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namedSheetViews/namedSheetView2.xml" ContentType="application/vnd.ms-excel.namedsheetviews+xml"/>
  <Override PartName="/xl/tables/table1.xml" ContentType="application/vnd.openxmlformats-officedocument.spreadsheetml.table+xml"/>
  <Override PartName="/xl/namedSheetViews/namedSheetView3.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maxpar\dev\estimator_tools\pdf_slipmrk\"/>
    </mc:Choice>
  </mc:AlternateContent>
  <xr:revisionPtr revIDLastSave="0" documentId="13_ncr:1_{5DBBB2D7-F5E3-4AE2-9A13-92D4BF27DD05}" xr6:coauthVersionLast="47" xr6:coauthVersionMax="47" xr10:uidLastSave="{00000000-0000-0000-0000-000000000000}"/>
  <bookViews>
    <workbookView xWindow="-120" yWindow="-120" windowWidth="29040" windowHeight="15840" activeTab="1" xr2:uid="{DDDA9590-936A-452C-B064-AC6E0A1B41DD}"/>
  </bookViews>
  <sheets>
    <sheet name="1 PACKAGE OWNERS" sheetId="5" r:id="rId1"/>
    <sheet name="2 IFC DRAWING PAGE COMPARE" sheetId="1" r:id="rId2"/>
    <sheet name="3 RFI Log" sheetId="6" r:id="rId3"/>
    <sheet name="Cold Store Log" sheetId="8" r:id="rId4"/>
    <sheet name="LATE PACKAGES" sheetId="7" r:id="rId5"/>
    <sheet name="INSTRUCTIONS &amp; ASSUMPTIONS" sheetId="4" r:id="rId6"/>
  </sheets>
  <definedNames>
    <definedName name="_xlnm._FilterDatabase" localSheetId="0" hidden="1">'1 PACKAGE OWNERS'!$A$3:$X$124</definedName>
    <definedName name="_xlnm._FilterDatabase" localSheetId="1" hidden="1">'2 IFC DRAWING PAGE COMPARE'!$A$1:$V$7985</definedName>
    <definedName name="_xlnm._FilterDatabase" localSheetId="2" hidden="1">'3 RFI Log'!$A$1:$G$689</definedName>
  </definedNames>
  <calcPr calcId="191028" calcMode="autoNoTable" iterate="1" iterateCount="15"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986" i="1" l="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R14" i="5"/>
  <c r="U14" i="5"/>
  <c r="U74" i="5"/>
  <c r="R74" i="5"/>
  <c r="T74" i="5" s="1"/>
  <c r="R76" i="5" l="1"/>
  <c r="T76" i="5" s="1"/>
  <c r="U76" i="5"/>
  <c r="U47" i="5"/>
  <c r="R47" i="5"/>
  <c r="T47" i="5" s="1"/>
  <c r="R69" i="5"/>
  <c r="T69" i="5" s="1"/>
  <c r="U69" i="5"/>
  <c r="D7984" i="1" l="1"/>
  <c r="D7985" i="1"/>
  <c r="U5" i="5"/>
  <c r="U6" i="5"/>
  <c r="U7" i="5"/>
  <c r="U78" i="5"/>
  <c r="U79" i="5"/>
  <c r="U8" i="5"/>
  <c r="U80" i="5"/>
  <c r="U9" i="5"/>
  <c r="U10" i="5"/>
  <c r="U11" i="5"/>
  <c r="U81" i="5"/>
  <c r="U82" i="5"/>
  <c r="U83" i="5"/>
  <c r="U84" i="5"/>
  <c r="U85" i="5"/>
  <c r="U86" i="5"/>
  <c r="U87" i="5"/>
  <c r="U12" i="5"/>
  <c r="U88" i="5"/>
  <c r="U13" i="5"/>
  <c r="U89" i="5"/>
  <c r="U15" i="5"/>
  <c r="U35" i="5"/>
  <c r="U16" i="5"/>
  <c r="U37" i="5"/>
  <c r="U17" i="5"/>
  <c r="U48" i="5"/>
  <c r="U18" i="5"/>
  <c r="U57" i="5"/>
  <c r="U19" i="5"/>
  <c r="U90" i="5"/>
  <c r="U91" i="5"/>
  <c r="U20" i="5"/>
  <c r="U24" i="5"/>
  <c r="U92" i="5"/>
  <c r="U21" i="5"/>
  <c r="U49" i="5"/>
  <c r="U54" i="5"/>
  <c r="U58" i="5"/>
  <c r="U23" i="5"/>
  <c r="U22" i="5"/>
  <c r="U71" i="5"/>
  <c r="U25" i="5"/>
  <c r="U26" i="5"/>
  <c r="U27" i="5"/>
  <c r="U93" i="5"/>
  <c r="U94" i="5"/>
  <c r="U95" i="5"/>
  <c r="U96" i="5"/>
  <c r="U97" i="5"/>
  <c r="U29" i="5"/>
  <c r="U98" i="5"/>
  <c r="U99" i="5"/>
  <c r="U30" i="5"/>
  <c r="U100" i="5"/>
  <c r="U31" i="5"/>
  <c r="U101" i="5"/>
  <c r="U102" i="5"/>
  <c r="U103" i="5"/>
  <c r="U32" i="5"/>
  <c r="U104" i="5"/>
  <c r="U33" i="5"/>
  <c r="U105" i="5"/>
  <c r="U34" i="5"/>
  <c r="U106" i="5"/>
  <c r="U36" i="5"/>
  <c r="U38" i="5"/>
  <c r="U107" i="5"/>
  <c r="U40" i="5"/>
  <c r="U108" i="5"/>
  <c r="U109" i="5"/>
  <c r="U110" i="5"/>
  <c r="U111" i="5"/>
  <c r="U41" i="5"/>
  <c r="U43" i="5"/>
  <c r="U56" i="5"/>
  <c r="U42" i="5"/>
  <c r="U59" i="5"/>
  <c r="U45" i="5"/>
  <c r="U44" i="5"/>
  <c r="U70" i="5"/>
  <c r="U52" i="5"/>
  <c r="U112" i="5"/>
  <c r="U113" i="5"/>
  <c r="U46" i="5"/>
  <c r="U53" i="5"/>
  <c r="U55" i="5"/>
  <c r="U28" i="5"/>
  <c r="U50" i="5"/>
  <c r="U60" i="5"/>
  <c r="U61" i="5"/>
  <c r="U67" i="5"/>
  <c r="U62" i="5"/>
  <c r="U114" i="5"/>
  <c r="U63" i="5"/>
  <c r="U115" i="5"/>
  <c r="U39" i="5"/>
  <c r="U64" i="5"/>
  <c r="U65" i="5"/>
  <c r="U116" i="5"/>
  <c r="U66" i="5"/>
  <c r="U117" i="5"/>
  <c r="U68" i="5"/>
  <c r="U72" i="5"/>
  <c r="U118" i="5"/>
  <c r="U73" i="5"/>
  <c r="U75" i="5"/>
  <c r="U77" i="5"/>
  <c r="U119" i="5"/>
  <c r="U120" i="5"/>
  <c r="U121" i="5"/>
  <c r="U122" i="5"/>
  <c r="U123" i="5"/>
  <c r="U124" i="5"/>
  <c r="T10" i="5"/>
  <c r="T11" i="5"/>
  <c r="T24" i="5"/>
  <c r="T26" i="5"/>
  <c r="T27" i="5"/>
  <c r="T60" i="5"/>
  <c r="T64" i="5"/>
  <c r="R5" i="5"/>
  <c r="T5" i="5" s="1"/>
  <c r="R6" i="5"/>
  <c r="T6" i="5" s="1"/>
  <c r="R7" i="5"/>
  <c r="T7" i="5" s="1"/>
  <c r="R78" i="5"/>
  <c r="T78" i="5" s="1"/>
  <c r="R79" i="5"/>
  <c r="T79" i="5" s="1"/>
  <c r="R8" i="5"/>
  <c r="T8" i="5" s="1"/>
  <c r="R80" i="5"/>
  <c r="T80" i="5" s="1"/>
  <c r="R9" i="5"/>
  <c r="T9" i="5" s="1"/>
  <c r="R10" i="5"/>
  <c r="R11" i="5"/>
  <c r="R81" i="5"/>
  <c r="T81" i="5" s="1"/>
  <c r="R82" i="5"/>
  <c r="T82" i="5" s="1"/>
  <c r="R83" i="5"/>
  <c r="T83" i="5" s="1"/>
  <c r="R84" i="5"/>
  <c r="T84" i="5" s="1"/>
  <c r="R85" i="5"/>
  <c r="T85" i="5" s="1"/>
  <c r="R86" i="5"/>
  <c r="T86" i="5" s="1"/>
  <c r="R87" i="5"/>
  <c r="T87" i="5" s="1"/>
  <c r="R12" i="5"/>
  <c r="T12" i="5" s="1"/>
  <c r="R88" i="5"/>
  <c r="T88" i="5" s="1"/>
  <c r="R13" i="5"/>
  <c r="T13" i="5" s="1"/>
  <c r="R89" i="5"/>
  <c r="T89" i="5" s="1"/>
  <c r="R15" i="5"/>
  <c r="T15" i="5" s="1"/>
  <c r="R35" i="5"/>
  <c r="T35" i="5" s="1"/>
  <c r="R16" i="5"/>
  <c r="T16" i="5" s="1"/>
  <c r="R37" i="5"/>
  <c r="T37" i="5" s="1"/>
  <c r="R17" i="5"/>
  <c r="T17" i="5" s="1"/>
  <c r="R48" i="5"/>
  <c r="T48" i="5" s="1"/>
  <c r="R18" i="5"/>
  <c r="T18" i="5" s="1"/>
  <c r="R57" i="5"/>
  <c r="T57" i="5" s="1"/>
  <c r="R19" i="5"/>
  <c r="T19" i="5" s="1"/>
  <c r="R90" i="5"/>
  <c r="T90" i="5" s="1"/>
  <c r="R91" i="5"/>
  <c r="T91" i="5" s="1"/>
  <c r="R20" i="5"/>
  <c r="T20" i="5" s="1"/>
  <c r="R24" i="5"/>
  <c r="R92" i="5"/>
  <c r="T92" i="5" s="1"/>
  <c r="R21" i="5"/>
  <c r="T21" i="5" s="1"/>
  <c r="R49" i="5"/>
  <c r="T49" i="5" s="1"/>
  <c r="R54" i="5"/>
  <c r="T54" i="5" s="1"/>
  <c r="R58" i="5"/>
  <c r="T58" i="5" s="1"/>
  <c r="R23" i="5"/>
  <c r="T23" i="5" s="1"/>
  <c r="R22" i="5"/>
  <c r="T22" i="5" s="1"/>
  <c r="R71" i="5"/>
  <c r="T71" i="5" s="1"/>
  <c r="R25" i="5"/>
  <c r="T25" i="5" s="1"/>
  <c r="R26" i="5"/>
  <c r="R27" i="5"/>
  <c r="R93" i="5"/>
  <c r="T93" i="5" s="1"/>
  <c r="R94" i="5"/>
  <c r="T94" i="5" s="1"/>
  <c r="R95" i="5"/>
  <c r="T95" i="5" s="1"/>
  <c r="R96" i="5"/>
  <c r="T96" i="5" s="1"/>
  <c r="R97" i="5"/>
  <c r="T97" i="5" s="1"/>
  <c r="R29" i="5"/>
  <c r="T29" i="5" s="1"/>
  <c r="R98" i="5"/>
  <c r="T98" i="5" s="1"/>
  <c r="R99" i="5"/>
  <c r="T99" i="5" s="1"/>
  <c r="R30" i="5"/>
  <c r="T30" i="5" s="1"/>
  <c r="R100" i="5"/>
  <c r="T100" i="5" s="1"/>
  <c r="R31" i="5"/>
  <c r="T31" i="5" s="1"/>
  <c r="R101" i="5"/>
  <c r="T101" i="5" s="1"/>
  <c r="R102" i="5"/>
  <c r="T102" i="5" s="1"/>
  <c r="R103" i="5"/>
  <c r="T103" i="5" s="1"/>
  <c r="R32" i="5"/>
  <c r="T32" i="5" s="1"/>
  <c r="R104" i="5"/>
  <c r="T104" i="5" s="1"/>
  <c r="R33" i="5"/>
  <c r="T33" i="5" s="1"/>
  <c r="R105" i="5"/>
  <c r="T105" i="5" s="1"/>
  <c r="R34" i="5"/>
  <c r="T34" i="5" s="1"/>
  <c r="R106" i="5"/>
  <c r="T106" i="5" s="1"/>
  <c r="R36" i="5"/>
  <c r="T36" i="5" s="1"/>
  <c r="R38" i="5"/>
  <c r="T38" i="5" s="1"/>
  <c r="R107" i="5"/>
  <c r="T107" i="5" s="1"/>
  <c r="R40" i="5"/>
  <c r="T40" i="5" s="1"/>
  <c r="R108" i="5"/>
  <c r="T108" i="5" s="1"/>
  <c r="R109" i="5"/>
  <c r="T109" i="5" s="1"/>
  <c r="R110" i="5"/>
  <c r="T110" i="5" s="1"/>
  <c r="R111" i="5"/>
  <c r="T111" i="5" s="1"/>
  <c r="R41" i="5"/>
  <c r="T41" i="5" s="1"/>
  <c r="R43" i="5"/>
  <c r="T43" i="5" s="1"/>
  <c r="R56" i="5"/>
  <c r="T56" i="5" s="1"/>
  <c r="R42" i="5"/>
  <c r="T42" i="5" s="1"/>
  <c r="R59" i="5"/>
  <c r="T59" i="5" s="1"/>
  <c r="R45" i="5"/>
  <c r="T45" i="5" s="1"/>
  <c r="R67" i="5"/>
  <c r="T67" i="5" s="1"/>
  <c r="R61" i="5"/>
  <c r="T61" i="5" s="1"/>
  <c r="R70" i="5" l="1"/>
  <c r="T70" i="5" s="1"/>
  <c r="R52" i="5"/>
  <c r="T52" i="5" s="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181" i="1"/>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2" i="8"/>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670" i="1"/>
  <c r="R60" i="5" l="1"/>
  <c r="R55" i="5" l="1"/>
  <c r="T55" i="5" s="1"/>
  <c r="D5750" i="1" l="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5545" i="1"/>
  <c r="D5546" i="1"/>
  <c r="D6011" i="1"/>
  <c r="D6012" i="1"/>
  <c r="D6013" i="1"/>
  <c r="D6014" i="1"/>
  <c r="D6015" i="1"/>
  <c r="D6016" i="1"/>
  <c r="D6017" i="1"/>
  <c r="D6018" i="1"/>
  <c r="D6019" i="1"/>
  <c r="D6020" i="1"/>
  <c r="D6021" i="1"/>
  <c r="D5547" i="1"/>
  <c r="D6022" i="1"/>
  <c r="D5548" i="1"/>
  <c r="D5549" i="1"/>
  <c r="D5550" i="1"/>
  <c r="D6024" i="1"/>
  <c r="D6025" i="1"/>
  <c r="D6026" i="1"/>
  <c r="D6027" i="1"/>
  <c r="D6028" i="1"/>
  <c r="D6029" i="1"/>
  <c r="D6030" i="1"/>
  <c r="D6031" i="1"/>
  <c r="D6032" i="1"/>
  <c r="D6033" i="1"/>
  <c r="D5551" i="1"/>
  <c r="D5552" i="1"/>
  <c r="D5553" i="1"/>
  <c r="D5554" i="1"/>
  <c r="D5555" i="1"/>
  <c r="D6035" i="1"/>
  <c r="D6036" i="1"/>
  <c r="D6037" i="1"/>
  <c r="D6038" i="1"/>
  <c r="D5556" i="1"/>
  <c r="D6039" i="1"/>
  <c r="D5557" i="1"/>
  <c r="D6040" i="1"/>
  <c r="D5558" i="1"/>
  <c r="D6041" i="1"/>
  <c r="D5559" i="1"/>
  <c r="D6042" i="1"/>
  <c r="D6043" i="1"/>
  <c r="D6044" i="1"/>
  <c r="D6045" i="1"/>
  <c r="D6046" i="1"/>
  <c r="D6047" i="1"/>
  <c r="D6048" i="1"/>
  <c r="D6049" i="1"/>
  <c r="D6050" i="1"/>
  <c r="D6051" i="1"/>
  <c r="D6052" i="1"/>
  <c r="D6053" i="1"/>
  <c r="D6054" i="1"/>
  <c r="D6055" i="1"/>
  <c r="D6056" i="1"/>
  <c r="D6057" i="1"/>
  <c r="D6058" i="1"/>
  <c r="D5560" i="1"/>
  <c r="D6059" i="1"/>
  <c r="D6060" i="1"/>
  <c r="D5561" i="1"/>
  <c r="D6061" i="1"/>
  <c r="D5562" i="1"/>
  <c r="D6062" i="1"/>
  <c r="D6063" i="1"/>
  <c r="D6064" i="1"/>
  <c r="D5563" i="1"/>
  <c r="D5564" i="1"/>
  <c r="D6066" i="1"/>
  <c r="D5565" i="1"/>
  <c r="D5566" i="1"/>
  <c r="D5567" i="1"/>
  <c r="D6067" i="1"/>
  <c r="D6068" i="1"/>
  <c r="D6069" i="1"/>
  <c r="D6070" i="1"/>
  <c r="D5568" i="1"/>
  <c r="D5569" i="1"/>
  <c r="D6072" i="1"/>
  <c r="D5570" i="1"/>
  <c r="D5571" i="1"/>
  <c r="D6073" i="1"/>
  <c r="D6074" i="1"/>
  <c r="D5572" i="1"/>
  <c r="D6075" i="1"/>
  <c r="D5573" i="1"/>
  <c r="D5574" i="1"/>
  <c r="D6077" i="1"/>
  <c r="D5575" i="1"/>
  <c r="D5576" i="1"/>
  <c r="D6078" i="1"/>
  <c r="D5577" i="1"/>
  <c r="D6079" i="1"/>
  <c r="D6080" i="1"/>
  <c r="D6081" i="1"/>
  <c r="D6082" i="1"/>
  <c r="D6083" i="1"/>
  <c r="D5578" i="1"/>
  <c r="D5579" i="1"/>
  <c r="D5580" i="1"/>
  <c r="D6085" i="1"/>
  <c r="D5581" i="1"/>
  <c r="D5582" i="1"/>
  <c r="D6086" i="1"/>
  <c r="D6087" i="1"/>
  <c r="D6088" i="1"/>
  <c r="D6089" i="1"/>
  <c r="D6090" i="1"/>
  <c r="D6091" i="1"/>
  <c r="D6092" i="1"/>
  <c r="D6093" i="1"/>
  <c r="D6094" i="1"/>
  <c r="D6095" i="1"/>
  <c r="D6096" i="1"/>
  <c r="D6097" i="1"/>
  <c r="D6098" i="1"/>
  <c r="D6099" i="1"/>
  <c r="D6100" i="1"/>
  <c r="D6101" i="1"/>
  <c r="D6102" i="1"/>
  <c r="D6103" i="1"/>
  <c r="D6104" i="1"/>
  <c r="D6105" i="1"/>
  <c r="D6106" i="1"/>
  <c r="D6107" i="1"/>
  <c r="D5583" i="1"/>
  <c r="D5584" i="1"/>
  <c r="D5585" i="1"/>
  <c r="D6109" i="1"/>
  <c r="D6110" i="1"/>
  <c r="D6111" i="1"/>
  <c r="D6112" i="1"/>
  <c r="D6113" i="1"/>
  <c r="D6114" i="1"/>
  <c r="D6115" i="1"/>
  <c r="D5586" i="1"/>
  <c r="D6116" i="1"/>
  <c r="D5587" i="1"/>
  <c r="D6117" i="1"/>
  <c r="D6118" i="1"/>
  <c r="D6119" i="1"/>
  <c r="D6120" i="1"/>
  <c r="D6121" i="1"/>
  <c r="D6122" i="1"/>
  <c r="D6123" i="1"/>
  <c r="D6124" i="1"/>
  <c r="D6125" i="1"/>
  <c r="D6126" i="1"/>
  <c r="D5588" i="1"/>
  <c r="D5589" i="1"/>
  <c r="D6128" i="1"/>
  <c r="D6129" i="1"/>
  <c r="D6130" i="1"/>
  <c r="D6131" i="1"/>
  <c r="D5590" i="1"/>
  <c r="D6132" i="1"/>
  <c r="D6133" i="1"/>
  <c r="D6134" i="1"/>
  <c r="D6135" i="1"/>
  <c r="D6136" i="1"/>
  <c r="D6137" i="1"/>
  <c r="D6138" i="1"/>
  <c r="D6139" i="1"/>
  <c r="D6140" i="1"/>
  <c r="D5591" i="1"/>
  <c r="D5592"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5593"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5594" i="1"/>
  <c r="D5595" i="1"/>
  <c r="D5596" i="1"/>
  <c r="D5597" i="1"/>
  <c r="D5598" i="1"/>
  <c r="D5599" i="1"/>
  <c r="D5600" i="1"/>
  <c r="D5601" i="1"/>
  <c r="D5602" i="1"/>
  <c r="D5603" i="1"/>
  <c r="D5604" i="1"/>
  <c r="D5605" i="1"/>
  <c r="D5606" i="1"/>
  <c r="D5607" i="1"/>
  <c r="D5608" i="1"/>
  <c r="D5609" i="1"/>
  <c r="D5610" i="1"/>
  <c r="D5611" i="1"/>
  <c r="D6428" i="1"/>
  <c r="D5612" i="1"/>
  <c r="D5613" i="1"/>
  <c r="D5614" i="1"/>
  <c r="D5615" i="1"/>
  <c r="D5616" i="1"/>
  <c r="D5617" i="1"/>
  <c r="D5618" i="1"/>
  <c r="D5619" i="1"/>
  <c r="D5620" i="1"/>
  <c r="D5621" i="1"/>
  <c r="D5622" i="1"/>
  <c r="D5623" i="1"/>
  <c r="D5624" i="1"/>
  <c r="D5625" i="1"/>
  <c r="D5626" i="1"/>
  <c r="D6431" i="1"/>
  <c r="D6432" i="1"/>
  <c r="D5627" i="1"/>
  <c r="D5628" i="1"/>
  <c r="D6433" i="1"/>
  <c r="D5629" i="1"/>
  <c r="D6434" i="1"/>
  <c r="D6435" i="1"/>
  <c r="D6436" i="1"/>
  <c r="D6437" i="1"/>
  <c r="D6438" i="1"/>
  <c r="D6439" i="1"/>
  <c r="D6440" i="1"/>
  <c r="D6441" i="1"/>
  <c r="D6442" i="1"/>
  <c r="D6443" i="1"/>
  <c r="D6444" i="1"/>
  <c r="D6445" i="1"/>
  <c r="D6446" i="1"/>
  <c r="D6447" i="1"/>
  <c r="D5630" i="1"/>
  <c r="D6448" i="1"/>
  <c r="D6449" i="1"/>
  <c r="D6450" i="1"/>
  <c r="D5631" i="1"/>
  <c r="D5632" i="1"/>
  <c r="D5633" i="1"/>
  <c r="D5634" i="1"/>
  <c r="D5635" i="1"/>
  <c r="D5636" i="1"/>
  <c r="D5637" i="1"/>
  <c r="D5638" i="1"/>
  <c r="D5639" i="1"/>
  <c r="D5640" i="1"/>
  <c r="D5641" i="1"/>
  <c r="D5642" i="1"/>
  <c r="D5643" i="1"/>
  <c r="D5644" i="1"/>
  <c r="D5645" i="1"/>
  <c r="D5646" i="1"/>
  <c r="D5647" i="1"/>
  <c r="D6453" i="1"/>
  <c r="D5648" i="1"/>
  <c r="D5649" i="1"/>
  <c r="D5650" i="1"/>
  <c r="D5651" i="1"/>
  <c r="D5652" i="1"/>
  <c r="D5653" i="1"/>
  <c r="D5654" i="1"/>
  <c r="D5655" i="1"/>
  <c r="D6455" i="1"/>
  <c r="D5656" i="1"/>
  <c r="D5657" i="1"/>
  <c r="D5658" i="1"/>
  <c r="D5659" i="1"/>
  <c r="D5660" i="1"/>
  <c r="D5661" i="1"/>
  <c r="D5662" i="1"/>
  <c r="D5663" i="1"/>
  <c r="D5664" i="1"/>
  <c r="D5665" i="1"/>
  <c r="D5666" i="1"/>
  <c r="D5667" i="1"/>
  <c r="D5668" i="1"/>
  <c r="D5669" i="1"/>
  <c r="D6457" i="1"/>
  <c r="D5670" i="1"/>
  <c r="D6458" i="1"/>
  <c r="D6459"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6465" i="1"/>
  <c r="D5716" i="1"/>
  <c r="D6466" i="1"/>
  <c r="D6467" i="1"/>
  <c r="D5717" i="1"/>
  <c r="D6468" i="1"/>
  <c r="D5718" i="1"/>
  <c r="D6469" i="1"/>
  <c r="D6470" i="1"/>
  <c r="D5719" i="1"/>
  <c r="D5720" i="1"/>
  <c r="D5721" i="1"/>
  <c r="D5722" i="1"/>
  <c r="D5723" i="1"/>
  <c r="D5724" i="1"/>
  <c r="D5725" i="1"/>
  <c r="D5726" i="1"/>
  <c r="D5727" i="1"/>
  <c r="D5728" i="1"/>
  <c r="D6471" i="1"/>
  <c r="D6472" i="1"/>
  <c r="D6473" i="1"/>
  <c r="D5729" i="1"/>
  <c r="D6474" i="1"/>
  <c r="D5730" i="1"/>
  <c r="D6475" i="1"/>
  <c r="D6476" i="1"/>
  <c r="D5731" i="1"/>
  <c r="D5732" i="1"/>
  <c r="D5733" i="1"/>
  <c r="D5734" i="1"/>
  <c r="D6477" i="1"/>
  <c r="D5735" i="1"/>
  <c r="D6478" i="1"/>
  <c r="D5736" i="1"/>
  <c r="D5737" i="1"/>
  <c r="D5738" i="1"/>
  <c r="D5739" i="1"/>
  <c r="D5740" i="1"/>
  <c r="D5741" i="1"/>
  <c r="D5742" i="1"/>
  <c r="D5743" i="1"/>
  <c r="D5744" i="1"/>
  <c r="D6480" i="1"/>
  <c r="D5745" i="1"/>
  <c r="D5746" i="1"/>
  <c r="D5747" i="1"/>
  <c r="D5748" i="1"/>
  <c r="D5749" i="1"/>
  <c r="D6023" i="1"/>
  <c r="D6034" i="1"/>
  <c r="D6065" i="1"/>
  <c r="D6071" i="1"/>
  <c r="D6482" i="1"/>
  <c r="D6076" i="1"/>
  <c r="D6084" i="1"/>
  <c r="D6108" i="1"/>
  <c r="D6483" i="1"/>
  <c r="D6127" i="1"/>
  <c r="D6358" i="1"/>
  <c r="D6427" i="1"/>
  <c r="D6429" i="1"/>
  <c r="D6430" i="1"/>
  <c r="D6451" i="1"/>
  <c r="D6452" i="1"/>
  <c r="D6454" i="1"/>
  <c r="D6484" i="1"/>
  <c r="D6456" i="1"/>
  <c r="D6460" i="1"/>
  <c r="D6461" i="1"/>
  <c r="D6486" i="1"/>
  <c r="D6487" i="1"/>
  <c r="D6462" i="1"/>
  <c r="D6488" i="1"/>
  <c r="D6463" i="1"/>
  <c r="D6464"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479" i="1"/>
  <c r="D6481" i="1"/>
  <c r="D6485" i="1"/>
  <c r="D6599" i="1"/>
  <c r="D6598" i="1"/>
  <c r="D6636" i="1"/>
  <c r="D6637" i="1"/>
  <c r="D6638" i="1"/>
  <c r="D663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R39" i="5" l="1"/>
  <c r="T39" i="5" s="1"/>
  <c r="R65" i="5"/>
  <c r="T65" i="5" s="1"/>
  <c r="R44" i="5"/>
  <c r="T44" i="5" s="1"/>
  <c r="R112" i="5"/>
  <c r="T112" i="5" s="1"/>
  <c r="R113" i="5"/>
  <c r="T113" i="5" s="1"/>
  <c r="R53" i="5"/>
  <c r="T53" i="5" s="1"/>
  <c r="R46" i="5"/>
  <c r="T46" i="5" s="1"/>
  <c r="R28" i="5"/>
  <c r="T28" i="5" s="1"/>
  <c r="R50" i="5"/>
  <c r="T50" i="5" s="1"/>
  <c r="R62" i="5"/>
  <c r="T62" i="5" s="1"/>
  <c r="R114" i="5"/>
  <c r="T114" i="5" s="1"/>
  <c r="R63" i="5"/>
  <c r="T63" i="5" s="1"/>
  <c r="R115" i="5"/>
  <c r="T115" i="5" s="1"/>
  <c r="R64" i="5"/>
  <c r="U4" i="5" l="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4820" i="1"/>
  <c r="D5113" i="1"/>
  <c r="D5114" i="1"/>
  <c r="D5115" i="1"/>
  <c r="D4818" i="1"/>
  <c r="D5116" i="1"/>
  <c r="D4819" i="1"/>
  <c r="D5117" i="1"/>
  <c r="D5118" i="1"/>
  <c r="D5119" i="1"/>
  <c r="D5120" i="1"/>
  <c r="D5121" i="1"/>
  <c r="D5122" i="1"/>
  <c r="D4830" i="1"/>
  <c r="D4832" i="1"/>
  <c r="D4824" i="1"/>
  <c r="D4827" i="1"/>
  <c r="D4821" i="1"/>
  <c r="D5124" i="1"/>
  <c r="D5125" i="1"/>
  <c r="D5126" i="1"/>
  <c r="D5127" i="1"/>
  <c r="D5128" i="1"/>
  <c r="D4825" i="1"/>
  <c r="D4846" i="1"/>
  <c r="D4845" i="1"/>
  <c r="D4828" i="1"/>
  <c r="D4848" i="1"/>
  <c r="D4847" i="1"/>
  <c r="D4849" i="1"/>
  <c r="D4850" i="1"/>
  <c r="D4822" i="1"/>
  <c r="D4836" i="1"/>
  <c r="D5131" i="1"/>
  <c r="D4837" i="1"/>
  <c r="D4838" i="1"/>
  <c r="D4840" i="1"/>
  <c r="D4839" i="1"/>
  <c r="D5132" i="1"/>
  <c r="D5133" i="1"/>
  <c r="D5134" i="1"/>
  <c r="D4842" i="1"/>
  <c r="D4841" i="1"/>
  <c r="D4843" i="1"/>
  <c r="D5136" i="1"/>
  <c r="D4831" i="1"/>
  <c r="D5137" i="1"/>
  <c r="D5138" i="1"/>
  <c r="D5139" i="1"/>
  <c r="D4835" i="1"/>
  <c r="D5140" i="1"/>
  <c r="D5141" i="1"/>
  <c r="D5142" i="1"/>
  <c r="D4826" i="1"/>
  <c r="D5143" i="1"/>
  <c r="D5144" i="1"/>
  <c r="D5145" i="1"/>
  <c r="D4834" i="1"/>
  <c r="D5146" i="1"/>
  <c r="D5147" i="1"/>
  <c r="D5148" i="1"/>
  <c r="D5149" i="1"/>
  <c r="D5150" i="1"/>
  <c r="D5151" i="1"/>
  <c r="D5152" i="1"/>
  <c r="D4829" i="1"/>
  <c r="D5153" i="1"/>
  <c r="D4823" i="1"/>
  <c r="D5155" i="1"/>
  <c r="D5156" i="1"/>
  <c r="D5157" i="1"/>
  <c r="D5158" i="1"/>
  <c r="D4833" i="1"/>
  <c r="D5159" i="1"/>
  <c r="D5160" i="1"/>
  <c r="D5161" i="1"/>
  <c r="D5162" i="1"/>
  <c r="D5163" i="1"/>
  <c r="D5164" i="1"/>
  <c r="D5165" i="1"/>
  <c r="D5166" i="1"/>
  <c r="D5167" i="1"/>
  <c r="D5168" i="1"/>
  <c r="D5169" i="1"/>
  <c r="D5170" i="1"/>
  <c r="D4844" i="1"/>
  <c r="D5171" i="1"/>
  <c r="D4851" i="1"/>
  <c r="D4852" i="1"/>
  <c r="D5172" i="1"/>
  <c r="D4853" i="1"/>
  <c r="D4854" i="1"/>
  <c r="D4855" i="1"/>
  <c r="D5174" i="1"/>
  <c r="D5175" i="1"/>
  <c r="D5176" i="1"/>
  <c r="D5177" i="1"/>
  <c r="D5178" i="1"/>
  <c r="D5179" i="1"/>
  <c r="D5180" i="1"/>
  <c r="D5181" i="1"/>
  <c r="D5182" i="1"/>
  <c r="D5183" i="1"/>
  <c r="D5184" i="1"/>
  <c r="D5185" i="1"/>
  <c r="D5186" i="1"/>
  <c r="D5187" i="1"/>
  <c r="D5188" i="1"/>
  <c r="D5189" i="1"/>
  <c r="D5190" i="1"/>
  <c r="D5191" i="1"/>
  <c r="D5192" i="1"/>
  <c r="D5193" i="1"/>
  <c r="D5194" i="1"/>
  <c r="D4858" i="1"/>
  <c r="D4856" i="1"/>
  <c r="D5195" i="1"/>
  <c r="D5196" i="1"/>
  <c r="D4859" i="1"/>
  <c r="D5197" i="1"/>
  <c r="D5198" i="1"/>
  <c r="D4857" i="1"/>
  <c r="D5200" i="1"/>
  <c r="D5201" i="1"/>
  <c r="D5202" i="1"/>
  <c r="D5203" i="1"/>
  <c r="D4860" i="1"/>
  <c r="D5204" i="1"/>
  <c r="D5205" i="1"/>
  <c r="D5206" i="1"/>
  <c r="D5207" i="1"/>
  <c r="D5208" i="1"/>
  <c r="D5209" i="1"/>
  <c r="D5210" i="1"/>
  <c r="D5211" i="1"/>
  <c r="D5212" i="1"/>
  <c r="D5213" i="1"/>
  <c r="D5214" i="1"/>
  <c r="D5215" i="1"/>
  <c r="D4861" i="1"/>
  <c r="D4862" i="1"/>
  <c r="D5216" i="1"/>
  <c r="D5217" i="1"/>
  <c r="D5218" i="1"/>
  <c r="D5219" i="1"/>
  <c r="D4863" i="1"/>
  <c r="D5220" i="1"/>
  <c r="D5221" i="1"/>
  <c r="D5222" i="1"/>
  <c r="D5223" i="1"/>
  <c r="D5224" i="1"/>
  <c r="D5225" i="1"/>
  <c r="D5226" i="1"/>
  <c r="D5227" i="1"/>
  <c r="D5228" i="1"/>
  <c r="D4864" i="1"/>
  <c r="D4865" i="1"/>
  <c r="D5229" i="1"/>
  <c r="D5536"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4866" i="1"/>
  <c r="D4867" i="1"/>
  <c r="D4868" i="1"/>
  <c r="D4869" i="1"/>
  <c r="D4870" i="1"/>
  <c r="D4871" i="1"/>
  <c r="D4872" i="1"/>
  <c r="D4873" i="1"/>
  <c r="D4874" i="1"/>
  <c r="D4875" i="1"/>
  <c r="D4876" i="1"/>
  <c r="D4877" i="1"/>
  <c r="D4878" i="1"/>
  <c r="D4879" i="1"/>
  <c r="D4880" i="1"/>
  <c r="D4881" i="1"/>
  <c r="D4882" i="1"/>
  <c r="D4883" i="1"/>
  <c r="D5314" i="1"/>
  <c r="D4884" i="1"/>
  <c r="D4885" i="1"/>
  <c r="D4886" i="1"/>
  <c r="D4887" i="1"/>
  <c r="D4888" i="1"/>
  <c r="D4889" i="1"/>
  <c r="D4890" i="1"/>
  <c r="D4891" i="1"/>
  <c r="D4892" i="1"/>
  <c r="D4893" i="1"/>
  <c r="D4894" i="1"/>
  <c r="D4895" i="1"/>
  <c r="D4896" i="1"/>
  <c r="D4897" i="1"/>
  <c r="D4898" i="1"/>
  <c r="D5316" i="1"/>
  <c r="D5317" i="1"/>
  <c r="D4899" i="1"/>
  <c r="D4900" i="1"/>
  <c r="D5319" i="1"/>
  <c r="D4901" i="1"/>
  <c r="D5320" i="1"/>
  <c r="D5321" i="1"/>
  <c r="D5322" i="1"/>
  <c r="D5323" i="1"/>
  <c r="D5324" i="1"/>
  <c r="D5325" i="1"/>
  <c r="D5326" i="1"/>
  <c r="D5327" i="1"/>
  <c r="D5328" i="1"/>
  <c r="D5329" i="1"/>
  <c r="D5330" i="1"/>
  <c r="D5331" i="1"/>
  <c r="D5332" i="1"/>
  <c r="D5333" i="1"/>
  <c r="D4902" i="1"/>
  <c r="D5334" i="1"/>
  <c r="D5335" i="1"/>
  <c r="D5336" i="1"/>
  <c r="D4903" i="1"/>
  <c r="D4904" i="1"/>
  <c r="D4905" i="1"/>
  <c r="D4906" i="1"/>
  <c r="D4907" i="1"/>
  <c r="D4908" i="1"/>
  <c r="D4909" i="1"/>
  <c r="D4910" i="1"/>
  <c r="D4911" i="1"/>
  <c r="D4912" i="1"/>
  <c r="D4913" i="1"/>
  <c r="D4914" i="1"/>
  <c r="D4915" i="1"/>
  <c r="D4916" i="1"/>
  <c r="D4917" i="1"/>
  <c r="D4918" i="1"/>
  <c r="D4919" i="1"/>
  <c r="D5338" i="1"/>
  <c r="D4920" i="1"/>
  <c r="D4921" i="1"/>
  <c r="D4922" i="1"/>
  <c r="D4923" i="1"/>
  <c r="D4924" i="1"/>
  <c r="D4925" i="1"/>
  <c r="D4926" i="1"/>
  <c r="D4927" i="1"/>
  <c r="D5340" i="1"/>
  <c r="D4928" i="1"/>
  <c r="D4929" i="1"/>
  <c r="D4930" i="1"/>
  <c r="D4931" i="1"/>
  <c r="D4932" i="1"/>
  <c r="D4933" i="1"/>
  <c r="D4934" i="1"/>
  <c r="D4935" i="1"/>
  <c r="D4936" i="1"/>
  <c r="D4937" i="1"/>
  <c r="D4938" i="1"/>
  <c r="D4939" i="1"/>
  <c r="D4940" i="1"/>
  <c r="D4941" i="1"/>
  <c r="D5343" i="1"/>
  <c r="D4942" i="1"/>
  <c r="D5344" i="1"/>
  <c r="D5345"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5123" i="1"/>
  <c r="D5129" i="1"/>
  <c r="D5130" i="1"/>
  <c r="D5135" i="1"/>
  <c r="D5154" i="1"/>
  <c r="D5173" i="1"/>
  <c r="D5199" i="1"/>
  <c r="D5312" i="1"/>
  <c r="D5313" i="1"/>
  <c r="D5315" i="1"/>
  <c r="D5318" i="1"/>
  <c r="D5337" i="1"/>
  <c r="D5339" i="1"/>
  <c r="D5341" i="1"/>
  <c r="D5342" i="1"/>
  <c r="D5346" i="1"/>
  <c r="D5347" i="1"/>
  <c r="D5348" i="1"/>
  <c r="D5350" i="1"/>
  <c r="D5349" i="1"/>
  <c r="D5351" i="1"/>
  <c r="D5352" i="1"/>
  <c r="D5354" i="1"/>
  <c r="D5353" i="1"/>
  <c r="D5360" i="1"/>
  <c r="D5355" i="1"/>
  <c r="D5356" i="1"/>
  <c r="D5366" i="1"/>
  <c r="D5368" i="1"/>
  <c r="D5371" i="1"/>
  <c r="D5376" i="1"/>
  <c r="D5488" i="1"/>
  <c r="D5489" i="1"/>
  <c r="D5490" i="1"/>
  <c r="D5491" i="1"/>
  <c r="D5492" i="1"/>
  <c r="D5493" i="1"/>
  <c r="D5357" i="1"/>
  <c r="D5358" i="1"/>
  <c r="D5359" i="1"/>
  <c r="D5494" i="1"/>
  <c r="D5361" i="1"/>
  <c r="D5495" i="1"/>
  <c r="D5362" i="1"/>
  <c r="D5363" i="1"/>
  <c r="D5496" i="1"/>
  <c r="D5497" i="1"/>
  <c r="D5498" i="1"/>
  <c r="D5499" i="1"/>
  <c r="D5364" i="1"/>
  <c r="D5500" i="1"/>
  <c r="D5365" i="1"/>
  <c r="D5501" i="1"/>
  <c r="D5502" i="1"/>
  <c r="D5503" i="1"/>
  <c r="D5504" i="1"/>
  <c r="D5505" i="1"/>
  <c r="D5506" i="1"/>
  <c r="D5507" i="1"/>
  <c r="D5508" i="1"/>
  <c r="D5509" i="1"/>
  <c r="D5367" i="1"/>
  <c r="D5510" i="1"/>
  <c r="D5511" i="1"/>
  <c r="D5512" i="1"/>
  <c r="D5513" i="1"/>
  <c r="D5514" i="1"/>
  <c r="D5515" i="1"/>
  <c r="D5516" i="1"/>
  <c r="D5517" i="1"/>
  <c r="D5518" i="1"/>
  <c r="D5369" i="1"/>
  <c r="D5519" i="1"/>
  <c r="D5520" i="1"/>
  <c r="D5521" i="1"/>
  <c r="D5370" i="1"/>
  <c r="D5522" i="1"/>
  <c r="D5523" i="1"/>
  <c r="D5524" i="1"/>
  <c r="D5525" i="1"/>
  <c r="D5526" i="1"/>
  <c r="D5527" i="1"/>
  <c r="D5528" i="1"/>
  <c r="D5529" i="1"/>
  <c r="D5372" i="1"/>
  <c r="D5530" i="1"/>
  <c r="D5531" i="1"/>
  <c r="D5532" i="1"/>
  <c r="D5373" i="1"/>
  <c r="D5374" i="1"/>
  <c r="D5533" i="1"/>
  <c r="D5375" i="1"/>
  <c r="D5534" i="1"/>
  <c r="D5535"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537" i="1"/>
  <c r="D5538" i="1"/>
  <c r="D5539" i="1"/>
  <c r="D5540" i="1"/>
  <c r="D5479" i="1"/>
  <c r="D5541" i="1"/>
  <c r="D5542" i="1"/>
  <c r="D5543" i="1"/>
  <c r="D5544" i="1"/>
  <c r="D5480" i="1"/>
  <c r="D5481" i="1"/>
  <c r="D5482" i="1"/>
  <c r="D5483" i="1"/>
  <c r="D5484" i="1"/>
  <c r="D5485" i="1"/>
  <c r="D5486" i="1"/>
  <c r="D5487"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219" i="1"/>
  <c r="D4220" i="1"/>
  <c r="D4221" i="1"/>
  <c r="D4222" i="1"/>
  <c r="D4223" i="1"/>
  <c r="D4224" i="1"/>
  <c r="D4225" i="1"/>
  <c r="D4226" i="1"/>
  <c r="D4227" i="1"/>
  <c r="D4228" i="1"/>
  <c r="D4229" i="1"/>
  <c r="D4230" i="1"/>
  <c r="D4231" i="1"/>
  <c r="D4232" i="1"/>
  <c r="D4233" i="1"/>
  <c r="D4234" i="1"/>
  <c r="D4235" i="1"/>
  <c r="D4236" i="1"/>
  <c r="D4310" i="1"/>
  <c r="D4237" i="1"/>
  <c r="D4238" i="1"/>
  <c r="D4239" i="1"/>
  <c r="D4240" i="1"/>
  <c r="D4241" i="1"/>
  <c r="D4242" i="1"/>
  <c r="D4243" i="1"/>
  <c r="D4244" i="1"/>
  <c r="D4245" i="1"/>
  <c r="D4246" i="1"/>
  <c r="D4247" i="1"/>
  <c r="D4248" i="1"/>
  <c r="D4249" i="1"/>
  <c r="D4250" i="1"/>
  <c r="D4251" i="1"/>
  <c r="D4312" i="1"/>
  <c r="D4313" i="1"/>
  <c r="D4308" i="1"/>
  <c r="D4309" i="1"/>
  <c r="D4314" i="1"/>
  <c r="D4311" i="1"/>
  <c r="D4315" i="1"/>
  <c r="D4316" i="1"/>
  <c r="D4317" i="1"/>
  <c r="D4318" i="1"/>
  <c r="D4319" i="1"/>
  <c r="D4320" i="1"/>
  <c r="D4321" i="1"/>
  <c r="D4322" i="1"/>
  <c r="D4323" i="1"/>
  <c r="D4324" i="1"/>
  <c r="D4325" i="1"/>
  <c r="D4329" i="1"/>
  <c r="D4326" i="1"/>
  <c r="D4327" i="1"/>
  <c r="D4328" i="1"/>
  <c r="D4330" i="1"/>
  <c r="D4332" i="1"/>
  <c r="D4334" i="1"/>
  <c r="D4338" i="1"/>
  <c r="D4339" i="1"/>
  <c r="D4340" i="1"/>
  <c r="D4341" i="1"/>
  <c r="D4348" i="1"/>
  <c r="D4355" i="1"/>
  <c r="D4359" i="1"/>
  <c r="D4362" i="1"/>
  <c r="D4450" i="1"/>
  <c r="D4599" i="1"/>
  <c r="D4604" i="1"/>
  <c r="D4605" i="1"/>
  <c r="D4607" i="1"/>
  <c r="D4614" i="1"/>
  <c r="D4331" i="1"/>
  <c r="D4645" i="1"/>
  <c r="D4659" i="1"/>
  <c r="D4688" i="1"/>
  <c r="D4689" i="1"/>
  <c r="D4690" i="1"/>
  <c r="D4691" i="1"/>
  <c r="D4692" i="1"/>
  <c r="D4693" i="1"/>
  <c r="D4333" i="1"/>
  <c r="D4694" i="1"/>
  <c r="D4695" i="1"/>
  <c r="D4696" i="1"/>
  <c r="D4697" i="1"/>
  <c r="D4698" i="1"/>
  <c r="D4699" i="1"/>
  <c r="D4700" i="1"/>
  <c r="D4701" i="1"/>
  <c r="D4702" i="1"/>
  <c r="D4703" i="1"/>
  <c r="D4704" i="1"/>
  <c r="D4705" i="1"/>
  <c r="D4706" i="1"/>
  <c r="D4707" i="1"/>
  <c r="D4335" i="1"/>
  <c r="D4708" i="1"/>
  <c r="D4336" i="1"/>
  <c r="D4337"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342" i="1"/>
  <c r="D4754" i="1"/>
  <c r="D4343" i="1"/>
  <c r="D4344" i="1"/>
  <c r="D4755" i="1"/>
  <c r="D4345" i="1"/>
  <c r="D4756" i="1"/>
  <c r="D4346" i="1"/>
  <c r="D4347" i="1"/>
  <c r="D4757" i="1"/>
  <c r="D4758" i="1"/>
  <c r="D4759" i="1"/>
  <c r="D4760" i="1"/>
  <c r="D4761" i="1"/>
  <c r="D4762" i="1"/>
  <c r="D4763" i="1"/>
  <c r="D4764" i="1"/>
  <c r="D4765" i="1"/>
  <c r="D4766" i="1"/>
  <c r="D4349" i="1"/>
  <c r="D4350" i="1"/>
  <c r="D4351" i="1"/>
  <c r="D4767" i="1"/>
  <c r="D4352" i="1"/>
  <c r="D4768" i="1"/>
  <c r="D4353" i="1"/>
  <c r="D4354" i="1"/>
  <c r="D4769" i="1"/>
  <c r="D4770" i="1"/>
  <c r="D4771" i="1"/>
  <c r="D4772" i="1"/>
  <c r="D4356" i="1"/>
  <c r="D4773" i="1"/>
  <c r="D4357" i="1"/>
  <c r="D4774" i="1"/>
  <c r="D4775" i="1"/>
  <c r="D4776" i="1"/>
  <c r="D4777" i="1"/>
  <c r="D4778" i="1"/>
  <c r="D4779" i="1"/>
  <c r="D4780" i="1"/>
  <c r="D4781" i="1"/>
  <c r="D4782" i="1"/>
  <c r="D4358" i="1"/>
  <c r="D4783" i="1"/>
  <c r="D4784" i="1"/>
  <c r="D4785" i="1"/>
  <c r="D4786" i="1"/>
  <c r="D4787" i="1"/>
  <c r="D4788" i="1"/>
  <c r="D4789" i="1"/>
  <c r="D4790" i="1"/>
  <c r="D4791" i="1"/>
  <c r="D4360" i="1"/>
  <c r="D4792" i="1"/>
  <c r="D4793" i="1"/>
  <c r="D4794" i="1"/>
  <c r="D4361" i="1"/>
  <c r="D4795" i="1"/>
  <c r="D4796" i="1"/>
  <c r="D4797" i="1"/>
  <c r="D4798" i="1"/>
  <c r="D4799" i="1"/>
  <c r="D4800" i="1"/>
  <c r="D4801" i="1"/>
  <c r="D4802" i="1"/>
  <c r="D4363" i="1"/>
  <c r="D4803" i="1"/>
  <c r="D4804" i="1"/>
  <c r="D4805" i="1"/>
  <c r="D4364" i="1"/>
  <c r="D4365" i="1"/>
  <c r="D4806" i="1"/>
  <c r="D4366" i="1"/>
  <c r="D4807" i="1"/>
  <c r="D4808"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810" i="1"/>
  <c r="D4811" i="1"/>
  <c r="D4812" i="1"/>
  <c r="D4813" i="1"/>
  <c r="D4451" i="1"/>
  <c r="D4814" i="1"/>
  <c r="D4815" i="1"/>
  <c r="D4816" i="1"/>
  <c r="D4817"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809"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173" i="1"/>
  <c r="D4590" i="1"/>
  <c r="D4591" i="1"/>
  <c r="D4592" i="1"/>
  <c r="D4171" i="1"/>
  <c r="D4593" i="1"/>
  <c r="D4172" i="1"/>
  <c r="D4594" i="1"/>
  <c r="D4595" i="1"/>
  <c r="D4596" i="1"/>
  <c r="D4597" i="1"/>
  <c r="D4598" i="1"/>
  <c r="D4183" i="1"/>
  <c r="D4185" i="1"/>
  <c r="D4177" i="1"/>
  <c r="D4180" i="1"/>
  <c r="D4174" i="1"/>
  <c r="D4600" i="1"/>
  <c r="D4601" i="1"/>
  <c r="D4602" i="1"/>
  <c r="D4603" i="1"/>
  <c r="D4178" i="1"/>
  <c r="D4199" i="1"/>
  <c r="D4198" i="1"/>
  <c r="D4181" i="1"/>
  <c r="D4201" i="1"/>
  <c r="D4200" i="1"/>
  <c r="D4202" i="1"/>
  <c r="D4203" i="1"/>
  <c r="D4175" i="1"/>
  <c r="D4189" i="1"/>
  <c r="D4606" i="1"/>
  <c r="D4190" i="1"/>
  <c r="D4191" i="1"/>
  <c r="D4193" i="1"/>
  <c r="D4192" i="1"/>
  <c r="D4608" i="1"/>
  <c r="D4609" i="1"/>
  <c r="D4610" i="1"/>
  <c r="D4195" i="1"/>
  <c r="D4194" i="1"/>
  <c r="D4196" i="1"/>
  <c r="D4611" i="1"/>
  <c r="D4184" i="1"/>
  <c r="D4612" i="1"/>
  <c r="D4613" i="1"/>
  <c r="D4188" i="1"/>
  <c r="D4615" i="1"/>
  <c r="D4616" i="1"/>
  <c r="D4617" i="1"/>
  <c r="D4179" i="1"/>
  <c r="D4618" i="1"/>
  <c r="D4619" i="1"/>
  <c r="D4620" i="1"/>
  <c r="D4187" i="1"/>
  <c r="D4621" i="1"/>
  <c r="D4622" i="1"/>
  <c r="D4623" i="1"/>
  <c r="D4624" i="1"/>
  <c r="D4625" i="1"/>
  <c r="D4626" i="1"/>
  <c r="D4182" i="1"/>
  <c r="D4627" i="1"/>
  <c r="D4176" i="1"/>
  <c r="D4628" i="1"/>
  <c r="D4629" i="1"/>
  <c r="D4630" i="1"/>
  <c r="D4631" i="1"/>
  <c r="D4186" i="1"/>
  <c r="D4632" i="1"/>
  <c r="D4633" i="1"/>
  <c r="D4634" i="1"/>
  <c r="D4635" i="1"/>
  <c r="D4636" i="1"/>
  <c r="D4637" i="1"/>
  <c r="D4638" i="1"/>
  <c r="D4639" i="1"/>
  <c r="D4640" i="1"/>
  <c r="D4641" i="1"/>
  <c r="D4642" i="1"/>
  <c r="D4643" i="1"/>
  <c r="D4197" i="1"/>
  <c r="D4644" i="1"/>
  <c r="D4204" i="1"/>
  <c r="D4205" i="1"/>
  <c r="D4207" i="1"/>
  <c r="D4208" i="1"/>
  <c r="D4646" i="1"/>
  <c r="D4647" i="1"/>
  <c r="D4206" i="1"/>
  <c r="D4648" i="1"/>
  <c r="D4649" i="1"/>
  <c r="D4650" i="1"/>
  <c r="D4651" i="1"/>
  <c r="D4652" i="1"/>
  <c r="D4653" i="1"/>
  <c r="D4654" i="1"/>
  <c r="D4655" i="1"/>
  <c r="D4656" i="1"/>
  <c r="D4657" i="1"/>
  <c r="D4658" i="1"/>
  <c r="D4211" i="1"/>
  <c r="D4209" i="1"/>
  <c r="D4660" i="1"/>
  <c r="D4661" i="1"/>
  <c r="D4212" i="1"/>
  <c r="D4662" i="1"/>
  <c r="D4663" i="1"/>
  <c r="D4210" i="1"/>
  <c r="D4664" i="1"/>
  <c r="D4665" i="1"/>
  <c r="D4666" i="1"/>
  <c r="D4213" i="1"/>
  <c r="D4667" i="1"/>
  <c r="D4668" i="1"/>
  <c r="D4669" i="1"/>
  <c r="D4670" i="1"/>
  <c r="D4671" i="1"/>
  <c r="D4672" i="1"/>
  <c r="D4673" i="1"/>
  <c r="D4674" i="1"/>
  <c r="D4675" i="1"/>
  <c r="D4676" i="1"/>
  <c r="D4214" i="1"/>
  <c r="D4215" i="1"/>
  <c r="D4677" i="1"/>
  <c r="D4678" i="1"/>
  <c r="D4679" i="1"/>
  <c r="D4216" i="1"/>
  <c r="D4680" i="1"/>
  <c r="D4681" i="1"/>
  <c r="D4682" i="1"/>
  <c r="D4683" i="1"/>
  <c r="D4684" i="1"/>
  <c r="D4685" i="1"/>
  <c r="D4686" i="1"/>
  <c r="D4217" i="1"/>
  <c r="D4218" i="1"/>
  <c r="D4687" i="1"/>
  <c r="R116" i="5" l="1"/>
  <c r="T116" i="5" s="1"/>
  <c r="R66" i="5"/>
  <c r="T66" i="5" s="1"/>
  <c r="R117" i="5"/>
  <c r="T117" i="5" s="1"/>
  <c r="R68" i="5"/>
  <c r="T68" i="5" s="1"/>
  <c r="R72" i="5"/>
  <c r="T72" i="5" s="1"/>
  <c r="R118" i="5"/>
  <c r="T118" i="5" s="1"/>
  <c r="R73" i="5"/>
  <c r="T73" i="5" s="1"/>
  <c r="R75" i="5"/>
  <c r="T75" i="5" s="1"/>
  <c r="R77" i="5"/>
  <c r="T77" i="5" s="1"/>
  <c r="R119" i="5"/>
  <c r="T119" i="5" s="1"/>
  <c r="R120" i="5"/>
  <c r="T120" i="5" s="1"/>
  <c r="R121" i="5"/>
  <c r="T121" i="5" s="1"/>
  <c r="R122" i="5"/>
  <c r="T122" i="5" s="1"/>
  <c r="R123" i="5"/>
  <c r="T123" i="5" s="1"/>
  <c r="R124" i="5"/>
  <c r="T124" i="5" s="1"/>
  <c r="R4" i="5"/>
  <c r="C7986" i="1" l="1"/>
  <c r="C7984" i="1"/>
  <c r="C7985" i="1"/>
  <c r="C7182" i="1"/>
  <c r="C7194" i="1"/>
  <c r="C7200" i="1"/>
  <c r="C7206" i="1"/>
  <c r="C7212" i="1"/>
  <c r="C7218" i="1"/>
  <c r="C7224" i="1"/>
  <c r="C7230" i="1"/>
  <c r="C7236" i="1"/>
  <c r="C7242" i="1"/>
  <c r="C7248" i="1"/>
  <c r="C7254" i="1"/>
  <c r="C7260" i="1"/>
  <c r="C7266" i="1"/>
  <c r="C7272" i="1"/>
  <c r="C7278" i="1"/>
  <c r="C7284" i="1"/>
  <c r="C7290" i="1"/>
  <c r="C7296" i="1"/>
  <c r="C7302" i="1"/>
  <c r="C7314" i="1"/>
  <c r="C7320" i="1"/>
  <c r="C7326" i="1"/>
  <c r="C7332" i="1"/>
  <c r="C7344" i="1"/>
  <c r="C7356" i="1"/>
  <c r="C7368" i="1"/>
  <c r="C7380" i="1"/>
  <c r="C7392" i="1"/>
  <c r="C7404" i="1"/>
  <c r="C7416" i="1"/>
  <c r="C7428" i="1"/>
  <c r="C7440" i="1"/>
  <c r="C7452" i="1"/>
  <c r="C7464" i="1"/>
  <c r="C7476" i="1"/>
  <c r="C7488" i="1"/>
  <c r="C7500" i="1"/>
  <c r="C7512" i="1"/>
  <c r="C7524" i="1"/>
  <c r="C7536" i="1"/>
  <c r="C7548" i="1"/>
  <c r="C7560" i="1"/>
  <c r="C7572" i="1"/>
  <c r="C7584" i="1"/>
  <c r="C7596" i="1"/>
  <c r="C7608" i="1"/>
  <c r="C7620" i="1"/>
  <c r="C7626" i="1"/>
  <c r="C7638" i="1"/>
  <c r="C7650" i="1"/>
  <c r="C7662" i="1"/>
  <c r="C7674" i="1"/>
  <c r="C7680" i="1"/>
  <c r="C7692" i="1"/>
  <c r="C7704" i="1"/>
  <c r="C7716" i="1"/>
  <c r="C7728" i="1"/>
  <c r="C7183" i="1"/>
  <c r="C7189" i="1"/>
  <c r="C7195" i="1"/>
  <c r="C7201" i="1"/>
  <c r="C7207" i="1"/>
  <c r="C7213" i="1"/>
  <c r="C7219" i="1"/>
  <c r="C7225" i="1"/>
  <c r="C7231" i="1"/>
  <c r="C7237" i="1"/>
  <c r="C7243" i="1"/>
  <c r="C7249" i="1"/>
  <c r="C7255" i="1"/>
  <c r="C7261" i="1"/>
  <c r="C7267" i="1"/>
  <c r="C7273" i="1"/>
  <c r="C7279" i="1"/>
  <c r="C7285" i="1"/>
  <c r="C7291" i="1"/>
  <c r="C7297" i="1"/>
  <c r="C7303" i="1"/>
  <c r="C7309" i="1"/>
  <c r="C7315" i="1"/>
  <c r="C7321" i="1"/>
  <c r="C7327" i="1"/>
  <c r="C7333" i="1"/>
  <c r="C7339" i="1"/>
  <c r="C7345" i="1"/>
  <c r="C7351" i="1"/>
  <c r="C7357" i="1"/>
  <c r="C7363" i="1"/>
  <c r="C7369" i="1"/>
  <c r="C7375" i="1"/>
  <c r="C7381" i="1"/>
  <c r="C7387" i="1"/>
  <c r="C7393" i="1"/>
  <c r="C7399" i="1"/>
  <c r="C7405" i="1"/>
  <c r="C7411" i="1"/>
  <c r="C7417" i="1"/>
  <c r="C7423" i="1"/>
  <c r="C7429" i="1"/>
  <c r="C7435" i="1"/>
  <c r="C7441" i="1"/>
  <c r="C7447" i="1"/>
  <c r="C7453" i="1"/>
  <c r="C7459" i="1"/>
  <c r="C7465" i="1"/>
  <c r="C7471" i="1"/>
  <c r="C7477" i="1"/>
  <c r="C7483" i="1"/>
  <c r="C7489" i="1"/>
  <c r="C7495" i="1"/>
  <c r="C7501" i="1"/>
  <c r="C7507" i="1"/>
  <c r="C7513" i="1"/>
  <c r="C7519" i="1"/>
  <c r="C7525" i="1"/>
  <c r="C7531" i="1"/>
  <c r="C7537" i="1"/>
  <c r="C7543" i="1"/>
  <c r="C7549" i="1"/>
  <c r="C7555" i="1"/>
  <c r="C7561" i="1"/>
  <c r="C7567" i="1"/>
  <c r="C7573" i="1"/>
  <c r="C7579" i="1"/>
  <c r="C7585" i="1"/>
  <c r="C7591" i="1"/>
  <c r="C7597" i="1"/>
  <c r="C7603" i="1"/>
  <c r="C7609" i="1"/>
  <c r="C7615" i="1"/>
  <c r="C7621" i="1"/>
  <c r="C7627" i="1"/>
  <c r="C7633" i="1"/>
  <c r="C7639" i="1"/>
  <c r="C7645" i="1"/>
  <c r="C7651" i="1"/>
  <c r="C7657" i="1"/>
  <c r="C7663" i="1"/>
  <c r="C7669" i="1"/>
  <c r="C7675" i="1"/>
  <c r="C7681" i="1"/>
  <c r="C7687" i="1"/>
  <c r="C7184" i="1"/>
  <c r="C7190" i="1"/>
  <c r="C7196" i="1"/>
  <c r="C7202" i="1"/>
  <c r="C7208" i="1"/>
  <c r="C7214" i="1"/>
  <c r="C7220" i="1"/>
  <c r="C7226" i="1"/>
  <c r="C7232" i="1"/>
  <c r="C7238" i="1"/>
  <c r="C7244" i="1"/>
  <c r="C7250" i="1"/>
  <c r="C7256" i="1"/>
  <c r="C7262" i="1"/>
  <c r="C7268" i="1"/>
  <c r="C7274" i="1"/>
  <c r="C7280" i="1"/>
  <c r="C7286" i="1"/>
  <c r="C7292" i="1"/>
  <c r="C7298" i="1"/>
  <c r="C7304" i="1"/>
  <c r="C7310" i="1"/>
  <c r="C7316" i="1"/>
  <c r="C7322" i="1"/>
  <c r="C7328" i="1"/>
  <c r="C7334" i="1"/>
  <c r="C7340" i="1"/>
  <c r="C7346" i="1"/>
  <c r="C7352" i="1"/>
  <c r="C7358" i="1"/>
  <c r="C7364" i="1"/>
  <c r="C7370" i="1"/>
  <c r="C7376" i="1"/>
  <c r="C7382" i="1"/>
  <c r="C7388" i="1"/>
  <c r="C7394" i="1"/>
  <c r="C7400" i="1"/>
  <c r="C7406" i="1"/>
  <c r="C7412" i="1"/>
  <c r="C7418" i="1"/>
  <c r="C7424" i="1"/>
  <c r="C7430" i="1"/>
  <c r="C7436" i="1"/>
  <c r="C7442" i="1"/>
  <c r="C7448" i="1"/>
  <c r="C7454" i="1"/>
  <c r="C7460" i="1"/>
  <c r="C7466" i="1"/>
  <c r="C7472" i="1"/>
  <c r="C7478" i="1"/>
  <c r="C7484" i="1"/>
  <c r="C7490" i="1"/>
  <c r="C7496" i="1"/>
  <c r="C7502" i="1"/>
  <c r="C7508" i="1"/>
  <c r="C7514" i="1"/>
  <c r="C7520" i="1"/>
  <c r="C7526" i="1"/>
  <c r="C7532" i="1"/>
  <c r="C7538" i="1"/>
  <c r="C7544" i="1"/>
  <c r="C7193" i="1"/>
  <c r="C7313" i="1"/>
  <c r="C7337" i="1"/>
  <c r="C7349" i="1"/>
  <c r="C7367" i="1"/>
  <c r="C7379" i="1"/>
  <c r="C7391" i="1"/>
  <c r="C7403" i="1"/>
  <c r="C7415" i="1"/>
  <c r="C7427" i="1"/>
  <c r="C7439" i="1"/>
  <c r="C7451" i="1"/>
  <c r="C7463" i="1"/>
  <c r="C7475" i="1"/>
  <c r="C7487" i="1"/>
  <c r="C7499" i="1"/>
  <c r="C7511" i="1"/>
  <c r="C7523" i="1"/>
  <c r="C7535" i="1"/>
  <c r="C7547" i="1"/>
  <c r="C7553" i="1"/>
  <c r="C7565" i="1"/>
  <c r="C7577" i="1"/>
  <c r="C7589" i="1"/>
  <c r="C7601" i="1"/>
  <c r="C7613" i="1"/>
  <c r="C7625" i="1"/>
  <c r="C7637" i="1"/>
  <c r="C7649" i="1"/>
  <c r="C7661" i="1"/>
  <c r="C7673" i="1"/>
  <c r="C7679" i="1"/>
  <c r="C7691" i="1"/>
  <c r="C7703" i="1"/>
  <c r="C7715" i="1"/>
  <c r="C7727" i="1"/>
  <c r="C7733" i="1"/>
  <c r="C7751" i="1"/>
  <c r="C7769" i="1"/>
  <c r="C7775" i="1"/>
  <c r="C7787" i="1"/>
  <c r="C7799" i="1"/>
  <c r="C7811" i="1"/>
  <c r="C7823" i="1"/>
  <c r="C7835" i="1"/>
  <c r="C7847" i="1"/>
  <c r="C7859" i="1"/>
  <c r="C7871" i="1"/>
  <c r="C7883" i="1"/>
  <c r="C7889" i="1"/>
  <c r="C7901" i="1"/>
  <c r="C7913" i="1"/>
  <c r="C7925" i="1"/>
  <c r="C7937" i="1"/>
  <c r="C7949" i="1"/>
  <c r="C7961" i="1"/>
  <c r="C7973" i="1"/>
  <c r="C7979" i="1"/>
  <c r="C7187" i="1"/>
  <c r="C7199" i="1"/>
  <c r="C7205" i="1"/>
  <c r="C7211" i="1"/>
  <c r="C7217" i="1"/>
  <c r="C7223" i="1"/>
  <c r="C7229" i="1"/>
  <c r="C7235" i="1"/>
  <c r="C7241" i="1"/>
  <c r="C7247" i="1"/>
  <c r="C7253" i="1"/>
  <c r="C7259" i="1"/>
  <c r="C7265" i="1"/>
  <c r="C7271" i="1"/>
  <c r="C7277" i="1"/>
  <c r="C7283" i="1"/>
  <c r="C7289" i="1"/>
  <c r="C7295" i="1"/>
  <c r="C7301" i="1"/>
  <c r="C7307" i="1"/>
  <c r="C7319" i="1"/>
  <c r="C7325" i="1"/>
  <c r="C7331" i="1"/>
  <c r="C7343" i="1"/>
  <c r="C7355" i="1"/>
  <c r="C7361" i="1"/>
  <c r="C7373" i="1"/>
  <c r="C7385" i="1"/>
  <c r="C7397" i="1"/>
  <c r="C7409" i="1"/>
  <c r="C7421" i="1"/>
  <c r="C7433" i="1"/>
  <c r="C7445" i="1"/>
  <c r="C7457" i="1"/>
  <c r="C7469" i="1"/>
  <c r="C7481" i="1"/>
  <c r="C7493" i="1"/>
  <c r="C7505" i="1"/>
  <c r="C7517" i="1"/>
  <c r="C7529" i="1"/>
  <c r="C7541" i="1"/>
  <c r="C7559" i="1"/>
  <c r="C7571" i="1"/>
  <c r="C7583" i="1"/>
  <c r="C7595" i="1"/>
  <c r="C7607" i="1"/>
  <c r="C7619" i="1"/>
  <c r="C7631" i="1"/>
  <c r="C7643" i="1"/>
  <c r="C7655" i="1"/>
  <c r="C7667" i="1"/>
  <c r="C7685" i="1"/>
  <c r="C7697" i="1"/>
  <c r="C7709" i="1"/>
  <c r="C7721" i="1"/>
  <c r="C7739" i="1"/>
  <c r="C7745" i="1"/>
  <c r="C7757" i="1"/>
  <c r="C7763" i="1"/>
  <c r="C7781" i="1"/>
  <c r="C7793" i="1"/>
  <c r="C7805" i="1"/>
  <c r="C7817" i="1"/>
  <c r="C7829" i="1"/>
  <c r="C7841" i="1"/>
  <c r="C7853" i="1"/>
  <c r="C7865" i="1"/>
  <c r="C7877" i="1"/>
  <c r="C7895" i="1"/>
  <c r="C7907" i="1"/>
  <c r="C7919" i="1"/>
  <c r="C7931" i="1"/>
  <c r="C7943" i="1"/>
  <c r="C7955" i="1"/>
  <c r="C7967" i="1"/>
  <c r="C7188" i="1"/>
  <c r="C7308" i="1"/>
  <c r="C7338" i="1"/>
  <c r="C7350" i="1"/>
  <c r="C7362" i="1"/>
  <c r="C7374" i="1"/>
  <c r="C7386" i="1"/>
  <c r="C7398" i="1"/>
  <c r="C7410" i="1"/>
  <c r="C7422" i="1"/>
  <c r="C7434" i="1"/>
  <c r="C7446" i="1"/>
  <c r="C7458" i="1"/>
  <c r="C7470" i="1"/>
  <c r="C7482" i="1"/>
  <c r="C7494" i="1"/>
  <c r="C7506" i="1"/>
  <c r="C7518" i="1"/>
  <c r="C7530" i="1"/>
  <c r="C7542" i="1"/>
  <c r="C7554" i="1"/>
  <c r="C7566" i="1"/>
  <c r="C7578" i="1"/>
  <c r="C7590" i="1"/>
  <c r="C7602" i="1"/>
  <c r="C7614" i="1"/>
  <c r="C7632" i="1"/>
  <c r="C7644" i="1"/>
  <c r="C7656" i="1"/>
  <c r="C7668" i="1"/>
  <c r="C7686" i="1"/>
  <c r="C7698" i="1"/>
  <c r="C7710" i="1"/>
  <c r="C7722" i="1"/>
  <c r="C7734" i="1"/>
  <c r="C7740" i="1"/>
  <c r="C7746" i="1"/>
  <c r="C7752" i="1"/>
  <c r="C7758" i="1"/>
  <c r="C7764" i="1"/>
  <c r="C7770" i="1"/>
  <c r="C7776" i="1"/>
  <c r="C7782" i="1"/>
  <c r="C7788" i="1"/>
  <c r="C7794" i="1"/>
  <c r="C7800" i="1"/>
  <c r="C7806" i="1"/>
  <c r="C7812" i="1"/>
  <c r="C7818" i="1"/>
  <c r="C7824" i="1"/>
  <c r="C7830" i="1"/>
  <c r="C7836" i="1"/>
  <c r="C7842" i="1"/>
  <c r="C7848" i="1"/>
  <c r="C7854" i="1"/>
  <c r="C7860" i="1"/>
  <c r="C7866" i="1"/>
  <c r="C7872" i="1"/>
  <c r="C7878" i="1"/>
  <c r="C7884" i="1"/>
  <c r="C7890" i="1"/>
  <c r="C7896" i="1"/>
  <c r="C7902" i="1"/>
  <c r="C7908" i="1"/>
  <c r="C7914" i="1"/>
  <c r="C7920" i="1"/>
  <c r="C7926" i="1"/>
  <c r="C7932" i="1"/>
  <c r="C7938" i="1"/>
  <c r="C7944" i="1"/>
  <c r="C7950" i="1"/>
  <c r="C7956" i="1"/>
  <c r="C7968" i="1"/>
  <c r="C7551" i="1"/>
  <c r="C7575" i="1"/>
  <c r="C7599" i="1"/>
  <c r="C7623" i="1"/>
  <c r="C7647" i="1"/>
  <c r="C7671" i="1"/>
  <c r="C7981" i="1"/>
  <c r="C7192" i="1"/>
  <c r="C7210" i="1"/>
  <c r="C7228" i="1"/>
  <c r="C7246" i="1"/>
  <c r="C7264" i="1"/>
  <c r="C7282" i="1"/>
  <c r="C7300" i="1"/>
  <c r="C7318" i="1"/>
  <c r="C7336" i="1"/>
  <c r="C7354" i="1"/>
  <c r="C7372" i="1"/>
  <c r="C7390" i="1"/>
  <c r="C7408" i="1"/>
  <c r="C7426" i="1"/>
  <c r="C7444" i="1"/>
  <c r="C7462" i="1"/>
  <c r="C7480" i="1"/>
  <c r="C7498" i="1"/>
  <c r="C7516" i="1"/>
  <c r="C7534" i="1"/>
  <c r="C7568" i="1"/>
  <c r="C7592" i="1"/>
  <c r="C7616" i="1"/>
  <c r="C7640" i="1"/>
  <c r="C7664" i="1"/>
  <c r="C7688" i="1"/>
  <c r="C7695" i="1"/>
  <c r="C7702" i="1"/>
  <c r="C7717" i="1"/>
  <c r="C7724" i="1"/>
  <c r="C7731" i="1"/>
  <c r="C7738" i="1"/>
  <c r="C7753" i="1"/>
  <c r="C7760" i="1"/>
  <c r="C7767" i="1"/>
  <c r="C7774" i="1"/>
  <c r="C7789" i="1"/>
  <c r="C7796" i="1"/>
  <c r="C7803" i="1"/>
  <c r="C7810" i="1"/>
  <c r="C7825" i="1"/>
  <c r="C7832" i="1"/>
  <c r="C7839" i="1"/>
  <c r="C7846" i="1"/>
  <c r="C7861" i="1"/>
  <c r="C7868" i="1"/>
  <c r="C7875" i="1"/>
  <c r="C7882" i="1"/>
  <c r="C7897" i="1"/>
  <c r="C7904" i="1"/>
  <c r="C7911" i="1"/>
  <c r="C7918" i="1"/>
  <c r="C7933" i="1"/>
  <c r="C7940" i="1"/>
  <c r="C7947" i="1"/>
  <c r="C7954" i="1"/>
  <c r="C7975" i="1"/>
  <c r="C7552" i="1"/>
  <c r="C7576" i="1"/>
  <c r="C7600" i="1"/>
  <c r="C7624" i="1"/>
  <c r="C7648" i="1"/>
  <c r="C7672" i="1"/>
  <c r="C7962" i="1"/>
  <c r="C7969" i="1"/>
  <c r="C7982" i="1"/>
  <c r="C7185" i="1"/>
  <c r="C7203" i="1"/>
  <c r="C7221" i="1"/>
  <c r="C7239" i="1"/>
  <c r="C7257" i="1"/>
  <c r="C7275" i="1"/>
  <c r="C7293" i="1"/>
  <c r="C7311" i="1"/>
  <c r="C7329" i="1"/>
  <c r="C7347" i="1"/>
  <c r="C7365" i="1"/>
  <c r="C7383" i="1"/>
  <c r="C7401" i="1"/>
  <c r="C7419" i="1"/>
  <c r="C7437" i="1"/>
  <c r="C7455" i="1"/>
  <c r="C7473" i="1"/>
  <c r="C7491" i="1"/>
  <c r="C7509" i="1"/>
  <c r="C7527" i="1"/>
  <c r="C7545" i="1"/>
  <c r="C7569" i="1"/>
  <c r="C7593" i="1"/>
  <c r="C7617" i="1"/>
  <c r="C7641" i="1"/>
  <c r="C7665" i="1"/>
  <c r="C7689" i="1"/>
  <c r="C7696" i="1"/>
  <c r="C7711" i="1"/>
  <c r="C7718" i="1"/>
  <c r="C7725" i="1"/>
  <c r="C7732" i="1"/>
  <c r="C7747" i="1"/>
  <c r="C7754" i="1"/>
  <c r="C7761" i="1"/>
  <c r="C7768" i="1"/>
  <c r="C7783" i="1"/>
  <c r="C7790" i="1"/>
  <c r="C7797" i="1"/>
  <c r="C7804" i="1"/>
  <c r="C7819" i="1"/>
  <c r="C7826" i="1"/>
  <c r="C7833" i="1"/>
  <c r="C7840" i="1"/>
  <c r="C7855" i="1"/>
  <c r="C7862" i="1"/>
  <c r="C7869" i="1"/>
  <c r="C7876" i="1"/>
  <c r="C7891" i="1"/>
  <c r="C7898" i="1"/>
  <c r="C7905" i="1"/>
  <c r="C7912" i="1"/>
  <c r="C7927" i="1"/>
  <c r="C7934" i="1"/>
  <c r="C7941" i="1"/>
  <c r="C7948" i="1"/>
  <c r="C7976" i="1"/>
  <c r="C7186" i="1"/>
  <c r="C7204" i="1"/>
  <c r="C7222" i="1"/>
  <c r="C7240" i="1"/>
  <c r="C7258" i="1"/>
  <c r="C7276" i="1"/>
  <c r="C7294" i="1"/>
  <c r="C7312" i="1"/>
  <c r="C7330" i="1"/>
  <c r="C7348" i="1"/>
  <c r="C7366" i="1"/>
  <c r="C7384" i="1"/>
  <c r="C7402" i="1"/>
  <c r="C7420" i="1"/>
  <c r="C7438" i="1"/>
  <c r="C7456" i="1"/>
  <c r="C7474" i="1"/>
  <c r="C7492" i="1"/>
  <c r="C7510" i="1"/>
  <c r="C7528" i="1"/>
  <c r="C7546" i="1"/>
  <c r="C7570" i="1"/>
  <c r="C7594" i="1"/>
  <c r="C7618" i="1"/>
  <c r="C7642" i="1"/>
  <c r="C7666" i="1"/>
  <c r="C7690" i="1"/>
  <c r="C7705" i="1"/>
  <c r="C7712" i="1"/>
  <c r="C7719" i="1"/>
  <c r="C7726" i="1"/>
  <c r="C7741" i="1"/>
  <c r="C7748" i="1"/>
  <c r="C7755" i="1"/>
  <c r="C7762" i="1"/>
  <c r="C7777" i="1"/>
  <c r="C7784" i="1"/>
  <c r="C7791" i="1"/>
  <c r="C7798" i="1"/>
  <c r="C7813" i="1"/>
  <c r="C7820" i="1"/>
  <c r="C7827" i="1"/>
  <c r="C7834" i="1"/>
  <c r="C7849" i="1"/>
  <c r="C7856" i="1"/>
  <c r="C7863" i="1"/>
  <c r="C7870" i="1"/>
  <c r="C7885" i="1"/>
  <c r="C7892" i="1"/>
  <c r="C7899" i="1"/>
  <c r="C7906" i="1"/>
  <c r="C7921" i="1"/>
  <c r="C7928" i="1"/>
  <c r="C7935" i="1"/>
  <c r="C7942" i="1"/>
  <c r="C7957" i="1"/>
  <c r="C7977" i="1"/>
  <c r="C7197" i="1"/>
  <c r="C7215" i="1"/>
  <c r="C7233" i="1"/>
  <c r="C7251" i="1"/>
  <c r="C7269" i="1"/>
  <c r="C7287" i="1"/>
  <c r="C7305" i="1"/>
  <c r="C7323" i="1"/>
  <c r="C7341" i="1"/>
  <c r="C7359" i="1"/>
  <c r="C7377" i="1"/>
  <c r="C7395" i="1"/>
  <c r="C7413" i="1"/>
  <c r="C7431" i="1"/>
  <c r="C7449" i="1"/>
  <c r="C7467" i="1"/>
  <c r="C7485" i="1"/>
  <c r="C7503" i="1"/>
  <c r="C7521" i="1"/>
  <c r="C7539" i="1"/>
  <c r="C7556" i="1"/>
  <c r="C7580" i="1"/>
  <c r="C7604" i="1"/>
  <c r="C7628" i="1"/>
  <c r="C7652" i="1"/>
  <c r="C7676" i="1"/>
  <c r="C7699" i="1"/>
  <c r="C7706" i="1"/>
  <c r="C7713" i="1"/>
  <c r="C7720" i="1"/>
  <c r="C7735" i="1"/>
  <c r="C7742" i="1"/>
  <c r="C7749" i="1"/>
  <c r="C7756" i="1"/>
  <c r="C7771" i="1"/>
  <c r="C7778" i="1"/>
  <c r="C7785" i="1"/>
  <c r="C7792" i="1"/>
  <c r="C7807" i="1"/>
  <c r="C7814" i="1"/>
  <c r="C7821" i="1"/>
  <c r="C7828" i="1"/>
  <c r="C7843" i="1"/>
  <c r="C7850" i="1"/>
  <c r="C7857" i="1"/>
  <c r="C7864" i="1"/>
  <c r="C7879" i="1"/>
  <c r="C7886" i="1"/>
  <c r="C7893" i="1"/>
  <c r="C7900" i="1"/>
  <c r="C7915" i="1"/>
  <c r="C7922" i="1"/>
  <c r="C7929" i="1"/>
  <c r="C7936" i="1"/>
  <c r="C7951" i="1"/>
  <c r="C7958" i="1"/>
  <c r="C7978" i="1"/>
  <c r="C7550" i="1"/>
  <c r="C7598" i="1"/>
  <c r="C7646" i="1"/>
  <c r="C7723" i="1"/>
  <c r="C7772" i="1"/>
  <c r="C7831" i="1"/>
  <c r="C7880" i="1"/>
  <c r="C7939" i="1"/>
  <c r="C7983" i="1"/>
  <c r="C7533" i="1"/>
  <c r="C7923" i="1"/>
  <c r="C7216" i="1"/>
  <c r="C7227" i="1"/>
  <c r="C7270" i="1"/>
  <c r="C7281" i="1"/>
  <c r="C7324" i="1"/>
  <c r="C7335" i="1"/>
  <c r="C7378" i="1"/>
  <c r="C7389" i="1"/>
  <c r="C7432" i="1"/>
  <c r="C7443" i="1"/>
  <c r="C7486" i="1"/>
  <c r="C7497" i="1"/>
  <c r="C7540" i="1"/>
  <c r="C7588" i="1"/>
  <c r="C7636" i="1"/>
  <c r="C7684" i="1"/>
  <c r="C7694" i="1"/>
  <c r="C7743" i="1"/>
  <c r="C7802" i="1"/>
  <c r="C7851" i="1"/>
  <c r="C7910" i="1"/>
  <c r="C7959" i="1"/>
  <c r="C7966" i="1"/>
  <c r="C7974" i="1"/>
  <c r="C7611" i="1"/>
  <c r="C7953" i="1"/>
  <c r="C7581" i="1"/>
  <c r="C7629" i="1"/>
  <c r="C7677" i="1"/>
  <c r="C7714" i="1"/>
  <c r="C7773" i="1"/>
  <c r="C7822" i="1"/>
  <c r="C7881" i="1"/>
  <c r="C7930" i="1"/>
  <c r="C7181" i="1"/>
  <c r="C7371" i="1"/>
  <c r="C7468" i="1"/>
  <c r="C7563" i="1"/>
  <c r="C7874" i="1"/>
  <c r="C7562" i="1"/>
  <c r="C7610" i="1"/>
  <c r="C7658" i="1"/>
  <c r="C7744" i="1"/>
  <c r="C7765" i="1"/>
  <c r="C7852" i="1"/>
  <c r="C7873" i="1"/>
  <c r="C7960" i="1"/>
  <c r="C7209" i="1"/>
  <c r="C7659" i="1"/>
  <c r="C7815" i="1"/>
  <c r="C7786" i="1"/>
  <c r="C7582" i="1"/>
  <c r="C7630" i="1"/>
  <c r="C7678" i="1"/>
  <c r="C7736" i="1"/>
  <c r="C7795" i="1"/>
  <c r="C7844" i="1"/>
  <c r="C7903" i="1"/>
  <c r="C7952" i="1"/>
  <c r="C7198" i="1"/>
  <c r="C7479" i="1"/>
  <c r="C7707" i="1"/>
  <c r="C7622" i="1"/>
  <c r="C7670" i="1"/>
  <c r="C7894" i="1"/>
  <c r="C7252" i="1"/>
  <c r="C7263" i="1"/>
  <c r="C7306" i="1"/>
  <c r="C7317" i="1"/>
  <c r="C7360" i="1"/>
  <c r="C7414" i="1"/>
  <c r="C7425" i="1"/>
  <c r="C7522" i="1"/>
  <c r="C7766" i="1"/>
  <c r="C7574" i="1"/>
  <c r="C7737" i="1"/>
  <c r="C7845" i="1"/>
  <c r="C7970" i="1"/>
  <c r="C7564" i="1"/>
  <c r="C7612" i="1"/>
  <c r="C7660" i="1"/>
  <c r="C7708" i="1"/>
  <c r="C7729" i="1"/>
  <c r="C7816" i="1"/>
  <c r="C7837" i="1"/>
  <c r="C7924" i="1"/>
  <c r="C7945" i="1"/>
  <c r="C7963" i="1"/>
  <c r="C7558" i="1"/>
  <c r="C7654" i="1"/>
  <c r="C7750" i="1"/>
  <c r="C7858" i="1"/>
  <c r="C7972" i="1"/>
  <c r="C7557" i="1"/>
  <c r="C7605" i="1"/>
  <c r="C7653" i="1"/>
  <c r="C7700" i="1"/>
  <c r="C7759" i="1"/>
  <c r="C7808" i="1"/>
  <c r="C7867" i="1"/>
  <c r="C7916" i="1"/>
  <c r="C7971" i="1"/>
  <c r="C7980" i="1"/>
  <c r="C7606" i="1"/>
  <c r="C7701" i="1"/>
  <c r="C7809" i="1"/>
  <c r="C7917" i="1"/>
  <c r="C7587" i="1"/>
  <c r="C7635" i="1"/>
  <c r="C7683" i="1"/>
  <c r="C7693" i="1"/>
  <c r="C7780" i="1"/>
  <c r="C7801" i="1"/>
  <c r="C7888" i="1"/>
  <c r="C7909" i="1"/>
  <c r="C7965" i="1"/>
  <c r="C7191" i="1"/>
  <c r="C7234" i="1"/>
  <c r="C7245" i="1"/>
  <c r="C7288" i="1"/>
  <c r="C7299" i="1"/>
  <c r="C7342" i="1"/>
  <c r="C7353" i="1"/>
  <c r="C7396" i="1"/>
  <c r="C7407" i="1"/>
  <c r="C7450" i="1"/>
  <c r="C7461" i="1"/>
  <c r="C7504" i="1"/>
  <c r="C7515" i="1"/>
  <c r="C7586" i="1"/>
  <c r="C7634" i="1"/>
  <c r="C7682" i="1"/>
  <c r="C7730" i="1"/>
  <c r="C7779" i="1"/>
  <c r="C7838" i="1"/>
  <c r="C7887" i="1"/>
  <c r="C7946" i="1"/>
  <c r="C7964" i="1"/>
  <c r="C702" i="1"/>
  <c r="C714" i="1"/>
  <c r="C726" i="1"/>
  <c r="C738" i="1"/>
  <c r="C750" i="1"/>
  <c r="C762" i="1"/>
  <c r="C774" i="1"/>
  <c r="C786" i="1"/>
  <c r="C798" i="1"/>
  <c r="C810" i="1"/>
  <c r="C822" i="1"/>
  <c r="C834" i="1"/>
  <c r="C846" i="1"/>
  <c r="C858" i="1"/>
  <c r="C870" i="1"/>
  <c r="C882" i="1"/>
  <c r="C894" i="1"/>
  <c r="C906" i="1"/>
  <c r="C918" i="1"/>
  <c r="C930" i="1"/>
  <c r="C942" i="1"/>
  <c r="C954" i="1"/>
  <c r="C966" i="1"/>
  <c r="C978" i="1"/>
  <c r="C990" i="1"/>
  <c r="C1002" i="1"/>
  <c r="C1014" i="1"/>
  <c r="C1026" i="1"/>
  <c r="C1038" i="1"/>
  <c r="C1062" i="1"/>
  <c r="C681" i="1"/>
  <c r="C671" i="1"/>
  <c r="C759" i="1"/>
  <c r="C867" i="1"/>
  <c r="C951" i="1"/>
  <c r="C1047" i="1"/>
  <c r="C748" i="1"/>
  <c r="C844" i="1"/>
  <c r="C976" i="1"/>
  <c r="C679" i="1"/>
  <c r="C703" i="1"/>
  <c r="C715" i="1"/>
  <c r="C727" i="1"/>
  <c r="C739" i="1"/>
  <c r="C751" i="1"/>
  <c r="C763" i="1"/>
  <c r="C775" i="1"/>
  <c r="C787" i="1"/>
  <c r="C799" i="1"/>
  <c r="C811" i="1"/>
  <c r="C823" i="1"/>
  <c r="C835" i="1"/>
  <c r="C847" i="1"/>
  <c r="C859" i="1"/>
  <c r="C871" i="1"/>
  <c r="C883" i="1"/>
  <c r="C895" i="1"/>
  <c r="C907" i="1"/>
  <c r="C919" i="1"/>
  <c r="C931" i="1"/>
  <c r="C943" i="1"/>
  <c r="C955" i="1"/>
  <c r="C967" i="1"/>
  <c r="C979" i="1"/>
  <c r="C991" i="1"/>
  <c r="C1003" i="1"/>
  <c r="C1015" i="1"/>
  <c r="C1027" i="1"/>
  <c r="C1039" i="1"/>
  <c r="C1051" i="1"/>
  <c r="C1063" i="1"/>
  <c r="C682" i="1"/>
  <c r="C764" i="1"/>
  <c r="C836" i="1"/>
  <c r="C848" i="1"/>
  <c r="C872" i="1"/>
  <c r="C896" i="1"/>
  <c r="C920" i="1"/>
  <c r="C932" i="1"/>
  <c r="C956" i="1"/>
  <c r="C980" i="1"/>
  <c r="C992" i="1"/>
  <c r="C1016" i="1"/>
  <c r="C1040" i="1"/>
  <c r="C1064" i="1"/>
  <c r="C692" i="1"/>
  <c r="C704" i="1"/>
  <c r="C716" i="1"/>
  <c r="C728" i="1"/>
  <c r="C740" i="1"/>
  <c r="C752" i="1"/>
  <c r="C776" i="1"/>
  <c r="C788" i="1"/>
  <c r="C800" i="1"/>
  <c r="C812" i="1"/>
  <c r="C824" i="1"/>
  <c r="C860" i="1"/>
  <c r="C884" i="1"/>
  <c r="C908" i="1"/>
  <c r="C944" i="1"/>
  <c r="C968" i="1"/>
  <c r="C1004" i="1"/>
  <c r="C1028" i="1"/>
  <c r="C683" i="1"/>
  <c r="C747" i="1"/>
  <c r="C819" i="1"/>
  <c r="C855" i="1"/>
  <c r="C927" i="1"/>
  <c r="C975" i="1"/>
  <c r="C1035" i="1"/>
  <c r="C712" i="1"/>
  <c r="C880" i="1"/>
  <c r="C952" i="1"/>
  <c r="C1012" i="1"/>
  <c r="C693" i="1"/>
  <c r="C705" i="1"/>
  <c r="C717" i="1"/>
  <c r="C729" i="1"/>
  <c r="C741" i="1"/>
  <c r="C753" i="1"/>
  <c r="C765" i="1"/>
  <c r="C777" i="1"/>
  <c r="C789" i="1"/>
  <c r="C801" i="1"/>
  <c r="C813" i="1"/>
  <c r="C825" i="1"/>
  <c r="C837" i="1"/>
  <c r="C849" i="1"/>
  <c r="C861" i="1"/>
  <c r="C873" i="1"/>
  <c r="C885" i="1"/>
  <c r="C897" i="1"/>
  <c r="C909" i="1"/>
  <c r="C921" i="1"/>
  <c r="C933" i="1"/>
  <c r="C945" i="1"/>
  <c r="C957" i="1"/>
  <c r="C969" i="1"/>
  <c r="C981" i="1"/>
  <c r="C993" i="1"/>
  <c r="C1005" i="1"/>
  <c r="C1017" i="1"/>
  <c r="C1029" i="1"/>
  <c r="C1041" i="1"/>
  <c r="C1053" i="1"/>
  <c r="C1065" i="1"/>
  <c r="C672" i="1"/>
  <c r="C684" i="1"/>
  <c r="C694" i="1"/>
  <c r="C706" i="1"/>
  <c r="C718" i="1"/>
  <c r="C730" i="1"/>
  <c r="C742" i="1"/>
  <c r="C754" i="1"/>
  <c r="C766" i="1"/>
  <c r="C778" i="1"/>
  <c r="C790" i="1"/>
  <c r="C802" i="1"/>
  <c r="C814" i="1"/>
  <c r="C826" i="1"/>
  <c r="C838" i="1"/>
  <c r="C850" i="1"/>
  <c r="C862" i="1"/>
  <c r="C874" i="1"/>
  <c r="C886" i="1"/>
  <c r="C898" i="1"/>
  <c r="C910" i="1"/>
  <c r="C922" i="1"/>
  <c r="C934" i="1"/>
  <c r="C946" i="1"/>
  <c r="C958" i="1"/>
  <c r="C970" i="1"/>
  <c r="C982" i="1"/>
  <c r="C994" i="1"/>
  <c r="C1006" i="1"/>
  <c r="C1018" i="1"/>
  <c r="C1030" i="1"/>
  <c r="C1042" i="1"/>
  <c r="C1054" i="1"/>
  <c r="C1066" i="1"/>
  <c r="C673" i="1"/>
  <c r="C685" i="1"/>
  <c r="C1055" i="1"/>
  <c r="C830" i="1"/>
  <c r="C926" i="1"/>
  <c r="C986" i="1"/>
  <c r="C1022" i="1"/>
  <c r="C1058" i="1"/>
  <c r="C689" i="1"/>
  <c r="C711" i="1"/>
  <c r="C783" i="1"/>
  <c r="C831" i="1"/>
  <c r="C915" i="1"/>
  <c r="C987" i="1"/>
  <c r="C760" i="1"/>
  <c r="C796" i="1"/>
  <c r="C820" i="1"/>
  <c r="C868" i="1"/>
  <c r="C940" i="1"/>
  <c r="C1000" i="1"/>
  <c r="C1060" i="1"/>
  <c r="C695" i="1"/>
  <c r="C707" i="1"/>
  <c r="C719" i="1"/>
  <c r="C731" i="1"/>
  <c r="C743" i="1"/>
  <c r="C755" i="1"/>
  <c r="C767" i="1"/>
  <c r="C779" i="1"/>
  <c r="C791" i="1"/>
  <c r="C803" i="1"/>
  <c r="C815" i="1"/>
  <c r="C827" i="1"/>
  <c r="C839" i="1"/>
  <c r="C851" i="1"/>
  <c r="C863" i="1"/>
  <c r="C875" i="1"/>
  <c r="C887" i="1"/>
  <c r="C899" i="1"/>
  <c r="C911" i="1"/>
  <c r="C923" i="1"/>
  <c r="C935" i="1"/>
  <c r="C947" i="1"/>
  <c r="C959" i="1"/>
  <c r="C971" i="1"/>
  <c r="C983" i="1"/>
  <c r="C995" i="1"/>
  <c r="C1007" i="1"/>
  <c r="C1019" i="1"/>
  <c r="C1031" i="1"/>
  <c r="C1043" i="1"/>
  <c r="C1067" i="1"/>
  <c r="C674" i="1"/>
  <c r="C686" i="1"/>
  <c r="C842" i="1"/>
  <c r="C938" i="1"/>
  <c r="C974" i="1"/>
  <c r="C1010" i="1"/>
  <c r="C1034" i="1"/>
  <c r="C1070" i="1"/>
  <c r="C735" i="1"/>
  <c r="C807" i="1"/>
  <c r="C879" i="1"/>
  <c r="C939" i="1"/>
  <c r="C1011" i="1"/>
  <c r="C678" i="1"/>
  <c r="C772" i="1"/>
  <c r="C832" i="1"/>
  <c r="C904" i="1"/>
  <c r="C964" i="1"/>
  <c r="C1036" i="1"/>
  <c r="C691" i="1"/>
  <c r="C696" i="1"/>
  <c r="C708" i="1"/>
  <c r="C720" i="1"/>
  <c r="C732" i="1"/>
  <c r="C744" i="1"/>
  <c r="C756" i="1"/>
  <c r="C768" i="1"/>
  <c r="C780" i="1"/>
  <c r="C792" i="1"/>
  <c r="C804" i="1"/>
  <c r="C816" i="1"/>
  <c r="C828" i="1"/>
  <c r="C840" i="1"/>
  <c r="C852" i="1"/>
  <c r="C864" i="1"/>
  <c r="C876" i="1"/>
  <c r="C888" i="1"/>
  <c r="C900" i="1"/>
  <c r="C912" i="1"/>
  <c r="C924" i="1"/>
  <c r="C936" i="1"/>
  <c r="C948" i="1"/>
  <c r="C960" i="1"/>
  <c r="C972" i="1"/>
  <c r="C984" i="1"/>
  <c r="C996" i="1"/>
  <c r="C1008" i="1"/>
  <c r="C1020" i="1"/>
  <c r="C1032" i="1"/>
  <c r="C1044" i="1"/>
  <c r="C1056" i="1"/>
  <c r="C1068" i="1"/>
  <c r="C675" i="1"/>
  <c r="C687" i="1"/>
  <c r="C722" i="1"/>
  <c r="C734" i="1"/>
  <c r="C758" i="1"/>
  <c r="C770" i="1"/>
  <c r="C794" i="1"/>
  <c r="C818" i="1"/>
  <c r="C854" i="1"/>
  <c r="C878" i="1"/>
  <c r="C902" i="1"/>
  <c r="C914" i="1"/>
  <c r="C950" i="1"/>
  <c r="C962" i="1"/>
  <c r="C998" i="1"/>
  <c r="C1046" i="1"/>
  <c r="C677" i="1"/>
  <c r="C771" i="1"/>
  <c r="C891" i="1"/>
  <c r="C963" i="1"/>
  <c r="C1023" i="1"/>
  <c r="C690" i="1"/>
  <c r="C892" i="1"/>
  <c r="C697" i="1"/>
  <c r="C709" i="1"/>
  <c r="C721" i="1"/>
  <c r="C733" i="1"/>
  <c r="C745" i="1"/>
  <c r="C757" i="1"/>
  <c r="C769" i="1"/>
  <c r="C781" i="1"/>
  <c r="C793" i="1"/>
  <c r="C805" i="1"/>
  <c r="C817" i="1"/>
  <c r="C829" i="1"/>
  <c r="C841" i="1"/>
  <c r="C853" i="1"/>
  <c r="C865" i="1"/>
  <c r="C877" i="1"/>
  <c r="C889" i="1"/>
  <c r="C901" i="1"/>
  <c r="C913" i="1"/>
  <c r="C925" i="1"/>
  <c r="C937" i="1"/>
  <c r="C949" i="1"/>
  <c r="C961" i="1"/>
  <c r="C973" i="1"/>
  <c r="C985" i="1"/>
  <c r="C997" i="1"/>
  <c r="C1009" i="1"/>
  <c r="C1021" i="1"/>
  <c r="C1033" i="1"/>
  <c r="C1045" i="1"/>
  <c r="C1057" i="1"/>
  <c r="C1069" i="1"/>
  <c r="C676" i="1"/>
  <c r="C688" i="1"/>
  <c r="C710" i="1"/>
  <c r="C746" i="1"/>
  <c r="C782" i="1"/>
  <c r="C806" i="1"/>
  <c r="C866" i="1"/>
  <c r="C890" i="1"/>
  <c r="C724" i="1"/>
  <c r="C916" i="1"/>
  <c r="C1024" i="1"/>
  <c r="C698" i="1"/>
  <c r="C699" i="1"/>
  <c r="C700" i="1"/>
  <c r="C701" i="1"/>
  <c r="C713" i="1"/>
  <c r="C725" i="1"/>
  <c r="C737" i="1"/>
  <c r="C749" i="1"/>
  <c r="C761" i="1"/>
  <c r="C773" i="1"/>
  <c r="C785" i="1"/>
  <c r="C797" i="1"/>
  <c r="C809" i="1"/>
  <c r="C821" i="1"/>
  <c r="C833" i="1"/>
  <c r="C845" i="1"/>
  <c r="C857" i="1"/>
  <c r="C869" i="1"/>
  <c r="C881" i="1"/>
  <c r="C893" i="1"/>
  <c r="C905" i="1"/>
  <c r="C917" i="1"/>
  <c r="C929" i="1"/>
  <c r="C941" i="1"/>
  <c r="C953" i="1"/>
  <c r="C965" i="1"/>
  <c r="C977" i="1"/>
  <c r="C989" i="1"/>
  <c r="C1001" i="1"/>
  <c r="C1013" i="1"/>
  <c r="C1025" i="1"/>
  <c r="C1037" i="1"/>
  <c r="C1049" i="1"/>
  <c r="C1061" i="1"/>
  <c r="C680" i="1"/>
  <c r="C670" i="1"/>
  <c r="C1050" i="1"/>
  <c r="C1052" i="1"/>
  <c r="C723" i="1"/>
  <c r="C795" i="1"/>
  <c r="C843" i="1"/>
  <c r="C903" i="1"/>
  <c r="C999" i="1"/>
  <c r="C1059" i="1"/>
  <c r="C736" i="1"/>
  <c r="C784" i="1"/>
  <c r="C808" i="1"/>
  <c r="C856" i="1"/>
  <c r="C928" i="1"/>
  <c r="C988" i="1"/>
  <c r="C1048" i="1"/>
  <c r="C5750" i="1"/>
  <c r="C5799" i="1"/>
  <c r="C5871" i="1"/>
  <c r="C5943" i="1"/>
  <c r="C6012" i="1"/>
  <c r="C6062" i="1"/>
  <c r="C6097" i="1"/>
  <c r="C6153" i="1"/>
  <c r="C5998" i="1"/>
  <c r="C5578" i="1"/>
  <c r="C6220" i="1"/>
  <c r="C6327" i="1"/>
  <c r="C5842" i="1"/>
  <c r="C5956" i="1"/>
  <c r="C6160" i="1"/>
  <c r="C5791" i="1"/>
  <c r="C6020" i="1"/>
  <c r="C6105" i="1"/>
  <c r="C6251" i="1"/>
  <c r="C6338" i="1"/>
  <c r="C5785" i="1"/>
  <c r="C5861" i="1"/>
  <c r="C5987" i="1"/>
  <c r="C5573" i="1"/>
  <c r="C6185" i="1"/>
  <c r="C6309" i="1"/>
  <c r="C5786" i="1"/>
  <c r="C5545" i="1"/>
  <c r="C6094" i="1"/>
  <c r="C6222" i="1"/>
  <c r="C5778" i="1"/>
  <c r="C5850" i="1"/>
  <c r="C5970" i="1"/>
  <c r="C6073" i="1"/>
  <c r="C6174" i="1"/>
  <c r="C5905" i="1"/>
  <c r="C6038" i="1"/>
  <c r="C6259" i="1"/>
  <c r="C5787" i="1"/>
  <c r="C5863" i="1"/>
  <c r="C6001" i="1"/>
  <c r="C5582" i="1"/>
  <c r="C6217" i="1"/>
  <c r="C6325" i="1"/>
  <c r="C6107" i="1"/>
  <c r="C6397" i="1"/>
  <c r="C6436" i="1"/>
  <c r="C5682" i="1"/>
  <c r="C5740" i="1"/>
  <c r="C6523" i="1"/>
  <c r="C6595" i="1"/>
  <c r="C5783" i="1"/>
  <c r="C6254" i="1"/>
  <c r="C6443" i="1"/>
  <c r="C5746" i="1"/>
  <c r="C6598" i="1"/>
  <c r="C6114" i="1"/>
  <c r="C6404" i="1"/>
  <c r="C5640" i="1"/>
  <c r="C6451" i="1"/>
  <c r="C5792" i="1"/>
  <c r="C6255" i="1"/>
  <c r="C6438" i="1"/>
  <c r="C5805" i="1"/>
  <c r="C5877" i="1"/>
  <c r="C5949" i="1"/>
  <c r="C6018" i="1"/>
  <c r="C6103" i="1"/>
  <c r="C5784" i="1"/>
  <c r="C6003" i="1"/>
  <c r="C6087" i="1"/>
  <c r="C6232" i="1"/>
  <c r="C5777" i="1"/>
  <c r="C5848" i="1"/>
  <c r="C5968" i="1"/>
  <c r="C6075" i="1"/>
  <c r="C6172" i="1"/>
  <c r="C6305" i="1"/>
  <c r="C5873" i="1"/>
  <c r="C6111" i="1"/>
  <c r="C6263" i="1"/>
  <c r="C5795" i="1"/>
  <c r="C5867" i="1"/>
  <c r="C5999" i="1"/>
  <c r="C6079" i="1"/>
  <c r="C6197" i="1"/>
  <c r="C5880" i="1"/>
  <c r="C6234" i="1"/>
  <c r="C6330" i="1"/>
  <c r="C5782" i="1"/>
  <c r="C5856" i="1"/>
  <c r="C5982" i="1"/>
  <c r="C5576" i="1"/>
  <c r="C6186" i="1"/>
  <c r="C5917" i="1"/>
  <c r="C6045" i="1"/>
  <c r="C6137" i="1"/>
  <c r="C6271" i="1"/>
  <c r="C5797" i="1"/>
  <c r="C5875" i="1"/>
  <c r="C5546" i="1"/>
  <c r="C6095" i="1"/>
  <c r="C6229" i="1"/>
  <c r="C6329" i="1"/>
  <c r="C6344" i="1"/>
  <c r="C6403" i="1"/>
  <c r="C6442" i="1"/>
  <c r="C5688" i="1"/>
  <c r="C5745" i="1"/>
  <c r="C6529" i="1"/>
  <c r="C6599" i="1"/>
  <c r="C5852" i="1"/>
  <c r="C6272" i="1"/>
  <c r="C5634" i="1"/>
  <c r="C6483" i="1"/>
  <c r="C6607" i="1"/>
  <c r="C6410" i="1"/>
  <c r="C5651" i="1"/>
  <c r="C6464" i="1"/>
  <c r="C5864" i="1"/>
  <c r="C6273" i="1"/>
  <c r="C5635" i="1"/>
  <c r="C5758" i="1"/>
  <c r="C5811" i="1"/>
  <c r="C5883" i="1"/>
  <c r="C5955" i="1"/>
  <c r="C5567" i="1"/>
  <c r="C5583" i="1"/>
  <c r="C5866" i="1"/>
  <c r="C6013" i="1"/>
  <c r="C6098" i="1"/>
  <c r="C6244" i="1"/>
  <c r="C5854" i="1"/>
  <c r="C5980" i="1"/>
  <c r="C6184" i="1"/>
  <c r="C5891" i="1"/>
  <c r="C6120" i="1"/>
  <c r="C6275" i="1"/>
  <c r="C6351" i="1"/>
  <c r="C5801" i="1"/>
  <c r="C5879" i="1"/>
  <c r="C6004" i="1"/>
  <c r="C5581" i="1"/>
  <c r="C6203" i="1"/>
  <c r="C5898" i="1"/>
  <c r="C6025" i="1"/>
  <c r="C6112" i="1"/>
  <c r="C6246" i="1"/>
  <c r="C6333" i="1"/>
  <c r="C5862" i="1"/>
  <c r="C5994" i="1"/>
  <c r="C5579" i="1"/>
  <c r="C6198" i="1"/>
  <c r="C5929" i="1"/>
  <c r="C6057" i="1"/>
  <c r="C6145" i="1"/>
  <c r="C6283" i="1"/>
  <c r="C6347" i="1"/>
  <c r="C5803" i="1"/>
  <c r="C5887" i="1"/>
  <c r="C6021" i="1"/>
  <c r="C6106" i="1"/>
  <c r="C6241" i="1"/>
  <c r="C6409" i="1"/>
  <c r="C5630" i="1"/>
  <c r="C5694" i="1"/>
  <c r="C6034" i="1"/>
  <c r="C6535" i="1"/>
  <c r="C6600" i="1"/>
  <c r="C5924" i="1"/>
  <c r="C6290" i="1"/>
  <c r="C5646" i="1"/>
  <c r="C6461" i="1"/>
  <c r="C6615" i="1"/>
  <c r="C6416" i="1"/>
  <c r="C5662" i="1"/>
  <c r="C6500" i="1"/>
  <c r="C6625" i="1"/>
  <c r="C5936" i="1"/>
  <c r="C6291" i="1"/>
  <c r="C5647" i="1"/>
  <c r="C6489" i="1"/>
  <c r="C5906" i="1"/>
  <c r="C6375" i="1"/>
  <c r="C5619" i="1"/>
  <c r="C5714" i="1"/>
  <c r="C6549" i="1"/>
  <c r="C6206" i="1"/>
  <c r="C5564" i="1"/>
  <c r="C5673" i="1"/>
  <c r="C5817" i="1"/>
  <c r="C5889" i="1"/>
  <c r="C5961" i="1"/>
  <c r="C5550" i="1"/>
  <c r="C5568" i="1"/>
  <c r="C6109" i="1"/>
  <c r="C5884" i="1"/>
  <c r="C6256" i="1"/>
  <c r="C5790" i="1"/>
  <c r="C5860" i="1"/>
  <c r="C5992" i="1"/>
  <c r="C6085" i="1"/>
  <c r="C6196" i="1"/>
  <c r="C5903" i="1"/>
  <c r="C5557" i="1"/>
  <c r="C6130" i="1"/>
  <c r="C6287" i="1"/>
  <c r="C5752" i="1"/>
  <c r="C5807" i="1"/>
  <c r="C5885" i="1"/>
  <c r="C6014" i="1"/>
  <c r="C6099" i="1"/>
  <c r="C6215" i="1"/>
  <c r="C5910" i="1"/>
  <c r="C5553" i="1"/>
  <c r="C6121" i="1"/>
  <c r="C6258" i="1"/>
  <c r="C5796" i="1"/>
  <c r="C5868" i="1"/>
  <c r="C6005" i="1"/>
  <c r="C6089" i="1"/>
  <c r="C6210" i="1"/>
  <c r="C5941" i="1"/>
  <c r="C6157" i="1"/>
  <c r="C6295" i="1"/>
  <c r="C5754" i="1"/>
  <c r="C5809" i="1"/>
  <c r="C5899" i="1"/>
  <c r="C6026" i="1"/>
  <c r="C6113" i="1"/>
  <c r="C6253" i="1"/>
  <c r="C6355" i="1"/>
  <c r="C6415" i="1"/>
  <c r="C5633" i="1"/>
  <c r="C5700" i="1"/>
  <c r="C6108" i="1"/>
  <c r="C6541" i="1"/>
  <c r="C6606" i="1"/>
  <c r="C5996" i="1"/>
  <c r="C6303" i="1"/>
  <c r="C5656" i="1"/>
  <c r="C6494" i="1"/>
  <c r="C5593" i="1"/>
  <c r="C6422" i="1"/>
  <c r="C5671" i="1"/>
  <c r="C6512" i="1"/>
  <c r="C6007" i="1"/>
  <c r="C6304" i="1"/>
  <c r="C5657" i="1"/>
  <c r="C6501" i="1"/>
  <c r="C6631" i="1"/>
  <c r="C5978" i="1"/>
  <c r="C6381" i="1"/>
  <c r="C5625" i="1"/>
  <c r="C5720" i="1"/>
  <c r="C6561" i="1"/>
  <c r="C6102" i="1"/>
  <c r="C5767" i="1"/>
  <c r="C5823" i="1"/>
  <c r="C5895" i="1"/>
  <c r="C5967" i="1"/>
  <c r="C6028" i="1"/>
  <c r="C6115" i="1"/>
  <c r="C5896" i="1"/>
  <c r="C6029" i="1"/>
  <c r="C6119" i="1"/>
  <c r="C6268" i="1"/>
  <c r="C5794" i="1"/>
  <c r="C5872" i="1"/>
  <c r="C6009" i="1"/>
  <c r="C6093" i="1"/>
  <c r="C6208" i="1"/>
  <c r="C5915" i="1"/>
  <c r="C6049" i="1"/>
  <c r="C6143" i="1"/>
  <c r="C6297" i="1"/>
  <c r="C5756" i="1"/>
  <c r="C5813" i="1"/>
  <c r="C5897" i="1"/>
  <c r="C6022" i="1"/>
  <c r="C5584" i="1"/>
  <c r="C6227" i="1"/>
  <c r="C5922" i="1"/>
  <c r="C6040" i="1"/>
  <c r="C6131" i="1"/>
  <c r="C6270" i="1"/>
  <c r="C6341" i="1"/>
  <c r="C5802" i="1"/>
  <c r="C5874" i="1"/>
  <c r="C6015" i="1"/>
  <c r="C6100" i="1"/>
  <c r="C6228" i="1"/>
  <c r="C5953" i="1"/>
  <c r="C6069" i="1"/>
  <c r="C6169" i="1"/>
  <c r="C5815" i="1"/>
  <c r="C5911" i="1"/>
  <c r="C5554" i="1"/>
  <c r="C6122" i="1"/>
  <c r="C6265" i="1"/>
  <c r="C6421" i="1"/>
  <c r="C5639" i="1"/>
  <c r="C5706" i="1"/>
  <c r="C6430" i="1"/>
  <c r="C6547" i="1"/>
  <c r="C6610" i="1"/>
  <c r="C6046" i="1"/>
  <c r="C6315" i="1"/>
  <c r="C5668" i="1"/>
  <c r="C6506" i="1"/>
  <c r="C6627" i="1"/>
  <c r="C5595" i="1"/>
  <c r="C5683" i="1"/>
  <c r="C6524" i="1"/>
  <c r="C6033" i="1"/>
  <c r="C6058" i="1"/>
  <c r="C6316" i="1"/>
  <c r="C5669" i="1"/>
  <c r="C6513" i="1"/>
  <c r="C5555" i="1"/>
  <c r="C6387" i="1"/>
  <c r="C6433" i="1"/>
  <c r="C5729" i="1"/>
  <c r="C6573" i="1"/>
  <c r="C6158" i="1"/>
  <c r="C5697" i="1"/>
  <c r="C5829" i="1"/>
  <c r="C5901" i="1"/>
  <c r="C5973" i="1"/>
  <c r="C5551" i="1"/>
  <c r="C6118" i="1"/>
  <c r="C5908" i="1"/>
  <c r="C6035" i="1"/>
  <c r="C6129" i="1"/>
  <c r="C6280" i="1"/>
  <c r="C5800" i="1"/>
  <c r="C5878" i="1"/>
  <c r="C6019" i="1"/>
  <c r="C6104" i="1"/>
  <c r="C6214" i="1"/>
  <c r="C6324" i="1"/>
  <c r="C5927" i="1"/>
  <c r="C6060" i="1"/>
  <c r="C6155" i="1"/>
  <c r="C6306" i="1"/>
  <c r="C5760" i="1"/>
  <c r="C5819" i="1"/>
  <c r="C5909" i="1"/>
  <c r="C6030" i="1"/>
  <c r="C6239" i="1"/>
  <c r="C5928" i="1"/>
  <c r="C6050" i="1"/>
  <c r="C5592" i="1"/>
  <c r="C6282" i="1"/>
  <c r="C5753" i="1"/>
  <c r="C5808" i="1"/>
  <c r="C5886" i="1"/>
  <c r="C5548" i="1"/>
  <c r="C6240" i="1"/>
  <c r="C5965" i="1"/>
  <c r="C6074" i="1"/>
  <c r="C6181" i="1"/>
  <c r="C6311" i="1"/>
  <c r="C5762" i="1"/>
  <c r="C5821" i="1"/>
  <c r="C5923" i="1"/>
  <c r="C5558" i="1"/>
  <c r="C5590" i="1"/>
  <c r="C6277" i="1"/>
  <c r="C6342" i="1"/>
  <c r="C5594" i="1"/>
  <c r="C5645" i="1"/>
  <c r="C5712" i="1"/>
  <c r="C6460" i="1"/>
  <c r="C6553" i="1"/>
  <c r="C5580" i="1"/>
  <c r="C5677" i="1"/>
  <c r="C6518" i="1"/>
  <c r="C6363" i="1"/>
  <c r="C5601" i="1"/>
  <c r="C5695" i="1"/>
  <c r="C6536" i="1"/>
  <c r="C6242" i="1"/>
  <c r="C6091" i="1"/>
  <c r="C5684" i="1"/>
  <c r="C6525" i="1"/>
  <c r="C6188" i="1"/>
  <c r="C6393" i="1"/>
  <c r="C6444" i="1"/>
  <c r="C5736" i="1"/>
  <c r="C6585" i="1"/>
  <c r="C6614" i="1"/>
  <c r="C6176" i="1"/>
  <c r="C5709" i="1"/>
  <c r="C6544" i="1"/>
  <c r="C6353" i="1"/>
  <c r="C5835" i="1"/>
  <c r="C5907" i="1"/>
  <c r="C5979" i="1"/>
  <c r="C6077" i="1"/>
  <c r="C6124" i="1"/>
  <c r="C5920" i="1"/>
  <c r="C6042" i="1"/>
  <c r="C6140" i="1"/>
  <c r="C6292" i="1"/>
  <c r="C5751" i="1"/>
  <c r="C5806" i="1"/>
  <c r="C5890" i="1"/>
  <c r="C6024" i="1"/>
  <c r="C6110" i="1"/>
  <c r="C6226" i="1"/>
  <c r="C5939" i="1"/>
  <c r="C6067" i="1"/>
  <c r="C6167" i="1"/>
  <c r="C5764" i="1"/>
  <c r="C5825" i="1"/>
  <c r="C5921" i="1"/>
  <c r="C6036" i="1"/>
  <c r="C6126" i="1"/>
  <c r="C6245" i="1"/>
  <c r="C5940" i="1"/>
  <c r="C5561" i="1"/>
  <c r="C6156" i="1"/>
  <c r="C6294" i="1"/>
  <c r="C5757" i="1"/>
  <c r="C5814" i="1"/>
  <c r="C5892" i="1"/>
  <c r="C6031" i="1"/>
  <c r="C6116" i="1"/>
  <c r="C6252" i="1"/>
  <c r="C6336" i="1"/>
  <c r="C5977" i="1"/>
  <c r="C6193" i="1"/>
  <c r="C6318" i="1"/>
  <c r="C5765" i="1"/>
  <c r="C5827" i="1"/>
  <c r="C5935" i="1"/>
  <c r="C6051" i="1"/>
  <c r="C6141" i="1"/>
  <c r="C6289" i="1"/>
  <c r="C5600" i="1"/>
  <c r="C5650" i="1"/>
  <c r="C6466" i="1"/>
  <c r="C6463" i="1"/>
  <c r="C6559" i="1"/>
  <c r="C6138" i="1"/>
  <c r="C5689" i="1"/>
  <c r="C6530" i="1"/>
  <c r="C5766" i="1"/>
  <c r="C6368" i="1"/>
  <c r="C5607" i="1"/>
  <c r="C5707" i="1"/>
  <c r="C6548" i="1"/>
  <c r="C6146" i="1"/>
  <c r="C6326" i="1"/>
  <c r="C5696" i="1"/>
  <c r="C6537" i="1"/>
  <c r="C6278" i="1"/>
  <c r="C6123" i="1"/>
  <c r="C6399" i="1"/>
  <c r="C6449" i="1"/>
  <c r="C5747" i="1"/>
  <c r="C6591" i="1"/>
  <c r="C5840" i="1"/>
  <c r="C6194" i="1"/>
  <c r="C6340" i="1"/>
  <c r="C6468" i="1"/>
  <c r="C6556" i="1"/>
  <c r="C6605" i="1"/>
  <c r="C6356" i="1"/>
  <c r="C5841" i="1"/>
  <c r="C5913" i="1"/>
  <c r="C5985" i="1"/>
  <c r="C5577" i="1"/>
  <c r="C6128" i="1"/>
  <c r="C5938" i="1"/>
  <c r="C6054" i="1"/>
  <c r="C6154" i="1"/>
  <c r="C6301" i="1"/>
  <c r="C5812" i="1"/>
  <c r="C5902" i="1"/>
  <c r="C5552" i="1"/>
  <c r="C5586" i="1"/>
  <c r="C6238" i="1"/>
  <c r="C5951" i="1"/>
  <c r="C6179" i="1"/>
  <c r="C5769" i="1"/>
  <c r="C5831" i="1"/>
  <c r="C5933" i="1"/>
  <c r="C6043" i="1"/>
  <c r="C6135" i="1"/>
  <c r="C6257" i="1"/>
  <c r="C6335" i="1"/>
  <c r="C5952" i="1"/>
  <c r="C6168" i="1"/>
  <c r="C5761" i="1"/>
  <c r="C5820" i="1"/>
  <c r="C5904" i="1"/>
  <c r="C6037" i="1"/>
  <c r="C5588" i="1"/>
  <c r="C6264" i="1"/>
  <c r="C5995" i="1"/>
  <c r="C6205" i="1"/>
  <c r="C6321" i="1"/>
  <c r="C5833" i="1"/>
  <c r="C5947" i="1"/>
  <c r="C6061" i="1"/>
  <c r="C6151" i="1"/>
  <c r="C5810" i="1"/>
  <c r="C6367" i="1"/>
  <c r="C5606" i="1"/>
  <c r="C6455" i="1"/>
  <c r="C6470" i="1"/>
  <c r="C6493" i="1"/>
  <c r="C6565" i="1"/>
  <c r="C6621" i="1"/>
  <c r="C6164" i="1"/>
  <c r="C5701" i="1"/>
  <c r="C6542" i="1"/>
  <c r="C5822" i="1"/>
  <c r="C6374" i="1"/>
  <c r="C5612" i="1"/>
  <c r="C6467" i="1"/>
  <c r="C6560" i="1"/>
  <c r="C6349" i="1"/>
  <c r="C6165" i="1"/>
  <c r="C5708" i="1"/>
  <c r="C6555" i="1"/>
  <c r="C6639" i="1"/>
  <c r="C6346" i="1"/>
  <c r="C6405" i="1"/>
  <c r="C5641" i="1"/>
  <c r="C5853" i="1"/>
  <c r="C5925" i="1"/>
  <c r="C5997" i="1"/>
  <c r="C6047" i="1"/>
  <c r="C6139" i="1"/>
  <c r="C5962" i="1"/>
  <c r="C6178" i="1"/>
  <c r="C5824" i="1"/>
  <c r="C5926" i="1"/>
  <c r="C6048" i="1"/>
  <c r="C6134" i="1"/>
  <c r="C6262" i="1"/>
  <c r="C5981" i="1"/>
  <c r="C6209" i="1"/>
  <c r="C5774" i="1"/>
  <c r="C5843" i="1"/>
  <c r="C5957" i="1"/>
  <c r="C6064" i="1"/>
  <c r="C6149" i="1"/>
  <c r="C6281" i="1"/>
  <c r="C5976" i="1"/>
  <c r="C6192" i="1"/>
  <c r="C6317" i="1"/>
  <c r="C5770" i="1"/>
  <c r="C5832" i="1"/>
  <c r="C5934" i="1"/>
  <c r="C6056" i="1"/>
  <c r="C6144" i="1"/>
  <c r="C6288" i="1"/>
  <c r="C5869" i="1"/>
  <c r="C6016" i="1"/>
  <c r="C6101" i="1"/>
  <c r="C6223" i="1"/>
  <c r="C5776" i="1"/>
  <c r="C5845" i="1"/>
  <c r="C5971" i="1"/>
  <c r="C6072" i="1"/>
  <c r="C6175" i="1"/>
  <c r="C6314" i="1"/>
  <c r="C5954" i="1"/>
  <c r="C6379" i="1"/>
  <c r="C5617" i="1"/>
  <c r="C5667" i="1"/>
  <c r="C6472" i="1"/>
  <c r="C6505" i="1"/>
  <c r="C6577" i="1"/>
  <c r="C6200" i="1"/>
  <c r="C5719" i="1"/>
  <c r="C6566" i="1"/>
  <c r="C5966" i="1"/>
  <c r="C6386" i="1"/>
  <c r="C5628" i="1"/>
  <c r="C5731" i="1"/>
  <c r="C6584" i="1"/>
  <c r="C5912" i="1"/>
  <c r="C6201" i="1"/>
  <c r="C5726" i="1"/>
  <c r="C6579" i="1"/>
  <c r="C5556" i="1"/>
  <c r="C6417" i="1"/>
  <c r="C5663" i="1"/>
  <c r="C6495" i="1"/>
  <c r="C5755" i="1"/>
  <c r="C6248" i="1"/>
  <c r="C6439" i="1"/>
  <c r="C5793" i="1"/>
  <c r="C5865" i="1"/>
  <c r="C5937" i="1"/>
  <c r="C6008" i="1"/>
  <c r="C5560" i="1"/>
  <c r="C6092" i="1"/>
  <c r="C6147" i="1"/>
  <c r="C5986" i="1"/>
  <c r="C5575" i="1"/>
  <c r="C6202" i="1"/>
  <c r="C5771" i="1"/>
  <c r="C5836" i="1"/>
  <c r="C5944" i="1"/>
  <c r="C6066" i="1"/>
  <c r="C6148" i="1"/>
  <c r="C6286" i="1"/>
  <c r="C6350" i="1"/>
  <c r="C6010" i="1"/>
  <c r="C6233" i="1"/>
  <c r="C5781" i="1"/>
  <c r="C5855" i="1"/>
  <c r="C5975" i="1"/>
  <c r="C5569" i="1"/>
  <c r="C6173" i="1"/>
  <c r="C6302" i="1"/>
  <c r="C6000" i="1"/>
  <c r="C6216" i="1"/>
  <c r="C5775" i="1"/>
  <c r="C5844" i="1"/>
  <c r="C5958" i="1"/>
  <c r="C6068" i="1"/>
  <c r="C6162" i="1"/>
  <c r="C6307" i="1"/>
  <c r="C5893" i="1"/>
  <c r="C6032" i="1"/>
  <c r="C5587" i="1"/>
  <c r="C6247" i="1"/>
  <c r="C5857" i="1"/>
  <c r="C5989" i="1"/>
  <c r="C6081" i="1"/>
  <c r="C6199" i="1"/>
  <c r="C6322" i="1"/>
  <c r="C6391" i="1"/>
  <c r="C5627" i="1"/>
  <c r="C5676" i="1"/>
  <c r="C5735" i="1"/>
  <c r="C6517" i="1"/>
  <c r="C6589" i="1"/>
  <c r="C6635" i="1"/>
  <c r="C6236" i="1"/>
  <c r="C5618" i="1"/>
  <c r="C6478" i="1"/>
  <c r="C6590" i="1"/>
  <c r="C5570" i="1"/>
  <c r="C6398" i="1"/>
  <c r="C6448" i="1"/>
  <c r="C6065" i="1"/>
  <c r="C6601" i="1"/>
  <c r="C6237" i="1"/>
  <c r="C5613" i="1"/>
  <c r="C5742" i="1"/>
  <c r="C6602" i="1"/>
  <c r="C6359" i="1"/>
  <c r="C5596" i="1"/>
  <c r="C5678" i="1"/>
  <c r="C6519" i="1"/>
  <c r="C6628" i="1"/>
  <c r="C5876" i="1"/>
  <c r="C6284" i="1"/>
  <c r="C5780" i="1"/>
  <c r="C6133" i="1"/>
  <c r="C5818" i="1"/>
  <c r="C5969" i="1"/>
  <c r="C5945" i="1"/>
  <c r="C6044" i="1"/>
  <c r="C6211" i="1"/>
  <c r="C6163" i="1"/>
  <c r="C5724" i="1"/>
  <c r="C5713" i="1"/>
  <c r="C6572" i="1"/>
  <c r="C6567" i="1"/>
  <c r="C6411" i="1"/>
  <c r="C6543" i="1"/>
  <c r="C6230" i="1"/>
  <c r="C6474" i="1"/>
  <c r="C6637" i="1"/>
  <c r="C5918" i="1"/>
  <c r="C6394" i="1"/>
  <c r="C6445" i="1"/>
  <c r="C6482" i="1"/>
  <c r="C6603" i="1"/>
  <c r="C5816" i="1"/>
  <c r="C6267" i="1"/>
  <c r="C6434" i="1"/>
  <c r="C5744" i="1"/>
  <c r="C6593" i="1"/>
  <c r="C5788" i="1"/>
  <c r="C6371" i="1"/>
  <c r="C5610" i="1"/>
  <c r="C5704" i="1"/>
  <c r="C6545" i="1"/>
  <c r="C6620" i="1"/>
  <c r="C6420" i="1"/>
  <c r="C5638" i="1"/>
  <c r="C5705" i="1"/>
  <c r="C6429" i="1"/>
  <c r="C6546" i="1"/>
  <c r="C6243" i="1"/>
  <c r="C6319" i="1"/>
  <c r="C5565" i="1"/>
  <c r="C6150" i="1"/>
  <c r="C5608" i="1"/>
  <c r="C6412" i="1"/>
  <c r="C6313" i="1"/>
  <c r="C6389" i="1"/>
  <c r="C6366" i="1"/>
  <c r="C6564" i="1"/>
  <c r="C6096" i="1"/>
  <c r="C5789" i="1"/>
  <c r="C5830" i="1"/>
  <c r="C5993" i="1"/>
  <c r="C5963" i="1"/>
  <c r="C6080" i="1"/>
  <c r="C5563" i="1"/>
  <c r="C6235" i="1"/>
  <c r="C6187" i="1"/>
  <c r="C6476" i="1"/>
  <c r="C6473" i="1"/>
  <c r="C6596" i="1"/>
  <c r="C6597" i="1"/>
  <c r="C6423" i="1"/>
  <c r="C6636" i="1"/>
  <c r="C6266" i="1"/>
  <c r="C5737" i="1"/>
  <c r="C5990" i="1"/>
  <c r="C6400" i="1"/>
  <c r="C5636" i="1"/>
  <c r="C6454" i="1"/>
  <c r="C6612" i="1"/>
  <c r="C5888" i="1"/>
  <c r="C6285" i="1"/>
  <c r="C5631" i="1"/>
  <c r="C6076" i="1"/>
  <c r="C6638" i="1"/>
  <c r="C5858" i="1"/>
  <c r="C6377" i="1"/>
  <c r="C5615" i="1"/>
  <c r="C6465" i="1"/>
  <c r="C6557" i="1"/>
  <c r="C6426" i="1"/>
  <c r="C5644" i="1"/>
  <c r="C5711" i="1"/>
  <c r="C6456" i="1"/>
  <c r="C6552" i="1"/>
  <c r="C5974" i="1"/>
  <c r="C6511" i="1"/>
  <c r="C6312" i="1"/>
  <c r="C5658" i="1"/>
  <c r="C5659" i="1"/>
  <c r="C6431" i="1"/>
  <c r="C5655" i="1"/>
  <c r="C6497" i="1"/>
  <c r="C6594" i="1"/>
  <c r="C5847" i="1"/>
  <c r="C5950" i="1"/>
  <c r="C5914" i="1"/>
  <c r="C6055" i="1"/>
  <c r="C6180" i="1"/>
  <c r="C6136" i="1"/>
  <c r="C6323" i="1"/>
  <c r="C6308" i="1"/>
  <c r="C6499" i="1"/>
  <c r="C6554" i="1"/>
  <c r="C6611" i="1"/>
  <c r="C5602" i="1"/>
  <c r="C6608" i="1"/>
  <c r="C6299" i="1"/>
  <c r="C5748" i="1"/>
  <c r="C6041" i="1"/>
  <c r="C6406" i="1"/>
  <c r="C6453" i="1"/>
  <c r="C6490" i="1"/>
  <c r="C6618" i="1"/>
  <c r="C5960" i="1"/>
  <c r="C6300" i="1"/>
  <c r="C5648" i="1"/>
  <c r="C6484" i="1"/>
  <c r="C6609" i="1"/>
  <c r="C5930" i="1"/>
  <c r="C6383" i="1"/>
  <c r="C5621" i="1"/>
  <c r="C5722" i="1"/>
  <c r="C6569" i="1"/>
  <c r="C6362" i="1"/>
  <c r="C5599" i="1"/>
  <c r="C5649" i="1"/>
  <c r="C5716" i="1"/>
  <c r="C6488" i="1"/>
  <c r="C6558" i="1"/>
  <c r="C5859" i="1"/>
  <c r="C5919" i="1"/>
  <c r="C6063" i="1"/>
  <c r="C6039" i="1"/>
  <c r="C6191" i="1"/>
  <c r="C5591" i="1"/>
  <c r="C6310" i="1"/>
  <c r="C6276" i="1"/>
  <c r="C5882" i="1"/>
  <c r="C6571" i="1"/>
  <c r="C5894" i="1"/>
  <c r="C6183" i="1"/>
  <c r="C5652" i="1"/>
  <c r="C6633" i="1"/>
  <c r="C6487" i="1"/>
  <c r="C6132" i="1"/>
  <c r="C6418" i="1"/>
  <c r="C6457" i="1"/>
  <c r="C6514" i="1"/>
  <c r="C6632" i="1"/>
  <c r="C6070" i="1"/>
  <c r="C5665" i="1"/>
  <c r="C6503" i="1"/>
  <c r="C6623" i="1"/>
  <c r="C6052" i="1"/>
  <c r="C6395" i="1"/>
  <c r="C6440" i="1"/>
  <c r="C5738" i="1"/>
  <c r="C6481" i="1"/>
  <c r="C5870" i="1"/>
  <c r="C6372" i="1"/>
  <c r="C5611" i="1"/>
  <c r="C5660" i="1"/>
  <c r="C5723" i="1"/>
  <c r="C6498" i="1"/>
  <c r="C6570" i="1"/>
  <c r="C6370" i="1"/>
  <c r="C6357" i="1"/>
  <c r="C6396" i="1"/>
  <c r="C5931" i="1"/>
  <c r="C5571" i="1"/>
  <c r="C6059" i="1"/>
  <c r="C6221" i="1"/>
  <c r="C6161" i="1"/>
  <c r="C6320" i="1"/>
  <c r="C6298" i="1"/>
  <c r="C5779" i="1"/>
  <c r="C5547" i="1"/>
  <c r="C6583" i="1"/>
  <c r="C6027" i="1"/>
  <c r="C6219" i="1"/>
  <c r="C6189" i="1"/>
  <c r="C5672" i="1"/>
  <c r="C5828" i="1"/>
  <c r="C5614" i="1"/>
  <c r="C6496" i="1"/>
  <c r="C5572" i="1"/>
  <c r="C6424" i="1"/>
  <c r="C5679" i="1"/>
  <c r="C6526" i="1"/>
  <c r="C5900" i="1"/>
  <c r="C5674" i="1"/>
  <c r="C6515" i="1"/>
  <c r="C6629" i="1"/>
  <c r="C6401" i="1"/>
  <c r="C6446" i="1"/>
  <c r="C5749" i="1"/>
  <c r="C6604" i="1"/>
  <c r="C5942" i="1"/>
  <c r="C6378" i="1"/>
  <c r="C5616" i="1"/>
  <c r="C5666" i="1"/>
  <c r="C6471" i="1"/>
  <c r="C6504" i="1"/>
  <c r="C6576" i="1"/>
  <c r="C6250" i="1"/>
  <c r="C5826" i="1"/>
  <c r="C6428" i="1"/>
  <c r="C5717" i="1"/>
  <c r="C5804" i="1"/>
  <c r="C6532" i="1"/>
  <c r="C6562" i="1"/>
  <c r="C6195" i="1"/>
  <c r="C6435" i="1"/>
  <c r="C5991" i="1"/>
  <c r="C6166" i="1"/>
  <c r="C6125" i="1"/>
  <c r="C6269" i="1"/>
  <c r="C5839" i="1"/>
  <c r="C6373" i="1"/>
  <c r="C6624" i="1"/>
  <c r="C6380" i="1"/>
  <c r="C5773" i="1"/>
  <c r="C5690" i="1"/>
  <c r="C6225" i="1"/>
  <c r="C6450" i="1"/>
  <c r="C6508" i="1"/>
  <c r="C6170" i="1"/>
  <c r="C6360" i="1"/>
  <c r="C5597" i="1"/>
  <c r="C5691" i="1"/>
  <c r="C6538" i="1"/>
  <c r="C6260" i="1"/>
  <c r="C6159" i="1"/>
  <c r="C5686" i="1"/>
  <c r="C6527" i="1"/>
  <c r="C5972" i="1"/>
  <c r="C6407" i="1"/>
  <c r="C5637" i="1"/>
  <c r="C6427" i="1"/>
  <c r="C6613" i="1"/>
  <c r="C6011" i="1"/>
  <c r="C6384" i="1"/>
  <c r="C5622" i="1"/>
  <c r="C6458" i="1"/>
  <c r="C6475" i="1"/>
  <c r="C6510" i="1"/>
  <c r="C6582" i="1"/>
  <c r="C6339" i="1"/>
  <c r="C5959" i="1"/>
  <c r="C5624" i="1"/>
  <c r="C6127" i="1"/>
  <c r="C6171" i="1"/>
  <c r="C5715" i="1"/>
  <c r="C5710" i="1"/>
  <c r="C6419" i="1"/>
  <c r="C5681" i="1"/>
  <c r="C6190" i="1"/>
  <c r="C6142" i="1"/>
  <c r="C6293" i="1"/>
  <c r="C5772" i="1"/>
  <c r="C5881" i="1"/>
  <c r="C5851" i="1"/>
  <c r="C6385" i="1"/>
  <c r="C6630" i="1"/>
  <c r="C6392" i="1"/>
  <c r="C5834" i="1"/>
  <c r="C5702" i="1"/>
  <c r="C5642" i="1"/>
  <c r="C6520" i="1"/>
  <c r="C6634" i="1"/>
  <c r="C5603" i="1"/>
  <c r="C5703" i="1"/>
  <c r="C6550" i="1"/>
  <c r="C6328" i="1"/>
  <c r="C6177" i="1"/>
  <c r="C5698" i="1"/>
  <c r="C6539" i="1"/>
  <c r="C6296" i="1"/>
  <c r="C6354" i="1"/>
  <c r="C6413" i="1"/>
  <c r="C5643" i="1"/>
  <c r="C6462" i="1"/>
  <c r="C6619" i="1"/>
  <c r="C5562" i="1"/>
  <c r="C6390" i="1"/>
  <c r="C6432" i="1"/>
  <c r="C5675" i="1"/>
  <c r="C6477" i="1"/>
  <c r="C6516" i="1"/>
  <c r="C6588" i="1"/>
  <c r="C5559" i="1"/>
  <c r="C6006" i="1"/>
  <c r="C6182" i="1"/>
  <c r="C5653" i="1"/>
  <c r="C5609" i="1"/>
  <c r="C6551" i="1"/>
  <c r="C5654" i="1"/>
  <c r="C6522" i="1"/>
  <c r="C6053" i="1"/>
  <c r="C6274" i="1"/>
  <c r="C6345" i="1"/>
  <c r="C5838" i="1"/>
  <c r="C5549" i="1"/>
  <c r="C5983" i="1"/>
  <c r="C5623" i="1"/>
  <c r="C6218" i="1"/>
  <c r="C6437" i="1"/>
  <c r="C5732" i="1"/>
  <c r="C6486" i="1"/>
  <c r="C5948" i="1"/>
  <c r="C5664" i="1"/>
  <c r="C6568" i="1"/>
  <c r="C6376" i="1"/>
  <c r="C5620" i="1"/>
  <c r="C5721" i="1"/>
  <c r="C6574" i="1"/>
  <c r="C5589" i="1"/>
  <c r="C6213" i="1"/>
  <c r="C5718" i="1"/>
  <c r="C6563" i="1"/>
  <c r="C6616" i="1"/>
  <c r="C6425" i="1"/>
  <c r="C5670" i="1"/>
  <c r="C6509" i="1"/>
  <c r="C6117" i="1"/>
  <c r="C6152" i="1"/>
  <c r="C6402" i="1"/>
  <c r="C6441" i="1"/>
  <c r="C5687" i="1"/>
  <c r="C6480" i="1"/>
  <c r="C6528" i="1"/>
  <c r="C6485" i="1"/>
  <c r="C5984" i="1"/>
  <c r="C6204" i="1"/>
  <c r="C6578" i="1"/>
  <c r="C6082" i="1"/>
  <c r="C6002" i="1"/>
  <c r="C5798" i="1"/>
  <c r="C6492" i="1"/>
  <c r="C6083" i="1"/>
  <c r="C5759" i="1"/>
  <c r="C6334" i="1"/>
  <c r="C5837" i="1"/>
  <c r="C5964" i="1"/>
  <c r="C5916" i="1"/>
  <c r="C6090" i="1"/>
  <c r="C5566" i="1"/>
  <c r="C5661" i="1"/>
  <c r="C6337" i="1"/>
  <c r="C5725" i="1"/>
  <c r="C6071" i="1"/>
  <c r="C6364" i="1"/>
  <c r="C6507" i="1"/>
  <c r="C6017" i="1"/>
  <c r="C5685" i="1"/>
  <c r="C6580" i="1"/>
  <c r="C6382" i="1"/>
  <c r="C5626" i="1"/>
  <c r="C5733" i="1"/>
  <c r="C6586" i="1"/>
  <c r="C6261" i="1"/>
  <c r="C6231" i="1"/>
  <c r="C6348" i="1"/>
  <c r="C5728" i="1"/>
  <c r="C6575" i="1"/>
  <c r="C6078" i="1"/>
  <c r="C6361" i="1"/>
  <c r="C5598" i="1"/>
  <c r="C5680" i="1"/>
  <c r="C6521" i="1"/>
  <c r="C6224" i="1"/>
  <c r="C6343" i="1"/>
  <c r="C6408" i="1"/>
  <c r="C6447" i="1"/>
  <c r="C5693" i="1"/>
  <c r="C6023" i="1"/>
  <c r="C6534" i="1"/>
  <c r="C6626" i="1"/>
  <c r="C5932" i="1"/>
  <c r="C6207" i="1"/>
  <c r="C6358" i="1"/>
  <c r="C6502" i="1"/>
  <c r="C6587" i="1"/>
  <c r="C6469" i="1"/>
  <c r="C5739" i="1"/>
  <c r="C6086" i="1"/>
  <c r="C5768" i="1"/>
  <c r="C5849" i="1"/>
  <c r="C5988" i="1"/>
  <c r="C5946" i="1"/>
  <c r="C5585" i="1"/>
  <c r="C5574" i="1"/>
  <c r="C6459" i="1"/>
  <c r="C5741" i="1"/>
  <c r="C6452" i="1"/>
  <c r="C6369" i="1"/>
  <c r="C6531" i="1"/>
  <c r="C6212" i="1"/>
  <c r="C5727" i="1"/>
  <c r="C6592" i="1"/>
  <c r="C5846" i="1"/>
  <c r="C6388" i="1"/>
  <c r="C5629" i="1"/>
  <c r="C5743" i="1"/>
  <c r="C6479" i="1"/>
  <c r="C5763" i="1"/>
  <c r="C6249" i="1"/>
  <c r="C6352" i="1"/>
  <c r="C5734" i="1"/>
  <c r="C6581" i="1"/>
  <c r="C6279" i="1"/>
  <c r="C6365" i="1"/>
  <c r="C5604" i="1"/>
  <c r="C5692" i="1"/>
  <c r="C6533" i="1"/>
  <c r="C6332" i="1"/>
  <c r="C6414" i="1"/>
  <c r="C5632" i="1"/>
  <c r="C5699" i="1"/>
  <c r="C6084" i="1"/>
  <c r="C6540" i="1"/>
  <c r="C6088" i="1"/>
  <c r="C6331" i="1"/>
  <c r="C6617" i="1"/>
  <c r="C6622" i="1"/>
  <c r="C6491" i="1"/>
  <c r="C5730" i="1"/>
  <c r="C5605" i="1"/>
  <c r="T4" i="5"/>
  <c r="C2" i="1"/>
  <c r="C14" i="1"/>
  <c r="C26" i="1"/>
  <c r="C38" i="1"/>
  <c r="C50" i="1"/>
  <c r="C62" i="1"/>
  <c r="C74" i="1"/>
  <c r="C635" i="1"/>
  <c r="C647" i="1"/>
  <c r="C659" i="1"/>
  <c r="C78" i="1"/>
  <c r="C90" i="1"/>
  <c r="C102" i="1"/>
  <c r="C114" i="1"/>
  <c r="C126" i="1"/>
  <c r="C138" i="1"/>
  <c r="C150" i="1"/>
  <c r="C162" i="1"/>
  <c r="C174" i="1"/>
  <c r="C186" i="1"/>
  <c r="C198" i="1"/>
  <c r="C210" i="1"/>
  <c r="C222" i="1"/>
  <c r="C234" i="1"/>
  <c r="C246" i="1"/>
  <c r="C258" i="1"/>
  <c r="C270" i="1"/>
  <c r="C282" i="1"/>
  <c r="C294" i="1"/>
  <c r="C306" i="1"/>
  <c r="C318" i="1"/>
  <c r="C330" i="1"/>
  <c r="C342" i="1"/>
  <c r="C354" i="1"/>
  <c r="C366" i="1"/>
  <c r="C378" i="1"/>
  <c r="C390" i="1"/>
  <c r="C402" i="1"/>
  <c r="C414" i="1"/>
  <c r="C426" i="1"/>
  <c r="C438" i="1"/>
  <c r="C450" i="1"/>
  <c r="C462" i="1"/>
  <c r="C474" i="1"/>
  <c r="C486" i="1"/>
  <c r="C498" i="1"/>
  <c r="C510" i="1"/>
  <c r="C522" i="1"/>
  <c r="C534" i="1"/>
  <c r="C546" i="1"/>
  <c r="C558" i="1"/>
  <c r="C570" i="1"/>
  <c r="C582" i="1"/>
  <c r="C594" i="1"/>
  <c r="C606" i="1"/>
  <c r="C618" i="1"/>
  <c r="C1077" i="1"/>
  <c r="C1107" i="1"/>
  <c r="C1091" i="1"/>
  <c r="C1103" i="1"/>
  <c r="C1133" i="1"/>
  <c r="C1145" i="1"/>
  <c r="C1157" i="1"/>
  <c r="C1169" i="1"/>
  <c r="C1181" i="1"/>
  <c r="C1193" i="1"/>
  <c r="C1205" i="1"/>
  <c r="C3" i="1"/>
  <c r="C15" i="1"/>
  <c r="C27" i="1"/>
  <c r="C39" i="1"/>
  <c r="C51" i="1"/>
  <c r="C63" i="1"/>
  <c r="C75" i="1"/>
  <c r="C636" i="1"/>
  <c r="C648" i="1"/>
  <c r="C660" i="1"/>
  <c r="C79" i="1"/>
  <c r="C91" i="1"/>
  <c r="C103" i="1"/>
  <c r="C115" i="1"/>
  <c r="C127" i="1"/>
  <c r="C139" i="1"/>
  <c r="C151" i="1"/>
  <c r="C163" i="1"/>
  <c r="C175" i="1"/>
  <c r="C187" i="1"/>
  <c r="C199" i="1"/>
  <c r="C211" i="1"/>
  <c r="C223" i="1"/>
  <c r="C235" i="1"/>
  <c r="C247" i="1"/>
  <c r="C259" i="1"/>
  <c r="C271" i="1"/>
  <c r="C283" i="1"/>
  <c r="C295" i="1"/>
  <c r="C307" i="1"/>
  <c r="C319" i="1"/>
  <c r="C331" i="1"/>
  <c r="C343" i="1"/>
  <c r="C355" i="1"/>
  <c r="C367" i="1"/>
  <c r="C379" i="1"/>
  <c r="C391" i="1"/>
  <c r="C403" i="1"/>
  <c r="C415" i="1"/>
  <c r="C427" i="1"/>
  <c r="C439" i="1"/>
  <c r="C451" i="1"/>
  <c r="C463" i="1"/>
  <c r="C475" i="1"/>
  <c r="C487" i="1"/>
  <c r="C499" i="1"/>
  <c r="C511" i="1"/>
  <c r="C523" i="1"/>
  <c r="C535" i="1"/>
  <c r="C547" i="1"/>
  <c r="C559" i="1"/>
  <c r="C571" i="1"/>
  <c r="C583" i="1"/>
  <c r="C595" i="1"/>
  <c r="C607" i="1"/>
  <c r="C619" i="1"/>
  <c r="C1078" i="1"/>
  <c r="C1108" i="1"/>
  <c r="C1118" i="1"/>
  <c r="C1092" i="1"/>
  <c r="C1104" i="1"/>
  <c r="C1134" i="1"/>
  <c r="C1146" i="1"/>
  <c r="C1158" i="1"/>
  <c r="C1170" i="1"/>
  <c r="C1182" i="1"/>
  <c r="C1194" i="1"/>
  <c r="C1206" i="1"/>
  <c r="C4" i="1"/>
  <c r="C16" i="1"/>
  <c r="C28" i="1"/>
  <c r="C40" i="1"/>
  <c r="C52" i="1"/>
  <c r="C64" i="1"/>
  <c r="C76" i="1"/>
  <c r="C637" i="1"/>
  <c r="C649" i="1"/>
  <c r="C661" i="1"/>
  <c r="C80" i="1"/>
  <c r="C92" i="1"/>
  <c r="C104" i="1"/>
  <c r="C116" i="1"/>
  <c r="C128" i="1"/>
  <c r="C140" i="1"/>
  <c r="C152" i="1"/>
  <c r="C164" i="1"/>
  <c r="C176" i="1"/>
  <c r="C188" i="1"/>
  <c r="C200" i="1"/>
  <c r="C212" i="1"/>
  <c r="C224" i="1"/>
  <c r="C236" i="1"/>
  <c r="C248" i="1"/>
  <c r="C260" i="1"/>
  <c r="C272" i="1"/>
  <c r="C284" i="1"/>
  <c r="C296" i="1"/>
  <c r="C308" i="1"/>
  <c r="C320" i="1"/>
  <c r="C332" i="1"/>
  <c r="C344" i="1"/>
  <c r="C356" i="1"/>
  <c r="C368" i="1"/>
  <c r="C380" i="1"/>
  <c r="C392" i="1"/>
  <c r="C404" i="1"/>
  <c r="C416" i="1"/>
  <c r="C428" i="1"/>
  <c r="C440" i="1"/>
  <c r="C452" i="1"/>
  <c r="C464" i="1"/>
  <c r="C476" i="1"/>
  <c r="C488" i="1"/>
  <c r="C500" i="1"/>
  <c r="C512" i="1"/>
  <c r="C524" i="1"/>
  <c r="C536" i="1"/>
  <c r="C548" i="1"/>
  <c r="C560" i="1"/>
  <c r="C572" i="1"/>
  <c r="C584" i="1"/>
  <c r="C596" i="1"/>
  <c r="C608" i="1"/>
  <c r="C620" i="1"/>
  <c r="C1079" i="1"/>
  <c r="C1109" i="1"/>
  <c r="C1119" i="1"/>
  <c r="C1093" i="1"/>
  <c r="C1105" i="1"/>
  <c r="C1135" i="1"/>
  <c r="C1147" i="1"/>
  <c r="C1159" i="1"/>
  <c r="C1171" i="1"/>
  <c r="C1183" i="1"/>
  <c r="C1195" i="1"/>
  <c r="C1207" i="1"/>
  <c r="C5" i="1"/>
  <c r="C17" i="1"/>
  <c r="C29" i="1"/>
  <c r="C41" i="1"/>
  <c r="C53" i="1"/>
  <c r="C65" i="1"/>
  <c r="C626" i="1"/>
  <c r="C638" i="1"/>
  <c r="C650" i="1"/>
  <c r="C662" i="1"/>
  <c r="C81" i="1"/>
  <c r="C93" i="1"/>
  <c r="C105" i="1"/>
  <c r="C117" i="1"/>
  <c r="C129" i="1"/>
  <c r="C141" i="1"/>
  <c r="C153" i="1"/>
  <c r="C165" i="1"/>
  <c r="C177" i="1"/>
  <c r="C189" i="1"/>
  <c r="C201" i="1"/>
  <c r="C213" i="1"/>
  <c r="C225" i="1"/>
  <c r="C237" i="1"/>
  <c r="C249" i="1"/>
  <c r="C261" i="1"/>
  <c r="C273" i="1"/>
  <c r="C285" i="1"/>
  <c r="C297" i="1"/>
  <c r="C309" i="1"/>
  <c r="C321" i="1"/>
  <c r="C333" i="1"/>
  <c r="C345" i="1"/>
  <c r="C357" i="1"/>
  <c r="C369" i="1"/>
  <c r="C381" i="1"/>
  <c r="C393" i="1"/>
  <c r="C405" i="1"/>
  <c r="C417" i="1"/>
  <c r="C429" i="1"/>
  <c r="C441" i="1"/>
  <c r="C453" i="1"/>
  <c r="C465" i="1"/>
  <c r="C477" i="1"/>
  <c r="C489" i="1"/>
  <c r="C501" i="1"/>
  <c r="C513" i="1"/>
  <c r="C525" i="1"/>
  <c r="C537" i="1"/>
  <c r="C549" i="1"/>
  <c r="C561" i="1"/>
  <c r="C573" i="1"/>
  <c r="C585" i="1"/>
  <c r="C597" i="1"/>
  <c r="C609" i="1"/>
  <c r="C621" i="1"/>
  <c r="C1080" i="1"/>
  <c r="C1110" i="1"/>
  <c r="C1120" i="1"/>
  <c r="C1094" i="1"/>
  <c r="C1124" i="1"/>
  <c r="C1136" i="1"/>
  <c r="C1148" i="1"/>
  <c r="C1160" i="1"/>
  <c r="C1172" i="1"/>
  <c r="C1184" i="1"/>
  <c r="C1196" i="1"/>
  <c r="C1208" i="1"/>
  <c r="C6" i="1"/>
  <c r="C18" i="1"/>
  <c r="C30" i="1"/>
  <c r="C42" i="1"/>
  <c r="C54" i="1"/>
  <c r="C66" i="1"/>
  <c r="C627" i="1"/>
  <c r="C639" i="1"/>
  <c r="C651" i="1"/>
  <c r="C663" i="1"/>
  <c r="C82" i="1"/>
  <c r="C94" i="1"/>
  <c r="C106" i="1"/>
  <c r="C118" i="1"/>
  <c r="C130" i="1"/>
  <c r="C142" i="1"/>
  <c r="C154" i="1"/>
  <c r="C166" i="1"/>
  <c r="C178" i="1"/>
  <c r="C190" i="1"/>
  <c r="C202" i="1"/>
  <c r="C214" i="1"/>
  <c r="C226" i="1"/>
  <c r="C238" i="1"/>
  <c r="C250" i="1"/>
  <c r="C262" i="1"/>
  <c r="C274" i="1"/>
  <c r="C286" i="1"/>
  <c r="C298" i="1"/>
  <c r="C310" i="1"/>
  <c r="C322" i="1"/>
  <c r="C334" i="1"/>
  <c r="C346" i="1"/>
  <c r="C358" i="1"/>
  <c r="C370" i="1"/>
  <c r="C382" i="1"/>
  <c r="C394" i="1"/>
  <c r="C406" i="1"/>
  <c r="C418" i="1"/>
  <c r="C430" i="1"/>
  <c r="C442" i="1"/>
  <c r="C454" i="1"/>
  <c r="C466" i="1"/>
  <c r="C478" i="1"/>
  <c r="C490" i="1"/>
  <c r="C502" i="1"/>
  <c r="C514" i="1"/>
  <c r="C526" i="1"/>
  <c r="C538" i="1"/>
  <c r="C550" i="1"/>
  <c r="C562" i="1"/>
  <c r="C574" i="1"/>
  <c r="C586" i="1"/>
  <c r="C598" i="1"/>
  <c r="C610" i="1"/>
  <c r="C622" i="1"/>
  <c r="C1081" i="1"/>
  <c r="C1111" i="1"/>
  <c r="C1121" i="1"/>
  <c r="C1095" i="1"/>
  <c r="C1125" i="1"/>
  <c r="C1137" i="1"/>
  <c r="C1149" i="1"/>
  <c r="C1161" i="1"/>
  <c r="C1173" i="1"/>
  <c r="C1185" i="1"/>
  <c r="C1197" i="1"/>
  <c r="C1209" i="1"/>
  <c r="C7" i="1"/>
  <c r="C19" i="1"/>
  <c r="C31" i="1"/>
  <c r="C43" i="1"/>
  <c r="C55" i="1"/>
  <c r="C67" i="1"/>
  <c r="C628" i="1"/>
  <c r="C640" i="1"/>
  <c r="C652" i="1"/>
  <c r="C664" i="1"/>
  <c r="C83" i="1"/>
  <c r="C95" i="1"/>
  <c r="C107" i="1"/>
  <c r="C119" i="1"/>
  <c r="C131" i="1"/>
  <c r="C143" i="1"/>
  <c r="C155" i="1"/>
  <c r="C167" i="1"/>
  <c r="C179" i="1"/>
  <c r="C191" i="1"/>
  <c r="C203" i="1"/>
  <c r="C215" i="1"/>
  <c r="C227" i="1"/>
  <c r="C239" i="1"/>
  <c r="C251" i="1"/>
  <c r="C263" i="1"/>
  <c r="C275" i="1"/>
  <c r="C287" i="1"/>
  <c r="C299" i="1"/>
  <c r="C311" i="1"/>
  <c r="C323" i="1"/>
  <c r="C335" i="1"/>
  <c r="C347" i="1"/>
  <c r="C359" i="1"/>
  <c r="C371" i="1"/>
  <c r="C383" i="1"/>
  <c r="C395" i="1"/>
  <c r="C407" i="1"/>
  <c r="C419" i="1"/>
  <c r="C431" i="1"/>
  <c r="C443" i="1"/>
  <c r="C455" i="1"/>
  <c r="C467" i="1"/>
  <c r="C479" i="1"/>
  <c r="C491" i="1"/>
  <c r="C503" i="1"/>
  <c r="C515" i="1"/>
  <c r="C527" i="1"/>
  <c r="C539" i="1"/>
  <c r="C551" i="1"/>
  <c r="C563" i="1"/>
  <c r="C575" i="1"/>
  <c r="C587" i="1"/>
  <c r="C599" i="1"/>
  <c r="C611" i="1"/>
  <c r="C623" i="1"/>
  <c r="C1082" i="1"/>
  <c r="C1112" i="1"/>
  <c r="C1122" i="1"/>
  <c r="C1096" i="1"/>
  <c r="C1126" i="1"/>
  <c r="C1138" i="1"/>
  <c r="C1150" i="1"/>
  <c r="C1162" i="1"/>
  <c r="C1174" i="1"/>
  <c r="C1186" i="1"/>
  <c r="C1198" i="1"/>
  <c r="C1210" i="1"/>
  <c r="C8" i="1"/>
  <c r="C20" i="1"/>
  <c r="C32" i="1"/>
  <c r="C44" i="1"/>
  <c r="C56" i="1"/>
  <c r="C68" i="1"/>
  <c r="C629" i="1"/>
  <c r="C641" i="1"/>
  <c r="C653" i="1"/>
  <c r="C665" i="1"/>
  <c r="C84" i="1"/>
  <c r="C96" i="1"/>
  <c r="C108" i="1"/>
  <c r="C120" i="1"/>
  <c r="C132" i="1"/>
  <c r="C144" i="1"/>
  <c r="C156" i="1"/>
  <c r="C168" i="1"/>
  <c r="C180" i="1"/>
  <c r="C192" i="1"/>
  <c r="C204" i="1"/>
  <c r="C216" i="1"/>
  <c r="C228" i="1"/>
  <c r="C240" i="1"/>
  <c r="C252" i="1"/>
  <c r="C264" i="1"/>
  <c r="C276" i="1"/>
  <c r="C288" i="1"/>
  <c r="C300" i="1"/>
  <c r="C312" i="1"/>
  <c r="C324" i="1"/>
  <c r="C336" i="1"/>
  <c r="C348" i="1"/>
  <c r="C360" i="1"/>
  <c r="C372" i="1"/>
  <c r="C384" i="1"/>
  <c r="C396" i="1"/>
  <c r="C408" i="1"/>
  <c r="C420" i="1"/>
  <c r="C432" i="1"/>
  <c r="C444" i="1"/>
  <c r="C456" i="1"/>
  <c r="C468" i="1"/>
  <c r="C480" i="1"/>
  <c r="C492" i="1"/>
  <c r="C504" i="1"/>
  <c r="C516" i="1"/>
  <c r="C528" i="1"/>
  <c r="C540" i="1"/>
  <c r="C552" i="1"/>
  <c r="C564" i="1"/>
  <c r="C576" i="1"/>
  <c r="C588" i="1"/>
  <c r="C600" i="1"/>
  <c r="C612" i="1"/>
  <c r="C624" i="1"/>
  <c r="C1083" i="1"/>
  <c r="C1113" i="1"/>
  <c r="C1086" i="1"/>
  <c r="C1097" i="1"/>
  <c r="C1127" i="1"/>
  <c r="C1139" i="1"/>
  <c r="C1151" i="1"/>
  <c r="C1163" i="1"/>
  <c r="C1175" i="1"/>
  <c r="C1187" i="1"/>
  <c r="C1199" i="1"/>
  <c r="C1211" i="1"/>
  <c r="C9" i="1"/>
  <c r="C21" i="1"/>
  <c r="C33" i="1"/>
  <c r="C45" i="1"/>
  <c r="C57" i="1"/>
  <c r="C69" i="1"/>
  <c r="C630" i="1"/>
  <c r="C642" i="1"/>
  <c r="C654" i="1"/>
  <c r="C666" i="1"/>
  <c r="C85" i="1"/>
  <c r="C97" i="1"/>
  <c r="C109" i="1"/>
  <c r="C121" i="1"/>
  <c r="C133" i="1"/>
  <c r="C145" i="1"/>
  <c r="C157" i="1"/>
  <c r="C169" i="1"/>
  <c r="C181" i="1"/>
  <c r="C193" i="1"/>
  <c r="C205" i="1"/>
  <c r="C217" i="1"/>
  <c r="C229" i="1"/>
  <c r="C241" i="1"/>
  <c r="C253" i="1"/>
  <c r="C265" i="1"/>
  <c r="C277" i="1"/>
  <c r="C289" i="1"/>
  <c r="C301" i="1"/>
  <c r="C313" i="1"/>
  <c r="C325" i="1"/>
  <c r="C337" i="1"/>
  <c r="C349" i="1"/>
  <c r="C361" i="1"/>
  <c r="C373" i="1"/>
  <c r="C385" i="1"/>
  <c r="C397" i="1"/>
  <c r="C409" i="1"/>
  <c r="C421" i="1"/>
  <c r="C433" i="1"/>
  <c r="C445" i="1"/>
  <c r="C457" i="1"/>
  <c r="C469" i="1"/>
  <c r="C481" i="1"/>
  <c r="C493" i="1"/>
  <c r="C505" i="1"/>
  <c r="C517" i="1"/>
  <c r="C529" i="1"/>
  <c r="C541" i="1"/>
  <c r="C553" i="1"/>
  <c r="C565" i="1"/>
  <c r="C577" i="1"/>
  <c r="C589" i="1"/>
  <c r="C601" i="1"/>
  <c r="C613" i="1"/>
  <c r="C625" i="1"/>
  <c r="C1084" i="1"/>
  <c r="C1114" i="1"/>
  <c r="C1087" i="1"/>
  <c r="C1098" i="1"/>
  <c r="C1128" i="1"/>
  <c r="C1140" i="1"/>
  <c r="C1152" i="1"/>
  <c r="C1164" i="1"/>
  <c r="C1176" i="1"/>
  <c r="C1188" i="1"/>
  <c r="C1200" i="1"/>
  <c r="C1212" i="1"/>
  <c r="C11" i="1"/>
  <c r="C23" i="1"/>
  <c r="C35" i="1"/>
  <c r="C47" i="1"/>
  <c r="C59" i="1"/>
  <c r="C71" i="1"/>
  <c r="C632" i="1"/>
  <c r="C644" i="1"/>
  <c r="C656" i="1"/>
  <c r="C668" i="1"/>
  <c r="C87" i="1"/>
  <c r="C99" i="1"/>
  <c r="C111" i="1"/>
  <c r="C123" i="1"/>
  <c r="C135" i="1"/>
  <c r="C147" i="1"/>
  <c r="C159" i="1"/>
  <c r="C171" i="1"/>
  <c r="C183" i="1"/>
  <c r="C195" i="1"/>
  <c r="C207" i="1"/>
  <c r="C219" i="1"/>
  <c r="C231" i="1"/>
  <c r="C243" i="1"/>
  <c r="C255" i="1"/>
  <c r="C267" i="1"/>
  <c r="C279" i="1"/>
  <c r="C291" i="1"/>
  <c r="C303" i="1"/>
  <c r="C315" i="1"/>
  <c r="C327" i="1"/>
  <c r="C339" i="1"/>
  <c r="C351" i="1"/>
  <c r="C363" i="1"/>
  <c r="C375" i="1"/>
  <c r="C387" i="1"/>
  <c r="C399" i="1"/>
  <c r="C411" i="1"/>
  <c r="C423" i="1"/>
  <c r="C435" i="1"/>
  <c r="C447" i="1"/>
  <c r="C459" i="1"/>
  <c r="C471" i="1"/>
  <c r="C483" i="1"/>
  <c r="C495" i="1"/>
  <c r="C507" i="1"/>
  <c r="C519" i="1"/>
  <c r="C531" i="1"/>
  <c r="C543" i="1"/>
  <c r="C555" i="1"/>
  <c r="C567" i="1"/>
  <c r="C579" i="1"/>
  <c r="C591" i="1"/>
  <c r="C603" i="1"/>
  <c r="C615" i="1"/>
  <c r="C1074" i="1"/>
  <c r="C1072" i="1"/>
  <c r="C1116" i="1"/>
  <c r="C1123" i="1"/>
  <c r="C1100" i="1"/>
  <c r="C1130" i="1"/>
  <c r="C1142" i="1"/>
  <c r="C1154" i="1"/>
  <c r="C1166" i="1"/>
  <c r="C1178" i="1"/>
  <c r="C1190" i="1"/>
  <c r="C1202" i="1"/>
  <c r="C1214" i="1"/>
  <c r="C12" i="1"/>
  <c r="C24" i="1"/>
  <c r="C36" i="1"/>
  <c r="C48" i="1"/>
  <c r="C60" i="1"/>
  <c r="C72" i="1"/>
  <c r="C633" i="1"/>
  <c r="C645" i="1"/>
  <c r="C657" i="1"/>
  <c r="C669" i="1"/>
  <c r="C88" i="1"/>
  <c r="C100" i="1"/>
  <c r="C112" i="1"/>
  <c r="C124" i="1"/>
  <c r="C136" i="1"/>
  <c r="C148" i="1"/>
  <c r="C160" i="1"/>
  <c r="C172" i="1"/>
  <c r="C184" i="1"/>
  <c r="C196" i="1"/>
  <c r="C208" i="1"/>
  <c r="C220" i="1"/>
  <c r="C232" i="1"/>
  <c r="C244" i="1"/>
  <c r="C256" i="1"/>
  <c r="C268" i="1"/>
  <c r="C280" i="1"/>
  <c r="C292" i="1"/>
  <c r="C304" i="1"/>
  <c r="C316" i="1"/>
  <c r="C328" i="1"/>
  <c r="C340" i="1"/>
  <c r="C352" i="1"/>
  <c r="C364" i="1"/>
  <c r="C376" i="1"/>
  <c r="C388" i="1"/>
  <c r="C400" i="1"/>
  <c r="C412" i="1"/>
  <c r="C424" i="1"/>
  <c r="C436" i="1"/>
  <c r="C448" i="1"/>
  <c r="C460" i="1"/>
  <c r="C472" i="1"/>
  <c r="C484" i="1"/>
  <c r="C496" i="1"/>
  <c r="C508" i="1"/>
  <c r="C520" i="1"/>
  <c r="C532" i="1"/>
  <c r="C544" i="1"/>
  <c r="C556" i="1"/>
  <c r="C568" i="1"/>
  <c r="C580" i="1"/>
  <c r="C592" i="1"/>
  <c r="C604" i="1"/>
  <c r="C616" i="1"/>
  <c r="C1075" i="1"/>
  <c r="C1085" i="1"/>
  <c r="C1089" i="1"/>
  <c r="C1101" i="1"/>
  <c r="C1131" i="1"/>
  <c r="C1143" i="1"/>
  <c r="C1155" i="1"/>
  <c r="C1167" i="1"/>
  <c r="C1179" i="1"/>
  <c r="C1191" i="1"/>
  <c r="C1203" i="1"/>
  <c r="C1215" i="1"/>
  <c r="C22" i="1"/>
  <c r="C643" i="1"/>
  <c r="C122" i="1"/>
  <c r="C194" i="1"/>
  <c r="C266" i="1"/>
  <c r="C338" i="1"/>
  <c r="C410" i="1"/>
  <c r="C482" i="1"/>
  <c r="C554" i="1"/>
  <c r="C1073" i="1"/>
  <c r="C1141" i="1"/>
  <c r="C1213" i="1"/>
  <c r="C1227" i="1"/>
  <c r="C1239" i="1"/>
  <c r="C1251" i="1"/>
  <c r="C1263" i="1"/>
  <c r="C1275" i="1"/>
  <c r="C1287" i="1"/>
  <c r="C1299" i="1"/>
  <c r="C1311" i="1"/>
  <c r="C1323" i="1"/>
  <c r="C1335" i="1"/>
  <c r="C1347" i="1"/>
  <c r="C1359" i="1"/>
  <c r="C1371" i="1"/>
  <c r="C1383" i="1"/>
  <c r="C1395" i="1"/>
  <c r="C1407" i="1"/>
  <c r="C1419" i="1"/>
  <c r="C1431" i="1"/>
  <c r="C1443" i="1"/>
  <c r="C1455" i="1"/>
  <c r="C1467" i="1"/>
  <c r="C1479" i="1"/>
  <c r="C1491" i="1"/>
  <c r="C1503" i="1"/>
  <c r="C1515" i="1"/>
  <c r="C1527" i="1"/>
  <c r="C1539" i="1"/>
  <c r="C1551" i="1"/>
  <c r="C1563" i="1"/>
  <c r="C1574" i="1"/>
  <c r="C1585" i="1"/>
  <c r="C1597" i="1"/>
  <c r="C1609" i="1"/>
  <c r="C1621" i="1"/>
  <c r="C1633" i="1"/>
  <c r="C1645" i="1"/>
  <c r="C1657" i="1"/>
  <c r="C1669" i="1"/>
  <c r="C1681" i="1"/>
  <c r="C1693" i="1"/>
  <c r="C1705" i="1"/>
  <c r="C1717" i="1"/>
  <c r="C1729" i="1"/>
  <c r="C1741" i="1"/>
  <c r="C1753" i="1"/>
  <c r="C1765" i="1"/>
  <c r="C1777" i="1"/>
  <c r="C1789" i="1"/>
  <c r="C1801" i="1"/>
  <c r="C1813" i="1"/>
  <c r="C1825" i="1"/>
  <c r="C1837" i="1"/>
  <c r="C1849" i="1"/>
  <c r="C1861" i="1"/>
  <c r="C1873" i="1"/>
  <c r="C1885" i="1"/>
  <c r="C1897" i="1"/>
  <c r="C1909" i="1"/>
  <c r="C1921" i="1"/>
  <c r="C1933" i="1"/>
  <c r="C2781" i="1"/>
  <c r="C2792" i="1"/>
  <c r="C2804" i="1"/>
  <c r="C2816" i="1"/>
  <c r="C2827" i="1"/>
  <c r="C2838" i="1"/>
  <c r="C2848" i="1"/>
  <c r="C2858" i="1"/>
  <c r="C2870" i="1"/>
  <c r="C2882" i="1"/>
  <c r="C25" i="1"/>
  <c r="C646" i="1"/>
  <c r="C125" i="1"/>
  <c r="C197" i="1"/>
  <c r="C269" i="1"/>
  <c r="C341" i="1"/>
  <c r="C413" i="1"/>
  <c r="C485" i="1"/>
  <c r="C557" i="1"/>
  <c r="C1076" i="1"/>
  <c r="C1144" i="1"/>
  <c r="C1216" i="1"/>
  <c r="C1228" i="1"/>
  <c r="C1240" i="1"/>
  <c r="C1252" i="1"/>
  <c r="C1264" i="1"/>
  <c r="C1276" i="1"/>
  <c r="C1288" i="1"/>
  <c r="C1300" i="1"/>
  <c r="C1312" i="1"/>
  <c r="C1324" i="1"/>
  <c r="C1336" i="1"/>
  <c r="C1348" i="1"/>
  <c r="C1360" i="1"/>
  <c r="C1372" i="1"/>
  <c r="C1384" i="1"/>
  <c r="C1396" i="1"/>
  <c r="C1408" i="1"/>
  <c r="C1420" i="1"/>
  <c r="C1432" i="1"/>
  <c r="C1444" i="1"/>
  <c r="C1456" i="1"/>
  <c r="C1468" i="1"/>
  <c r="C1480" i="1"/>
  <c r="C1492" i="1"/>
  <c r="C1504" i="1"/>
  <c r="C1516" i="1"/>
  <c r="C1528" i="1"/>
  <c r="C1540" i="1"/>
  <c r="C1552" i="1"/>
  <c r="C1564" i="1"/>
  <c r="C1575" i="1"/>
  <c r="C1586" i="1"/>
  <c r="C1598" i="1"/>
  <c r="C1610" i="1"/>
  <c r="C1622" i="1"/>
  <c r="C1634" i="1"/>
  <c r="C1646" i="1"/>
  <c r="C1658" i="1"/>
  <c r="C1670" i="1"/>
  <c r="C1682" i="1"/>
  <c r="C1694" i="1"/>
  <c r="C1706" i="1"/>
  <c r="C1718" i="1"/>
  <c r="C1730" i="1"/>
  <c r="C1742" i="1"/>
  <c r="C1754" i="1"/>
  <c r="C1766" i="1"/>
  <c r="C1778" i="1"/>
  <c r="C1790" i="1"/>
  <c r="C1802" i="1"/>
  <c r="C1814" i="1"/>
  <c r="C1826" i="1"/>
  <c r="C1838" i="1"/>
  <c r="C1850" i="1"/>
  <c r="C1862" i="1"/>
  <c r="C1874" i="1"/>
  <c r="C1886" i="1"/>
  <c r="C1898" i="1"/>
  <c r="C1910" i="1"/>
  <c r="C1922" i="1"/>
  <c r="C1934" i="1"/>
  <c r="C2782" i="1"/>
  <c r="C2793" i="1"/>
  <c r="C2805" i="1"/>
  <c r="C2817" i="1"/>
  <c r="C2828" i="1"/>
  <c r="C2839" i="1"/>
  <c r="C2849" i="1"/>
  <c r="C2859" i="1"/>
  <c r="C2871" i="1"/>
  <c r="C2883" i="1"/>
  <c r="C34" i="1"/>
  <c r="C655" i="1"/>
  <c r="C134" i="1"/>
  <c r="C206" i="1"/>
  <c r="C278" i="1"/>
  <c r="C350" i="1"/>
  <c r="C422" i="1"/>
  <c r="C494" i="1"/>
  <c r="C566" i="1"/>
  <c r="C1071" i="1"/>
  <c r="C1153" i="1"/>
  <c r="C1217" i="1"/>
  <c r="C1229" i="1"/>
  <c r="C1241" i="1"/>
  <c r="C1253" i="1"/>
  <c r="C1265" i="1"/>
  <c r="C1277" i="1"/>
  <c r="C1289" i="1"/>
  <c r="C1301" i="1"/>
  <c r="C1313" i="1"/>
  <c r="C1325" i="1"/>
  <c r="C1337" i="1"/>
  <c r="C1349" i="1"/>
  <c r="C1361" i="1"/>
  <c r="C1373" i="1"/>
  <c r="C1385" i="1"/>
  <c r="C1397" i="1"/>
  <c r="C1409" i="1"/>
  <c r="C1421" i="1"/>
  <c r="C1433" i="1"/>
  <c r="C1445" i="1"/>
  <c r="C1457" i="1"/>
  <c r="C1469" i="1"/>
  <c r="C1481" i="1"/>
  <c r="C1493" i="1"/>
  <c r="C1505" i="1"/>
  <c r="C1517" i="1"/>
  <c r="C1529" i="1"/>
  <c r="C1541" i="1"/>
  <c r="C1553" i="1"/>
  <c r="C1576" i="1"/>
  <c r="C1587" i="1"/>
  <c r="C1599" i="1"/>
  <c r="C1611" i="1"/>
  <c r="C1623" i="1"/>
  <c r="C1635" i="1"/>
  <c r="C1647" i="1"/>
  <c r="C1659" i="1"/>
  <c r="C1671" i="1"/>
  <c r="C1683" i="1"/>
  <c r="C1695" i="1"/>
  <c r="C1707" i="1"/>
  <c r="C1719" i="1"/>
  <c r="C1731" i="1"/>
  <c r="C1743" i="1"/>
  <c r="C1755" i="1"/>
  <c r="C1767" i="1"/>
  <c r="C1779" i="1"/>
  <c r="C1791" i="1"/>
  <c r="C1803" i="1"/>
  <c r="C1815" i="1"/>
  <c r="C1827" i="1"/>
  <c r="C1839" i="1"/>
  <c r="C1851" i="1"/>
  <c r="C1863" i="1"/>
  <c r="C1875" i="1"/>
  <c r="C1887" i="1"/>
  <c r="C1899" i="1"/>
  <c r="C1911" i="1"/>
  <c r="C1923" i="1"/>
  <c r="C1935" i="1"/>
  <c r="C2783" i="1"/>
  <c r="C2794" i="1"/>
  <c r="C2806" i="1"/>
  <c r="C2818" i="1"/>
  <c r="C2829" i="1"/>
  <c r="C2840" i="1"/>
  <c r="C1942" i="1"/>
  <c r="C2860" i="1"/>
  <c r="C2872" i="1"/>
  <c r="C2884" i="1"/>
  <c r="C37" i="1"/>
  <c r="C658" i="1"/>
  <c r="C137" i="1"/>
  <c r="C209" i="1"/>
  <c r="C281" i="1"/>
  <c r="C353" i="1"/>
  <c r="C425" i="1"/>
  <c r="C497" i="1"/>
  <c r="C569" i="1"/>
  <c r="C1106" i="1"/>
  <c r="C1156" i="1"/>
  <c r="C1218" i="1"/>
  <c r="C1230" i="1"/>
  <c r="C1242" i="1"/>
  <c r="C1254" i="1"/>
  <c r="C1266" i="1"/>
  <c r="C1278" i="1"/>
  <c r="C1290" i="1"/>
  <c r="C1302" i="1"/>
  <c r="C1314" i="1"/>
  <c r="C1326" i="1"/>
  <c r="C1338" i="1"/>
  <c r="C1350" i="1"/>
  <c r="C1362" i="1"/>
  <c r="C1374" i="1"/>
  <c r="C1386" i="1"/>
  <c r="C1398" i="1"/>
  <c r="C1410" i="1"/>
  <c r="C1422" i="1"/>
  <c r="C1434" i="1"/>
  <c r="C1446" i="1"/>
  <c r="C1458" i="1"/>
  <c r="C1470" i="1"/>
  <c r="C1482" i="1"/>
  <c r="C1494" i="1"/>
  <c r="C1506" i="1"/>
  <c r="C1518" i="1"/>
  <c r="C1530" i="1"/>
  <c r="C1542" i="1"/>
  <c r="C1554" i="1"/>
  <c r="C1565" i="1"/>
  <c r="C1577" i="1"/>
  <c r="C1588" i="1"/>
  <c r="C1600" i="1"/>
  <c r="C1612" i="1"/>
  <c r="C1624" i="1"/>
  <c r="C1636" i="1"/>
  <c r="C1648" i="1"/>
  <c r="C1660" i="1"/>
  <c r="C1672" i="1"/>
  <c r="C1684" i="1"/>
  <c r="C1696" i="1"/>
  <c r="C1708" i="1"/>
  <c r="C1720" i="1"/>
  <c r="C1732" i="1"/>
  <c r="C1744" i="1"/>
  <c r="C1756" i="1"/>
  <c r="C1768" i="1"/>
  <c r="C1780" i="1"/>
  <c r="C1792" i="1"/>
  <c r="C1804" i="1"/>
  <c r="C1816" i="1"/>
  <c r="C1828" i="1"/>
  <c r="C1840" i="1"/>
  <c r="C1852" i="1"/>
  <c r="C1864" i="1"/>
  <c r="C1876" i="1"/>
  <c r="C1888" i="1"/>
  <c r="C1900" i="1"/>
  <c r="C1912" i="1"/>
  <c r="C1924" i="1"/>
  <c r="C1936" i="1"/>
  <c r="C2784" i="1"/>
  <c r="C2795" i="1"/>
  <c r="C2807" i="1"/>
  <c r="C2819" i="1"/>
  <c r="C2830" i="1"/>
  <c r="C2841" i="1"/>
  <c r="C1943" i="1"/>
  <c r="C2861" i="1"/>
  <c r="C2873" i="1"/>
  <c r="C2885" i="1"/>
  <c r="C46" i="1"/>
  <c r="C667" i="1"/>
  <c r="C146" i="1"/>
  <c r="C218" i="1"/>
  <c r="C290" i="1"/>
  <c r="C362" i="1"/>
  <c r="C434" i="1"/>
  <c r="C506" i="1"/>
  <c r="C578" i="1"/>
  <c r="C1115" i="1"/>
  <c r="C1165" i="1"/>
  <c r="C1219" i="1"/>
  <c r="C1231" i="1"/>
  <c r="C1243" i="1"/>
  <c r="C1255" i="1"/>
  <c r="C1267" i="1"/>
  <c r="C1279" i="1"/>
  <c r="C1291" i="1"/>
  <c r="C1303" i="1"/>
  <c r="C1315" i="1"/>
  <c r="C1327" i="1"/>
  <c r="C1339" i="1"/>
  <c r="C1351" i="1"/>
  <c r="C1363" i="1"/>
  <c r="C1375" i="1"/>
  <c r="C1387" i="1"/>
  <c r="C1399" i="1"/>
  <c r="C1411" i="1"/>
  <c r="C1423" i="1"/>
  <c r="C1435" i="1"/>
  <c r="C1447" i="1"/>
  <c r="C1459" i="1"/>
  <c r="C1471" i="1"/>
  <c r="C1483" i="1"/>
  <c r="C1495" i="1"/>
  <c r="C1507" i="1"/>
  <c r="C1519" i="1"/>
  <c r="C1531" i="1"/>
  <c r="C1543" i="1"/>
  <c r="C1555" i="1"/>
  <c r="C1566" i="1"/>
  <c r="C1589" i="1"/>
  <c r="C1601" i="1"/>
  <c r="C1613" i="1"/>
  <c r="C1625" i="1"/>
  <c r="C1637" i="1"/>
  <c r="C1649" i="1"/>
  <c r="C1661" i="1"/>
  <c r="C1673" i="1"/>
  <c r="C1685" i="1"/>
  <c r="C1697" i="1"/>
  <c r="C1709" i="1"/>
  <c r="C1721" i="1"/>
  <c r="C1733" i="1"/>
  <c r="C1745" i="1"/>
  <c r="C1757" i="1"/>
  <c r="C1769" i="1"/>
  <c r="C1781" i="1"/>
  <c r="C1793" i="1"/>
  <c r="C1805" i="1"/>
  <c r="C1817" i="1"/>
  <c r="C1829" i="1"/>
  <c r="C1841" i="1"/>
  <c r="C1853" i="1"/>
  <c r="C1865" i="1"/>
  <c r="C1877" i="1"/>
  <c r="C1889" i="1"/>
  <c r="C1901" i="1"/>
  <c r="C1913" i="1"/>
  <c r="C1925" i="1"/>
  <c r="C2773" i="1"/>
  <c r="C2785" i="1"/>
  <c r="C2796" i="1"/>
  <c r="C2808" i="1"/>
  <c r="C2820" i="1"/>
  <c r="C2831" i="1"/>
  <c r="C1940" i="1"/>
  <c r="C2850" i="1"/>
  <c r="C2862" i="1"/>
  <c r="C2874" i="1"/>
  <c r="C49" i="1"/>
  <c r="C77" i="1"/>
  <c r="C149" i="1"/>
  <c r="C221" i="1"/>
  <c r="C293" i="1"/>
  <c r="C365" i="1"/>
  <c r="C437" i="1"/>
  <c r="C509" i="1"/>
  <c r="C581" i="1"/>
  <c r="C1117" i="1"/>
  <c r="C1168" i="1"/>
  <c r="C1220" i="1"/>
  <c r="C1232" i="1"/>
  <c r="C1244" i="1"/>
  <c r="C1256" i="1"/>
  <c r="C1268" i="1"/>
  <c r="C1280" i="1"/>
  <c r="C1292" i="1"/>
  <c r="C1304" i="1"/>
  <c r="C1316" i="1"/>
  <c r="C1328" i="1"/>
  <c r="C1340" i="1"/>
  <c r="C1352" i="1"/>
  <c r="C1364" i="1"/>
  <c r="C1376" i="1"/>
  <c r="C1388" i="1"/>
  <c r="C1400" i="1"/>
  <c r="C1412" i="1"/>
  <c r="C1424" i="1"/>
  <c r="C1436" i="1"/>
  <c r="C1448" i="1"/>
  <c r="C1460" i="1"/>
  <c r="C1472" i="1"/>
  <c r="C1484" i="1"/>
  <c r="C1496" i="1"/>
  <c r="C1508" i="1"/>
  <c r="C1520" i="1"/>
  <c r="C1532" i="1"/>
  <c r="C1544" i="1"/>
  <c r="C1556" i="1"/>
  <c r="C1567" i="1"/>
  <c r="C1578" i="1"/>
  <c r="C1590" i="1"/>
  <c r="C1602" i="1"/>
  <c r="C1614" i="1"/>
  <c r="C1626" i="1"/>
  <c r="C1638" i="1"/>
  <c r="C1650" i="1"/>
  <c r="C1662" i="1"/>
  <c r="C1674" i="1"/>
  <c r="C1686" i="1"/>
  <c r="C1698" i="1"/>
  <c r="C1710" i="1"/>
  <c r="C1722" i="1"/>
  <c r="C1734" i="1"/>
  <c r="C1746" i="1"/>
  <c r="C1758" i="1"/>
  <c r="C1770" i="1"/>
  <c r="C1782" i="1"/>
  <c r="C1794" i="1"/>
  <c r="C1806" i="1"/>
  <c r="C1818" i="1"/>
  <c r="C1830" i="1"/>
  <c r="C1842" i="1"/>
  <c r="C1854" i="1"/>
  <c r="C1866" i="1"/>
  <c r="C1878" i="1"/>
  <c r="C1890" i="1"/>
  <c r="C1902" i="1"/>
  <c r="C1914" i="1"/>
  <c r="C1926" i="1"/>
  <c r="C2774" i="1"/>
  <c r="C2786" i="1"/>
  <c r="C2797" i="1"/>
  <c r="C2809" i="1"/>
  <c r="C2821" i="1"/>
  <c r="C2832" i="1"/>
  <c r="C1941" i="1"/>
  <c r="C2851" i="1"/>
  <c r="C2863" i="1"/>
  <c r="C2875" i="1"/>
  <c r="C2887" i="1"/>
  <c r="C58" i="1"/>
  <c r="C86" i="1"/>
  <c r="C158" i="1"/>
  <c r="C230" i="1"/>
  <c r="C302" i="1"/>
  <c r="C374" i="1"/>
  <c r="C446" i="1"/>
  <c r="C518" i="1"/>
  <c r="C590" i="1"/>
  <c r="C1088" i="1"/>
  <c r="C1177" i="1"/>
  <c r="C1221" i="1"/>
  <c r="C1233" i="1"/>
  <c r="C1245" i="1"/>
  <c r="C1257" i="1"/>
  <c r="C1269" i="1"/>
  <c r="C1281" i="1"/>
  <c r="C1293" i="1"/>
  <c r="C1305" i="1"/>
  <c r="C1317" i="1"/>
  <c r="C1329" i="1"/>
  <c r="C1341" i="1"/>
  <c r="C1353" i="1"/>
  <c r="C1365" i="1"/>
  <c r="C1377" i="1"/>
  <c r="C1389" i="1"/>
  <c r="C1401" i="1"/>
  <c r="C1413" i="1"/>
  <c r="C1425" i="1"/>
  <c r="C1437" i="1"/>
  <c r="C1449" i="1"/>
  <c r="C1461" i="1"/>
  <c r="C1473" i="1"/>
  <c r="C1485" i="1"/>
  <c r="C1497" i="1"/>
  <c r="C1509" i="1"/>
  <c r="C1521" i="1"/>
  <c r="C1533" i="1"/>
  <c r="C1545" i="1"/>
  <c r="C1557" i="1"/>
  <c r="C1568" i="1"/>
  <c r="C1579" i="1"/>
  <c r="C1591" i="1"/>
  <c r="C1603" i="1"/>
  <c r="C1615" i="1"/>
  <c r="C1627" i="1"/>
  <c r="C1639" i="1"/>
  <c r="C1651" i="1"/>
  <c r="C1663" i="1"/>
  <c r="C1675" i="1"/>
  <c r="C1687" i="1"/>
  <c r="C1699" i="1"/>
  <c r="C1711" i="1"/>
  <c r="C1723" i="1"/>
  <c r="C1735" i="1"/>
  <c r="C1747" i="1"/>
  <c r="C1759" i="1"/>
  <c r="C1771" i="1"/>
  <c r="C1783" i="1"/>
  <c r="C1795" i="1"/>
  <c r="C1807" i="1"/>
  <c r="C1819" i="1"/>
  <c r="C1831" i="1"/>
  <c r="C1843" i="1"/>
  <c r="C1855" i="1"/>
  <c r="C1867" i="1"/>
  <c r="C1879" i="1"/>
  <c r="C1891" i="1"/>
  <c r="C1903" i="1"/>
  <c r="C1915" i="1"/>
  <c r="C1927" i="1"/>
  <c r="C2775" i="1"/>
  <c r="C2787" i="1"/>
  <c r="C2798" i="1"/>
  <c r="C2810" i="1"/>
  <c r="C2822" i="1"/>
  <c r="C2833" i="1"/>
  <c r="C2842" i="1"/>
  <c r="C2852" i="1"/>
  <c r="C2864" i="1"/>
  <c r="C2876" i="1"/>
  <c r="C2888" i="1"/>
  <c r="C61" i="1"/>
  <c r="C89" i="1"/>
  <c r="C161" i="1"/>
  <c r="C233" i="1"/>
  <c r="C305" i="1"/>
  <c r="C377" i="1"/>
  <c r="C449" i="1"/>
  <c r="C521" i="1"/>
  <c r="C593" i="1"/>
  <c r="C1090" i="1"/>
  <c r="C1180" i="1"/>
  <c r="C1222" i="1"/>
  <c r="C1234" i="1"/>
  <c r="C1246" i="1"/>
  <c r="C1258" i="1"/>
  <c r="C1270" i="1"/>
  <c r="C1282" i="1"/>
  <c r="C1294" i="1"/>
  <c r="C1306" i="1"/>
  <c r="C1318" i="1"/>
  <c r="C1330" i="1"/>
  <c r="C1342" i="1"/>
  <c r="C1354" i="1"/>
  <c r="C1366" i="1"/>
  <c r="C1378" i="1"/>
  <c r="C1390" i="1"/>
  <c r="C1402" i="1"/>
  <c r="C1414" i="1"/>
  <c r="C1426" i="1"/>
  <c r="C1438" i="1"/>
  <c r="C1450" i="1"/>
  <c r="C1462" i="1"/>
  <c r="C1474" i="1"/>
  <c r="C1486" i="1"/>
  <c r="C1498" i="1"/>
  <c r="C1510" i="1"/>
  <c r="C1522" i="1"/>
  <c r="C1534" i="1"/>
  <c r="C1546" i="1"/>
  <c r="C1558" i="1"/>
  <c r="C1569" i="1"/>
  <c r="C1580" i="1"/>
  <c r="C1592" i="1"/>
  <c r="C1604" i="1"/>
  <c r="C1616" i="1"/>
  <c r="C1628" i="1"/>
  <c r="C1640" i="1"/>
  <c r="C1652" i="1"/>
  <c r="C1664" i="1"/>
  <c r="C1676" i="1"/>
  <c r="C1688" i="1"/>
  <c r="C1700" i="1"/>
  <c r="C1712" i="1"/>
  <c r="C1724" i="1"/>
  <c r="C1736" i="1"/>
  <c r="C1748" i="1"/>
  <c r="C1760" i="1"/>
  <c r="C1772" i="1"/>
  <c r="C1784" i="1"/>
  <c r="C1796" i="1"/>
  <c r="C1808" i="1"/>
  <c r="C1820" i="1"/>
  <c r="C1832" i="1"/>
  <c r="C1844" i="1"/>
  <c r="C1856" i="1"/>
  <c r="C1868" i="1"/>
  <c r="C1880" i="1"/>
  <c r="C1892" i="1"/>
  <c r="C1904" i="1"/>
  <c r="C1916" i="1"/>
  <c r="C1928" i="1"/>
  <c r="C2776" i="1"/>
  <c r="C2788" i="1"/>
  <c r="C2799" i="1"/>
  <c r="C2811" i="1"/>
  <c r="C2823" i="1"/>
  <c r="C2834" i="1"/>
  <c r="C2843" i="1"/>
  <c r="C2853" i="1"/>
  <c r="C2865" i="1"/>
  <c r="C2877" i="1"/>
  <c r="C70" i="1"/>
  <c r="C98" i="1"/>
  <c r="C170" i="1"/>
  <c r="C242" i="1"/>
  <c r="C314" i="1"/>
  <c r="C386" i="1"/>
  <c r="C458" i="1"/>
  <c r="C530" i="1"/>
  <c r="C602" i="1"/>
  <c r="C1099" i="1"/>
  <c r="C1189" i="1"/>
  <c r="C1223" i="1"/>
  <c r="C1235" i="1"/>
  <c r="C1247" i="1"/>
  <c r="C1259" i="1"/>
  <c r="C1271" i="1"/>
  <c r="C1283" i="1"/>
  <c r="C1295" i="1"/>
  <c r="C1307" i="1"/>
  <c r="C1319" i="1"/>
  <c r="C1331" i="1"/>
  <c r="C1343" i="1"/>
  <c r="C1355" i="1"/>
  <c r="C1367" i="1"/>
  <c r="C1379" i="1"/>
  <c r="C1391" i="1"/>
  <c r="C1403" i="1"/>
  <c r="C1415" i="1"/>
  <c r="C1427" i="1"/>
  <c r="C1439" i="1"/>
  <c r="C1451" i="1"/>
  <c r="C1463" i="1"/>
  <c r="C1475" i="1"/>
  <c r="C1487" i="1"/>
  <c r="C1499" i="1"/>
  <c r="C1511" i="1"/>
  <c r="C1523" i="1"/>
  <c r="C1535" i="1"/>
  <c r="C1547" i="1"/>
  <c r="C1559" i="1"/>
  <c r="C1570" i="1"/>
  <c r="C1581" i="1"/>
  <c r="C1593" i="1"/>
  <c r="C1605" i="1"/>
  <c r="C1617" i="1"/>
  <c r="C1629" i="1"/>
  <c r="C1641" i="1"/>
  <c r="C1653" i="1"/>
  <c r="C1665" i="1"/>
  <c r="C1677" i="1"/>
  <c r="C1689" i="1"/>
  <c r="C1701" i="1"/>
  <c r="C1713" i="1"/>
  <c r="C1725" i="1"/>
  <c r="C1737" i="1"/>
  <c r="C1749" i="1"/>
  <c r="C1761" i="1"/>
  <c r="C1773" i="1"/>
  <c r="C1785" i="1"/>
  <c r="C1797" i="1"/>
  <c r="C1809" i="1"/>
  <c r="C1821" i="1"/>
  <c r="C1833" i="1"/>
  <c r="C1845" i="1"/>
  <c r="C1857" i="1"/>
  <c r="C1869" i="1"/>
  <c r="C1881" i="1"/>
  <c r="C1893" i="1"/>
  <c r="C1905" i="1"/>
  <c r="C1917" i="1"/>
  <c r="C1929" i="1"/>
  <c r="C2777" i="1"/>
  <c r="C2789" i="1"/>
  <c r="C2800" i="1"/>
  <c r="C2812" i="1"/>
  <c r="C2824" i="1"/>
  <c r="C1939" i="1"/>
  <c r="C2844" i="1"/>
  <c r="C2854" i="1"/>
  <c r="C2866" i="1"/>
  <c r="C2878" i="1"/>
  <c r="C73" i="1"/>
  <c r="C101" i="1"/>
  <c r="C173" i="1"/>
  <c r="C245" i="1"/>
  <c r="C317" i="1"/>
  <c r="C389" i="1"/>
  <c r="C461" i="1"/>
  <c r="C533" i="1"/>
  <c r="C605" i="1"/>
  <c r="C1102" i="1"/>
  <c r="C1192" i="1"/>
  <c r="C1224" i="1"/>
  <c r="C1236" i="1"/>
  <c r="C1248" i="1"/>
  <c r="C1260" i="1"/>
  <c r="C1272" i="1"/>
  <c r="C1284" i="1"/>
  <c r="C1296" i="1"/>
  <c r="C1308" i="1"/>
  <c r="C1320" i="1"/>
  <c r="C1332" i="1"/>
  <c r="C1344" i="1"/>
  <c r="C1356" i="1"/>
  <c r="C1368" i="1"/>
  <c r="C1380" i="1"/>
  <c r="C1392" i="1"/>
  <c r="C1404" i="1"/>
  <c r="C1416" i="1"/>
  <c r="C1428" i="1"/>
  <c r="C1440" i="1"/>
  <c r="C1452" i="1"/>
  <c r="C1464" i="1"/>
  <c r="C1476" i="1"/>
  <c r="C1488" i="1"/>
  <c r="C1500" i="1"/>
  <c r="C1512" i="1"/>
  <c r="C1524" i="1"/>
  <c r="C1536" i="1"/>
  <c r="C1548" i="1"/>
  <c r="C1560" i="1"/>
  <c r="C1571" i="1"/>
  <c r="C1582" i="1"/>
  <c r="C1594" i="1"/>
  <c r="C1606" i="1"/>
  <c r="C1618" i="1"/>
  <c r="C1630" i="1"/>
  <c r="C1642" i="1"/>
  <c r="C1654" i="1"/>
  <c r="C1666" i="1"/>
  <c r="C1678" i="1"/>
  <c r="C1690" i="1"/>
  <c r="C1702" i="1"/>
  <c r="C1714" i="1"/>
  <c r="C1726" i="1"/>
  <c r="C1738" i="1"/>
  <c r="C1750" i="1"/>
  <c r="C1762" i="1"/>
  <c r="C1774" i="1"/>
  <c r="C1786" i="1"/>
  <c r="C1798" i="1"/>
  <c r="C1810" i="1"/>
  <c r="C1822" i="1"/>
  <c r="C1834" i="1"/>
  <c r="C1846" i="1"/>
  <c r="C1858" i="1"/>
  <c r="C1870" i="1"/>
  <c r="C1882" i="1"/>
  <c r="C1894" i="1"/>
  <c r="C1906" i="1"/>
  <c r="C1918" i="1"/>
  <c r="C1930" i="1"/>
  <c r="C2778" i="1"/>
  <c r="C2790" i="1"/>
  <c r="C2801" i="1"/>
  <c r="C2813" i="1"/>
  <c r="C2825" i="1"/>
  <c r="C2835" i="1"/>
  <c r="C2845" i="1"/>
  <c r="C2855" i="1"/>
  <c r="C2867" i="1"/>
  <c r="C2879" i="1"/>
  <c r="C2891" i="1"/>
  <c r="C10" i="1"/>
  <c r="C631" i="1"/>
  <c r="C110" i="1"/>
  <c r="C182" i="1"/>
  <c r="C254" i="1"/>
  <c r="C326" i="1"/>
  <c r="C398" i="1"/>
  <c r="C470" i="1"/>
  <c r="C542" i="1"/>
  <c r="C614" i="1"/>
  <c r="C1129" i="1"/>
  <c r="C1201" i="1"/>
  <c r="C1225" i="1"/>
  <c r="C1237" i="1"/>
  <c r="C1249" i="1"/>
  <c r="C1261" i="1"/>
  <c r="C1273" i="1"/>
  <c r="C1285" i="1"/>
  <c r="C1297" i="1"/>
  <c r="C1309" i="1"/>
  <c r="C1321" i="1"/>
  <c r="C1333" i="1"/>
  <c r="C1345" i="1"/>
  <c r="C1357" i="1"/>
  <c r="C1369" i="1"/>
  <c r="C1381" i="1"/>
  <c r="C1393" i="1"/>
  <c r="C1405" i="1"/>
  <c r="C1417" i="1"/>
  <c r="C1429" i="1"/>
  <c r="C1441" i="1"/>
  <c r="C1453" i="1"/>
  <c r="C1465" i="1"/>
  <c r="C1477" i="1"/>
  <c r="C1489" i="1"/>
  <c r="C1501" i="1"/>
  <c r="C1513" i="1"/>
  <c r="C1525" i="1"/>
  <c r="C1537" i="1"/>
  <c r="C1549" i="1"/>
  <c r="C1561" i="1"/>
  <c r="C1572" i="1"/>
  <c r="C1583" i="1"/>
  <c r="C1595" i="1"/>
  <c r="C1607" i="1"/>
  <c r="C1619" i="1"/>
  <c r="C1631" i="1"/>
  <c r="C1643" i="1"/>
  <c r="C1655" i="1"/>
  <c r="C1667" i="1"/>
  <c r="C1679" i="1"/>
  <c r="C1691" i="1"/>
  <c r="C1703" i="1"/>
  <c r="C1715" i="1"/>
  <c r="C1727" i="1"/>
  <c r="C1739" i="1"/>
  <c r="C1751" i="1"/>
  <c r="C1763" i="1"/>
  <c r="C1775" i="1"/>
  <c r="C1787" i="1"/>
  <c r="C1799" i="1"/>
  <c r="C1811" i="1"/>
  <c r="C1823" i="1"/>
  <c r="C1835" i="1"/>
  <c r="C1847" i="1"/>
  <c r="C1859" i="1"/>
  <c r="C1871" i="1"/>
  <c r="C1883" i="1"/>
  <c r="C1895" i="1"/>
  <c r="C1907" i="1"/>
  <c r="C1919" i="1"/>
  <c r="C1931" i="1"/>
  <c r="C2779" i="1"/>
  <c r="C1937" i="1"/>
  <c r="C2802" i="1"/>
  <c r="C2814" i="1"/>
  <c r="C2826" i="1"/>
  <c r="C2836" i="1"/>
  <c r="C2846" i="1"/>
  <c r="C2856" i="1"/>
  <c r="C2868" i="1"/>
  <c r="C2880" i="1"/>
  <c r="C13" i="1"/>
  <c r="C634" i="1"/>
  <c r="C113" i="1"/>
  <c r="C185" i="1"/>
  <c r="C257" i="1"/>
  <c r="C329" i="1"/>
  <c r="C401" i="1"/>
  <c r="C473" i="1"/>
  <c r="C545" i="1"/>
  <c r="C617" i="1"/>
  <c r="C1132" i="1"/>
  <c r="C1204" i="1"/>
  <c r="C1226" i="1"/>
  <c r="C1238" i="1"/>
  <c r="C1250" i="1"/>
  <c r="C1262" i="1"/>
  <c r="C1274" i="1"/>
  <c r="C1286" i="1"/>
  <c r="C1298" i="1"/>
  <c r="C1310" i="1"/>
  <c r="C1322" i="1"/>
  <c r="C1334" i="1"/>
  <c r="C1346" i="1"/>
  <c r="C1358" i="1"/>
  <c r="C1370" i="1"/>
  <c r="C1382" i="1"/>
  <c r="C1394" i="1"/>
  <c r="C1406" i="1"/>
  <c r="C1418" i="1"/>
  <c r="C1430" i="1"/>
  <c r="C1442" i="1"/>
  <c r="C1454" i="1"/>
  <c r="C1466" i="1"/>
  <c r="C1478" i="1"/>
  <c r="C1490" i="1"/>
  <c r="C1502" i="1"/>
  <c r="C1514" i="1"/>
  <c r="C1526" i="1"/>
  <c r="C1538" i="1"/>
  <c r="C1550" i="1"/>
  <c r="C1562" i="1"/>
  <c r="C1573" i="1"/>
  <c r="C1584" i="1"/>
  <c r="C1596" i="1"/>
  <c r="C1608" i="1"/>
  <c r="C1620" i="1"/>
  <c r="C1632" i="1"/>
  <c r="C1644" i="1"/>
  <c r="C1656" i="1"/>
  <c r="C1668" i="1"/>
  <c r="C1680" i="1"/>
  <c r="C1692" i="1"/>
  <c r="C1704" i="1"/>
  <c r="C1716" i="1"/>
  <c r="C1728" i="1"/>
  <c r="C1740" i="1"/>
  <c r="C1752" i="1"/>
  <c r="C1764" i="1"/>
  <c r="C1776" i="1"/>
  <c r="C1788" i="1"/>
  <c r="C1800" i="1"/>
  <c r="C1812" i="1"/>
  <c r="C1824" i="1"/>
  <c r="C1836" i="1"/>
  <c r="C1848" i="1"/>
  <c r="C1860" i="1"/>
  <c r="C1872" i="1"/>
  <c r="C1884" i="1"/>
  <c r="C1896" i="1"/>
  <c r="C1908" i="1"/>
  <c r="C1920" i="1"/>
  <c r="C1932" i="1"/>
  <c r="C2780" i="1"/>
  <c r="C2791" i="1"/>
  <c r="C2803" i="1"/>
  <c r="C2815" i="1"/>
  <c r="C1938" i="1"/>
  <c r="C2837" i="1"/>
  <c r="C2847" i="1"/>
  <c r="C2857" i="1"/>
  <c r="C2869" i="1"/>
  <c r="C2881" i="1"/>
  <c r="C2886" i="1"/>
  <c r="C2901" i="1"/>
  <c r="C2912" i="1"/>
  <c r="C2922" i="1"/>
  <c r="C2932" i="1"/>
  <c r="C2942" i="1"/>
  <c r="C2953" i="1"/>
  <c r="C1959" i="1"/>
  <c r="C1971" i="1"/>
  <c r="C1983" i="1"/>
  <c r="C1995" i="1"/>
  <c r="C2007" i="1"/>
  <c r="C2019" i="1"/>
  <c r="C2031" i="1"/>
  <c r="C2043" i="1"/>
  <c r="C2055" i="1"/>
  <c r="C2067" i="1"/>
  <c r="C2079" i="1"/>
  <c r="C2091" i="1"/>
  <c r="C2103" i="1"/>
  <c r="C2115" i="1"/>
  <c r="C2127" i="1"/>
  <c r="C2139" i="1"/>
  <c r="C2151" i="1"/>
  <c r="C2163" i="1"/>
  <c r="C2175" i="1"/>
  <c r="C2187" i="1"/>
  <c r="C2199" i="1"/>
  <c r="C2218" i="1"/>
  <c r="C2228" i="1"/>
  <c r="C2245" i="1"/>
  <c r="C2252" i="1"/>
  <c r="C2269" i="1"/>
  <c r="C2277" i="1"/>
  <c r="C2303" i="1"/>
  <c r="C2315" i="1"/>
  <c r="C2327" i="1"/>
  <c r="C2339" i="1"/>
  <c r="C2351" i="1"/>
  <c r="C2363" i="1"/>
  <c r="C2375" i="1"/>
  <c r="C2387" i="1"/>
  <c r="C2399" i="1"/>
  <c r="C2411" i="1"/>
  <c r="C2423" i="1"/>
  <c r="C2435" i="1"/>
  <c r="C2447" i="1"/>
  <c r="C2459" i="1"/>
  <c r="C2471" i="1"/>
  <c r="C2483" i="1"/>
  <c r="C2494" i="1"/>
  <c r="C2506" i="1"/>
  <c r="C2518" i="1"/>
  <c r="C2530" i="1"/>
  <c r="C2542" i="1"/>
  <c r="C2554" i="1"/>
  <c r="C2566" i="1"/>
  <c r="C2578" i="1"/>
  <c r="C2590" i="1"/>
  <c r="C2602" i="1"/>
  <c r="C2614" i="1"/>
  <c r="C2626" i="1"/>
  <c r="C2638" i="1"/>
  <c r="C2650" i="1"/>
  <c r="C2662" i="1"/>
  <c r="C2674" i="1"/>
  <c r="C2686" i="1"/>
  <c r="C2698" i="1"/>
  <c r="C2710" i="1"/>
  <c r="C2722" i="1"/>
  <c r="C2734" i="1"/>
  <c r="C2746" i="1"/>
  <c r="C2758" i="1"/>
  <c r="C2767" i="1"/>
  <c r="C3760" i="1"/>
  <c r="C3786" i="1"/>
  <c r="C3798" i="1"/>
  <c r="C3840" i="1"/>
  <c r="C2889" i="1"/>
  <c r="C2902" i="1"/>
  <c r="C2913" i="1"/>
  <c r="C2923" i="1"/>
  <c r="C1949" i="1"/>
  <c r="C2943" i="1"/>
  <c r="C2954" i="1"/>
  <c r="C1960" i="1"/>
  <c r="C1972" i="1"/>
  <c r="C1984" i="1"/>
  <c r="C1996" i="1"/>
  <c r="C2008" i="1"/>
  <c r="C2020" i="1"/>
  <c r="C2032" i="1"/>
  <c r="C2044" i="1"/>
  <c r="C2056" i="1"/>
  <c r="C2068" i="1"/>
  <c r="C2080" i="1"/>
  <c r="C2092" i="1"/>
  <c r="C2104" i="1"/>
  <c r="C2116" i="1"/>
  <c r="C2128" i="1"/>
  <c r="C2140" i="1"/>
  <c r="C2152" i="1"/>
  <c r="C2164" i="1"/>
  <c r="C2176" i="1"/>
  <c r="C2188" i="1"/>
  <c r="C2200" i="1"/>
  <c r="C2219" i="1"/>
  <c r="C2229" i="1"/>
  <c r="C2236" i="1"/>
  <c r="C2261" i="1"/>
  <c r="C2274" i="1"/>
  <c r="C2285" i="1"/>
  <c r="C2294" i="1"/>
  <c r="C2304" i="1"/>
  <c r="C2316" i="1"/>
  <c r="C2328" i="1"/>
  <c r="C2340" i="1"/>
  <c r="C2352" i="1"/>
  <c r="C2364" i="1"/>
  <c r="C2376" i="1"/>
  <c r="C2388" i="1"/>
  <c r="C2400" i="1"/>
  <c r="C2412" i="1"/>
  <c r="C2424" i="1"/>
  <c r="C2436" i="1"/>
  <c r="C2448" i="1"/>
  <c r="C2460" i="1"/>
  <c r="C2472" i="1"/>
  <c r="C2484" i="1"/>
  <c r="C2495" i="1"/>
  <c r="C2507" i="1"/>
  <c r="C2519" i="1"/>
  <c r="C2531" i="1"/>
  <c r="C2543" i="1"/>
  <c r="C2555" i="1"/>
  <c r="C2567" i="1"/>
  <c r="C2579" i="1"/>
  <c r="C2591" i="1"/>
  <c r="C2603" i="1"/>
  <c r="C2615" i="1"/>
  <c r="C2627" i="1"/>
  <c r="C2639" i="1"/>
  <c r="C2651" i="1"/>
  <c r="C2663" i="1"/>
  <c r="C2675" i="1"/>
  <c r="C2687" i="1"/>
  <c r="C2699" i="1"/>
  <c r="C2711" i="1"/>
  <c r="C2723" i="1"/>
  <c r="C2735" i="1"/>
  <c r="C2890" i="1"/>
  <c r="C2903" i="1"/>
  <c r="C2914" i="1"/>
  <c r="C1947" i="1"/>
  <c r="C1950" i="1"/>
  <c r="C2944" i="1"/>
  <c r="C2955" i="1"/>
  <c r="C1961" i="1"/>
  <c r="C1973" i="1"/>
  <c r="C1985" i="1"/>
  <c r="C1997" i="1"/>
  <c r="C2009" i="1"/>
  <c r="C2021" i="1"/>
  <c r="C2033" i="1"/>
  <c r="C2045" i="1"/>
  <c r="C2057" i="1"/>
  <c r="C2069" i="1"/>
  <c r="C2081" i="1"/>
  <c r="C2093" i="1"/>
  <c r="C2105" i="1"/>
  <c r="C2117" i="1"/>
  <c r="C2129" i="1"/>
  <c r="C2141" i="1"/>
  <c r="C2153" i="1"/>
  <c r="C2165" i="1"/>
  <c r="C2177" i="1"/>
  <c r="C2189" i="1"/>
  <c r="C2201" i="1"/>
  <c r="C2211" i="1"/>
  <c r="C2220" i="1"/>
  <c r="C2230" i="1"/>
  <c r="C2237" i="1"/>
  <c r="C2257" i="1"/>
  <c r="C2262" i="1"/>
  <c r="C2278" i="1"/>
  <c r="C2286" i="1"/>
  <c r="C2295" i="1"/>
  <c r="C2305" i="1"/>
  <c r="C2317" i="1"/>
  <c r="C2329" i="1"/>
  <c r="C2341" i="1"/>
  <c r="C2353" i="1"/>
  <c r="C2365" i="1"/>
  <c r="C2377" i="1"/>
  <c r="C2389" i="1"/>
  <c r="C2401" i="1"/>
  <c r="C2413" i="1"/>
  <c r="C2425" i="1"/>
  <c r="C2437" i="1"/>
  <c r="C2449" i="1"/>
  <c r="C2461" i="1"/>
  <c r="C2473" i="1"/>
  <c r="C2485" i="1"/>
  <c r="C2496" i="1"/>
  <c r="C2508" i="1"/>
  <c r="C2520" i="1"/>
  <c r="C2532" i="1"/>
  <c r="C2544" i="1"/>
  <c r="C2556" i="1"/>
  <c r="C2568" i="1"/>
  <c r="C2580" i="1"/>
  <c r="C2592" i="1"/>
  <c r="C2604" i="1"/>
  <c r="C2616" i="1"/>
  <c r="C2628" i="1"/>
  <c r="C2640" i="1"/>
  <c r="C2652" i="1"/>
  <c r="C2664" i="1"/>
  <c r="C2676" i="1"/>
  <c r="C2688" i="1"/>
  <c r="C2700" i="1"/>
  <c r="C2712" i="1"/>
  <c r="C2724" i="1"/>
  <c r="C2736" i="1"/>
  <c r="C2748" i="1"/>
  <c r="C2769" i="1"/>
  <c r="C3762" i="1"/>
  <c r="C3788" i="1"/>
  <c r="C3800" i="1"/>
  <c r="C2892" i="1"/>
  <c r="C2904" i="1"/>
  <c r="C1945" i="1"/>
  <c r="C2924" i="1"/>
  <c r="C2933" i="1"/>
  <c r="C2945" i="1"/>
  <c r="C2956" i="1"/>
  <c r="C1962" i="1"/>
  <c r="C1974" i="1"/>
  <c r="C1986" i="1"/>
  <c r="C1998" i="1"/>
  <c r="C2010" i="1"/>
  <c r="C2022" i="1"/>
  <c r="C2034" i="1"/>
  <c r="C2046" i="1"/>
  <c r="C2058" i="1"/>
  <c r="C2070" i="1"/>
  <c r="C2082" i="1"/>
  <c r="C2094" i="1"/>
  <c r="C2106" i="1"/>
  <c r="C2118" i="1"/>
  <c r="C2130" i="1"/>
  <c r="C2142" i="1"/>
  <c r="C2154" i="1"/>
  <c r="C2166" i="1"/>
  <c r="C2178" i="1"/>
  <c r="C2190" i="1"/>
  <c r="C2202" i="1"/>
  <c r="C2212" i="1"/>
  <c r="C2221" i="1"/>
  <c r="C2231" i="1"/>
  <c r="C2246" i="1"/>
  <c r="C2253" i="1"/>
  <c r="C2263" i="1"/>
  <c r="C2270" i="1"/>
  <c r="C2287" i="1"/>
  <c r="C2306" i="1"/>
  <c r="C2318" i="1"/>
  <c r="C2330" i="1"/>
  <c r="C2342" i="1"/>
  <c r="C2354" i="1"/>
  <c r="C2366" i="1"/>
  <c r="C2378" i="1"/>
  <c r="C2390" i="1"/>
  <c r="C2402" i="1"/>
  <c r="C2414" i="1"/>
  <c r="C2426" i="1"/>
  <c r="C2438" i="1"/>
  <c r="C2450" i="1"/>
  <c r="C2462" i="1"/>
  <c r="C2474" i="1"/>
  <c r="C2486" i="1"/>
  <c r="C2497" i="1"/>
  <c r="C2509" i="1"/>
  <c r="C2521" i="1"/>
  <c r="C2533" i="1"/>
  <c r="C2545" i="1"/>
  <c r="C2557" i="1"/>
  <c r="C2569" i="1"/>
  <c r="C2581" i="1"/>
  <c r="C2593" i="1"/>
  <c r="C2605" i="1"/>
  <c r="C2893" i="1"/>
  <c r="C2905" i="1"/>
  <c r="C1946" i="1"/>
  <c r="C2925" i="1"/>
  <c r="C2934" i="1"/>
  <c r="C2946" i="1"/>
  <c r="C2957" i="1"/>
  <c r="C1963" i="1"/>
  <c r="C1975" i="1"/>
  <c r="C1987" i="1"/>
  <c r="C1999" i="1"/>
  <c r="C2011" i="1"/>
  <c r="C2023" i="1"/>
  <c r="C2035" i="1"/>
  <c r="C2047" i="1"/>
  <c r="C2059" i="1"/>
  <c r="C2071" i="1"/>
  <c r="C2083" i="1"/>
  <c r="C2095" i="1"/>
  <c r="C2107" i="1"/>
  <c r="C2119" i="1"/>
  <c r="C2131" i="1"/>
  <c r="C2143" i="1"/>
  <c r="C2155" i="1"/>
  <c r="C2167" i="1"/>
  <c r="C2179" i="1"/>
  <c r="C2191" i="1"/>
  <c r="C2203" i="1"/>
  <c r="C2222" i="1"/>
  <c r="C2232" i="1"/>
  <c r="C2238" i="1"/>
  <c r="C2247" i="1"/>
  <c r="C2254" i="1"/>
  <c r="C2258" i="1"/>
  <c r="C2264" i="1"/>
  <c r="C2279" i="1"/>
  <c r="C2288" i="1"/>
  <c r="C2307" i="1"/>
  <c r="C2319" i="1"/>
  <c r="C2331" i="1"/>
  <c r="C2343" i="1"/>
  <c r="C2355" i="1"/>
  <c r="C2367" i="1"/>
  <c r="C2379" i="1"/>
  <c r="C2391" i="1"/>
  <c r="C2403" i="1"/>
  <c r="C2415" i="1"/>
  <c r="C2427" i="1"/>
  <c r="C2439" i="1"/>
  <c r="C2451" i="1"/>
  <c r="C2463" i="1"/>
  <c r="C2475" i="1"/>
  <c r="C2487" i="1"/>
  <c r="C2498" i="1"/>
  <c r="C2510" i="1"/>
  <c r="C2522" i="1"/>
  <c r="C2534" i="1"/>
  <c r="C2546" i="1"/>
  <c r="C2558" i="1"/>
  <c r="C2570" i="1"/>
  <c r="C2582" i="1"/>
  <c r="C2594" i="1"/>
  <c r="C2606" i="1"/>
  <c r="C2618" i="1"/>
  <c r="C2630" i="1"/>
  <c r="C2642" i="1"/>
  <c r="C2654" i="1"/>
  <c r="C2666" i="1"/>
  <c r="C2678" i="1"/>
  <c r="C2690" i="1"/>
  <c r="C2702" i="1"/>
  <c r="C2714" i="1"/>
  <c r="C2726" i="1"/>
  <c r="C2738" i="1"/>
  <c r="C2750" i="1"/>
  <c r="C2759" i="1"/>
  <c r="C2771" i="1"/>
  <c r="C3764" i="1"/>
  <c r="C3790" i="1"/>
  <c r="C3802" i="1"/>
  <c r="C2894" i="1"/>
  <c r="C2906" i="1"/>
  <c r="C2915" i="1"/>
  <c r="C2926" i="1"/>
  <c r="C2935" i="1"/>
  <c r="C1951" i="1"/>
  <c r="C1952" i="1"/>
  <c r="C1964" i="1"/>
  <c r="C1976" i="1"/>
  <c r="C1988" i="1"/>
  <c r="C2000" i="1"/>
  <c r="C2012" i="1"/>
  <c r="C2024" i="1"/>
  <c r="C2036" i="1"/>
  <c r="C2048" i="1"/>
  <c r="C2060" i="1"/>
  <c r="C2072" i="1"/>
  <c r="C2084" i="1"/>
  <c r="C2096" i="1"/>
  <c r="C2108" i="1"/>
  <c r="C2120" i="1"/>
  <c r="C2132" i="1"/>
  <c r="C2144" i="1"/>
  <c r="C2156" i="1"/>
  <c r="C2168" i="1"/>
  <c r="C2180" i="1"/>
  <c r="C2192" i="1"/>
  <c r="C2204" i="1"/>
  <c r="C2239" i="1"/>
  <c r="C2248" i="1"/>
  <c r="C2259" i="1"/>
  <c r="C2280" i="1"/>
  <c r="C2296" i="1"/>
  <c r="C2308" i="1"/>
  <c r="C2320" i="1"/>
  <c r="C2332" i="1"/>
  <c r="C2344" i="1"/>
  <c r="C2356" i="1"/>
  <c r="C2368" i="1"/>
  <c r="C2380" i="1"/>
  <c r="C2392" i="1"/>
  <c r="C2404" i="1"/>
  <c r="C2416" i="1"/>
  <c r="C2428" i="1"/>
  <c r="C2440" i="1"/>
  <c r="C2452" i="1"/>
  <c r="C2464" i="1"/>
  <c r="C2476" i="1"/>
  <c r="C2488" i="1"/>
  <c r="C2499" i="1"/>
  <c r="C2511" i="1"/>
  <c r="C2523" i="1"/>
  <c r="C2535" i="1"/>
  <c r="C2547" i="1"/>
  <c r="C2559" i="1"/>
  <c r="C2571" i="1"/>
  <c r="C2583" i="1"/>
  <c r="C2595" i="1"/>
  <c r="C2607" i="1"/>
  <c r="C2619" i="1"/>
  <c r="C2631" i="1"/>
  <c r="C2643" i="1"/>
  <c r="C2655" i="1"/>
  <c r="C2667" i="1"/>
  <c r="C2679" i="1"/>
  <c r="C2691" i="1"/>
  <c r="C2703" i="1"/>
  <c r="C2715" i="1"/>
  <c r="C2727" i="1"/>
  <c r="C2739" i="1"/>
  <c r="C2751" i="1"/>
  <c r="C2760" i="1"/>
  <c r="C3765" i="1"/>
  <c r="C3791" i="1"/>
  <c r="C3803" i="1"/>
  <c r="C2895" i="1"/>
  <c r="C2907" i="1"/>
  <c r="C2916" i="1"/>
  <c r="C2927" i="1"/>
  <c r="C2936" i="1"/>
  <c r="C2947" i="1"/>
  <c r="C1953" i="1"/>
  <c r="C1965" i="1"/>
  <c r="C1977" i="1"/>
  <c r="C1989" i="1"/>
  <c r="C2001" i="1"/>
  <c r="C2013" i="1"/>
  <c r="C2025" i="1"/>
  <c r="C2037" i="1"/>
  <c r="C2049" i="1"/>
  <c r="C2061" i="1"/>
  <c r="C2073" i="1"/>
  <c r="C2085" i="1"/>
  <c r="C2097" i="1"/>
  <c r="C2109" i="1"/>
  <c r="C2121" i="1"/>
  <c r="C2133" i="1"/>
  <c r="C2145" i="1"/>
  <c r="C2157" i="1"/>
  <c r="C2169" i="1"/>
  <c r="C2181" i="1"/>
  <c r="C2193" i="1"/>
  <c r="C2205" i="1"/>
  <c r="C2213" i="1"/>
  <c r="C2223" i="1"/>
  <c r="C2240" i="1"/>
  <c r="C2249" i="1"/>
  <c r="C2772" i="1"/>
  <c r="C2289" i="1"/>
  <c r="C2297" i="1"/>
  <c r="C2309" i="1"/>
  <c r="C2321" i="1"/>
  <c r="C2333" i="1"/>
  <c r="C2345" i="1"/>
  <c r="C2357" i="1"/>
  <c r="C2369" i="1"/>
  <c r="C2381" i="1"/>
  <c r="C2393" i="1"/>
  <c r="C2405" i="1"/>
  <c r="C2417" i="1"/>
  <c r="C2429" i="1"/>
  <c r="C2441" i="1"/>
  <c r="C2453" i="1"/>
  <c r="C2465" i="1"/>
  <c r="C2477" i="1"/>
  <c r="C2489" i="1"/>
  <c r="C2500" i="1"/>
  <c r="C2512" i="1"/>
  <c r="C2524" i="1"/>
  <c r="C2536" i="1"/>
  <c r="C2548" i="1"/>
  <c r="C2560" i="1"/>
  <c r="C2572" i="1"/>
  <c r="C2584" i="1"/>
  <c r="C2596" i="1"/>
  <c r="C2608" i="1"/>
  <c r="C2620" i="1"/>
  <c r="C2632" i="1"/>
  <c r="C2644" i="1"/>
  <c r="C2656" i="1"/>
  <c r="C2668" i="1"/>
  <c r="C2680" i="1"/>
  <c r="C2692" i="1"/>
  <c r="C2704" i="1"/>
  <c r="C2716" i="1"/>
  <c r="C2728" i="1"/>
  <c r="C2740" i="1"/>
  <c r="C2752" i="1"/>
  <c r="C2761" i="1"/>
  <c r="C3766" i="1"/>
  <c r="C3792" i="1"/>
  <c r="C3804" i="1"/>
  <c r="C2896" i="1"/>
  <c r="C2908" i="1"/>
  <c r="C2917" i="1"/>
  <c r="C2928" i="1"/>
  <c r="C2937" i="1"/>
  <c r="C2948" i="1"/>
  <c r="C1954" i="1"/>
  <c r="C1966" i="1"/>
  <c r="C1978" i="1"/>
  <c r="C1990" i="1"/>
  <c r="C2002" i="1"/>
  <c r="C2014" i="1"/>
  <c r="C2026" i="1"/>
  <c r="C2038" i="1"/>
  <c r="C2050" i="1"/>
  <c r="C2062" i="1"/>
  <c r="C2074" i="1"/>
  <c r="C2086" i="1"/>
  <c r="C2098" i="1"/>
  <c r="C2110" i="1"/>
  <c r="C2122" i="1"/>
  <c r="C2134" i="1"/>
  <c r="C2146" i="1"/>
  <c r="C2158" i="1"/>
  <c r="C2170" i="1"/>
  <c r="C2182" i="1"/>
  <c r="C2194" i="1"/>
  <c r="C2206" i="1"/>
  <c r="C2214" i="1"/>
  <c r="C2224" i="1"/>
  <c r="C2233" i="1"/>
  <c r="C2241" i="1"/>
  <c r="C2250" i="1"/>
  <c r="C2255" i="1"/>
  <c r="C2265" i="1"/>
  <c r="C2281" i="1"/>
  <c r="C2290" i="1"/>
  <c r="C2298" i="1"/>
  <c r="C2310" i="1"/>
  <c r="C2322" i="1"/>
  <c r="C2334" i="1"/>
  <c r="C2346" i="1"/>
  <c r="C2358" i="1"/>
  <c r="C2370" i="1"/>
  <c r="C2382" i="1"/>
  <c r="C2394" i="1"/>
  <c r="C2406" i="1"/>
  <c r="C2418" i="1"/>
  <c r="C2430" i="1"/>
  <c r="C2442" i="1"/>
  <c r="C2454" i="1"/>
  <c r="C2466" i="1"/>
  <c r="C2478" i="1"/>
  <c r="C2490" i="1"/>
  <c r="C2501" i="1"/>
  <c r="C2513" i="1"/>
  <c r="C2525" i="1"/>
  <c r="C2537" i="1"/>
  <c r="C2549" i="1"/>
  <c r="C2561" i="1"/>
  <c r="C2573" i="1"/>
  <c r="C2585" i="1"/>
  <c r="C2597" i="1"/>
  <c r="C2609" i="1"/>
  <c r="C2621" i="1"/>
  <c r="C2633" i="1"/>
  <c r="C2645" i="1"/>
  <c r="C2657" i="1"/>
  <c r="C2669" i="1"/>
  <c r="C2681" i="1"/>
  <c r="C2693" i="1"/>
  <c r="C2705" i="1"/>
  <c r="C2717" i="1"/>
  <c r="C2729" i="1"/>
  <c r="C2897" i="1"/>
  <c r="C1944" i="1"/>
  <c r="C2918" i="1"/>
  <c r="C2929" i="1"/>
  <c r="C2938" i="1"/>
  <c r="C2949" i="1"/>
  <c r="C1955" i="1"/>
  <c r="C1967" i="1"/>
  <c r="C1979" i="1"/>
  <c r="C1991" i="1"/>
  <c r="C2003" i="1"/>
  <c r="C2015" i="1"/>
  <c r="C2027" i="1"/>
  <c r="C2039" i="1"/>
  <c r="C2051" i="1"/>
  <c r="C2063" i="1"/>
  <c r="C2075" i="1"/>
  <c r="C2087" i="1"/>
  <c r="C2099" i="1"/>
  <c r="C2111" i="1"/>
  <c r="C2123" i="1"/>
  <c r="C2135" i="1"/>
  <c r="C2147" i="1"/>
  <c r="C2159" i="1"/>
  <c r="C2171" i="1"/>
  <c r="C2183" i="1"/>
  <c r="C2195" i="1"/>
  <c r="C2207" i="1"/>
  <c r="C2215" i="1"/>
  <c r="C2266" i="1"/>
  <c r="C2271" i="1"/>
  <c r="C2275" i="1"/>
  <c r="C2282" i="1"/>
  <c r="C2291" i="1"/>
  <c r="C2299" i="1"/>
  <c r="C2311" i="1"/>
  <c r="C2323" i="1"/>
  <c r="C2335" i="1"/>
  <c r="C2347" i="1"/>
  <c r="C2359" i="1"/>
  <c r="C2371" i="1"/>
  <c r="C2383" i="1"/>
  <c r="C2395" i="1"/>
  <c r="C2407" i="1"/>
  <c r="C2419" i="1"/>
  <c r="C2431" i="1"/>
  <c r="C2443" i="1"/>
  <c r="C2455" i="1"/>
  <c r="C2467" i="1"/>
  <c r="C2479" i="1"/>
  <c r="C2491" i="1"/>
  <c r="C2502" i="1"/>
  <c r="C2514" i="1"/>
  <c r="C2526" i="1"/>
  <c r="C2538" i="1"/>
  <c r="C2550" i="1"/>
  <c r="C2562" i="1"/>
  <c r="C2574" i="1"/>
  <c r="C2586" i="1"/>
  <c r="C2598" i="1"/>
  <c r="C2610" i="1"/>
  <c r="C2622" i="1"/>
  <c r="C2634" i="1"/>
  <c r="C2646" i="1"/>
  <c r="C2658" i="1"/>
  <c r="C2670" i="1"/>
  <c r="C2682" i="1"/>
  <c r="C2694" i="1"/>
  <c r="C2706" i="1"/>
  <c r="C2718" i="1"/>
  <c r="C2730" i="1"/>
  <c r="C2742" i="1"/>
  <c r="C2754" i="1"/>
  <c r="C2763" i="1"/>
  <c r="C3768" i="1"/>
  <c r="C3794" i="1"/>
  <c r="C3806" i="1"/>
  <c r="C2898" i="1"/>
  <c r="C2909" i="1"/>
  <c r="C2919" i="1"/>
  <c r="C2930" i="1"/>
  <c r="C2939" i="1"/>
  <c r="C2950" i="1"/>
  <c r="C1956" i="1"/>
  <c r="C1968" i="1"/>
  <c r="C1980" i="1"/>
  <c r="C1992" i="1"/>
  <c r="C2004" i="1"/>
  <c r="C2016" i="1"/>
  <c r="C2028" i="1"/>
  <c r="C2040" i="1"/>
  <c r="C2052" i="1"/>
  <c r="C2064" i="1"/>
  <c r="C2076" i="1"/>
  <c r="C2088" i="1"/>
  <c r="C2100" i="1"/>
  <c r="C2112" i="1"/>
  <c r="C2124" i="1"/>
  <c r="C2136" i="1"/>
  <c r="C2148" i="1"/>
  <c r="C2160" i="1"/>
  <c r="C2172" i="1"/>
  <c r="C2184" i="1"/>
  <c r="C2196" i="1"/>
  <c r="C2208" i="1"/>
  <c r="C2216" i="1"/>
  <c r="C2225" i="1"/>
  <c r="C2234" i="1"/>
  <c r="C2242" i="1"/>
  <c r="C2267" i="1"/>
  <c r="C2272" i="1"/>
  <c r="C2283" i="1"/>
  <c r="C2300" i="1"/>
  <c r="C2312" i="1"/>
  <c r="C2324" i="1"/>
  <c r="C2336" i="1"/>
  <c r="C2348" i="1"/>
  <c r="C2360" i="1"/>
  <c r="C2372" i="1"/>
  <c r="C2384" i="1"/>
  <c r="C2396" i="1"/>
  <c r="C2408" i="1"/>
  <c r="C2420" i="1"/>
  <c r="C2432" i="1"/>
  <c r="C2444" i="1"/>
  <c r="C2456" i="1"/>
  <c r="C2468" i="1"/>
  <c r="C2480" i="1"/>
  <c r="C2492" i="1"/>
  <c r="C2503" i="1"/>
  <c r="C2515" i="1"/>
  <c r="C2527" i="1"/>
  <c r="C2539" i="1"/>
  <c r="C2551" i="1"/>
  <c r="C2563" i="1"/>
  <c r="C2575" i="1"/>
  <c r="C2587" i="1"/>
  <c r="C2599" i="1"/>
  <c r="C2611" i="1"/>
  <c r="C2899" i="1"/>
  <c r="C2910" i="1"/>
  <c r="C2920" i="1"/>
  <c r="C1948" i="1"/>
  <c r="C2940" i="1"/>
  <c r="C2951" i="1"/>
  <c r="C1957" i="1"/>
  <c r="C1969" i="1"/>
  <c r="C1981" i="1"/>
  <c r="C1993" i="1"/>
  <c r="C2005" i="1"/>
  <c r="C2017" i="1"/>
  <c r="C2029" i="1"/>
  <c r="C2041" i="1"/>
  <c r="C2053" i="1"/>
  <c r="C2065" i="1"/>
  <c r="C2077" i="1"/>
  <c r="C2089" i="1"/>
  <c r="C2101" i="1"/>
  <c r="C2113" i="1"/>
  <c r="C2125" i="1"/>
  <c r="C2137" i="1"/>
  <c r="C2149" i="1"/>
  <c r="C2161" i="1"/>
  <c r="C2173" i="1"/>
  <c r="C2185" i="1"/>
  <c r="C2197" i="1"/>
  <c r="C2209" i="1"/>
  <c r="C2226" i="1"/>
  <c r="C2235" i="1"/>
  <c r="C2243" i="1"/>
  <c r="C2251" i="1"/>
  <c r="C2256" i="1"/>
  <c r="C2260" i="1"/>
  <c r="C2273" i="1"/>
  <c r="C2292" i="1"/>
  <c r="C2301" i="1"/>
  <c r="C2313" i="1"/>
  <c r="C2325" i="1"/>
  <c r="C2337" i="1"/>
  <c r="C2349" i="1"/>
  <c r="C2361" i="1"/>
  <c r="C2373" i="1"/>
  <c r="C2385" i="1"/>
  <c r="C2397" i="1"/>
  <c r="C2409" i="1"/>
  <c r="C2421" i="1"/>
  <c r="C2433" i="1"/>
  <c r="C2445" i="1"/>
  <c r="C2457" i="1"/>
  <c r="C2469" i="1"/>
  <c r="C2481" i="1"/>
  <c r="C2493" i="1"/>
  <c r="C2504" i="1"/>
  <c r="C2516" i="1"/>
  <c r="C2528" i="1"/>
  <c r="C2540" i="1"/>
  <c r="C2552" i="1"/>
  <c r="C2564" i="1"/>
  <c r="C2576" i="1"/>
  <c r="C2588" i="1"/>
  <c r="C2600" i="1"/>
  <c r="C2612" i="1"/>
  <c r="C2624" i="1"/>
  <c r="C2636" i="1"/>
  <c r="C2648" i="1"/>
  <c r="C2660" i="1"/>
  <c r="C2672" i="1"/>
  <c r="C2684" i="1"/>
  <c r="C2696" i="1"/>
  <c r="C2708" i="1"/>
  <c r="C2720" i="1"/>
  <c r="C2732" i="1"/>
  <c r="C2744" i="1"/>
  <c r="C2756" i="1"/>
  <c r="C2765" i="1"/>
  <c r="C3770" i="1"/>
  <c r="C3796" i="1"/>
  <c r="C3838" i="1"/>
  <c r="C2900" i="1"/>
  <c r="C2911" i="1"/>
  <c r="C2921" i="1"/>
  <c r="C2931" i="1"/>
  <c r="C2941" i="1"/>
  <c r="C2952" i="1"/>
  <c r="C1958" i="1"/>
  <c r="C1970" i="1"/>
  <c r="C1982" i="1"/>
  <c r="C1994" i="1"/>
  <c r="C2006" i="1"/>
  <c r="C2018" i="1"/>
  <c r="C2030" i="1"/>
  <c r="C2042" i="1"/>
  <c r="C2054" i="1"/>
  <c r="C2066" i="1"/>
  <c r="C2078" i="1"/>
  <c r="C2090" i="1"/>
  <c r="C2102" i="1"/>
  <c r="C2114" i="1"/>
  <c r="C2126" i="1"/>
  <c r="C2138" i="1"/>
  <c r="C2150" i="1"/>
  <c r="C2162" i="1"/>
  <c r="C2174" i="1"/>
  <c r="C2186" i="1"/>
  <c r="C2198" i="1"/>
  <c r="C2210" i="1"/>
  <c r="C2217" i="1"/>
  <c r="C2227" i="1"/>
  <c r="C2244" i="1"/>
  <c r="C2268" i="1"/>
  <c r="C2276" i="1"/>
  <c r="C2284" i="1"/>
  <c r="C2293" i="1"/>
  <c r="C2302" i="1"/>
  <c r="C2314" i="1"/>
  <c r="C2326" i="1"/>
  <c r="C2338" i="1"/>
  <c r="C2350" i="1"/>
  <c r="C2362" i="1"/>
  <c r="C2374" i="1"/>
  <c r="C2386" i="1"/>
  <c r="C2398" i="1"/>
  <c r="C2410" i="1"/>
  <c r="C2422" i="1"/>
  <c r="C2434" i="1"/>
  <c r="C2446" i="1"/>
  <c r="C2458" i="1"/>
  <c r="C2470" i="1"/>
  <c r="C2482" i="1"/>
  <c r="C2505" i="1"/>
  <c r="C2517" i="1"/>
  <c r="C2529" i="1"/>
  <c r="C2541" i="1"/>
  <c r="C2553" i="1"/>
  <c r="C2565" i="1"/>
  <c r="C2577" i="1"/>
  <c r="C2589" i="1"/>
  <c r="C2601" i="1"/>
  <c r="C2613" i="1"/>
  <c r="C2625" i="1"/>
  <c r="C2637" i="1"/>
  <c r="C2649" i="1"/>
  <c r="C2661" i="1"/>
  <c r="C2673" i="1"/>
  <c r="C2685" i="1"/>
  <c r="C2697" i="1"/>
  <c r="C2709" i="1"/>
  <c r="C2721" i="1"/>
  <c r="C2733" i="1"/>
  <c r="C2745" i="1"/>
  <c r="C2757" i="1"/>
  <c r="C2766" i="1"/>
  <c r="C3759" i="1"/>
  <c r="C3785" i="1"/>
  <c r="C2617" i="1"/>
  <c r="C2689" i="1"/>
  <c r="C2749" i="1"/>
  <c r="C3799" i="1"/>
  <c r="C3848" i="1"/>
  <c r="C3859" i="1"/>
  <c r="C3871" i="1"/>
  <c r="C3880" i="1"/>
  <c r="C3891" i="1"/>
  <c r="C3902" i="1"/>
  <c r="C3912" i="1"/>
  <c r="C3921" i="1"/>
  <c r="C3933" i="1"/>
  <c r="C3945" i="1"/>
  <c r="C3957" i="1"/>
  <c r="C3964" i="1"/>
  <c r="C3826" i="1"/>
  <c r="C3979" i="1"/>
  <c r="C3990" i="1"/>
  <c r="C3999" i="1"/>
  <c r="C3836" i="1"/>
  <c r="C7126" i="1"/>
  <c r="C7138" i="1"/>
  <c r="C7150" i="1"/>
  <c r="C7162" i="1"/>
  <c r="C7174" i="1"/>
  <c r="C2623" i="1"/>
  <c r="C2695" i="1"/>
  <c r="C2753" i="1"/>
  <c r="C3801" i="1"/>
  <c r="C3849" i="1"/>
  <c r="C3860" i="1"/>
  <c r="C3872" i="1"/>
  <c r="C3881" i="1"/>
  <c r="C3892" i="1"/>
  <c r="C3903" i="1"/>
  <c r="C3815" i="1"/>
  <c r="C3922" i="1"/>
  <c r="C3934" i="1"/>
  <c r="C3946" i="1"/>
  <c r="C3958" i="1"/>
  <c r="C3965" i="1"/>
  <c r="C3973" i="1"/>
  <c r="C3980" i="1"/>
  <c r="C3991" i="1"/>
  <c r="C4000" i="1"/>
  <c r="C4011" i="1"/>
  <c r="C7127" i="1"/>
  <c r="C7139" i="1"/>
  <c r="C7151" i="1"/>
  <c r="C7163" i="1"/>
  <c r="C7175" i="1"/>
  <c r="C2629" i="1"/>
  <c r="C2701" i="1"/>
  <c r="C2755" i="1"/>
  <c r="C3805" i="1"/>
  <c r="C3850" i="1"/>
  <c r="C3861" i="1"/>
  <c r="C3873" i="1"/>
  <c r="C3882" i="1"/>
  <c r="C3893" i="1"/>
  <c r="C3904" i="1"/>
  <c r="C3913" i="1"/>
  <c r="C3923" i="1"/>
  <c r="C3935" i="1"/>
  <c r="C3947" i="1"/>
  <c r="C3818" i="1"/>
  <c r="C3966" i="1"/>
  <c r="C3827" i="1"/>
  <c r="C3981" i="1"/>
  <c r="C3992" i="1"/>
  <c r="C4001" i="1"/>
  <c r="C4012" i="1"/>
  <c r="C7128" i="1"/>
  <c r="C7140" i="1"/>
  <c r="C7152" i="1"/>
  <c r="C7164" i="1"/>
  <c r="C7176" i="1"/>
  <c r="C2635" i="1"/>
  <c r="C2707" i="1"/>
  <c r="C3761" i="1"/>
  <c r="C3837" i="1"/>
  <c r="C3851" i="1"/>
  <c r="C3862" i="1"/>
  <c r="C3808" i="1"/>
  <c r="C3883" i="1"/>
  <c r="C3894" i="1"/>
  <c r="C3905" i="1"/>
  <c r="C3816" i="1"/>
  <c r="C3924" i="1"/>
  <c r="C3936" i="1"/>
  <c r="C3948" i="1"/>
  <c r="C3959" i="1"/>
  <c r="C3967" i="1"/>
  <c r="C3828" i="1"/>
  <c r="C3982" i="1"/>
  <c r="C3993" i="1"/>
  <c r="C4002" i="1"/>
  <c r="C4013" i="1"/>
  <c r="C7129" i="1"/>
  <c r="C7141" i="1"/>
  <c r="C7153" i="1"/>
  <c r="C7165" i="1"/>
  <c r="C7177" i="1"/>
  <c r="C2641" i="1"/>
  <c r="C2713" i="1"/>
  <c r="C3763" i="1"/>
  <c r="C3839" i="1"/>
  <c r="C3852" i="1"/>
  <c r="C3863" i="1"/>
  <c r="C3809" i="1"/>
  <c r="C3884" i="1"/>
  <c r="C3895" i="1"/>
  <c r="C3813" i="1"/>
  <c r="C3817" i="1"/>
  <c r="C3925" i="1"/>
  <c r="C3937" i="1"/>
  <c r="C3949" i="1"/>
  <c r="C3819" i="1"/>
  <c r="C3968" i="1"/>
  <c r="C3974" i="1"/>
  <c r="C3983" i="1"/>
  <c r="C3994" i="1"/>
  <c r="C4003" i="1"/>
  <c r="C4014" i="1"/>
  <c r="C7118" i="1"/>
  <c r="C7130" i="1"/>
  <c r="C7142" i="1"/>
  <c r="C7154" i="1"/>
  <c r="C7166" i="1"/>
  <c r="C7178" i="1"/>
  <c r="C2647" i="1"/>
  <c r="C2719" i="1"/>
  <c r="C2762" i="1"/>
  <c r="C3767" i="1"/>
  <c r="C3841" i="1"/>
  <c r="C3853" i="1"/>
  <c r="C3864" i="1"/>
  <c r="C3810" i="1"/>
  <c r="C3885" i="1"/>
  <c r="C3896" i="1"/>
  <c r="C3814" i="1"/>
  <c r="C3914" i="1"/>
  <c r="C3926" i="1"/>
  <c r="C3938" i="1"/>
  <c r="C3950" i="1"/>
  <c r="C3820" i="1"/>
  <c r="C3969" i="1"/>
  <c r="C3975" i="1"/>
  <c r="C3984" i="1"/>
  <c r="C3833" i="1"/>
  <c r="C4004" i="1"/>
  <c r="C4015" i="1"/>
  <c r="C7119" i="1"/>
  <c r="C7131" i="1"/>
  <c r="C7143" i="1"/>
  <c r="C7155" i="1"/>
  <c r="C7167" i="1"/>
  <c r="C7179" i="1"/>
  <c r="C2653" i="1"/>
  <c r="C2725" i="1"/>
  <c r="C2764" i="1"/>
  <c r="C3769" i="1"/>
  <c r="C3842" i="1"/>
  <c r="C3854" i="1"/>
  <c r="C3865" i="1"/>
  <c r="C3874" i="1"/>
  <c r="C3886" i="1"/>
  <c r="C3897" i="1"/>
  <c r="C3906" i="1"/>
  <c r="C3915" i="1"/>
  <c r="C3927" i="1"/>
  <c r="C3939" i="1"/>
  <c r="C3951" i="1"/>
  <c r="C3960" i="1"/>
  <c r="C3970" i="1"/>
  <c r="C3976" i="1"/>
  <c r="C3985" i="1"/>
  <c r="C3995" i="1"/>
  <c r="C4005" i="1"/>
  <c r="C4016" i="1"/>
  <c r="C7120" i="1"/>
  <c r="C7132" i="1"/>
  <c r="C7144" i="1"/>
  <c r="C7156" i="1"/>
  <c r="C7168" i="1"/>
  <c r="C7180" i="1"/>
  <c r="C2659" i="1"/>
  <c r="C2731" i="1"/>
  <c r="C2768" i="1"/>
  <c r="C3787" i="1"/>
  <c r="C3843" i="1"/>
  <c r="C3807" i="1"/>
  <c r="C3866" i="1"/>
  <c r="C3875" i="1"/>
  <c r="C3887" i="1"/>
  <c r="C3898" i="1"/>
  <c r="C3907" i="1"/>
  <c r="C3916" i="1"/>
  <c r="C3928" i="1"/>
  <c r="C3940" i="1"/>
  <c r="C3952" i="1"/>
  <c r="C3821" i="1"/>
  <c r="C3971" i="1"/>
  <c r="C3977" i="1"/>
  <c r="C3986" i="1"/>
  <c r="C3996" i="1"/>
  <c r="C4006" i="1"/>
  <c r="C4017" i="1"/>
  <c r="C7121" i="1"/>
  <c r="C7133" i="1"/>
  <c r="C7145" i="1"/>
  <c r="C7157" i="1"/>
  <c r="C7169" i="1"/>
  <c r="C2665" i="1"/>
  <c r="C2737" i="1"/>
  <c r="C2770" i="1"/>
  <c r="C3789" i="1"/>
  <c r="C3844" i="1"/>
  <c r="C3855" i="1"/>
  <c r="C3867" i="1"/>
  <c r="C3876" i="1"/>
  <c r="C3888" i="1"/>
  <c r="C3812" i="1"/>
  <c r="C3908" i="1"/>
  <c r="C3917" i="1"/>
  <c r="C3929" i="1"/>
  <c r="C3941" i="1"/>
  <c r="C3953" i="1"/>
  <c r="C3961" i="1"/>
  <c r="C3823" i="1"/>
  <c r="C3829" i="1"/>
  <c r="C3987" i="1"/>
  <c r="C3834" i="1"/>
  <c r="C4007" i="1"/>
  <c r="C4018" i="1"/>
  <c r="C7122" i="1"/>
  <c r="C7134" i="1"/>
  <c r="C7146" i="1"/>
  <c r="C7158" i="1"/>
  <c r="C7170" i="1"/>
  <c r="C2671" i="1"/>
  <c r="C2741" i="1"/>
  <c r="C3793" i="1"/>
  <c r="C3845" i="1"/>
  <c r="C3856" i="1"/>
  <c r="C3868" i="1"/>
  <c r="C3877" i="1"/>
  <c r="C3889" i="1"/>
  <c r="C3899" i="1"/>
  <c r="C3909" i="1"/>
  <c r="C3918" i="1"/>
  <c r="C3930" i="1"/>
  <c r="C3942" i="1"/>
  <c r="C3954" i="1"/>
  <c r="C3822" i="1"/>
  <c r="C3824" i="1"/>
  <c r="C3978" i="1"/>
  <c r="C3832" i="1"/>
  <c r="C3835" i="1"/>
  <c r="C4008" i="1"/>
  <c r="C4019" i="1"/>
  <c r="C7123" i="1"/>
  <c r="C7135" i="1"/>
  <c r="C7147" i="1"/>
  <c r="C7159" i="1"/>
  <c r="C7171" i="1"/>
  <c r="C2677" i="1"/>
  <c r="C2743" i="1"/>
  <c r="C3795" i="1"/>
  <c r="C3846" i="1"/>
  <c r="C3857" i="1"/>
  <c r="C3869" i="1"/>
  <c r="C3878" i="1"/>
  <c r="C3890" i="1"/>
  <c r="C3900" i="1"/>
  <c r="C3910" i="1"/>
  <c r="C3919" i="1"/>
  <c r="C3931" i="1"/>
  <c r="C3943" i="1"/>
  <c r="C3955" i="1"/>
  <c r="C3962" i="1"/>
  <c r="C3825" i="1"/>
  <c r="C3830" i="1"/>
  <c r="C3988" i="1"/>
  <c r="C3997" i="1"/>
  <c r="C4009" i="1"/>
  <c r="C4020" i="1"/>
  <c r="C7124" i="1"/>
  <c r="C7136" i="1"/>
  <c r="C7148" i="1"/>
  <c r="C7160" i="1"/>
  <c r="C7172" i="1"/>
  <c r="C2683" i="1"/>
  <c r="C2747" i="1"/>
  <c r="C3797" i="1"/>
  <c r="C3847" i="1"/>
  <c r="C3858" i="1"/>
  <c r="C3870" i="1"/>
  <c r="C3879" i="1"/>
  <c r="C3811" i="1"/>
  <c r="C3901" i="1"/>
  <c r="C3911" i="1"/>
  <c r="C3920" i="1"/>
  <c r="C3932" i="1"/>
  <c r="C3944" i="1"/>
  <c r="C3956" i="1"/>
  <c r="C3963" i="1"/>
  <c r="C3972" i="1"/>
  <c r="C3831" i="1"/>
  <c r="C3989" i="1"/>
  <c r="C3998" i="1"/>
  <c r="C4010" i="1"/>
  <c r="C4021" i="1"/>
  <c r="C7125" i="1"/>
  <c r="C7137" i="1"/>
  <c r="C7149" i="1"/>
  <c r="C7161" i="1"/>
  <c r="C7173" i="1"/>
  <c r="C7102" i="1"/>
  <c r="C7114" i="1"/>
  <c r="C6656" i="1"/>
  <c r="C6663" i="1"/>
  <c r="C6675" i="1"/>
  <c r="C6687" i="1"/>
  <c r="C6698" i="1"/>
  <c r="C6710" i="1"/>
  <c r="C6722" i="1"/>
  <c r="C6646" i="1"/>
  <c r="C6647" i="1"/>
  <c r="C6763" i="1"/>
  <c r="C6771" i="1"/>
  <c r="C6778" i="1"/>
  <c r="C6784" i="1"/>
  <c r="C6790" i="1"/>
  <c r="C6796" i="1"/>
  <c r="C6822" i="1"/>
  <c r="C6834" i="1"/>
  <c r="C6846" i="1"/>
  <c r="C6858" i="1"/>
  <c r="C6955" i="1"/>
  <c r="C6967" i="1"/>
  <c r="C6979" i="1"/>
  <c r="C6990" i="1"/>
  <c r="C7002" i="1"/>
  <c r="C7013" i="1"/>
  <c r="C7025" i="1"/>
  <c r="C7037" i="1"/>
  <c r="C7049" i="1"/>
  <c r="C7057" i="1"/>
  <c r="C6877" i="1"/>
  <c r="C6889" i="1"/>
  <c r="C6901" i="1"/>
  <c r="C6913" i="1"/>
  <c r="C6925" i="1"/>
  <c r="C7103" i="1"/>
  <c r="C7115" i="1"/>
  <c r="C6657" i="1"/>
  <c r="C6664" i="1"/>
  <c r="C6676" i="1"/>
  <c r="C6688" i="1"/>
  <c r="C6699" i="1"/>
  <c r="C6711" i="1"/>
  <c r="C6723" i="1"/>
  <c r="C6733" i="1"/>
  <c r="C6741" i="1"/>
  <c r="C6747" i="1"/>
  <c r="C6755" i="1"/>
  <c r="C6764" i="1"/>
  <c r="C6797" i="1"/>
  <c r="C6804" i="1"/>
  <c r="C6811" i="1"/>
  <c r="C6823" i="1"/>
  <c r="C6835" i="1"/>
  <c r="C6847" i="1"/>
  <c r="C6859" i="1"/>
  <c r="C6956" i="1"/>
  <c r="C6968" i="1"/>
  <c r="C6980" i="1"/>
  <c r="C6991" i="1"/>
  <c r="C7014" i="1"/>
  <c r="C7026" i="1"/>
  <c r="C7038" i="1"/>
  <c r="C7058" i="1"/>
  <c r="C6878" i="1"/>
  <c r="C6890" i="1"/>
  <c r="C6902" i="1"/>
  <c r="C7104" i="1"/>
  <c r="C7116" i="1"/>
  <c r="C6640" i="1"/>
  <c r="C6665" i="1"/>
  <c r="C6677" i="1"/>
  <c r="C6689" i="1"/>
  <c r="C6700" i="1"/>
  <c r="C6712" i="1"/>
  <c r="C6724" i="1"/>
  <c r="C6756" i="1"/>
  <c r="C6765" i="1"/>
  <c r="C6772" i="1"/>
  <c r="C6779" i="1"/>
  <c r="C6785" i="1"/>
  <c r="C6791" i="1"/>
  <c r="C6805" i="1"/>
  <c r="C6812" i="1"/>
  <c r="C6824" i="1"/>
  <c r="C6836" i="1"/>
  <c r="C6848" i="1"/>
  <c r="C6860" i="1"/>
  <c r="C6957" i="1"/>
  <c r="C6969" i="1"/>
  <c r="C6954" i="1"/>
  <c r="C6992" i="1"/>
  <c r="C7003" i="1"/>
  <c r="C7015" i="1"/>
  <c r="C7027" i="1"/>
  <c r="C7039" i="1"/>
  <c r="C7050" i="1"/>
  <c r="C6868" i="1"/>
  <c r="C6879" i="1"/>
  <c r="C6891" i="1"/>
  <c r="C6903" i="1"/>
  <c r="C6915" i="1"/>
  <c r="C6927" i="1"/>
  <c r="C7105" i="1"/>
  <c r="C7117" i="1"/>
  <c r="C6643" i="1"/>
  <c r="C6666" i="1"/>
  <c r="C6678" i="1"/>
  <c r="C6690" i="1"/>
  <c r="C6701" i="1"/>
  <c r="C6713" i="1"/>
  <c r="C6725" i="1"/>
  <c r="C6734" i="1"/>
  <c r="C6742" i="1"/>
  <c r="C6748" i="1"/>
  <c r="C6757" i="1"/>
  <c r="C6766" i="1"/>
  <c r="C6773" i="1"/>
  <c r="C6798" i="1"/>
  <c r="C6813" i="1"/>
  <c r="C6825" i="1"/>
  <c r="C6837" i="1"/>
  <c r="C6849" i="1"/>
  <c r="C6861" i="1"/>
  <c r="C6958" i="1"/>
  <c r="C6970" i="1"/>
  <c r="C7106" i="1"/>
  <c r="C6648" i="1"/>
  <c r="C6644" i="1"/>
  <c r="C6667" i="1"/>
  <c r="C6679" i="1"/>
  <c r="C6691" i="1"/>
  <c r="C6702" i="1"/>
  <c r="C6714" i="1"/>
  <c r="C6726" i="1"/>
  <c r="C6735" i="1"/>
  <c r="C6749" i="1"/>
  <c r="C6758" i="1"/>
  <c r="C6767" i="1"/>
  <c r="C6774" i="1"/>
  <c r="C6780" i="1"/>
  <c r="C6786" i="1"/>
  <c r="C6792" i="1"/>
  <c r="C6799" i="1"/>
  <c r="C6806" i="1"/>
  <c r="C6814" i="1"/>
  <c r="C6826" i="1"/>
  <c r="C6838" i="1"/>
  <c r="C6850" i="1"/>
  <c r="C6862" i="1"/>
  <c r="C6959" i="1"/>
  <c r="C6971" i="1"/>
  <c r="C6982" i="1"/>
  <c r="C6994" i="1"/>
  <c r="C7005" i="1"/>
  <c r="C7017" i="1"/>
  <c r="C7029" i="1"/>
  <c r="C7041" i="1"/>
  <c r="C7051" i="1"/>
  <c r="C6870" i="1"/>
  <c r="C6881" i="1"/>
  <c r="C6893" i="1"/>
  <c r="C6905" i="1"/>
  <c r="C6917" i="1"/>
  <c r="C7095" i="1"/>
  <c r="C7107" i="1"/>
  <c r="C6649" i="1"/>
  <c r="C6641" i="1"/>
  <c r="C6668" i="1"/>
  <c r="C6680" i="1"/>
  <c r="C6692" i="1"/>
  <c r="C6703" i="1"/>
  <c r="C6715" i="1"/>
  <c r="C6727" i="1"/>
  <c r="C6736" i="1"/>
  <c r="C6743" i="1"/>
  <c r="C6750" i="1"/>
  <c r="C6759" i="1"/>
  <c r="C6807" i="1"/>
  <c r="C6815" i="1"/>
  <c r="C6827" i="1"/>
  <c r="C6839" i="1"/>
  <c r="C6851" i="1"/>
  <c r="C6863" i="1"/>
  <c r="C6960" i="1"/>
  <c r="C6972" i="1"/>
  <c r="C6983" i="1"/>
  <c r="C6995" i="1"/>
  <c r="C7006" i="1"/>
  <c r="C7018" i="1"/>
  <c r="C7030" i="1"/>
  <c r="C7042" i="1"/>
  <c r="C6871" i="1"/>
  <c r="C6882" i="1"/>
  <c r="C6894" i="1"/>
  <c r="C6906" i="1"/>
  <c r="C6918" i="1"/>
  <c r="C6930" i="1"/>
  <c r="C7096" i="1"/>
  <c r="C7108" i="1"/>
  <c r="C6650" i="1"/>
  <c r="C6642" i="1"/>
  <c r="C6669" i="1"/>
  <c r="C6681" i="1"/>
  <c r="C6693" i="1"/>
  <c r="C6704" i="1"/>
  <c r="C6716" i="1"/>
  <c r="C6645" i="1"/>
  <c r="C6768" i="1"/>
  <c r="C6775" i="1"/>
  <c r="C6781" i="1"/>
  <c r="C6787" i="1"/>
  <c r="C6793" i="1"/>
  <c r="C6800" i="1"/>
  <c r="C6816" i="1"/>
  <c r="C6828" i="1"/>
  <c r="C6840" i="1"/>
  <c r="C6852" i="1"/>
  <c r="C6864" i="1"/>
  <c r="C6961" i="1"/>
  <c r="C6973" i="1"/>
  <c r="C6984" i="1"/>
  <c r="C6996" i="1"/>
  <c r="C7007" i="1"/>
  <c r="C7019" i="1"/>
  <c r="C7031" i="1"/>
  <c r="C7043" i="1"/>
  <c r="C6872" i="1"/>
  <c r="C6883" i="1"/>
  <c r="C6895" i="1"/>
  <c r="C6907" i="1"/>
  <c r="C6919" i="1"/>
  <c r="C7097" i="1"/>
  <c r="C7109" i="1"/>
  <c r="C6651" i="1"/>
  <c r="C6658" i="1"/>
  <c r="C6670" i="1"/>
  <c r="C6682" i="1"/>
  <c r="C6705" i="1"/>
  <c r="C7098" i="1"/>
  <c r="C7110" i="1"/>
  <c r="C6652" i="1"/>
  <c r="C6659" i="1"/>
  <c r="C6671" i="1"/>
  <c r="C6683" i="1"/>
  <c r="C6694" i="1"/>
  <c r="C6706" i="1"/>
  <c r="C6718" i="1"/>
  <c r="C6729" i="1"/>
  <c r="C6738" i="1"/>
  <c r="C6769" i="1"/>
  <c r="C6776" i="1"/>
  <c r="C6782" i="1"/>
  <c r="C6788" i="1"/>
  <c r="C6794" i="1"/>
  <c r="C6801" i="1"/>
  <c r="C6818" i="1"/>
  <c r="C6830" i="1"/>
  <c r="C6842" i="1"/>
  <c r="C6854" i="1"/>
  <c r="C6963" i="1"/>
  <c r="C6975" i="1"/>
  <c r="C6986" i="1"/>
  <c r="C6998" i="1"/>
  <c r="C7009" i="1"/>
  <c r="C7021" i="1"/>
  <c r="C7033" i="1"/>
  <c r="C7045" i="1"/>
  <c r="C7053" i="1"/>
  <c r="C6874" i="1"/>
  <c r="C6885" i="1"/>
  <c r="C6897" i="1"/>
  <c r="C6909" i="1"/>
  <c r="C6921" i="1"/>
  <c r="C7099" i="1"/>
  <c r="C7111" i="1"/>
  <c r="C6653" i="1"/>
  <c r="C6660" i="1"/>
  <c r="C6672" i="1"/>
  <c r="C6684" i="1"/>
  <c r="C6695" i="1"/>
  <c r="C6707" i="1"/>
  <c r="C6719" i="1"/>
  <c r="C6730" i="1"/>
  <c r="C6739" i="1"/>
  <c r="C6745" i="1"/>
  <c r="C6752" i="1"/>
  <c r="C6761" i="1"/>
  <c r="C6809" i="1"/>
  <c r="C6819" i="1"/>
  <c r="C6831" i="1"/>
  <c r="C6843" i="1"/>
  <c r="C6855" i="1"/>
  <c r="C6964" i="1"/>
  <c r="C6976" i="1"/>
  <c r="C6987" i="1"/>
  <c r="C7100" i="1"/>
  <c r="C7112" i="1"/>
  <c r="C6654" i="1"/>
  <c r="C6661" i="1"/>
  <c r="C6673" i="1"/>
  <c r="C6685" i="1"/>
  <c r="C6696" i="1"/>
  <c r="C6708" i="1"/>
  <c r="C6720" i="1"/>
  <c r="C6731" i="1"/>
  <c r="C6753" i="1"/>
  <c r="C6770" i="1"/>
  <c r="C6777" i="1"/>
  <c r="C6783" i="1"/>
  <c r="C6789" i="1"/>
  <c r="C6795" i="1"/>
  <c r="C6802" i="1"/>
  <c r="C6820" i="1"/>
  <c r="C6832" i="1"/>
  <c r="C6844" i="1"/>
  <c r="C6856" i="1"/>
  <c r="C6866" i="1"/>
  <c r="C6965" i="1"/>
  <c r="C6977" i="1"/>
  <c r="C6988" i="1"/>
  <c r="C7000" i="1"/>
  <c r="C7011" i="1"/>
  <c r="C7023" i="1"/>
  <c r="C7035" i="1"/>
  <c r="C7047" i="1"/>
  <c r="C7055" i="1"/>
  <c r="C6875" i="1"/>
  <c r="C6887" i="1"/>
  <c r="C6899" i="1"/>
  <c r="C6911" i="1"/>
  <c r="C6923" i="1"/>
  <c r="C7101" i="1"/>
  <c r="C7113" i="1"/>
  <c r="C6655" i="1"/>
  <c r="C6662" i="1"/>
  <c r="C6674" i="1"/>
  <c r="C6686" i="1"/>
  <c r="C6697" i="1"/>
  <c r="C6709" i="1"/>
  <c r="C6721" i="1"/>
  <c r="C6732" i="1"/>
  <c r="C6740" i="1"/>
  <c r="C6746" i="1"/>
  <c r="C6754" i="1"/>
  <c r="C6762" i="1"/>
  <c r="C6803" i="1"/>
  <c r="C6810" i="1"/>
  <c r="C6821" i="1"/>
  <c r="C6833" i="1"/>
  <c r="C6845" i="1"/>
  <c r="C6857" i="1"/>
  <c r="C6966" i="1"/>
  <c r="C6978" i="1"/>
  <c r="C6989" i="1"/>
  <c r="C7001" i="1"/>
  <c r="C7012" i="1"/>
  <c r="C7024" i="1"/>
  <c r="C7036" i="1"/>
  <c r="C7048" i="1"/>
  <c r="C7056" i="1"/>
  <c r="C6876" i="1"/>
  <c r="C6888" i="1"/>
  <c r="C6900" i="1"/>
  <c r="C6912" i="1"/>
  <c r="C6717" i="1"/>
  <c r="C6808" i="1"/>
  <c r="C6999" i="1"/>
  <c r="C7046" i="1"/>
  <c r="C6898" i="1"/>
  <c r="C6931" i="1"/>
  <c r="C6943" i="1"/>
  <c r="C3783" i="1"/>
  <c r="C6728" i="1"/>
  <c r="C6817" i="1"/>
  <c r="C7004" i="1"/>
  <c r="C6904" i="1"/>
  <c r="C6932" i="1"/>
  <c r="C6944" i="1"/>
  <c r="C3784" i="1"/>
  <c r="C6737" i="1"/>
  <c r="C6829" i="1"/>
  <c r="C7008" i="1"/>
  <c r="C7052" i="1"/>
  <c r="C6908" i="1"/>
  <c r="C6933" i="1"/>
  <c r="C6945" i="1"/>
  <c r="C3773" i="1"/>
  <c r="C7060" i="1"/>
  <c r="C6744" i="1"/>
  <c r="C6841" i="1"/>
  <c r="C7010" i="1"/>
  <c r="C7054" i="1"/>
  <c r="C6910" i="1"/>
  <c r="C6934" i="1"/>
  <c r="C6946" i="1"/>
  <c r="C3774" i="1"/>
  <c r="C7061" i="1"/>
  <c r="C6751" i="1"/>
  <c r="C6853" i="1"/>
  <c r="C7016" i="1"/>
  <c r="C6869" i="1"/>
  <c r="C6914" i="1"/>
  <c r="C6935" i="1"/>
  <c r="C6947" i="1"/>
  <c r="C3775" i="1"/>
  <c r="C7062" i="1"/>
  <c r="C6760" i="1"/>
  <c r="C6865" i="1"/>
  <c r="C7020" i="1"/>
  <c r="C6873" i="1"/>
  <c r="C6916" i="1"/>
  <c r="C6936" i="1"/>
  <c r="C6948" i="1"/>
  <c r="C3776" i="1"/>
  <c r="C7063" i="1"/>
  <c r="C6962" i="1"/>
  <c r="C7022" i="1"/>
  <c r="C6867" i="1"/>
  <c r="C6920" i="1"/>
  <c r="C6937" i="1"/>
  <c r="C6949" i="1"/>
  <c r="C3771" i="1"/>
  <c r="C3777" i="1"/>
  <c r="C7064" i="1"/>
  <c r="C6974" i="1"/>
  <c r="C7028" i="1"/>
  <c r="C6880" i="1"/>
  <c r="C6922" i="1"/>
  <c r="C6938" i="1"/>
  <c r="C6950" i="1"/>
  <c r="C3758" i="1"/>
  <c r="C3778" i="1"/>
  <c r="C7065" i="1"/>
  <c r="C6981" i="1"/>
  <c r="C7032" i="1"/>
  <c r="C6884" i="1"/>
  <c r="C6924" i="1"/>
  <c r="C6939" i="1"/>
  <c r="C6951" i="1"/>
  <c r="C3772" i="1"/>
  <c r="C3779" i="1"/>
  <c r="C7066" i="1"/>
  <c r="C6985" i="1"/>
  <c r="C7034" i="1"/>
  <c r="C6886" i="1"/>
  <c r="C6926" i="1"/>
  <c r="C6940" i="1"/>
  <c r="C6952" i="1"/>
  <c r="C3780" i="1"/>
  <c r="C7059" i="1"/>
  <c r="C6993" i="1"/>
  <c r="C7040" i="1"/>
  <c r="C6892" i="1"/>
  <c r="C6928" i="1"/>
  <c r="C6941" i="1"/>
  <c r="C6953" i="1"/>
  <c r="C3781" i="1"/>
  <c r="C7067" i="1"/>
  <c r="C6997" i="1"/>
  <c r="C7044" i="1"/>
  <c r="C6896" i="1"/>
  <c r="C6929" i="1"/>
  <c r="C6942" i="1"/>
  <c r="C3782" i="1"/>
  <c r="C7069" i="1"/>
  <c r="C7080" i="1"/>
  <c r="C7092" i="1"/>
  <c r="C2981" i="1"/>
  <c r="C2993" i="1"/>
  <c r="C3005" i="1"/>
  <c r="C7070" i="1"/>
  <c r="C7081" i="1"/>
  <c r="C7071" i="1"/>
  <c r="C7082" i="1"/>
  <c r="C7094" i="1"/>
  <c r="C2983" i="1"/>
  <c r="C2995" i="1"/>
  <c r="C3007" i="1"/>
  <c r="C7073" i="1"/>
  <c r="C7084" i="1"/>
  <c r="C2973" i="1"/>
  <c r="C2985" i="1"/>
  <c r="C2997" i="1"/>
  <c r="C3009" i="1"/>
  <c r="C7074" i="1"/>
  <c r="C7085" i="1"/>
  <c r="C2974" i="1"/>
  <c r="C2986" i="1"/>
  <c r="C2998" i="1"/>
  <c r="C3010" i="1"/>
  <c r="C7075" i="1"/>
  <c r="C7086" i="1"/>
  <c r="C2975" i="1"/>
  <c r="C2987" i="1"/>
  <c r="C2999" i="1"/>
  <c r="C7077" i="1"/>
  <c r="C7088" i="1"/>
  <c r="C2977" i="1"/>
  <c r="C7078" i="1"/>
  <c r="C7090" i="1"/>
  <c r="C2979" i="1"/>
  <c r="C2991" i="1"/>
  <c r="C3003" i="1"/>
  <c r="C7083" i="1"/>
  <c r="C2989" i="1"/>
  <c r="C3012" i="1"/>
  <c r="C3024" i="1"/>
  <c r="C3036" i="1"/>
  <c r="C3048" i="1"/>
  <c r="C3060" i="1"/>
  <c r="C3072" i="1"/>
  <c r="C3084" i="1"/>
  <c r="C3096" i="1"/>
  <c r="C3108" i="1"/>
  <c r="C3120" i="1"/>
  <c r="C3132" i="1"/>
  <c r="C3144" i="1"/>
  <c r="C3156" i="1"/>
  <c r="C3168" i="1"/>
  <c r="C3180" i="1"/>
  <c r="C3192" i="1"/>
  <c r="C3204" i="1"/>
  <c r="C3216" i="1"/>
  <c r="C3228" i="1"/>
  <c r="C3240" i="1"/>
  <c r="C3252" i="1"/>
  <c r="C3264" i="1"/>
  <c r="C3276" i="1"/>
  <c r="C3288" i="1"/>
  <c r="C3300" i="1"/>
  <c r="C3312" i="1"/>
  <c r="C3324" i="1"/>
  <c r="C3336" i="1"/>
  <c r="C3348" i="1"/>
  <c r="C2962" i="1"/>
  <c r="C3370" i="1"/>
  <c r="C3434" i="1"/>
  <c r="C3608" i="1"/>
  <c r="C3613" i="1"/>
  <c r="C3625" i="1"/>
  <c r="C3635" i="1"/>
  <c r="C3645" i="1"/>
  <c r="C3654" i="1"/>
  <c r="C3666" i="1"/>
  <c r="C3678" i="1"/>
  <c r="C3690" i="1"/>
  <c r="C3389" i="1"/>
  <c r="C3391" i="1"/>
  <c r="C3398" i="1"/>
  <c r="C3723" i="1"/>
  <c r="C3404" i="1"/>
  <c r="C3742" i="1"/>
  <c r="C3412" i="1"/>
  <c r="C3424" i="1"/>
  <c r="C3752" i="1"/>
  <c r="C3441" i="1"/>
  <c r="C3453" i="1"/>
  <c r="C3465" i="1"/>
  <c r="C3476" i="1"/>
  <c r="C3488" i="1"/>
  <c r="C3499" i="1"/>
  <c r="C3511" i="1"/>
  <c r="C3523" i="1"/>
  <c r="C3535" i="1"/>
  <c r="C3547" i="1"/>
  <c r="C3559" i="1"/>
  <c r="C3571" i="1"/>
  <c r="C3583" i="1"/>
  <c r="C3595" i="1"/>
  <c r="C4071" i="1"/>
  <c r="C4082" i="1"/>
  <c r="C4094" i="1"/>
  <c r="C4106" i="1"/>
  <c r="C4118" i="1"/>
  <c r="C4132" i="1"/>
  <c r="C4050" i="1"/>
  <c r="C4042" i="1"/>
  <c r="C4035" i="1"/>
  <c r="C4055" i="1"/>
  <c r="C4155" i="1"/>
  <c r="C4060" i="1"/>
  <c r="C4252" i="1"/>
  <c r="C4264" i="1"/>
  <c r="C4276" i="1"/>
  <c r="C4288" i="1"/>
  <c r="C4300" i="1"/>
  <c r="C7087" i="1"/>
  <c r="C2990" i="1"/>
  <c r="C3013" i="1"/>
  <c r="C3025" i="1"/>
  <c r="C3037" i="1"/>
  <c r="C3049" i="1"/>
  <c r="C3061" i="1"/>
  <c r="C3073" i="1"/>
  <c r="C3085" i="1"/>
  <c r="C3097" i="1"/>
  <c r="C3109" i="1"/>
  <c r="C3121" i="1"/>
  <c r="C3133" i="1"/>
  <c r="C3145" i="1"/>
  <c r="C3157" i="1"/>
  <c r="C3169" i="1"/>
  <c r="C3181" i="1"/>
  <c r="C3193" i="1"/>
  <c r="C3205" i="1"/>
  <c r="C3217" i="1"/>
  <c r="C3229" i="1"/>
  <c r="C3241" i="1"/>
  <c r="C3253" i="1"/>
  <c r="C3265" i="1"/>
  <c r="C3277" i="1"/>
  <c r="C3289" i="1"/>
  <c r="C3301" i="1"/>
  <c r="C3313" i="1"/>
  <c r="C3325" i="1"/>
  <c r="C3337" i="1"/>
  <c r="C3349" i="1"/>
  <c r="C2963" i="1"/>
  <c r="C3371" i="1"/>
  <c r="C3600" i="1"/>
  <c r="C3363" i="1"/>
  <c r="C3614" i="1"/>
  <c r="C3626" i="1"/>
  <c r="C3636" i="1"/>
  <c r="C3646" i="1"/>
  <c r="C3655" i="1"/>
  <c r="C3667" i="1"/>
  <c r="C3679" i="1"/>
  <c r="C3691" i="1"/>
  <c r="C3390" i="1"/>
  <c r="C3392" i="1"/>
  <c r="C3714" i="1"/>
  <c r="C3402" i="1"/>
  <c r="C3405" i="1"/>
  <c r="C3743" i="1"/>
  <c r="C3413" i="1"/>
  <c r="C3425" i="1"/>
  <c r="C3753" i="1"/>
  <c r="C3442" i="1"/>
  <c r="C3454" i="1"/>
  <c r="C3466" i="1"/>
  <c r="C3477" i="1"/>
  <c r="C3500" i="1"/>
  <c r="C3512" i="1"/>
  <c r="C3524" i="1"/>
  <c r="C3536" i="1"/>
  <c r="C3548" i="1"/>
  <c r="C3560" i="1"/>
  <c r="C3572" i="1"/>
  <c r="C3584" i="1"/>
  <c r="C3596" i="1"/>
  <c r="C4072" i="1"/>
  <c r="C4083" i="1"/>
  <c r="C4095" i="1"/>
  <c r="C4107" i="1"/>
  <c r="C4119" i="1"/>
  <c r="C4022" i="1"/>
  <c r="C4133" i="1"/>
  <c r="C4033" i="1"/>
  <c r="C4143" i="1"/>
  <c r="C4156" i="1"/>
  <c r="C4164" i="1"/>
  <c r="C4253" i="1"/>
  <c r="C7089" i="1"/>
  <c r="C2992" i="1"/>
  <c r="C3014" i="1"/>
  <c r="C3026" i="1"/>
  <c r="C3038" i="1"/>
  <c r="C3050" i="1"/>
  <c r="C3062" i="1"/>
  <c r="C3074" i="1"/>
  <c r="C3086" i="1"/>
  <c r="C3098" i="1"/>
  <c r="C3110" i="1"/>
  <c r="C3122" i="1"/>
  <c r="C3134" i="1"/>
  <c r="C3146" i="1"/>
  <c r="C3158" i="1"/>
  <c r="C3170" i="1"/>
  <c r="C3182" i="1"/>
  <c r="C3194" i="1"/>
  <c r="C3206" i="1"/>
  <c r="C3218" i="1"/>
  <c r="C3230" i="1"/>
  <c r="C3242" i="1"/>
  <c r="C3254" i="1"/>
  <c r="C3266" i="1"/>
  <c r="C3278" i="1"/>
  <c r="C3290" i="1"/>
  <c r="C3302" i="1"/>
  <c r="C3314" i="1"/>
  <c r="C3326" i="1"/>
  <c r="C3338" i="1"/>
  <c r="C3350" i="1"/>
  <c r="C2964" i="1"/>
  <c r="C3374" i="1"/>
  <c r="C3601" i="1"/>
  <c r="C3364" i="1"/>
  <c r="C3615" i="1"/>
  <c r="C3372" i="1"/>
  <c r="C3637" i="1"/>
  <c r="C3647" i="1"/>
  <c r="C3656" i="1"/>
  <c r="C3668" i="1"/>
  <c r="C3680" i="1"/>
  <c r="C3692" i="1"/>
  <c r="C3698" i="1"/>
  <c r="C3393" i="1"/>
  <c r="C3399" i="1"/>
  <c r="C3724" i="1"/>
  <c r="C3733" i="1"/>
  <c r="C3408" i="1"/>
  <c r="C3414" i="1"/>
  <c r="C3426" i="1"/>
  <c r="C3435" i="1"/>
  <c r="C3443" i="1"/>
  <c r="C3455" i="1"/>
  <c r="C3467" i="1"/>
  <c r="C3478" i="1"/>
  <c r="C3489" i="1"/>
  <c r="C3501" i="1"/>
  <c r="C3513" i="1"/>
  <c r="C3525" i="1"/>
  <c r="C3537" i="1"/>
  <c r="C3549" i="1"/>
  <c r="C3561" i="1"/>
  <c r="C3573" i="1"/>
  <c r="C3585" i="1"/>
  <c r="C3597" i="1"/>
  <c r="C4073" i="1"/>
  <c r="C4084" i="1"/>
  <c r="C4096" i="1"/>
  <c r="C4108" i="1"/>
  <c r="C4120" i="1"/>
  <c r="C4128" i="1"/>
  <c r="C4029" i="1"/>
  <c r="C4051" i="1"/>
  <c r="C4041" i="1"/>
  <c r="C4037" i="1"/>
  <c r="C4144" i="1"/>
  <c r="C4150" i="1"/>
  <c r="C4058" i="1"/>
  <c r="C4061" i="1"/>
  <c r="C4254" i="1"/>
  <c r="C4266" i="1"/>
  <c r="C4278" i="1"/>
  <c r="C4290" i="1"/>
  <c r="C4302" i="1"/>
  <c r="C7091" i="1"/>
  <c r="C2994" i="1"/>
  <c r="C3015" i="1"/>
  <c r="C3027" i="1"/>
  <c r="C3039" i="1"/>
  <c r="C3051" i="1"/>
  <c r="C3063" i="1"/>
  <c r="C3075" i="1"/>
  <c r="C3087" i="1"/>
  <c r="C3099" i="1"/>
  <c r="C3111" i="1"/>
  <c r="C3123" i="1"/>
  <c r="C3135" i="1"/>
  <c r="C3147" i="1"/>
  <c r="C3159" i="1"/>
  <c r="C3171" i="1"/>
  <c r="C3183" i="1"/>
  <c r="C3195" i="1"/>
  <c r="C3207" i="1"/>
  <c r="C3219" i="1"/>
  <c r="C3231" i="1"/>
  <c r="C3243" i="1"/>
  <c r="C3255" i="1"/>
  <c r="C3267" i="1"/>
  <c r="C3279" i="1"/>
  <c r="C3291" i="1"/>
  <c r="C3303" i="1"/>
  <c r="C3315" i="1"/>
  <c r="C3327" i="1"/>
  <c r="C3339" i="1"/>
  <c r="C3351" i="1"/>
  <c r="C2965" i="1"/>
  <c r="C3358" i="1"/>
  <c r="C3602" i="1"/>
  <c r="C3365" i="1"/>
  <c r="C3616" i="1"/>
  <c r="C3627" i="1"/>
  <c r="C3638" i="1"/>
  <c r="C3648" i="1"/>
  <c r="C3657" i="1"/>
  <c r="C3669" i="1"/>
  <c r="C3681" i="1"/>
  <c r="C3693" i="1"/>
  <c r="C3699" i="1"/>
  <c r="C3708" i="1"/>
  <c r="C3400" i="1"/>
  <c r="C3725" i="1"/>
  <c r="C3734" i="1"/>
  <c r="C3744" i="1"/>
  <c r="C3415" i="1"/>
  <c r="C3427" i="1"/>
  <c r="C3754" i="1"/>
  <c r="C3444" i="1"/>
  <c r="C3456" i="1"/>
  <c r="C3468" i="1"/>
  <c r="C3479" i="1"/>
  <c r="C3490" i="1"/>
  <c r="C3502" i="1"/>
  <c r="C3514" i="1"/>
  <c r="C3526" i="1"/>
  <c r="C3538" i="1"/>
  <c r="C3550" i="1"/>
  <c r="C3562" i="1"/>
  <c r="C3574" i="1"/>
  <c r="C3586" i="1"/>
  <c r="C3598" i="1"/>
  <c r="C4074" i="1"/>
  <c r="C7093" i="1"/>
  <c r="C2996" i="1"/>
  <c r="C3016" i="1"/>
  <c r="C3028" i="1"/>
  <c r="C3040" i="1"/>
  <c r="C3052" i="1"/>
  <c r="C3064" i="1"/>
  <c r="C3076" i="1"/>
  <c r="C3088" i="1"/>
  <c r="C3100" i="1"/>
  <c r="C3112" i="1"/>
  <c r="C3124" i="1"/>
  <c r="C3136" i="1"/>
  <c r="C3148" i="1"/>
  <c r="C3160" i="1"/>
  <c r="C3172" i="1"/>
  <c r="C3184" i="1"/>
  <c r="C3196" i="1"/>
  <c r="C3208" i="1"/>
  <c r="C3220" i="1"/>
  <c r="C3232" i="1"/>
  <c r="C3244" i="1"/>
  <c r="C3256" i="1"/>
  <c r="C3268" i="1"/>
  <c r="C3280" i="1"/>
  <c r="C3292" i="1"/>
  <c r="C3304" i="1"/>
  <c r="C3316" i="1"/>
  <c r="C3328" i="1"/>
  <c r="C3340" i="1"/>
  <c r="C3352" i="1"/>
  <c r="C2966" i="1"/>
  <c r="C3377" i="1"/>
  <c r="C3603" i="1"/>
  <c r="C3366" i="1"/>
  <c r="C3617" i="1"/>
  <c r="C3628" i="1"/>
  <c r="C3639" i="1"/>
  <c r="C3378" i="1"/>
  <c r="C3658" i="1"/>
  <c r="C3670" i="1"/>
  <c r="C3682" i="1"/>
  <c r="C3694" i="1"/>
  <c r="C3700" i="1"/>
  <c r="C3395" i="1"/>
  <c r="C3715" i="1"/>
  <c r="C3726" i="1"/>
  <c r="C3735" i="1"/>
  <c r="C3745" i="1"/>
  <c r="C3416" i="1"/>
  <c r="C3428" i="1"/>
  <c r="C3755" i="1"/>
  <c r="C3445" i="1"/>
  <c r="C3457" i="1"/>
  <c r="C3469" i="1"/>
  <c r="C3480" i="1"/>
  <c r="C3491" i="1"/>
  <c r="C3503" i="1"/>
  <c r="C3515" i="1"/>
  <c r="C3527" i="1"/>
  <c r="C3539" i="1"/>
  <c r="C3551" i="1"/>
  <c r="C3563" i="1"/>
  <c r="C3575" i="1"/>
  <c r="C3587" i="1"/>
  <c r="C3599" i="1"/>
  <c r="C4075" i="1"/>
  <c r="C4086" i="1"/>
  <c r="C4098" i="1"/>
  <c r="C4110" i="1"/>
  <c r="C4122" i="1"/>
  <c r="C4129" i="1"/>
  <c r="C4046" i="1"/>
  <c r="C4026" i="1"/>
  <c r="C4134" i="1"/>
  <c r="C4030" i="1"/>
  <c r="C4146" i="1"/>
  <c r="C4151" i="1"/>
  <c r="C4158" i="1"/>
  <c r="C4166" i="1"/>
  <c r="C4256" i="1"/>
  <c r="C4268" i="1"/>
  <c r="C4280" i="1"/>
  <c r="C4292" i="1"/>
  <c r="C2972" i="1"/>
  <c r="C3000" i="1"/>
  <c r="C3017" i="1"/>
  <c r="C3029" i="1"/>
  <c r="C3041" i="1"/>
  <c r="C3053" i="1"/>
  <c r="C3065" i="1"/>
  <c r="C3077" i="1"/>
  <c r="C3089" i="1"/>
  <c r="C3101" i="1"/>
  <c r="C3113" i="1"/>
  <c r="C3125" i="1"/>
  <c r="C3137" i="1"/>
  <c r="C3149" i="1"/>
  <c r="C3161" i="1"/>
  <c r="C3173" i="1"/>
  <c r="C3185" i="1"/>
  <c r="C3197" i="1"/>
  <c r="C3209" i="1"/>
  <c r="C3221" i="1"/>
  <c r="C3233" i="1"/>
  <c r="C3245" i="1"/>
  <c r="C3257" i="1"/>
  <c r="C3269" i="1"/>
  <c r="C3281" i="1"/>
  <c r="C3293" i="1"/>
  <c r="C3305" i="1"/>
  <c r="C3317" i="1"/>
  <c r="C3329" i="1"/>
  <c r="C3341" i="1"/>
  <c r="C3353" i="1"/>
  <c r="C2967" i="1"/>
  <c r="C3381" i="1"/>
  <c r="C3604" i="1"/>
  <c r="C3609" i="1"/>
  <c r="C3618" i="1"/>
  <c r="C3629" i="1"/>
  <c r="C3640" i="1"/>
  <c r="C3649" i="1"/>
  <c r="C3659" i="1"/>
  <c r="C3671" i="1"/>
  <c r="C3683" i="1"/>
  <c r="C3385" i="1"/>
  <c r="C3701" i="1"/>
  <c r="C3709" i="1"/>
  <c r="C3716" i="1"/>
  <c r="C3727" i="1"/>
  <c r="C3406" i="1"/>
  <c r="C3746" i="1"/>
  <c r="C3417" i="1"/>
  <c r="C3429" i="1"/>
  <c r="C3756" i="1"/>
  <c r="C3446" i="1"/>
  <c r="C3458" i="1"/>
  <c r="C3470" i="1"/>
  <c r="C3481" i="1"/>
  <c r="C3492" i="1"/>
  <c r="C3504" i="1"/>
  <c r="C3516" i="1"/>
  <c r="C3528" i="1"/>
  <c r="C3540" i="1"/>
  <c r="C3552" i="1"/>
  <c r="C3564" i="1"/>
  <c r="C3576" i="1"/>
  <c r="C3588" i="1"/>
  <c r="C4064" i="1"/>
  <c r="C4076" i="1"/>
  <c r="C4087" i="1"/>
  <c r="C4099" i="1"/>
  <c r="C4111" i="1"/>
  <c r="C4123" i="1"/>
  <c r="C4032" i="1"/>
  <c r="C4135" i="1"/>
  <c r="C4036" i="1"/>
  <c r="C4147" i="1"/>
  <c r="C4152" i="1"/>
  <c r="C4159" i="1"/>
  <c r="C4167" i="1"/>
  <c r="C4257" i="1"/>
  <c r="C4269" i="1"/>
  <c r="C4281" i="1"/>
  <c r="C4293" i="1"/>
  <c r="C2976" i="1"/>
  <c r="C3001" i="1"/>
  <c r="C3018" i="1"/>
  <c r="C3030" i="1"/>
  <c r="C3042" i="1"/>
  <c r="C3054" i="1"/>
  <c r="C3066" i="1"/>
  <c r="C3078" i="1"/>
  <c r="C3090" i="1"/>
  <c r="C3102" i="1"/>
  <c r="C3114" i="1"/>
  <c r="C3126" i="1"/>
  <c r="C3138" i="1"/>
  <c r="C3150" i="1"/>
  <c r="C3162" i="1"/>
  <c r="C3174" i="1"/>
  <c r="C3186" i="1"/>
  <c r="C3198" i="1"/>
  <c r="C3210" i="1"/>
  <c r="C3222" i="1"/>
  <c r="C3234" i="1"/>
  <c r="C3246" i="1"/>
  <c r="C3258" i="1"/>
  <c r="C3270" i="1"/>
  <c r="C3282" i="1"/>
  <c r="C3294" i="1"/>
  <c r="C3306" i="1"/>
  <c r="C3318" i="1"/>
  <c r="C3330" i="1"/>
  <c r="C3342" i="1"/>
  <c r="C3354" i="1"/>
  <c r="C2968" i="1"/>
  <c r="C3382" i="1"/>
  <c r="C3605" i="1"/>
  <c r="C3367" i="1"/>
  <c r="C3619" i="1"/>
  <c r="C3630" i="1"/>
  <c r="C3641" i="1"/>
  <c r="C3379" i="1"/>
  <c r="C3660" i="1"/>
  <c r="C3672" i="1"/>
  <c r="C3684" i="1"/>
  <c r="C3695" i="1"/>
  <c r="C3702" i="1"/>
  <c r="C3396" i="1"/>
  <c r="C3717" i="1"/>
  <c r="C3728" i="1"/>
  <c r="C3736" i="1"/>
  <c r="C3409" i="1"/>
  <c r="C3418" i="1"/>
  <c r="C3430" i="1"/>
  <c r="C3757" i="1"/>
  <c r="C3447" i="1"/>
  <c r="C3459" i="1"/>
  <c r="C3471" i="1"/>
  <c r="C3482" i="1"/>
  <c r="C3493" i="1"/>
  <c r="C3505" i="1"/>
  <c r="C3517" i="1"/>
  <c r="C3529" i="1"/>
  <c r="C3541" i="1"/>
  <c r="C3553" i="1"/>
  <c r="C3565" i="1"/>
  <c r="C3577" i="1"/>
  <c r="C3589" i="1"/>
  <c r="C4065" i="1"/>
  <c r="C4170" i="1"/>
  <c r="C4088" i="1"/>
  <c r="C4100" i="1"/>
  <c r="C4112" i="1"/>
  <c r="C4124" i="1"/>
  <c r="C4034" i="1"/>
  <c r="C4047" i="1"/>
  <c r="C4038" i="1"/>
  <c r="C4136" i="1"/>
  <c r="C4138" i="1"/>
  <c r="C4148" i="1"/>
  <c r="C4153" i="1"/>
  <c r="C4160" i="1"/>
  <c r="C4168" i="1"/>
  <c r="C4258" i="1"/>
  <c r="C4270" i="1"/>
  <c r="C4282" i="1"/>
  <c r="C4294" i="1"/>
  <c r="C2978" i="1"/>
  <c r="C3002" i="1"/>
  <c r="C3019" i="1"/>
  <c r="C3031" i="1"/>
  <c r="C3043" i="1"/>
  <c r="C3055" i="1"/>
  <c r="C3067" i="1"/>
  <c r="C3079" i="1"/>
  <c r="C3091" i="1"/>
  <c r="C3103" i="1"/>
  <c r="C3115" i="1"/>
  <c r="C3127" i="1"/>
  <c r="C3139" i="1"/>
  <c r="C3151" i="1"/>
  <c r="C3163" i="1"/>
  <c r="C3175" i="1"/>
  <c r="C3187" i="1"/>
  <c r="C3199" i="1"/>
  <c r="C3211" i="1"/>
  <c r="C3223" i="1"/>
  <c r="C3235" i="1"/>
  <c r="C3247" i="1"/>
  <c r="C3259" i="1"/>
  <c r="C3271" i="1"/>
  <c r="C3283" i="1"/>
  <c r="C3295" i="1"/>
  <c r="C3307" i="1"/>
  <c r="C3319" i="1"/>
  <c r="C3331" i="1"/>
  <c r="C3343" i="1"/>
  <c r="C3355" i="1"/>
  <c r="C2969" i="1"/>
  <c r="C3383" i="1"/>
  <c r="C3360" i="1"/>
  <c r="C3368" i="1"/>
  <c r="C3620" i="1"/>
  <c r="C3631" i="1"/>
  <c r="C3375" i="1"/>
  <c r="C3380" i="1"/>
  <c r="C3661" i="1"/>
  <c r="C3673" i="1"/>
  <c r="C3685" i="1"/>
  <c r="C3386" i="1"/>
  <c r="C3703" i="1"/>
  <c r="C3397" i="1"/>
  <c r="C3718" i="1"/>
  <c r="C3729" i="1"/>
  <c r="C3737" i="1"/>
  <c r="C3410" i="1"/>
  <c r="C3419" i="1"/>
  <c r="C3431" i="1"/>
  <c r="C3436" i="1"/>
  <c r="C3448" i="1"/>
  <c r="C3460" i="1"/>
  <c r="C3472" i="1"/>
  <c r="C3483" i="1"/>
  <c r="C3494" i="1"/>
  <c r="C3506" i="1"/>
  <c r="C3518" i="1"/>
  <c r="C3530" i="1"/>
  <c r="C3542" i="1"/>
  <c r="C3554" i="1"/>
  <c r="C3566" i="1"/>
  <c r="C3578" i="1"/>
  <c r="C3590" i="1"/>
  <c r="C4066" i="1"/>
  <c r="C4077" i="1"/>
  <c r="C4089" i="1"/>
  <c r="C4101" i="1"/>
  <c r="C4113" i="1"/>
  <c r="C4125" i="1"/>
  <c r="C4028" i="1"/>
  <c r="C4044" i="1"/>
  <c r="C4139" i="1"/>
  <c r="C7072" i="1"/>
  <c r="C2980" i="1"/>
  <c r="C3004" i="1"/>
  <c r="C3020" i="1"/>
  <c r="C3032" i="1"/>
  <c r="C3044" i="1"/>
  <c r="C3056" i="1"/>
  <c r="C3068" i="1"/>
  <c r="C3080" i="1"/>
  <c r="C3092" i="1"/>
  <c r="C3104" i="1"/>
  <c r="C3116" i="1"/>
  <c r="C3128" i="1"/>
  <c r="C3140" i="1"/>
  <c r="C3152" i="1"/>
  <c r="C3164" i="1"/>
  <c r="C3176" i="1"/>
  <c r="C3188" i="1"/>
  <c r="C3200" i="1"/>
  <c r="C3212" i="1"/>
  <c r="C3224" i="1"/>
  <c r="C3236" i="1"/>
  <c r="C3248" i="1"/>
  <c r="C3260" i="1"/>
  <c r="C3272" i="1"/>
  <c r="C3284" i="1"/>
  <c r="C3296" i="1"/>
  <c r="C3308" i="1"/>
  <c r="C3320" i="1"/>
  <c r="C3332" i="1"/>
  <c r="C3344" i="1"/>
  <c r="C3356" i="1"/>
  <c r="C2970" i="1"/>
  <c r="C3384" i="1"/>
  <c r="C3361" i="1"/>
  <c r="C3369" i="1"/>
  <c r="C3621" i="1"/>
  <c r="C3632" i="1"/>
  <c r="C3376" i="1"/>
  <c r="C3650" i="1"/>
  <c r="C3662" i="1"/>
  <c r="C3674" i="1"/>
  <c r="C3686" i="1"/>
  <c r="C3387" i="1"/>
  <c r="C3704" i="1"/>
  <c r="C3710" i="1"/>
  <c r="C3719" i="1"/>
  <c r="C3730" i="1"/>
  <c r="C3738" i="1"/>
  <c r="C3747" i="1"/>
  <c r="C3420" i="1"/>
  <c r="C3432" i="1"/>
  <c r="C3437" i="1"/>
  <c r="C3449" i="1"/>
  <c r="C3461" i="1"/>
  <c r="C3473" i="1"/>
  <c r="C3484" i="1"/>
  <c r="C3495" i="1"/>
  <c r="C3507" i="1"/>
  <c r="C3519" i="1"/>
  <c r="C3531" i="1"/>
  <c r="C3543" i="1"/>
  <c r="C3555" i="1"/>
  <c r="C3567" i="1"/>
  <c r="C3579" i="1"/>
  <c r="C3591" i="1"/>
  <c r="C4067" i="1"/>
  <c r="C4078" i="1"/>
  <c r="C4090" i="1"/>
  <c r="C4102" i="1"/>
  <c r="C4114" i="1"/>
  <c r="C4126" i="1"/>
  <c r="C4031" i="1"/>
  <c r="C4049" i="1"/>
  <c r="C4039" i="1"/>
  <c r="C4140" i="1"/>
  <c r="C4052" i="1"/>
  <c r="C4057" i="1"/>
  <c r="C4162" i="1"/>
  <c r="C4063" i="1"/>
  <c r="C4260" i="1"/>
  <c r="C4272" i="1"/>
  <c r="C4284" i="1"/>
  <c r="C7076" i="1"/>
  <c r="C2982" i="1"/>
  <c r="C3006" i="1"/>
  <c r="C3021" i="1"/>
  <c r="C3033" i="1"/>
  <c r="C3045" i="1"/>
  <c r="C3057" i="1"/>
  <c r="C3069" i="1"/>
  <c r="C3081" i="1"/>
  <c r="C3093" i="1"/>
  <c r="C3105" i="1"/>
  <c r="C3117" i="1"/>
  <c r="C3129" i="1"/>
  <c r="C3141" i="1"/>
  <c r="C3153" i="1"/>
  <c r="C3165" i="1"/>
  <c r="C3177" i="1"/>
  <c r="C3189" i="1"/>
  <c r="C3201" i="1"/>
  <c r="C3213" i="1"/>
  <c r="C3225" i="1"/>
  <c r="C3237" i="1"/>
  <c r="C3249" i="1"/>
  <c r="C3261" i="1"/>
  <c r="C3273" i="1"/>
  <c r="C3285" i="1"/>
  <c r="C3297" i="1"/>
  <c r="C3309" i="1"/>
  <c r="C3321" i="1"/>
  <c r="C3333" i="1"/>
  <c r="C3345" i="1"/>
  <c r="C2959" i="1"/>
  <c r="C2971" i="1"/>
  <c r="C3394" i="1"/>
  <c r="C3606" i="1"/>
  <c r="C3610" i="1"/>
  <c r="C3622" i="1"/>
  <c r="C3633" i="1"/>
  <c r="C3642" i="1"/>
  <c r="C3651" i="1"/>
  <c r="C3663" i="1"/>
  <c r="C3675" i="1"/>
  <c r="C3687" i="1"/>
  <c r="C3696" i="1"/>
  <c r="C3705" i="1"/>
  <c r="C3711" i="1"/>
  <c r="C3720" i="1"/>
  <c r="C3403" i="1"/>
  <c r="C3739" i="1"/>
  <c r="C3411" i="1"/>
  <c r="C3421" i="1"/>
  <c r="C3433" i="1"/>
  <c r="C3438" i="1"/>
  <c r="C3450" i="1"/>
  <c r="C3462" i="1"/>
  <c r="C3474" i="1"/>
  <c r="C3485" i="1"/>
  <c r="C3496" i="1"/>
  <c r="C3508" i="1"/>
  <c r="C3520" i="1"/>
  <c r="C3532" i="1"/>
  <c r="C3544" i="1"/>
  <c r="C3556" i="1"/>
  <c r="C3568" i="1"/>
  <c r="C3580" i="1"/>
  <c r="C3592" i="1"/>
  <c r="C4068" i="1"/>
  <c r="C4079" i="1"/>
  <c r="C7068" i="1"/>
  <c r="C2984" i="1"/>
  <c r="C3008" i="1"/>
  <c r="C3022" i="1"/>
  <c r="C3034" i="1"/>
  <c r="C3046" i="1"/>
  <c r="C3058" i="1"/>
  <c r="C3070" i="1"/>
  <c r="C3082" i="1"/>
  <c r="C3094" i="1"/>
  <c r="C3106" i="1"/>
  <c r="C3118" i="1"/>
  <c r="C3130" i="1"/>
  <c r="C3142" i="1"/>
  <c r="C3154" i="1"/>
  <c r="C3166" i="1"/>
  <c r="C3178" i="1"/>
  <c r="C3190" i="1"/>
  <c r="C3202" i="1"/>
  <c r="C3214" i="1"/>
  <c r="C3226" i="1"/>
  <c r="C3238" i="1"/>
  <c r="C3250" i="1"/>
  <c r="C3262" i="1"/>
  <c r="C3274" i="1"/>
  <c r="C3286" i="1"/>
  <c r="C3298" i="1"/>
  <c r="C3310" i="1"/>
  <c r="C3322" i="1"/>
  <c r="C3334" i="1"/>
  <c r="C3346" i="1"/>
  <c r="C2960" i="1"/>
  <c r="C3357" i="1"/>
  <c r="C3401" i="1"/>
  <c r="C3607" i="1"/>
  <c r="C3611" i="1"/>
  <c r="C3623" i="1"/>
  <c r="C3634" i="1"/>
  <c r="C3643" i="1"/>
  <c r="C3652" i="1"/>
  <c r="C3664" i="1"/>
  <c r="C3676" i="1"/>
  <c r="C3688" i="1"/>
  <c r="C3388" i="1"/>
  <c r="C3706" i="1"/>
  <c r="C3712" i="1"/>
  <c r="C3721" i="1"/>
  <c r="C3731" i="1"/>
  <c r="C3740" i="1"/>
  <c r="C3748" i="1"/>
  <c r="C3422" i="1"/>
  <c r="C3750" i="1"/>
  <c r="C3439" i="1"/>
  <c r="C3451" i="1"/>
  <c r="C3463" i="1"/>
  <c r="C3475" i="1"/>
  <c r="C3486" i="1"/>
  <c r="C3497" i="1"/>
  <c r="C3509" i="1"/>
  <c r="C3521" i="1"/>
  <c r="C3533" i="1"/>
  <c r="C3545" i="1"/>
  <c r="C3557" i="1"/>
  <c r="C3569" i="1"/>
  <c r="C3581" i="1"/>
  <c r="C3593" i="1"/>
  <c r="C4069" i="1"/>
  <c r="C4080" i="1"/>
  <c r="C4092" i="1"/>
  <c r="C4104" i="1"/>
  <c r="C4116" i="1"/>
  <c r="C4024" i="1"/>
  <c r="C4130" i="1"/>
  <c r="C4048" i="1"/>
  <c r="C4040" i="1"/>
  <c r="C4142" i="1"/>
  <c r="C4054" i="1"/>
  <c r="C4056" i="1"/>
  <c r="C4059" i="1"/>
  <c r="C4262" i="1"/>
  <c r="C4274" i="1"/>
  <c r="C4286" i="1"/>
  <c r="C4298" i="1"/>
  <c r="C7079" i="1"/>
  <c r="C2988" i="1"/>
  <c r="C3011" i="1"/>
  <c r="C3023" i="1"/>
  <c r="C3035" i="1"/>
  <c r="C3047" i="1"/>
  <c r="C3059" i="1"/>
  <c r="C3071" i="1"/>
  <c r="C3083" i="1"/>
  <c r="C3095" i="1"/>
  <c r="C3107" i="1"/>
  <c r="C3119" i="1"/>
  <c r="C3131" i="1"/>
  <c r="C3143" i="1"/>
  <c r="C3155" i="1"/>
  <c r="C3167" i="1"/>
  <c r="C3179" i="1"/>
  <c r="C3191" i="1"/>
  <c r="C3203" i="1"/>
  <c r="C3215" i="1"/>
  <c r="C3227" i="1"/>
  <c r="C3239" i="1"/>
  <c r="C3251" i="1"/>
  <c r="C3263" i="1"/>
  <c r="C3275" i="1"/>
  <c r="C3287" i="1"/>
  <c r="C3299" i="1"/>
  <c r="C3311" i="1"/>
  <c r="C3323" i="1"/>
  <c r="C3335" i="1"/>
  <c r="C3347" i="1"/>
  <c r="C2961" i="1"/>
  <c r="C3359" i="1"/>
  <c r="C3407" i="1"/>
  <c r="C3362" i="1"/>
  <c r="C3612" i="1"/>
  <c r="C3624" i="1"/>
  <c r="C3373" i="1"/>
  <c r="C3644" i="1"/>
  <c r="C3653" i="1"/>
  <c r="C3665" i="1"/>
  <c r="C3677" i="1"/>
  <c r="C3689" i="1"/>
  <c r="C3697" i="1"/>
  <c r="C3707" i="1"/>
  <c r="C3713" i="1"/>
  <c r="C3722" i="1"/>
  <c r="C3732" i="1"/>
  <c r="C3741" i="1"/>
  <c r="C3749" i="1"/>
  <c r="C3423" i="1"/>
  <c r="C3751" i="1"/>
  <c r="C3440" i="1"/>
  <c r="C3452" i="1"/>
  <c r="C3464" i="1"/>
  <c r="C2958" i="1"/>
  <c r="C3487" i="1"/>
  <c r="C3498" i="1"/>
  <c r="C3510" i="1"/>
  <c r="C3522" i="1"/>
  <c r="C3534" i="1"/>
  <c r="C3546" i="1"/>
  <c r="C3558" i="1"/>
  <c r="C3570" i="1"/>
  <c r="C3582" i="1"/>
  <c r="C3594" i="1"/>
  <c r="C4070" i="1"/>
  <c r="C4081" i="1"/>
  <c r="C4093" i="1"/>
  <c r="C4105" i="1"/>
  <c r="C4117" i="1"/>
  <c r="C4131" i="1"/>
  <c r="C4045" i="1"/>
  <c r="C4027" i="1"/>
  <c r="C4263" i="1"/>
  <c r="C4085" i="1"/>
  <c r="C4157" i="1"/>
  <c r="C4273" i="1"/>
  <c r="C4299" i="1"/>
  <c r="C4224" i="1"/>
  <c r="C4236" i="1"/>
  <c r="C4247" i="1"/>
  <c r="C4316" i="1"/>
  <c r="C4327" i="1"/>
  <c r="C4362" i="1"/>
  <c r="C4690" i="1"/>
  <c r="C4701" i="1"/>
  <c r="C4710" i="1"/>
  <c r="C4722" i="1"/>
  <c r="C4734" i="1"/>
  <c r="C4746" i="1"/>
  <c r="C4755" i="1"/>
  <c r="C4764" i="1"/>
  <c r="C4770" i="1"/>
  <c r="C4780" i="1"/>
  <c r="C4791" i="1"/>
  <c r="C4801" i="1"/>
  <c r="C4367" i="1"/>
  <c r="C4379" i="1"/>
  <c r="C4391" i="1"/>
  <c r="C4403" i="1"/>
  <c r="C4415" i="1"/>
  <c r="C4427" i="1"/>
  <c r="C4439" i="1"/>
  <c r="C4811" i="1"/>
  <c r="C4456" i="1"/>
  <c r="C4468" i="1"/>
  <c r="C4480" i="1"/>
  <c r="C4492" i="1"/>
  <c r="C4504" i="1"/>
  <c r="C4515" i="1"/>
  <c r="C4527" i="1"/>
  <c r="C4539" i="1"/>
  <c r="C4551" i="1"/>
  <c r="C4563" i="1"/>
  <c r="C4575" i="1"/>
  <c r="C4587" i="1"/>
  <c r="C4594" i="1"/>
  <c r="C4602" i="1"/>
  <c r="C4200" i="1"/>
  <c r="C4190" i="1"/>
  <c r="C4617" i="1"/>
  <c r="C4182" i="1"/>
  <c r="C4635" i="1"/>
  <c r="C4204" i="1"/>
  <c r="C4649" i="1"/>
  <c r="C4209" i="1"/>
  <c r="C4666" i="1"/>
  <c r="C4214" i="1"/>
  <c r="C4685" i="1"/>
  <c r="C4091" i="1"/>
  <c r="C4161" i="1"/>
  <c r="C4275" i="1"/>
  <c r="C4301" i="1"/>
  <c r="C4225" i="1"/>
  <c r="C4310" i="1"/>
  <c r="C4248" i="1"/>
  <c r="C4317" i="1"/>
  <c r="C4328" i="1"/>
  <c r="C4450" i="1"/>
  <c r="C4691" i="1"/>
  <c r="C4702" i="1"/>
  <c r="C4711" i="1"/>
  <c r="C4723" i="1"/>
  <c r="C4735" i="1"/>
  <c r="C4747" i="1"/>
  <c r="C4345" i="1"/>
  <c r="C4765" i="1"/>
  <c r="C4771" i="1"/>
  <c r="C4781" i="1"/>
  <c r="C4360" i="1"/>
  <c r="C4802" i="1"/>
  <c r="C4368" i="1"/>
  <c r="C4380" i="1"/>
  <c r="C4392" i="1"/>
  <c r="C4404" i="1"/>
  <c r="C4416" i="1"/>
  <c r="C4428" i="1"/>
  <c r="C4440" i="1"/>
  <c r="C4812" i="1"/>
  <c r="C4457" i="1"/>
  <c r="C4469" i="1"/>
  <c r="C4481" i="1"/>
  <c r="C4493" i="1"/>
  <c r="C4505" i="1"/>
  <c r="C4516" i="1"/>
  <c r="C4528" i="1"/>
  <c r="C4540" i="1"/>
  <c r="C4552" i="1"/>
  <c r="C4564" i="1"/>
  <c r="C4576" i="1"/>
  <c r="C4588" i="1"/>
  <c r="C4595" i="1"/>
  <c r="C4603" i="1"/>
  <c r="C4194" i="1"/>
  <c r="C4179" i="1"/>
  <c r="C4627" i="1"/>
  <c r="C4636" i="1"/>
  <c r="C4650" i="1"/>
  <c r="C4213" i="1"/>
  <c r="C4686" i="1"/>
  <c r="C4097" i="1"/>
  <c r="C4163" i="1"/>
  <c r="C4277" i="1"/>
  <c r="C4303" i="1"/>
  <c r="C4226" i="1"/>
  <c r="C4237" i="1"/>
  <c r="C4249" i="1"/>
  <c r="C4318" i="1"/>
  <c r="C4330" i="1"/>
  <c r="C4599" i="1"/>
  <c r="C4692" i="1"/>
  <c r="C4703" i="1"/>
  <c r="C4712" i="1"/>
  <c r="C4724" i="1"/>
  <c r="C4736" i="1"/>
  <c r="C4748" i="1"/>
  <c r="C4756" i="1"/>
  <c r="C4766" i="1"/>
  <c r="C4772" i="1"/>
  <c r="C4782" i="1"/>
  <c r="C4792" i="1"/>
  <c r="C4363" i="1"/>
  <c r="C4369" i="1"/>
  <c r="C4381" i="1"/>
  <c r="C4393" i="1"/>
  <c r="C4405" i="1"/>
  <c r="C4417" i="1"/>
  <c r="C4429" i="1"/>
  <c r="C4441" i="1"/>
  <c r="C4813" i="1"/>
  <c r="C4458" i="1"/>
  <c r="C4470" i="1"/>
  <c r="C4482" i="1"/>
  <c r="C4494" i="1"/>
  <c r="C4506" i="1"/>
  <c r="C4517" i="1"/>
  <c r="C4529" i="1"/>
  <c r="C4541" i="1"/>
  <c r="C4553" i="1"/>
  <c r="C4565" i="1"/>
  <c r="C4577" i="1"/>
  <c r="C4589" i="1"/>
  <c r="C4596" i="1"/>
  <c r="C4178" i="1"/>
  <c r="C4202" i="1"/>
  <c r="C4191" i="1"/>
  <c r="C4618" i="1"/>
  <c r="C4637" i="1"/>
  <c r="C4205" i="1"/>
  <c r="C4651" i="1"/>
  <c r="C4660" i="1"/>
  <c r="C4667" i="1"/>
  <c r="C4215" i="1"/>
  <c r="C4217" i="1"/>
  <c r="C4103" i="1"/>
  <c r="C4043" i="1"/>
  <c r="C4165" i="1"/>
  <c r="C4279" i="1"/>
  <c r="C4304" i="1"/>
  <c r="C4227" i="1"/>
  <c r="C4238" i="1"/>
  <c r="C4250" i="1"/>
  <c r="C4319" i="1"/>
  <c r="C4332" i="1"/>
  <c r="C4604" i="1"/>
  <c r="C4693" i="1"/>
  <c r="C4704" i="1"/>
  <c r="C4713" i="1"/>
  <c r="C4725" i="1"/>
  <c r="C4737" i="1"/>
  <c r="C4749" i="1"/>
  <c r="C4346" i="1"/>
  <c r="C4349" i="1"/>
  <c r="C4356" i="1"/>
  <c r="C4358" i="1"/>
  <c r="C4793" i="1"/>
  <c r="C4803" i="1"/>
  <c r="C4370" i="1"/>
  <c r="C4382" i="1"/>
  <c r="C4394" i="1"/>
  <c r="C4406" i="1"/>
  <c r="C4418" i="1"/>
  <c r="C4430" i="1"/>
  <c r="C4442" i="1"/>
  <c r="C4451" i="1"/>
  <c r="C4459" i="1"/>
  <c r="C4471" i="1"/>
  <c r="C4483" i="1"/>
  <c r="C4495" i="1"/>
  <c r="C4507" i="1"/>
  <c r="C4518" i="1"/>
  <c r="C4530" i="1"/>
  <c r="C4542" i="1"/>
  <c r="C4554" i="1"/>
  <c r="C4566" i="1"/>
  <c r="C4578" i="1"/>
  <c r="C4173" i="1"/>
  <c r="C4597" i="1"/>
  <c r="C4196" i="1"/>
  <c r="C4619" i="1"/>
  <c r="C4176" i="1"/>
  <c r="C4638" i="1"/>
  <c r="C4652" i="1"/>
  <c r="C4661" i="1"/>
  <c r="C4668" i="1"/>
  <c r="C4677" i="1"/>
  <c r="C4218" i="1"/>
  <c r="C4109" i="1"/>
  <c r="C4137" i="1"/>
  <c r="C4062" i="1"/>
  <c r="C4283" i="1"/>
  <c r="C4305" i="1"/>
  <c r="C4228" i="1"/>
  <c r="C4239" i="1"/>
  <c r="C4251" i="1"/>
  <c r="C4320" i="1"/>
  <c r="C4334" i="1"/>
  <c r="C4605" i="1"/>
  <c r="C4333" i="1"/>
  <c r="C4705" i="1"/>
  <c r="C4714" i="1"/>
  <c r="C4726" i="1"/>
  <c r="C4738" i="1"/>
  <c r="C4750" i="1"/>
  <c r="C4347" i="1"/>
  <c r="C4350" i="1"/>
  <c r="C4773" i="1"/>
  <c r="C4783" i="1"/>
  <c r="C4794" i="1"/>
  <c r="C4804" i="1"/>
  <c r="C4371" i="1"/>
  <c r="C4383" i="1"/>
  <c r="C4395" i="1"/>
  <c r="C4407" i="1"/>
  <c r="C4419" i="1"/>
  <c r="C4431" i="1"/>
  <c r="C4443" i="1"/>
  <c r="C4814" i="1"/>
  <c r="C4460" i="1"/>
  <c r="C4472" i="1"/>
  <c r="C4484" i="1"/>
  <c r="C4496" i="1"/>
  <c r="C4508" i="1"/>
  <c r="C4519" i="1"/>
  <c r="C4531" i="1"/>
  <c r="C4543" i="1"/>
  <c r="C4555" i="1"/>
  <c r="C4567" i="1"/>
  <c r="C4579" i="1"/>
  <c r="C4598" i="1"/>
  <c r="C4199" i="1"/>
  <c r="C4203" i="1"/>
  <c r="C4193" i="1"/>
  <c r="C4620" i="1"/>
  <c r="C4628" i="1"/>
  <c r="C4639" i="1"/>
  <c r="C4207" i="1"/>
  <c r="C4653" i="1"/>
  <c r="C4212" i="1"/>
  <c r="C4669" i="1"/>
  <c r="C4678" i="1"/>
  <c r="C4687" i="1"/>
  <c r="C4115" i="1"/>
  <c r="C4141" i="1"/>
  <c r="C4169" i="1"/>
  <c r="C4285" i="1"/>
  <c r="C4306" i="1"/>
  <c r="C4229" i="1"/>
  <c r="C4240" i="1"/>
  <c r="C4312" i="1"/>
  <c r="C4321" i="1"/>
  <c r="C4338" i="1"/>
  <c r="C4607" i="1"/>
  <c r="C4694" i="1"/>
  <c r="C4706" i="1"/>
  <c r="C4715" i="1"/>
  <c r="C4727" i="1"/>
  <c r="C4739" i="1"/>
  <c r="C4751" i="1"/>
  <c r="C4757" i="1"/>
  <c r="C4351" i="1"/>
  <c r="C4357" i="1"/>
  <c r="C4784" i="1"/>
  <c r="C4361" i="1"/>
  <c r="C4805" i="1"/>
  <c r="C4372" i="1"/>
  <c r="C4384" i="1"/>
  <c r="C4396" i="1"/>
  <c r="C4408" i="1"/>
  <c r="C4420" i="1"/>
  <c r="C4432" i="1"/>
  <c r="C4444" i="1"/>
  <c r="C4815" i="1"/>
  <c r="C4461" i="1"/>
  <c r="C4473" i="1"/>
  <c r="C4485" i="1"/>
  <c r="C4497" i="1"/>
  <c r="C4509" i="1"/>
  <c r="C4520" i="1"/>
  <c r="C4532" i="1"/>
  <c r="C4544" i="1"/>
  <c r="C4556" i="1"/>
  <c r="C4568" i="1"/>
  <c r="C4580" i="1"/>
  <c r="C4183" i="1"/>
  <c r="C4611" i="1"/>
  <c r="C4187" i="1"/>
  <c r="C4629" i="1"/>
  <c r="C4640" i="1"/>
  <c r="C4654" i="1"/>
  <c r="C4670" i="1"/>
  <c r="C4679" i="1"/>
  <c r="C4121" i="1"/>
  <c r="C4145" i="1"/>
  <c r="C4255" i="1"/>
  <c r="C4287" i="1"/>
  <c r="C4307" i="1"/>
  <c r="C4230" i="1"/>
  <c r="C4241" i="1"/>
  <c r="C4313" i="1"/>
  <c r="C4322" i="1"/>
  <c r="C4339" i="1"/>
  <c r="C4614" i="1"/>
  <c r="C4695" i="1"/>
  <c r="C4707" i="1"/>
  <c r="C4716" i="1"/>
  <c r="C4728" i="1"/>
  <c r="C4740" i="1"/>
  <c r="C4752" i="1"/>
  <c r="C4758" i="1"/>
  <c r="C4767" i="1"/>
  <c r="C4774" i="1"/>
  <c r="C4785" i="1"/>
  <c r="C4795" i="1"/>
  <c r="C4364" i="1"/>
  <c r="C4373" i="1"/>
  <c r="C4385" i="1"/>
  <c r="C4397" i="1"/>
  <c r="C4409" i="1"/>
  <c r="C4421" i="1"/>
  <c r="C4433" i="1"/>
  <c r="C4445" i="1"/>
  <c r="C4816" i="1"/>
  <c r="C4462" i="1"/>
  <c r="C4474" i="1"/>
  <c r="C4486" i="1"/>
  <c r="C4498" i="1"/>
  <c r="C4510" i="1"/>
  <c r="C4521" i="1"/>
  <c r="C4533" i="1"/>
  <c r="C4545" i="1"/>
  <c r="C4557" i="1"/>
  <c r="C4569" i="1"/>
  <c r="C4581" i="1"/>
  <c r="C4590" i="1"/>
  <c r="C4185" i="1"/>
  <c r="C4198" i="1"/>
  <c r="C4175" i="1"/>
  <c r="C4192" i="1"/>
  <c r="C4184" i="1"/>
  <c r="C4621" i="1"/>
  <c r="C4630" i="1"/>
  <c r="C4641" i="1"/>
  <c r="C4208" i="1"/>
  <c r="C4655" i="1"/>
  <c r="C4662" i="1"/>
  <c r="C4671" i="1"/>
  <c r="C4216" i="1"/>
  <c r="C4127" i="1"/>
  <c r="C4149" i="1"/>
  <c r="C4259" i="1"/>
  <c r="C4289" i="1"/>
  <c r="C4219" i="1"/>
  <c r="C4231" i="1"/>
  <c r="C4242" i="1"/>
  <c r="C4308" i="1"/>
  <c r="C4323" i="1"/>
  <c r="C4340" i="1"/>
  <c r="C4331" i="1"/>
  <c r="C4696" i="1"/>
  <c r="C4335" i="1"/>
  <c r="C4717" i="1"/>
  <c r="C4729" i="1"/>
  <c r="C4741" i="1"/>
  <c r="C4753" i="1"/>
  <c r="C4759" i="1"/>
  <c r="C4352" i="1"/>
  <c r="C4775" i="1"/>
  <c r="C4786" i="1"/>
  <c r="C4796" i="1"/>
  <c r="C4365" i="1"/>
  <c r="C4374" i="1"/>
  <c r="C4386" i="1"/>
  <c r="C4398" i="1"/>
  <c r="C4410" i="1"/>
  <c r="C4422" i="1"/>
  <c r="C4434" i="1"/>
  <c r="C4446" i="1"/>
  <c r="C4817" i="1"/>
  <c r="C4463" i="1"/>
  <c r="C4475" i="1"/>
  <c r="C4487" i="1"/>
  <c r="C4499" i="1"/>
  <c r="C4511" i="1"/>
  <c r="C4522" i="1"/>
  <c r="C4534" i="1"/>
  <c r="C4546" i="1"/>
  <c r="C4558" i="1"/>
  <c r="C4570" i="1"/>
  <c r="C4582" i="1"/>
  <c r="C4591" i="1"/>
  <c r="C4177" i="1"/>
  <c r="C4612" i="1"/>
  <c r="C4622" i="1"/>
  <c r="C4631" i="1"/>
  <c r="C4642" i="1"/>
  <c r="C4656" i="1"/>
  <c r="C4663" i="1"/>
  <c r="C4672" i="1"/>
  <c r="C4680" i="1"/>
  <c r="C4023" i="1"/>
  <c r="C4261" i="1"/>
  <c r="C4291" i="1"/>
  <c r="C4220" i="1"/>
  <c r="C4232" i="1"/>
  <c r="C4243" i="1"/>
  <c r="C4309" i="1"/>
  <c r="C4324" i="1"/>
  <c r="C4341" i="1"/>
  <c r="C4645" i="1"/>
  <c r="C4697" i="1"/>
  <c r="C4708" i="1"/>
  <c r="C4718" i="1"/>
  <c r="C4730" i="1"/>
  <c r="C4742" i="1"/>
  <c r="C4342" i="1"/>
  <c r="C4760" i="1"/>
  <c r="C4768" i="1"/>
  <c r="C4776" i="1"/>
  <c r="C4787" i="1"/>
  <c r="C4797" i="1"/>
  <c r="C4806" i="1"/>
  <c r="C4375" i="1"/>
  <c r="C4387" i="1"/>
  <c r="C4399" i="1"/>
  <c r="C4411" i="1"/>
  <c r="C4423" i="1"/>
  <c r="C4435" i="1"/>
  <c r="C4447" i="1"/>
  <c r="C4452" i="1"/>
  <c r="C4464" i="1"/>
  <c r="C4476" i="1"/>
  <c r="C4488" i="1"/>
  <c r="C4500" i="1"/>
  <c r="C4512" i="1"/>
  <c r="C4523" i="1"/>
  <c r="C4535" i="1"/>
  <c r="C4547" i="1"/>
  <c r="C4559" i="1"/>
  <c r="C4571" i="1"/>
  <c r="C4583" i="1"/>
  <c r="C4592" i="1"/>
  <c r="C4180" i="1"/>
  <c r="C4181" i="1"/>
  <c r="C4189" i="1"/>
  <c r="C4608" i="1"/>
  <c r="C4613" i="1"/>
  <c r="C4623" i="1"/>
  <c r="C4186" i="1"/>
  <c r="C4643" i="1"/>
  <c r="C4646" i="1"/>
  <c r="C4657" i="1"/>
  <c r="C4210" i="1"/>
  <c r="C4673" i="1"/>
  <c r="C4681" i="1"/>
  <c r="C4025" i="1"/>
  <c r="C4053" i="1"/>
  <c r="C4265" i="1"/>
  <c r="C4295" i="1"/>
  <c r="C4221" i="1"/>
  <c r="C4233" i="1"/>
  <c r="C4244" i="1"/>
  <c r="C4314" i="1"/>
  <c r="C4325" i="1"/>
  <c r="C4348" i="1"/>
  <c r="C4659" i="1"/>
  <c r="C4698" i="1"/>
  <c r="C4336" i="1"/>
  <c r="C4719" i="1"/>
  <c r="C4731" i="1"/>
  <c r="C4743" i="1"/>
  <c r="C4754" i="1"/>
  <c r="C4761" i="1"/>
  <c r="C4353" i="1"/>
  <c r="C4777" i="1"/>
  <c r="C4788" i="1"/>
  <c r="C4798" i="1"/>
  <c r="C4366" i="1"/>
  <c r="C4376" i="1"/>
  <c r="C4388" i="1"/>
  <c r="C4400" i="1"/>
  <c r="C4412" i="1"/>
  <c r="C4424" i="1"/>
  <c r="C4436" i="1"/>
  <c r="C4448" i="1"/>
  <c r="C4453" i="1"/>
  <c r="C4465" i="1"/>
  <c r="C4477" i="1"/>
  <c r="C4489" i="1"/>
  <c r="C4501" i="1"/>
  <c r="C4513" i="1"/>
  <c r="C4524" i="1"/>
  <c r="C4536" i="1"/>
  <c r="C4548" i="1"/>
  <c r="C4560" i="1"/>
  <c r="C4572" i="1"/>
  <c r="C4584" i="1"/>
  <c r="C4171" i="1"/>
  <c r="C4174" i="1"/>
  <c r="C4609" i="1"/>
  <c r="C4188" i="1"/>
  <c r="C4624" i="1"/>
  <c r="C4632" i="1"/>
  <c r="C4197" i="1"/>
  <c r="C4647" i="1"/>
  <c r="C4658" i="1"/>
  <c r="C4674" i="1"/>
  <c r="C4682" i="1"/>
  <c r="C4154" i="1"/>
  <c r="C4267" i="1"/>
  <c r="C4296" i="1"/>
  <c r="C4222" i="1"/>
  <c r="C4234" i="1"/>
  <c r="C4245" i="1"/>
  <c r="C4311" i="1"/>
  <c r="C4329" i="1"/>
  <c r="C4355" i="1"/>
  <c r="C4688" i="1"/>
  <c r="C4699" i="1"/>
  <c r="C4337" i="1"/>
  <c r="C4720" i="1"/>
  <c r="C4732" i="1"/>
  <c r="C4744" i="1"/>
  <c r="C4343" i="1"/>
  <c r="C4762" i="1"/>
  <c r="C4354" i="1"/>
  <c r="C4778" i="1"/>
  <c r="C4789" i="1"/>
  <c r="C4799" i="1"/>
  <c r="C4807" i="1"/>
  <c r="C4377" i="1"/>
  <c r="C4389" i="1"/>
  <c r="C4401" i="1"/>
  <c r="C4413" i="1"/>
  <c r="C4425" i="1"/>
  <c r="C4437" i="1"/>
  <c r="C4449" i="1"/>
  <c r="C4454" i="1"/>
  <c r="C4466" i="1"/>
  <c r="C4478" i="1"/>
  <c r="C4490" i="1"/>
  <c r="C4502" i="1"/>
  <c r="C4514" i="1"/>
  <c r="C4525" i="1"/>
  <c r="C4537" i="1"/>
  <c r="C4549" i="1"/>
  <c r="C4561" i="1"/>
  <c r="C4573" i="1"/>
  <c r="C4585" i="1"/>
  <c r="C4593" i="1"/>
  <c r="C4600" i="1"/>
  <c r="C4201" i="1"/>
  <c r="C4606" i="1"/>
  <c r="C4610" i="1"/>
  <c r="C4615" i="1"/>
  <c r="C4625" i="1"/>
  <c r="C4633" i="1"/>
  <c r="C4206" i="1"/>
  <c r="C4211" i="1"/>
  <c r="C4664" i="1"/>
  <c r="C4675" i="1"/>
  <c r="C4683" i="1"/>
  <c r="C4271" i="1"/>
  <c r="C4297" i="1"/>
  <c r="C4223" i="1"/>
  <c r="C4235" i="1"/>
  <c r="C4246" i="1"/>
  <c r="C4315" i="1"/>
  <c r="C4326" i="1"/>
  <c r="C4359" i="1"/>
  <c r="C4689" i="1"/>
  <c r="C4700" i="1"/>
  <c r="C4709" i="1"/>
  <c r="C4721" i="1"/>
  <c r="C4733" i="1"/>
  <c r="C4745" i="1"/>
  <c r="C4344" i="1"/>
  <c r="C4763" i="1"/>
  <c r="C4769" i="1"/>
  <c r="C4779" i="1"/>
  <c r="C4790" i="1"/>
  <c r="C4800" i="1"/>
  <c r="C4808" i="1"/>
  <c r="C4378" i="1"/>
  <c r="C4390" i="1"/>
  <c r="C4402" i="1"/>
  <c r="C4414" i="1"/>
  <c r="C4426" i="1"/>
  <c r="C4438" i="1"/>
  <c r="C4810" i="1"/>
  <c r="C4455" i="1"/>
  <c r="C4467" i="1"/>
  <c r="C4479" i="1"/>
  <c r="C4491" i="1"/>
  <c r="C4503" i="1"/>
  <c r="C4809" i="1"/>
  <c r="C4526" i="1"/>
  <c r="C4538" i="1"/>
  <c r="C4550" i="1"/>
  <c r="C4562" i="1"/>
  <c r="C4574" i="1"/>
  <c r="C4586" i="1"/>
  <c r="C4172" i="1"/>
  <c r="C4601" i="1"/>
  <c r="C4195" i="1"/>
  <c r="C4616" i="1"/>
  <c r="C4626" i="1"/>
  <c r="C4634" i="1"/>
  <c r="C4644" i="1"/>
  <c r="C4648" i="1"/>
  <c r="C4665" i="1"/>
  <c r="C4676" i="1"/>
  <c r="C4684" i="1"/>
  <c r="C4975" i="1"/>
  <c r="C4987" i="1"/>
  <c r="C4999" i="1"/>
  <c r="C5011" i="1"/>
  <c r="C5023" i="1"/>
  <c r="C5035" i="1"/>
  <c r="C5047" i="1"/>
  <c r="C5059" i="1"/>
  <c r="C5071" i="1"/>
  <c r="C5083" i="1"/>
  <c r="C5095" i="1"/>
  <c r="C5107" i="1"/>
  <c r="C4818" i="1"/>
  <c r="C4827" i="1"/>
  <c r="C5138" i="1"/>
  <c r="C5147" i="1"/>
  <c r="C5157" i="1"/>
  <c r="C5168" i="1"/>
  <c r="C4853" i="1"/>
  <c r="C5179" i="1"/>
  <c r="C5191" i="1"/>
  <c r="C5197" i="1"/>
  <c r="C5207" i="1"/>
  <c r="C5216" i="1"/>
  <c r="C5227" i="1"/>
  <c r="C5233" i="1"/>
  <c r="C5245" i="1"/>
  <c r="C5257" i="1"/>
  <c r="C5269" i="1"/>
  <c r="C5281" i="1"/>
  <c r="C5293" i="1"/>
  <c r="C5305" i="1"/>
  <c r="C4871" i="1"/>
  <c r="C4883" i="1"/>
  <c r="C4894" i="1"/>
  <c r="C5321" i="1"/>
  <c r="C5333" i="1"/>
  <c r="C4910" i="1"/>
  <c r="C4921" i="1"/>
  <c r="C4932" i="1"/>
  <c r="C5344" i="1"/>
  <c r="C4953" i="1"/>
  <c r="C4965" i="1"/>
  <c r="C5312" i="1"/>
  <c r="C5349" i="1"/>
  <c r="C5488" i="1"/>
  <c r="C5362" i="1"/>
  <c r="C5504" i="1"/>
  <c r="C5515" i="1"/>
  <c r="C5525" i="1"/>
  <c r="C4976" i="1"/>
  <c r="C4988" i="1"/>
  <c r="C5000" i="1"/>
  <c r="C5012" i="1"/>
  <c r="C5024" i="1"/>
  <c r="C5036" i="1"/>
  <c r="C5048" i="1"/>
  <c r="C5060" i="1"/>
  <c r="C5072" i="1"/>
  <c r="C5084" i="1"/>
  <c r="C5096" i="1"/>
  <c r="C5108" i="1"/>
  <c r="C5116" i="1"/>
  <c r="C4821" i="1"/>
  <c r="C4828" i="1"/>
  <c r="C4836" i="1"/>
  <c r="C5132" i="1"/>
  <c r="C5139" i="1"/>
  <c r="C5148" i="1"/>
  <c r="C5158" i="1"/>
  <c r="C5169" i="1"/>
  <c r="C4854" i="1"/>
  <c r="C5180" i="1"/>
  <c r="C5192" i="1"/>
  <c r="C5198" i="1"/>
  <c r="C5208" i="1"/>
  <c r="C5217" i="1"/>
  <c r="C5228" i="1"/>
  <c r="C5234" i="1"/>
  <c r="C5246" i="1"/>
  <c r="C5258" i="1"/>
  <c r="C5270" i="1"/>
  <c r="C5282" i="1"/>
  <c r="C5294" i="1"/>
  <c r="C5306" i="1"/>
  <c r="C4872" i="1"/>
  <c r="C5314" i="1"/>
  <c r="C4895" i="1"/>
  <c r="C5322" i="1"/>
  <c r="C4902" i="1"/>
  <c r="C4911" i="1"/>
  <c r="C4922" i="1"/>
  <c r="C4933" i="1"/>
  <c r="C5345" i="1"/>
  <c r="C4954" i="1"/>
  <c r="C4966" i="1"/>
  <c r="C5313" i="1"/>
  <c r="C5351" i="1"/>
  <c r="C5489" i="1"/>
  <c r="C5363" i="1"/>
  <c r="C5505" i="1"/>
  <c r="C5516" i="1"/>
  <c r="C5526" i="1"/>
  <c r="C4977" i="1"/>
  <c r="C4989" i="1"/>
  <c r="C5001" i="1"/>
  <c r="C5013" i="1"/>
  <c r="C5025" i="1"/>
  <c r="C5037" i="1"/>
  <c r="C5049" i="1"/>
  <c r="C5061" i="1"/>
  <c r="C5073" i="1"/>
  <c r="C5085" i="1"/>
  <c r="C5097" i="1"/>
  <c r="C5109" i="1"/>
  <c r="C4819" i="1"/>
  <c r="C5124" i="1"/>
  <c r="C5133" i="1"/>
  <c r="C4835" i="1"/>
  <c r="C5149" i="1"/>
  <c r="C4833" i="1"/>
  <c r="C5170" i="1"/>
  <c r="C5181" i="1"/>
  <c r="C5193" i="1"/>
  <c r="C4857" i="1"/>
  <c r="C5209" i="1"/>
  <c r="C5218" i="1"/>
  <c r="C4864" i="1"/>
  <c r="C5235" i="1"/>
  <c r="C5247" i="1"/>
  <c r="C5259" i="1"/>
  <c r="C5271" i="1"/>
  <c r="C5283" i="1"/>
  <c r="C5295" i="1"/>
  <c r="C5307" i="1"/>
  <c r="C4873" i="1"/>
  <c r="C4884" i="1"/>
  <c r="C4896" i="1"/>
  <c r="C5323" i="1"/>
  <c r="C5334" i="1"/>
  <c r="C4912" i="1"/>
  <c r="C4923" i="1"/>
  <c r="C4934" i="1"/>
  <c r="C4943" i="1"/>
  <c r="C4955" i="1"/>
  <c r="C4967" i="1"/>
  <c r="C5315" i="1"/>
  <c r="C5352" i="1"/>
  <c r="C5490" i="1"/>
  <c r="C5496" i="1"/>
  <c r="C5506" i="1"/>
  <c r="C5517" i="1"/>
  <c r="C5527" i="1"/>
  <c r="C5535" i="1"/>
  <c r="C4978" i="1"/>
  <c r="C4990" i="1"/>
  <c r="C5002" i="1"/>
  <c r="C5014" i="1"/>
  <c r="C5026" i="1"/>
  <c r="C5038" i="1"/>
  <c r="C5050" i="1"/>
  <c r="C5062" i="1"/>
  <c r="C5074" i="1"/>
  <c r="C5086" i="1"/>
  <c r="C5098" i="1"/>
  <c r="C5110" i="1"/>
  <c r="C5117" i="1"/>
  <c r="C5125" i="1"/>
  <c r="C4848" i="1"/>
  <c r="C5131" i="1"/>
  <c r="C5134" i="1"/>
  <c r="C5140" i="1"/>
  <c r="C5150" i="1"/>
  <c r="C5159" i="1"/>
  <c r="C4844" i="1"/>
  <c r="C4855" i="1"/>
  <c r="C5182" i="1"/>
  <c r="C5194" i="1"/>
  <c r="C5210" i="1"/>
  <c r="C5219" i="1"/>
  <c r="C4865" i="1"/>
  <c r="C5236" i="1"/>
  <c r="C5248" i="1"/>
  <c r="C5260" i="1"/>
  <c r="C5272" i="1"/>
  <c r="C5284" i="1"/>
  <c r="C5296" i="1"/>
  <c r="C5308" i="1"/>
  <c r="C4874" i="1"/>
  <c r="C4885" i="1"/>
  <c r="C4897" i="1"/>
  <c r="C5324" i="1"/>
  <c r="C5335" i="1"/>
  <c r="C4913" i="1"/>
  <c r="C4924" i="1"/>
  <c r="C4935" i="1"/>
  <c r="C4944" i="1"/>
  <c r="C4956" i="1"/>
  <c r="C4968" i="1"/>
  <c r="C5318" i="1"/>
  <c r="C5354" i="1"/>
  <c r="C5491" i="1"/>
  <c r="C5497" i="1"/>
  <c r="C5507" i="1"/>
  <c r="C5518" i="1"/>
  <c r="C4979" i="1"/>
  <c r="C4991" i="1"/>
  <c r="C5003" i="1"/>
  <c r="C5015" i="1"/>
  <c r="C5027" i="1"/>
  <c r="C5039" i="1"/>
  <c r="C5051" i="1"/>
  <c r="C5063" i="1"/>
  <c r="C5075" i="1"/>
  <c r="C5087" i="1"/>
  <c r="C5099" i="1"/>
  <c r="C5111" i="1"/>
  <c r="C5118" i="1"/>
  <c r="C5126" i="1"/>
  <c r="C4842" i="1"/>
  <c r="C5141" i="1"/>
  <c r="C5151" i="1"/>
  <c r="C5160" i="1"/>
  <c r="C5183" i="1"/>
  <c r="C4858" i="1"/>
  <c r="C5200" i="1"/>
  <c r="C5211" i="1"/>
  <c r="C4863" i="1"/>
  <c r="C5229" i="1"/>
  <c r="C5237" i="1"/>
  <c r="C5249" i="1"/>
  <c r="C5261" i="1"/>
  <c r="C5273" i="1"/>
  <c r="C5285" i="1"/>
  <c r="C5297" i="1"/>
  <c r="C5309" i="1"/>
  <c r="C4875" i="1"/>
  <c r="C4886" i="1"/>
  <c r="C4898" i="1"/>
  <c r="C5325" i="1"/>
  <c r="C5336" i="1"/>
  <c r="C4914" i="1"/>
  <c r="C4925" i="1"/>
  <c r="C4936" i="1"/>
  <c r="C4945" i="1"/>
  <c r="C4957" i="1"/>
  <c r="C4969" i="1"/>
  <c r="C5337" i="1"/>
  <c r="C5353" i="1"/>
  <c r="C5492" i="1"/>
  <c r="C5498" i="1"/>
  <c r="C5508" i="1"/>
  <c r="C5369" i="1"/>
  <c r="C5529" i="1"/>
  <c r="C4980" i="1"/>
  <c r="C4992" i="1"/>
  <c r="C5004" i="1"/>
  <c r="C5016" i="1"/>
  <c r="C5028" i="1"/>
  <c r="C5040" i="1"/>
  <c r="C5052" i="1"/>
  <c r="C5064" i="1"/>
  <c r="C5076" i="1"/>
  <c r="C5088" i="1"/>
  <c r="C5100" i="1"/>
  <c r="C5112" i="1"/>
  <c r="C5119" i="1"/>
  <c r="C5127" i="1"/>
  <c r="C4847" i="1"/>
  <c r="C4837" i="1"/>
  <c r="C4841" i="1"/>
  <c r="C5142" i="1"/>
  <c r="C5152" i="1"/>
  <c r="C5161" i="1"/>
  <c r="C5171" i="1"/>
  <c r="C5174" i="1"/>
  <c r="C5184" i="1"/>
  <c r="C5201" i="1"/>
  <c r="C5212" i="1"/>
  <c r="C5220" i="1"/>
  <c r="C5238" i="1"/>
  <c r="C5250" i="1"/>
  <c r="C5262" i="1"/>
  <c r="C5274" i="1"/>
  <c r="C5286" i="1"/>
  <c r="C5298" i="1"/>
  <c r="C5310" i="1"/>
  <c r="C4876" i="1"/>
  <c r="C4887" i="1"/>
  <c r="C5316" i="1"/>
  <c r="C5326" i="1"/>
  <c r="C4903" i="1"/>
  <c r="C4915" i="1"/>
  <c r="C4926" i="1"/>
  <c r="C4937" i="1"/>
  <c r="C4946" i="1"/>
  <c r="C4958" i="1"/>
  <c r="C5123" i="1"/>
  <c r="C5339" i="1"/>
  <c r="C5360" i="1"/>
  <c r="C5493" i="1"/>
  <c r="C5499" i="1"/>
  <c r="C5509" i="1"/>
  <c r="C5519" i="1"/>
  <c r="C5372" i="1"/>
  <c r="C5379" i="1"/>
  <c r="C4981" i="1"/>
  <c r="C4993" i="1"/>
  <c r="C5005" i="1"/>
  <c r="C5017" i="1"/>
  <c r="C5029" i="1"/>
  <c r="C5041" i="1"/>
  <c r="C5053" i="1"/>
  <c r="C5065" i="1"/>
  <c r="C5077" i="1"/>
  <c r="C5089" i="1"/>
  <c r="C5101" i="1"/>
  <c r="C4820" i="1"/>
  <c r="C5120" i="1"/>
  <c r="C5128" i="1"/>
  <c r="C4826" i="1"/>
  <c r="C4829" i="1"/>
  <c r="C5162" i="1"/>
  <c r="C4851" i="1"/>
  <c r="C5175" i="1"/>
  <c r="C5185" i="1"/>
  <c r="C4856" i="1"/>
  <c r="C5202" i="1"/>
  <c r="C5213" i="1"/>
  <c r="C5221" i="1"/>
  <c r="C5239" i="1"/>
  <c r="C5251" i="1"/>
  <c r="C5263" i="1"/>
  <c r="C5275" i="1"/>
  <c r="C5287" i="1"/>
  <c r="C5299" i="1"/>
  <c r="C5311" i="1"/>
  <c r="C4877" i="1"/>
  <c r="C4888" i="1"/>
  <c r="C5317" i="1"/>
  <c r="C5327" i="1"/>
  <c r="C4904" i="1"/>
  <c r="C4916" i="1"/>
  <c r="C4927" i="1"/>
  <c r="C4938" i="1"/>
  <c r="C4947" i="1"/>
  <c r="C4959" i="1"/>
  <c r="C5129" i="1"/>
  <c r="C5341" i="1"/>
  <c r="C5355" i="1"/>
  <c r="C5357" i="1"/>
  <c r="C5364" i="1"/>
  <c r="C5367" i="1"/>
  <c r="C5520" i="1"/>
  <c r="C4970" i="1"/>
  <c r="C4982" i="1"/>
  <c r="C4994" i="1"/>
  <c r="C5006" i="1"/>
  <c r="C5018" i="1"/>
  <c r="C5030" i="1"/>
  <c r="C5042" i="1"/>
  <c r="C5054" i="1"/>
  <c r="C5066" i="1"/>
  <c r="C5078" i="1"/>
  <c r="C5090" i="1"/>
  <c r="C5102" i="1"/>
  <c r="C5121" i="1"/>
  <c r="C4825" i="1"/>
  <c r="C4849" i="1"/>
  <c r="C4838" i="1"/>
  <c r="C4843" i="1"/>
  <c r="C5143" i="1"/>
  <c r="C5163" i="1"/>
  <c r="C5186" i="1"/>
  <c r="C5203" i="1"/>
  <c r="C5214" i="1"/>
  <c r="C5222" i="1"/>
  <c r="C5536" i="1"/>
  <c r="C5240" i="1"/>
  <c r="C5252" i="1"/>
  <c r="C5264" i="1"/>
  <c r="C5276" i="1"/>
  <c r="C5288" i="1"/>
  <c r="C5300" i="1"/>
  <c r="C4866" i="1"/>
  <c r="C4878" i="1"/>
  <c r="C4889" i="1"/>
  <c r="C4899" i="1"/>
  <c r="C5328" i="1"/>
  <c r="C4905" i="1"/>
  <c r="C4917" i="1"/>
  <c r="C5340" i="1"/>
  <c r="C4939" i="1"/>
  <c r="C4948" i="1"/>
  <c r="C4960" i="1"/>
  <c r="C5130" i="1"/>
  <c r="C5342" i="1"/>
  <c r="C5356" i="1"/>
  <c r="C5358" i="1"/>
  <c r="C5500" i="1"/>
  <c r="C5510" i="1"/>
  <c r="C4971" i="1"/>
  <c r="C4983" i="1"/>
  <c r="C4995" i="1"/>
  <c r="C5007" i="1"/>
  <c r="C5019" i="1"/>
  <c r="C5031" i="1"/>
  <c r="C5043" i="1"/>
  <c r="C5055" i="1"/>
  <c r="C5067" i="1"/>
  <c r="C5079" i="1"/>
  <c r="C5091" i="1"/>
  <c r="C5103" i="1"/>
  <c r="C5122" i="1"/>
  <c r="C5144" i="1"/>
  <c r="C5153" i="1"/>
  <c r="C5164" i="1"/>
  <c r="C4852" i="1"/>
  <c r="C5176" i="1"/>
  <c r="C5187" i="1"/>
  <c r="C5195" i="1"/>
  <c r="C4860" i="1"/>
  <c r="C5215" i="1"/>
  <c r="C5223" i="1"/>
  <c r="C5230" i="1"/>
  <c r="C5241" i="1"/>
  <c r="C5253" i="1"/>
  <c r="C5265" i="1"/>
  <c r="C5277" i="1"/>
  <c r="C5289" i="1"/>
  <c r="C5301" i="1"/>
  <c r="C4867" i="1"/>
  <c r="C4879" i="1"/>
  <c r="C4890" i="1"/>
  <c r="C4900" i="1"/>
  <c r="C5329" i="1"/>
  <c r="C4906" i="1"/>
  <c r="C4918" i="1"/>
  <c r="C4928" i="1"/>
  <c r="C4940" i="1"/>
  <c r="C4949" i="1"/>
  <c r="C4972" i="1"/>
  <c r="C4984" i="1"/>
  <c r="C4996" i="1"/>
  <c r="C5008" i="1"/>
  <c r="C5020" i="1"/>
  <c r="C5032" i="1"/>
  <c r="C5044" i="1"/>
  <c r="C5056" i="1"/>
  <c r="C5068" i="1"/>
  <c r="C5080" i="1"/>
  <c r="C5092" i="1"/>
  <c r="C5104" i="1"/>
  <c r="C5113" i="1"/>
  <c r="C4830" i="1"/>
  <c r="C4846" i="1"/>
  <c r="C4850" i="1"/>
  <c r="C4840" i="1"/>
  <c r="C5136" i="1"/>
  <c r="C5145" i="1"/>
  <c r="C4823" i="1"/>
  <c r="C5165" i="1"/>
  <c r="C5188" i="1"/>
  <c r="C5196" i="1"/>
  <c r="C5204" i="1"/>
  <c r="C4861" i="1"/>
  <c r="C5224" i="1"/>
  <c r="C5231" i="1"/>
  <c r="C5242" i="1"/>
  <c r="C5254" i="1"/>
  <c r="C5266" i="1"/>
  <c r="C5278" i="1"/>
  <c r="C5290" i="1"/>
  <c r="C5302" i="1"/>
  <c r="C4868" i="1"/>
  <c r="C4880" i="1"/>
  <c r="C4891" i="1"/>
  <c r="C5319" i="1"/>
  <c r="C5330" i="1"/>
  <c r="C4907" i="1"/>
  <c r="C4919" i="1"/>
  <c r="C4929" i="1"/>
  <c r="C4941" i="1"/>
  <c r="C4950" i="1"/>
  <c r="C4962" i="1"/>
  <c r="C5154" i="1"/>
  <c r="C5347" i="1"/>
  <c r="C5368" i="1"/>
  <c r="C5494" i="1"/>
  <c r="C5501" i="1"/>
  <c r="C5512" i="1"/>
  <c r="C5522" i="1"/>
  <c r="C4973" i="1"/>
  <c r="C4985" i="1"/>
  <c r="C4997" i="1"/>
  <c r="C5009" i="1"/>
  <c r="C5021" i="1"/>
  <c r="C5033" i="1"/>
  <c r="C5045" i="1"/>
  <c r="C5057" i="1"/>
  <c r="C5069" i="1"/>
  <c r="C5081" i="1"/>
  <c r="C5093" i="1"/>
  <c r="C5105" i="1"/>
  <c r="C5114" i="1"/>
  <c r="C4832" i="1"/>
  <c r="C4831" i="1"/>
  <c r="C4834" i="1"/>
  <c r="C5155" i="1"/>
  <c r="C5166" i="1"/>
  <c r="C5172" i="1"/>
  <c r="C5177" i="1"/>
  <c r="C5189" i="1"/>
  <c r="C4859" i="1"/>
  <c r="C5205" i="1"/>
  <c r="C5225" i="1"/>
  <c r="C5243" i="1"/>
  <c r="C5255" i="1"/>
  <c r="C5267" i="1"/>
  <c r="C5279" i="1"/>
  <c r="C5291" i="1"/>
  <c r="C5303" i="1"/>
  <c r="C4869" i="1"/>
  <c r="C4881" i="1"/>
  <c r="C4892" i="1"/>
  <c r="C4901" i="1"/>
  <c r="C5331" i="1"/>
  <c r="C4908" i="1"/>
  <c r="C5338" i="1"/>
  <c r="C4930" i="1"/>
  <c r="C5343" i="1"/>
  <c r="C4951" i="1"/>
  <c r="C4963" i="1"/>
  <c r="C5173" i="1"/>
  <c r="C5348" i="1"/>
  <c r="C5371" i="1"/>
  <c r="C5361" i="1"/>
  <c r="C5502" i="1"/>
  <c r="C5513" i="1"/>
  <c r="C5523" i="1"/>
  <c r="C5022" i="1"/>
  <c r="C4839" i="1"/>
  <c r="C5232" i="1"/>
  <c r="C4909" i="1"/>
  <c r="C5376" i="1"/>
  <c r="C5531" i="1"/>
  <c r="C5383" i="1"/>
  <c r="C5395" i="1"/>
  <c r="C5407" i="1"/>
  <c r="C5419" i="1"/>
  <c r="C5431" i="1"/>
  <c r="C5443" i="1"/>
  <c r="C5455" i="1"/>
  <c r="C5467" i="1"/>
  <c r="C5537" i="1"/>
  <c r="C5483" i="1"/>
  <c r="C5034" i="1"/>
  <c r="C5137" i="1"/>
  <c r="C5244" i="1"/>
  <c r="C4920" i="1"/>
  <c r="C5359" i="1"/>
  <c r="C5532" i="1"/>
  <c r="C5384" i="1"/>
  <c r="C5396" i="1"/>
  <c r="C5408" i="1"/>
  <c r="C5420" i="1"/>
  <c r="C5432" i="1"/>
  <c r="C5444" i="1"/>
  <c r="C5456" i="1"/>
  <c r="C5468" i="1"/>
  <c r="C5538" i="1"/>
  <c r="C5484" i="1"/>
  <c r="C5046" i="1"/>
  <c r="C5146" i="1"/>
  <c r="C5256" i="1"/>
  <c r="C4931" i="1"/>
  <c r="C5495" i="1"/>
  <c r="C5373" i="1"/>
  <c r="C5385" i="1"/>
  <c r="C5397" i="1"/>
  <c r="C5409" i="1"/>
  <c r="C5421" i="1"/>
  <c r="C5433" i="1"/>
  <c r="C5445" i="1"/>
  <c r="C5457" i="1"/>
  <c r="C5469" i="1"/>
  <c r="C5539" i="1"/>
  <c r="C5485" i="1"/>
  <c r="C5058" i="1"/>
  <c r="C5156" i="1"/>
  <c r="C5268" i="1"/>
  <c r="C4942" i="1"/>
  <c r="C5365" i="1"/>
  <c r="C5374" i="1"/>
  <c r="C5386" i="1"/>
  <c r="C5398" i="1"/>
  <c r="C5410" i="1"/>
  <c r="C5422" i="1"/>
  <c r="C5434" i="1"/>
  <c r="C5446" i="1"/>
  <c r="C5458" i="1"/>
  <c r="C5470" i="1"/>
  <c r="C5540" i="1"/>
  <c r="C5486" i="1"/>
  <c r="C5070" i="1"/>
  <c r="C5167" i="1"/>
  <c r="C5280" i="1"/>
  <c r="C4952" i="1"/>
  <c r="C5503" i="1"/>
  <c r="C5533" i="1"/>
  <c r="C5387" i="1"/>
  <c r="C5399" i="1"/>
  <c r="C5411" i="1"/>
  <c r="C5423" i="1"/>
  <c r="C5435" i="1"/>
  <c r="C5447" i="1"/>
  <c r="C5459" i="1"/>
  <c r="C5471" i="1"/>
  <c r="C5479" i="1"/>
  <c r="C5487" i="1"/>
  <c r="C5082" i="1"/>
  <c r="C5292" i="1"/>
  <c r="C4961" i="1"/>
  <c r="C5511" i="1"/>
  <c r="C5375" i="1"/>
  <c r="C5388" i="1"/>
  <c r="C5400" i="1"/>
  <c r="C5412" i="1"/>
  <c r="C5424" i="1"/>
  <c r="C5436" i="1"/>
  <c r="C5448" i="1"/>
  <c r="C5460" i="1"/>
  <c r="C5472" i="1"/>
  <c r="C5541" i="1"/>
  <c r="C5094" i="1"/>
  <c r="C5178" i="1"/>
  <c r="C5304" i="1"/>
  <c r="C4964" i="1"/>
  <c r="C5514" i="1"/>
  <c r="C5534" i="1"/>
  <c r="C5389" i="1"/>
  <c r="C5401" i="1"/>
  <c r="C5413" i="1"/>
  <c r="C5425" i="1"/>
  <c r="C5437" i="1"/>
  <c r="C5449" i="1"/>
  <c r="C5461" i="1"/>
  <c r="C5473" i="1"/>
  <c r="C5542" i="1"/>
  <c r="C5106" i="1"/>
  <c r="C5190" i="1"/>
  <c r="C4870" i="1"/>
  <c r="C5135" i="1"/>
  <c r="C5521" i="1"/>
  <c r="C5377" i="1"/>
  <c r="C5390" i="1"/>
  <c r="C5402" i="1"/>
  <c r="C5414" i="1"/>
  <c r="C5426" i="1"/>
  <c r="C5438" i="1"/>
  <c r="C5450" i="1"/>
  <c r="C5462" i="1"/>
  <c r="C5474" i="1"/>
  <c r="C5543" i="1"/>
  <c r="C4974" i="1"/>
  <c r="C5115" i="1"/>
  <c r="C4882" i="1"/>
  <c r="C5199" i="1"/>
  <c r="C5370" i="1"/>
  <c r="C5378" i="1"/>
  <c r="C5391" i="1"/>
  <c r="C5403" i="1"/>
  <c r="C5415" i="1"/>
  <c r="C5427" i="1"/>
  <c r="C5439" i="1"/>
  <c r="C5451" i="1"/>
  <c r="C5463" i="1"/>
  <c r="C5475" i="1"/>
  <c r="C5544" i="1"/>
  <c r="C4986" i="1"/>
  <c r="C4824" i="1"/>
  <c r="C5206" i="1"/>
  <c r="C4893" i="1"/>
  <c r="C5346" i="1"/>
  <c r="C5524" i="1"/>
  <c r="C5380" i="1"/>
  <c r="C5392" i="1"/>
  <c r="C5404" i="1"/>
  <c r="C5416" i="1"/>
  <c r="C5428" i="1"/>
  <c r="C5440" i="1"/>
  <c r="C5452" i="1"/>
  <c r="C5464" i="1"/>
  <c r="C5476" i="1"/>
  <c r="C5480" i="1"/>
  <c r="C4998" i="1"/>
  <c r="C4845" i="1"/>
  <c r="C4862" i="1"/>
  <c r="C5320" i="1"/>
  <c r="C5350" i="1"/>
  <c r="C5528" i="1"/>
  <c r="C5381" i="1"/>
  <c r="C5393" i="1"/>
  <c r="C5405" i="1"/>
  <c r="C5417" i="1"/>
  <c r="C5429" i="1"/>
  <c r="C5441" i="1"/>
  <c r="C5453" i="1"/>
  <c r="C5465" i="1"/>
  <c r="C5477" i="1"/>
  <c r="C5481" i="1"/>
  <c r="C5010" i="1"/>
  <c r="C4822" i="1"/>
  <c r="C5226" i="1"/>
  <c r="C5332" i="1"/>
  <c r="C5366" i="1"/>
  <c r="C5530" i="1"/>
  <c r="C5382" i="1"/>
  <c r="C5394" i="1"/>
  <c r="C5406" i="1"/>
  <c r="C5418" i="1"/>
  <c r="C5430" i="1"/>
  <c r="C5442" i="1"/>
  <c r="C5454" i="1"/>
  <c r="C5466" i="1"/>
  <c r="C5478" i="1"/>
  <c r="C548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1073" i="1"/>
  <c r="D1074" i="1"/>
  <c r="D1075" i="1"/>
  <c r="D1076" i="1"/>
  <c r="D1077" i="1"/>
  <c r="D1078" i="1"/>
  <c r="D1079" i="1"/>
  <c r="D1080" i="1"/>
  <c r="D1081" i="1"/>
  <c r="D1082" i="1"/>
  <c r="D1083" i="1"/>
  <c r="D1084" i="1"/>
  <c r="D1071" i="1"/>
  <c r="D1072" i="1"/>
  <c r="D1085" i="1"/>
  <c r="D1106" i="1"/>
  <c r="D1107" i="1"/>
  <c r="D1108" i="1"/>
  <c r="D1109" i="1"/>
  <c r="D1110" i="1"/>
  <c r="D1111" i="1"/>
  <c r="D1112" i="1"/>
  <c r="D1113" i="1"/>
  <c r="D1114" i="1"/>
  <c r="D1115" i="1"/>
  <c r="D1116" i="1"/>
  <c r="D1117" i="1"/>
  <c r="D1118" i="1"/>
  <c r="D1119" i="1"/>
  <c r="D1120" i="1"/>
  <c r="D1121" i="1"/>
  <c r="D1122" i="1"/>
  <c r="D1086" i="1"/>
  <c r="D1087" i="1"/>
  <c r="D1088" i="1"/>
  <c r="D1123" i="1"/>
  <c r="D1089" i="1"/>
  <c r="D1090" i="1"/>
  <c r="D1091" i="1"/>
  <c r="D1092" i="1"/>
  <c r="D1093" i="1"/>
  <c r="D1094" i="1"/>
  <c r="D1095" i="1"/>
  <c r="D1096" i="1"/>
  <c r="D1097" i="1"/>
  <c r="D1098" i="1"/>
  <c r="D1099" i="1"/>
  <c r="D1100" i="1"/>
  <c r="D1101" i="1"/>
  <c r="D1102" i="1"/>
  <c r="D1103" i="1"/>
  <c r="D1104" i="1"/>
  <c r="D1105"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2773" i="1"/>
  <c r="D2774" i="1"/>
  <c r="D2775" i="1"/>
  <c r="D2776" i="1"/>
  <c r="D2777" i="1"/>
  <c r="D2778" i="1"/>
  <c r="D2779" i="1"/>
  <c r="D2780" i="1"/>
  <c r="D2781" i="1"/>
  <c r="D2782" i="1"/>
  <c r="D2783" i="1"/>
  <c r="D2784" i="1"/>
  <c r="D2785" i="1"/>
  <c r="D2786" i="1"/>
  <c r="D2787" i="1"/>
  <c r="D2788" i="1"/>
  <c r="D2789" i="1"/>
  <c r="D2790" i="1"/>
  <c r="D1937"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1938" i="1"/>
  <c r="D2827" i="1"/>
  <c r="D2828" i="1"/>
  <c r="D2829" i="1"/>
  <c r="D2830" i="1"/>
  <c r="D2831" i="1"/>
  <c r="D2832" i="1"/>
  <c r="D2833" i="1"/>
  <c r="D2834" i="1"/>
  <c r="D1939" i="1"/>
  <c r="D2835" i="1"/>
  <c r="D2836" i="1"/>
  <c r="D2837" i="1"/>
  <c r="D2838" i="1"/>
  <c r="D2839" i="1"/>
  <c r="D2840" i="1"/>
  <c r="D2841" i="1"/>
  <c r="D1940" i="1"/>
  <c r="D1941" i="1"/>
  <c r="D2842" i="1"/>
  <c r="D2843" i="1"/>
  <c r="D2844" i="1"/>
  <c r="D2845" i="1"/>
  <c r="D2846" i="1"/>
  <c r="D2847" i="1"/>
  <c r="D2848" i="1"/>
  <c r="D2849" i="1"/>
  <c r="D1942" i="1"/>
  <c r="D1943"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1944" i="1"/>
  <c r="D2909" i="1"/>
  <c r="D2910" i="1"/>
  <c r="D2911" i="1"/>
  <c r="D2912" i="1"/>
  <c r="D2913" i="1"/>
  <c r="D2914" i="1"/>
  <c r="D1945" i="1"/>
  <c r="D1946" i="1"/>
  <c r="D2915" i="1"/>
  <c r="D2916" i="1"/>
  <c r="D2917" i="1"/>
  <c r="D2918" i="1"/>
  <c r="D2919" i="1"/>
  <c r="D2920" i="1"/>
  <c r="D2921" i="1"/>
  <c r="D2922" i="1"/>
  <c r="D2923" i="1"/>
  <c r="D1947" i="1"/>
  <c r="D2924" i="1"/>
  <c r="D2925" i="1"/>
  <c r="D2926" i="1"/>
  <c r="D2927" i="1"/>
  <c r="D2928" i="1"/>
  <c r="D2929" i="1"/>
  <c r="D2930" i="1"/>
  <c r="D1948" i="1"/>
  <c r="D2931" i="1"/>
  <c r="D2932" i="1"/>
  <c r="D1949" i="1"/>
  <c r="D1950" i="1"/>
  <c r="D2933" i="1"/>
  <c r="D2934" i="1"/>
  <c r="D2935" i="1"/>
  <c r="D2936" i="1"/>
  <c r="D2937" i="1"/>
  <c r="D2938" i="1"/>
  <c r="D2939" i="1"/>
  <c r="D2940" i="1"/>
  <c r="D2941" i="1"/>
  <c r="D2942" i="1"/>
  <c r="D2943" i="1"/>
  <c r="D2944" i="1"/>
  <c r="D2945" i="1"/>
  <c r="D2946" i="1"/>
  <c r="D1951" i="1"/>
  <c r="D2947" i="1"/>
  <c r="D2948" i="1"/>
  <c r="D2949" i="1"/>
  <c r="D2950" i="1"/>
  <c r="D2951" i="1"/>
  <c r="D2952" i="1"/>
  <c r="D2953" i="1"/>
  <c r="D2954" i="1"/>
  <c r="D2955" i="1"/>
  <c r="D2956" i="1"/>
  <c r="D2957"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772"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3759" i="1"/>
  <c r="D3760" i="1"/>
  <c r="D3761" i="1"/>
  <c r="D3762" i="1"/>
  <c r="D3763" i="1"/>
  <c r="D3764" i="1"/>
  <c r="D3765" i="1"/>
  <c r="D3766" i="1"/>
  <c r="D3767" i="1"/>
  <c r="D3768" i="1"/>
  <c r="D3769" i="1"/>
  <c r="D3770" i="1"/>
  <c r="D3785" i="1"/>
  <c r="D3786" i="1"/>
  <c r="D3787" i="1"/>
  <c r="D3788" i="1"/>
  <c r="D3789" i="1"/>
  <c r="D3790" i="1"/>
  <c r="D3791" i="1"/>
  <c r="D3792" i="1"/>
  <c r="D3793" i="1"/>
  <c r="D3794" i="1"/>
  <c r="D3795" i="1"/>
  <c r="D3796" i="1"/>
  <c r="D3797" i="1"/>
  <c r="D3798" i="1"/>
  <c r="D3799" i="1"/>
  <c r="D3800" i="1"/>
  <c r="D3801" i="1"/>
  <c r="D3802" i="1"/>
  <c r="D3803" i="1"/>
  <c r="D3804" i="1"/>
  <c r="D3805" i="1"/>
  <c r="D3806" i="1"/>
  <c r="D3837" i="1"/>
  <c r="D3838" i="1"/>
  <c r="D3839" i="1"/>
  <c r="D3840" i="1"/>
  <c r="D3841" i="1"/>
  <c r="D3842" i="1"/>
  <c r="D3843" i="1"/>
  <c r="D3844" i="1"/>
  <c r="D3845" i="1"/>
  <c r="D3846" i="1"/>
  <c r="D3847" i="1"/>
  <c r="D3848" i="1"/>
  <c r="D3849" i="1"/>
  <c r="D3850" i="1"/>
  <c r="D3851" i="1"/>
  <c r="D3852" i="1"/>
  <c r="D3853" i="1"/>
  <c r="D3854" i="1"/>
  <c r="D3807" i="1"/>
  <c r="D3855" i="1"/>
  <c r="D3856" i="1"/>
  <c r="D3857" i="1"/>
  <c r="D3858" i="1"/>
  <c r="D3859" i="1"/>
  <c r="D3860" i="1"/>
  <c r="D3861" i="1"/>
  <c r="D3862" i="1"/>
  <c r="D3863" i="1"/>
  <c r="D3864" i="1"/>
  <c r="D3865" i="1"/>
  <c r="D3866" i="1"/>
  <c r="D3867" i="1"/>
  <c r="D3868" i="1"/>
  <c r="D3869" i="1"/>
  <c r="D3870" i="1"/>
  <c r="D3871" i="1"/>
  <c r="D3872" i="1"/>
  <c r="D3873" i="1"/>
  <c r="D3808" i="1"/>
  <c r="D3809" i="1"/>
  <c r="D3810" i="1"/>
  <c r="D3874" i="1"/>
  <c r="D3875" i="1"/>
  <c r="D3876" i="1"/>
  <c r="D3877" i="1"/>
  <c r="D3878" i="1"/>
  <c r="D3879" i="1"/>
  <c r="D3880" i="1"/>
  <c r="D3881" i="1"/>
  <c r="D3882" i="1"/>
  <c r="D3883" i="1"/>
  <c r="D3884" i="1"/>
  <c r="D3885" i="1"/>
  <c r="D3886" i="1"/>
  <c r="D3887" i="1"/>
  <c r="D3888" i="1"/>
  <c r="D3889" i="1"/>
  <c r="D3890" i="1"/>
  <c r="D3811" i="1"/>
  <c r="D3891" i="1"/>
  <c r="D3892" i="1"/>
  <c r="D3893" i="1"/>
  <c r="D3894" i="1"/>
  <c r="D3895" i="1"/>
  <c r="D3896" i="1"/>
  <c r="D3897" i="1"/>
  <c r="D3898" i="1"/>
  <c r="D3812" i="1"/>
  <c r="D3899" i="1"/>
  <c r="D3900" i="1"/>
  <c r="D3901" i="1"/>
  <c r="D3902" i="1"/>
  <c r="D3903" i="1"/>
  <c r="D3904" i="1"/>
  <c r="D3905" i="1"/>
  <c r="D3813" i="1"/>
  <c r="D3814" i="1"/>
  <c r="D3906" i="1"/>
  <c r="D3907" i="1"/>
  <c r="D3908" i="1"/>
  <c r="D3909" i="1"/>
  <c r="D3910" i="1"/>
  <c r="D3911" i="1"/>
  <c r="D3912" i="1"/>
  <c r="D3815" i="1"/>
  <c r="D3913" i="1"/>
  <c r="D3816" i="1"/>
  <c r="D3817"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818" i="1"/>
  <c r="D3959" i="1"/>
  <c r="D3819" i="1"/>
  <c r="D3820" i="1"/>
  <c r="D3960" i="1"/>
  <c r="D3821" i="1"/>
  <c r="D3961" i="1"/>
  <c r="D3822" i="1"/>
  <c r="D3962" i="1"/>
  <c r="D3963" i="1"/>
  <c r="D3964" i="1"/>
  <c r="D3965" i="1"/>
  <c r="D3966" i="1"/>
  <c r="D3967" i="1"/>
  <c r="D3968" i="1"/>
  <c r="D3969" i="1"/>
  <c r="D3970" i="1"/>
  <c r="D3971" i="1"/>
  <c r="D3823" i="1"/>
  <c r="D3824" i="1"/>
  <c r="D3825" i="1"/>
  <c r="D3972" i="1"/>
  <c r="D3826" i="1"/>
  <c r="D3973" i="1"/>
  <c r="D3827" i="1"/>
  <c r="D3828" i="1"/>
  <c r="D3974" i="1"/>
  <c r="D3975" i="1"/>
  <c r="D3976" i="1"/>
  <c r="D3977" i="1"/>
  <c r="D3829" i="1"/>
  <c r="D3978" i="1"/>
  <c r="D3830" i="1"/>
  <c r="D3831" i="1"/>
  <c r="D3979" i="1"/>
  <c r="D3980" i="1"/>
  <c r="D3981" i="1"/>
  <c r="D3982" i="1"/>
  <c r="D3983" i="1"/>
  <c r="D3984" i="1"/>
  <c r="D3985" i="1"/>
  <c r="D3986" i="1"/>
  <c r="D3987" i="1"/>
  <c r="D3832" i="1"/>
  <c r="D3988" i="1"/>
  <c r="D3989" i="1"/>
  <c r="D3990" i="1"/>
  <c r="D3991" i="1"/>
  <c r="D3992" i="1"/>
  <c r="D3993" i="1"/>
  <c r="D3994" i="1"/>
  <c r="D3833" i="1"/>
  <c r="D3995" i="1"/>
  <c r="D3996" i="1"/>
  <c r="D3834" i="1"/>
  <c r="D3835" i="1"/>
  <c r="D3997" i="1"/>
  <c r="D3998" i="1"/>
  <c r="D3999" i="1"/>
  <c r="D4000" i="1"/>
  <c r="D4001" i="1"/>
  <c r="D4002" i="1"/>
  <c r="D4003" i="1"/>
  <c r="D4004" i="1"/>
  <c r="D4005" i="1"/>
  <c r="D4006" i="1"/>
  <c r="D4007" i="1"/>
  <c r="D4008" i="1"/>
  <c r="D4009" i="1"/>
  <c r="D4010" i="1"/>
  <c r="D3836" i="1"/>
  <c r="D4011" i="1"/>
  <c r="D4012" i="1"/>
  <c r="D4013" i="1"/>
  <c r="D4014" i="1"/>
  <c r="D4015" i="1"/>
  <c r="D4016" i="1"/>
  <c r="D4017" i="1"/>
  <c r="D4018" i="1"/>
  <c r="D4019" i="1"/>
  <c r="D4020" i="1"/>
  <c r="D4021"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6648" i="1"/>
  <c r="D6649" i="1"/>
  <c r="D6650" i="1"/>
  <c r="D6651" i="1"/>
  <c r="D6652" i="1"/>
  <c r="D6653" i="1"/>
  <c r="D6654" i="1"/>
  <c r="D6655" i="1"/>
  <c r="D6656" i="1"/>
  <c r="D6657" i="1"/>
  <c r="D6640" i="1"/>
  <c r="D6643" i="1"/>
  <c r="D6644" i="1"/>
  <c r="D6641" i="1"/>
  <c r="D6642"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645" i="1"/>
  <c r="D6728" i="1"/>
  <c r="D6729" i="1"/>
  <c r="D6730" i="1"/>
  <c r="D6731" i="1"/>
  <c r="D6732" i="1"/>
  <c r="D6646" i="1"/>
  <c r="D6733" i="1"/>
  <c r="D6734" i="1"/>
  <c r="D6735" i="1"/>
  <c r="D6736" i="1"/>
  <c r="D6737" i="1"/>
  <c r="D6738" i="1"/>
  <c r="D6739" i="1"/>
  <c r="D6740" i="1"/>
  <c r="D6647"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54"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6868" i="1"/>
  <c r="D6869" i="1"/>
  <c r="D6870" i="1"/>
  <c r="D6871" i="1"/>
  <c r="D6872" i="1"/>
  <c r="D6873" i="1"/>
  <c r="D6874" i="1"/>
  <c r="D6867"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3771" i="1"/>
  <c r="D3758" i="1"/>
  <c r="D3772" i="1"/>
  <c r="D3773" i="1"/>
  <c r="D3774" i="1"/>
  <c r="D3775" i="1"/>
  <c r="D3776" i="1"/>
  <c r="D3777" i="1"/>
  <c r="D3778" i="1"/>
  <c r="D3779" i="1"/>
  <c r="D3780" i="1"/>
  <c r="D3781" i="1"/>
  <c r="D3782" i="1"/>
  <c r="D3783" i="1"/>
  <c r="D3784" i="1"/>
  <c r="D7060" i="1"/>
  <c r="D7061" i="1"/>
  <c r="D7062" i="1"/>
  <c r="D7063" i="1"/>
  <c r="D7064" i="1"/>
  <c r="D7065" i="1"/>
  <c r="D7066" i="1"/>
  <c r="D7059" i="1"/>
  <c r="D7067" i="1"/>
  <c r="D7069" i="1"/>
  <c r="D7070" i="1"/>
  <c r="D7071" i="1"/>
  <c r="D7072" i="1"/>
  <c r="D7073" i="1"/>
  <c r="D7074" i="1"/>
  <c r="D7075" i="1"/>
  <c r="D7076" i="1"/>
  <c r="D7077" i="1"/>
  <c r="D7068" i="1"/>
  <c r="D7078" i="1"/>
  <c r="D7079" i="1"/>
  <c r="D7080" i="1"/>
  <c r="D7081" i="1"/>
  <c r="D7082" i="1"/>
  <c r="D7083" i="1"/>
  <c r="D7084" i="1"/>
  <c r="D7085" i="1"/>
  <c r="D7086" i="1"/>
  <c r="D7087" i="1"/>
  <c r="D7088" i="1"/>
  <c r="D7089" i="1"/>
  <c r="D7090" i="1"/>
  <c r="D7091" i="1"/>
  <c r="D7092" i="1"/>
  <c r="D7093" i="1"/>
  <c r="D7094"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2959" i="1"/>
  <c r="D2960" i="1"/>
  <c r="D2961" i="1"/>
  <c r="D2962" i="1"/>
  <c r="D2963" i="1"/>
  <c r="D2964" i="1"/>
  <c r="D2965" i="1"/>
  <c r="D2966" i="1"/>
  <c r="D2967" i="1"/>
  <c r="D2968" i="1"/>
  <c r="D2969" i="1"/>
  <c r="D2970" i="1"/>
  <c r="D2971" i="1"/>
  <c r="D3357" i="1"/>
  <c r="D3359" i="1"/>
  <c r="D3370" i="1"/>
  <c r="D3371" i="1"/>
  <c r="D3374" i="1"/>
  <c r="D3358" i="1"/>
  <c r="D3377" i="1"/>
  <c r="D3381" i="1"/>
  <c r="D3382" i="1"/>
  <c r="D3383" i="1"/>
  <c r="D3384" i="1"/>
  <c r="D3394" i="1"/>
  <c r="D3401" i="1"/>
  <c r="D3407" i="1"/>
  <c r="D3434" i="1"/>
  <c r="D3600" i="1"/>
  <c r="D3601" i="1"/>
  <c r="D3602" i="1"/>
  <c r="D3603" i="1"/>
  <c r="D3604" i="1"/>
  <c r="D3605" i="1"/>
  <c r="D3360" i="1"/>
  <c r="D3361" i="1"/>
  <c r="D3606" i="1"/>
  <c r="D3607" i="1"/>
  <c r="D3362" i="1"/>
  <c r="D3608" i="1"/>
  <c r="D3363" i="1"/>
  <c r="D3364" i="1"/>
  <c r="D3365" i="1"/>
  <c r="D3366" i="1"/>
  <c r="D3609" i="1"/>
  <c r="D3367" i="1"/>
  <c r="D3368" i="1"/>
  <c r="D3369" i="1"/>
  <c r="D3610" i="1"/>
  <c r="D3611" i="1"/>
  <c r="D3612" i="1"/>
  <c r="D3613" i="1"/>
  <c r="D3614" i="1"/>
  <c r="D3615" i="1"/>
  <c r="D3616" i="1"/>
  <c r="D3617" i="1"/>
  <c r="D3618" i="1"/>
  <c r="D3619" i="1"/>
  <c r="D3620" i="1"/>
  <c r="D3621" i="1"/>
  <c r="D3622" i="1"/>
  <c r="D3623" i="1"/>
  <c r="D3624" i="1"/>
  <c r="D3625" i="1"/>
  <c r="D3626" i="1"/>
  <c r="D3372" i="1"/>
  <c r="D3627" i="1"/>
  <c r="D3628" i="1"/>
  <c r="D3629" i="1"/>
  <c r="D3630" i="1"/>
  <c r="D3631" i="1"/>
  <c r="D3632" i="1"/>
  <c r="D3633" i="1"/>
  <c r="D3634" i="1"/>
  <c r="D3373" i="1"/>
  <c r="D3635" i="1"/>
  <c r="D3636" i="1"/>
  <c r="D3637" i="1"/>
  <c r="D3638" i="1"/>
  <c r="D3639" i="1"/>
  <c r="D3640" i="1"/>
  <c r="D3641" i="1"/>
  <c r="D3375" i="1"/>
  <c r="D3376" i="1"/>
  <c r="D3642" i="1"/>
  <c r="D3643" i="1"/>
  <c r="D3644" i="1"/>
  <c r="D3645" i="1"/>
  <c r="D3646" i="1"/>
  <c r="D3647" i="1"/>
  <c r="D3648" i="1"/>
  <c r="D3378" i="1"/>
  <c r="D3649" i="1"/>
  <c r="D3379" i="1"/>
  <c r="D3380"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385" i="1"/>
  <c r="D3695" i="1"/>
  <c r="D3386" i="1"/>
  <c r="D3387" i="1"/>
  <c r="D3696" i="1"/>
  <c r="D3388" i="1"/>
  <c r="D3697" i="1"/>
  <c r="D3389" i="1"/>
  <c r="D3390" i="1"/>
  <c r="D3698" i="1"/>
  <c r="D3699" i="1"/>
  <c r="D3700" i="1"/>
  <c r="D3701" i="1"/>
  <c r="D3702" i="1"/>
  <c r="D3703" i="1"/>
  <c r="D3704" i="1"/>
  <c r="D3705" i="1"/>
  <c r="D3706" i="1"/>
  <c r="D3707" i="1"/>
  <c r="D3391" i="1"/>
  <c r="D3392" i="1"/>
  <c r="D3393" i="1"/>
  <c r="D3708" i="1"/>
  <c r="D3395" i="1"/>
  <c r="D3709" i="1"/>
  <c r="D3396" i="1"/>
  <c r="D3397" i="1"/>
  <c r="D3710" i="1"/>
  <c r="D3711" i="1"/>
  <c r="D3712" i="1"/>
  <c r="D3713" i="1"/>
  <c r="D3398" i="1"/>
  <c r="D3714" i="1"/>
  <c r="D3399" i="1"/>
  <c r="D3400" i="1"/>
  <c r="D3715" i="1"/>
  <c r="D3716" i="1"/>
  <c r="D3717" i="1"/>
  <c r="D3718" i="1"/>
  <c r="D3719" i="1"/>
  <c r="D3720" i="1"/>
  <c r="D3721" i="1"/>
  <c r="D3722" i="1"/>
  <c r="D3723" i="1"/>
  <c r="D3402" i="1"/>
  <c r="D3724" i="1"/>
  <c r="D3725" i="1"/>
  <c r="D3726" i="1"/>
  <c r="D3727" i="1"/>
  <c r="D3728" i="1"/>
  <c r="D3729" i="1"/>
  <c r="D3730" i="1"/>
  <c r="D3403" i="1"/>
  <c r="D3731" i="1"/>
  <c r="D3732" i="1"/>
  <c r="D3404" i="1"/>
  <c r="D3405" i="1"/>
  <c r="D3733" i="1"/>
  <c r="D3734" i="1"/>
  <c r="D3735" i="1"/>
  <c r="D3406" i="1"/>
  <c r="D3736" i="1"/>
  <c r="D3737" i="1"/>
  <c r="D3738" i="1"/>
  <c r="D3739" i="1"/>
  <c r="D3740" i="1"/>
  <c r="D3741" i="1"/>
  <c r="D3742" i="1"/>
  <c r="D3743" i="1"/>
  <c r="D3408" i="1"/>
  <c r="D3744" i="1"/>
  <c r="D3745" i="1"/>
  <c r="D3746" i="1"/>
  <c r="D3409" i="1"/>
  <c r="D3410" i="1"/>
  <c r="D3747" i="1"/>
  <c r="D3411" i="1"/>
  <c r="D3748" i="1"/>
  <c r="D3749" i="1"/>
  <c r="D3412" i="1"/>
  <c r="D3413" i="1"/>
  <c r="D3414" i="1"/>
  <c r="D3415" i="1"/>
  <c r="D3416" i="1"/>
  <c r="D3417" i="1"/>
  <c r="D3418" i="1"/>
  <c r="D3419" i="1"/>
  <c r="D3420" i="1"/>
  <c r="D3421" i="1"/>
  <c r="D3422" i="1"/>
  <c r="D3423" i="1"/>
  <c r="D3424" i="1"/>
  <c r="D3425" i="1"/>
  <c r="D3426" i="1"/>
  <c r="D3427" i="1"/>
  <c r="D3428" i="1"/>
  <c r="D3429" i="1"/>
  <c r="D3430" i="1"/>
  <c r="D3431" i="1"/>
  <c r="D3432" i="1"/>
  <c r="D3433" i="1"/>
  <c r="D3750" i="1"/>
  <c r="D3751" i="1"/>
  <c r="D3752" i="1"/>
  <c r="D3753" i="1"/>
  <c r="D3435" i="1"/>
  <c r="D3754" i="1"/>
  <c r="D3755" i="1"/>
  <c r="D3756" i="1"/>
  <c r="D3757"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2958"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4064" i="1"/>
  <c r="D4065" i="1"/>
  <c r="D4066" i="1"/>
  <c r="D4067" i="1"/>
  <c r="D4068" i="1"/>
  <c r="D4069" i="1"/>
  <c r="D4070" i="1"/>
  <c r="D4071" i="1"/>
  <c r="D4072" i="1"/>
  <c r="D4073" i="1"/>
  <c r="D4074" i="1"/>
  <c r="D4075" i="1"/>
  <c r="D4076" i="1"/>
  <c r="D4170"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024" i="1"/>
  <c r="D4022" i="1"/>
  <c r="D4128" i="1"/>
  <c r="D4023" i="1"/>
  <c r="D4129" i="1"/>
  <c r="D4032" i="1"/>
  <c r="D4034" i="1"/>
  <c r="D4028" i="1"/>
  <c r="D4031" i="1"/>
  <c r="D4025" i="1"/>
  <c r="D4130" i="1"/>
  <c r="D4131" i="1"/>
  <c r="D4132" i="1"/>
  <c r="D4133" i="1"/>
  <c r="D4029" i="1"/>
  <c r="D4046" i="1"/>
  <c r="D4047" i="1"/>
  <c r="D4049" i="1"/>
  <c r="D4048" i="1"/>
  <c r="D4050" i="1"/>
  <c r="D4051" i="1"/>
  <c r="D4026" i="1"/>
  <c r="D4038" i="1"/>
  <c r="D4039" i="1"/>
  <c r="D4040" i="1"/>
  <c r="D4042" i="1"/>
  <c r="D4041" i="1"/>
  <c r="D4134" i="1"/>
  <c r="D4135" i="1"/>
  <c r="D4136" i="1"/>
  <c r="D4044" i="1"/>
  <c r="D4043" i="1"/>
  <c r="D4045" i="1"/>
  <c r="D4033" i="1"/>
  <c r="D4037" i="1"/>
  <c r="D4137" i="1"/>
  <c r="D4030" i="1"/>
  <c r="D4036" i="1"/>
  <c r="D4138" i="1"/>
  <c r="D4139" i="1"/>
  <c r="D4140" i="1"/>
  <c r="D4141" i="1"/>
  <c r="D4142" i="1"/>
  <c r="D4027" i="1"/>
  <c r="D4035" i="1"/>
  <c r="D4143" i="1"/>
  <c r="D4144" i="1"/>
  <c r="D4145" i="1"/>
  <c r="D4146" i="1"/>
  <c r="D4147" i="1"/>
  <c r="D4148" i="1"/>
  <c r="D4149" i="1"/>
  <c r="D4052" i="1"/>
  <c r="D4054" i="1"/>
  <c r="D4055" i="1"/>
  <c r="D4150" i="1"/>
  <c r="D4053" i="1"/>
  <c r="D4151" i="1"/>
  <c r="D4152" i="1"/>
  <c r="D4153" i="1"/>
  <c r="D4154" i="1"/>
  <c r="D4057" i="1"/>
  <c r="D4056" i="1"/>
  <c r="D4155" i="1"/>
  <c r="D4156" i="1"/>
  <c r="D4058" i="1"/>
  <c r="D4157" i="1"/>
  <c r="D4158" i="1"/>
  <c r="D4159" i="1"/>
  <c r="D4160" i="1"/>
  <c r="D4161" i="1"/>
  <c r="D4162" i="1"/>
  <c r="D4163" i="1"/>
  <c r="D4059" i="1"/>
  <c r="D4060" i="1"/>
  <c r="D4164" i="1"/>
  <c r="D4061" i="1"/>
  <c r="D4165" i="1"/>
  <c r="D4166" i="1"/>
  <c r="D4167" i="1"/>
  <c r="D4168" i="1"/>
  <c r="D4062" i="1"/>
  <c r="D4063" i="1"/>
  <c r="D4169" i="1"/>
</calcChain>
</file>

<file path=xl/sharedStrings.xml><?xml version="1.0" encoding="utf-8"?>
<sst xmlns="http://schemas.openxmlformats.org/spreadsheetml/2006/main" count="25443" uniqueCount="6398">
  <si>
    <t>INPUT</t>
  </si>
  <si>
    <t>OUTPUT</t>
  </si>
  <si>
    <t>PRECON</t>
  </si>
  <si>
    <t>OPS</t>
  </si>
  <si>
    <t>Package Description</t>
  </si>
  <si>
    <t>Package Code</t>
  </si>
  <si>
    <t>Stage</t>
  </si>
  <si>
    <t>Date Transmitted</t>
  </si>
  <si>
    <t>Owner</t>
  </si>
  <si>
    <t>Ready For BJ</t>
  </si>
  <si>
    <t>Drawing Loaded in CMiC</t>
  </si>
  <si>
    <t>Detail Book Loaded in CMiC</t>
  </si>
  <si>
    <t>RFI slipsheets to add to CMiC Subfolder?</t>
  </si>
  <si>
    <t>In BB Studio?</t>
  </si>
  <si>
    <t>Bookmarking &amp; Hyperlinking Complete?</t>
  </si>
  <si>
    <t>Have all prior versions been superceded?</t>
  </si>
  <si>
    <t>Allow Public Access (Posted to Public Side)</t>
  </si>
  <si>
    <t>Status Updated</t>
  </si>
  <si>
    <t>Notes</t>
  </si>
  <si>
    <t>Actively Down?
("Y" or Blank if No)</t>
  </si>
  <si>
    <t>Actively Down By Whom?</t>
  </si>
  <si>
    <t>Package Identifier</t>
  </si>
  <si>
    <t>Manual Override (Currently in Pkg Compare)</t>
  </si>
  <si>
    <t>Currently in Pkg Compare</t>
  </si>
  <si>
    <t>Duplicate Package Code</t>
  </si>
  <si>
    <t>Hand-Off Date</t>
  </si>
  <si>
    <t>MS01</t>
  </si>
  <si>
    <t>IFC</t>
  </si>
  <si>
    <t>Taylor</t>
  </si>
  <si>
    <t>Y</t>
  </si>
  <si>
    <t>Revised by MS01-R1</t>
  </si>
  <si>
    <t>Phil</t>
  </si>
  <si>
    <t>CPK01</t>
  </si>
  <si>
    <t>Max</t>
  </si>
  <si>
    <t>Y - MP</t>
  </si>
  <si>
    <t>NONE</t>
  </si>
  <si>
    <t>Sheets beginning in RA4-SS-20A-D0000 revised</t>
  </si>
  <si>
    <t>Drew</t>
  </si>
  <si>
    <t>LLE01</t>
  </si>
  <si>
    <t>Connor</t>
  </si>
  <si>
    <t>MS01-R1</t>
  </si>
  <si>
    <t>Collin Ratliff</t>
  </si>
  <si>
    <t>CPK01-R1</t>
  </si>
  <si>
    <t>Ernesto</t>
  </si>
  <si>
    <t>MS02</t>
  </si>
  <si>
    <t>LLP02</t>
  </si>
  <si>
    <t>Jeremy Friedrichs</t>
  </si>
  <si>
    <t>CPK01-R2</t>
  </si>
  <si>
    <t>CPK02</t>
  </si>
  <si>
    <t>0164</t>
  </si>
  <si>
    <t>Jon S</t>
  </si>
  <si>
    <t>CPK03</t>
  </si>
  <si>
    <t>Y - PM</t>
  </si>
  <si>
    <t>LLE01-R1</t>
  </si>
  <si>
    <t>LLP02-R1</t>
  </si>
  <si>
    <t>CPK03-R4</t>
  </si>
  <si>
    <t>N/A - PM</t>
  </si>
  <si>
    <t>LLP03</t>
  </si>
  <si>
    <t>CPK02-R1_(UST)</t>
  </si>
  <si>
    <t>CPK02-R1</t>
  </si>
  <si>
    <t>CPK03-R1_(UST)</t>
  </si>
  <si>
    <t>CPK03-R1</t>
  </si>
  <si>
    <t>CPK03-R1_(UST)_Add01</t>
  </si>
  <si>
    <t>CPK03-R1-ADD01</t>
  </si>
  <si>
    <t>Detail book added</t>
  </si>
  <si>
    <t>N/A</t>
  </si>
  <si>
    <t>CPK03-R5</t>
  </si>
  <si>
    <t>CPK02-R2</t>
  </si>
  <si>
    <t>0044, 0128R1, 0132, 0242, 0245, 0263</t>
  </si>
  <si>
    <t>CPK02-R2_Add01</t>
  </si>
  <si>
    <t>CPK02-R2-ADD01</t>
  </si>
  <si>
    <t>No need to incorporate into IFC drawing set</t>
  </si>
  <si>
    <t/>
  </si>
  <si>
    <t>CPK03-R2_Add01</t>
  </si>
  <si>
    <t>CPK03-R2-ADD01</t>
  </si>
  <si>
    <t>Archived</t>
  </si>
  <si>
    <t>Navis Model</t>
  </si>
  <si>
    <t>CPK02-R2_Add02</t>
  </si>
  <si>
    <t>CPK02-R2-ADD02</t>
  </si>
  <si>
    <t>Incorporated into IFC drawing set</t>
  </si>
  <si>
    <t>CPK04</t>
  </si>
  <si>
    <t>David Philips/Patrick McCarthy</t>
  </si>
  <si>
    <t>Per conversation</t>
  </si>
  <si>
    <t>CPK07_AT</t>
  </si>
  <si>
    <t>CPK07</t>
  </si>
  <si>
    <t>CPK02-R3</t>
  </si>
  <si>
    <t>Y - BC - 2/23/2022</t>
  </si>
  <si>
    <t>LLP04</t>
  </si>
  <si>
    <t>CPK03-R3</t>
  </si>
  <si>
    <t>No Cover Page</t>
  </si>
  <si>
    <t>CPK03-R2</t>
  </si>
  <si>
    <t>CPK03-R2_Add02</t>
  </si>
  <si>
    <t>CPK03-R2-ADD02</t>
  </si>
  <si>
    <t>Only RVT</t>
  </si>
  <si>
    <t>CPK03-R6</t>
  </si>
  <si>
    <t>CPK02-R5_AT</t>
  </si>
  <si>
    <t>CPK02-R5</t>
  </si>
  <si>
    <t>CPK06</t>
  </si>
  <si>
    <t>CPK02-R6_AT</t>
  </si>
  <si>
    <t>CPK02-R6</t>
  </si>
  <si>
    <t>CPK03-R9_AT</t>
  </si>
  <si>
    <t>CPK03-R9</t>
  </si>
  <si>
    <t>LLE01-R2_AT</t>
  </si>
  <si>
    <t>LLE01-R2</t>
  </si>
  <si>
    <t>CPK02-R4</t>
  </si>
  <si>
    <t>0246</t>
  </si>
  <si>
    <t>CPK03-R7</t>
  </si>
  <si>
    <t>CPK04-R1_AT</t>
  </si>
  <si>
    <t>CPK04-R1</t>
  </si>
  <si>
    <t>CPK05_AT</t>
  </si>
  <si>
    <t>CPK05</t>
  </si>
  <si>
    <t>CPK03-R8</t>
  </si>
  <si>
    <t>CPK06-R1_AT</t>
  </si>
  <si>
    <t>CPK06-R1</t>
  </si>
  <si>
    <t xml:space="preserve">only electrical </t>
  </si>
  <si>
    <t>CPK02-R7_AT</t>
  </si>
  <si>
    <t>CPK02-R7</t>
  </si>
  <si>
    <t>CPK03-R10_AT</t>
  </si>
  <si>
    <t>CPK03-R10</t>
  </si>
  <si>
    <t>N</t>
  </si>
  <si>
    <t>Uploaded</t>
  </si>
  <si>
    <t>Y - BC - 2/28/2022</t>
  </si>
  <si>
    <t>CPK03-R10_AT ISAT</t>
  </si>
  <si>
    <t>CPK03-R10-ISAT</t>
  </si>
  <si>
    <t>Y - CH</t>
  </si>
  <si>
    <t>CPK04-R2</t>
  </si>
  <si>
    <t>CPK02-R8_AT</t>
  </si>
  <si>
    <t>CPK02-R8</t>
  </si>
  <si>
    <t>CPK03-R11_AT90</t>
  </si>
  <si>
    <t>CPK03-R11</t>
  </si>
  <si>
    <t>CPK04-R3_AT</t>
  </si>
  <si>
    <t>CPK04-R3</t>
  </si>
  <si>
    <t>Y - BC - 2/24/2022</t>
  </si>
  <si>
    <t>Y - TP</t>
  </si>
  <si>
    <t>CPK07_AT_Add01</t>
  </si>
  <si>
    <t>CPK07-ADD01</t>
  </si>
  <si>
    <t>Uploaded (Cover Sheet replaced)</t>
  </si>
  <si>
    <t>CPK07-R1_AT</t>
  </si>
  <si>
    <t>CPK07-R1</t>
  </si>
  <si>
    <t>CPK03-R11_IFC</t>
  </si>
  <si>
    <t>CPK04-R5_AT</t>
  </si>
  <si>
    <t>CPK04-R5</t>
  </si>
  <si>
    <t>CPK03-R12_90</t>
  </si>
  <si>
    <t>CPK03-R12</t>
  </si>
  <si>
    <t>CPK03-R11_Add-01</t>
  </si>
  <si>
    <t>CPK03-R11-ADD01</t>
  </si>
  <si>
    <t xml:space="preserve">Just Navis files and ISAT Pipe suppport </t>
  </si>
  <si>
    <t>CPK04-R6_AT</t>
  </si>
  <si>
    <t>CPK04-R6</t>
  </si>
  <si>
    <t>CPK07-R2_AT</t>
  </si>
  <si>
    <t>CPK07-R2</t>
  </si>
  <si>
    <t>Working on uploading to BB Studio</t>
  </si>
  <si>
    <t>CPK02_AT</t>
  </si>
  <si>
    <t>NA</t>
  </si>
  <si>
    <t>CPK02-R1_AT</t>
  </si>
  <si>
    <t>CPK02-R2_AT</t>
  </si>
  <si>
    <t>CPK02-R2_AT_Add01</t>
  </si>
  <si>
    <t>CPK02-R2_AT_Add02</t>
  </si>
  <si>
    <t>CPK02-R2_CPK03-R2_KICKOFF</t>
  </si>
  <si>
    <t>CPK02-R2-CPK03-R2</t>
  </si>
  <si>
    <t>Presentation</t>
  </si>
  <si>
    <t>CPK02-R3_AT</t>
  </si>
  <si>
    <t>CPK02-R4_AT</t>
  </si>
  <si>
    <t>CPK03_AT</t>
  </si>
  <si>
    <t>CPK03-R1_AT</t>
  </si>
  <si>
    <t>CPK03-R2_AT</t>
  </si>
  <si>
    <t xml:space="preserve">Archived </t>
  </si>
  <si>
    <t>CPK03-R2_AT_Add01</t>
  </si>
  <si>
    <t>Specs</t>
  </si>
  <si>
    <t>CPK03-R3_AT</t>
  </si>
  <si>
    <t>CPK03-R4_AT</t>
  </si>
  <si>
    <t>CPK03-R5_AT</t>
  </si>
  <si>
    <t>CPK03-R6_AT</t>
  </si>
  <si>
    <t>Archive</t>
  </si>
  <si>
    <t>CPK03-R8_AT</t>
  </si>
  <si>
    <t xml:space="preserve">missing files found, redownloading now. </t>
  </si>
  <si>
    <t>CPK03-STRUCT_AT</t>
  </si>
  <si>
    <t>CPK04_AT</t>
  </si>
  <si>
    <t>CPK04-Kick-off</t>
  </si>
  <si>
    <t>CPK06_AT</t>
  </si>
  <si>
    <t>LLE01_AT</t>
  </si>
  <si>
    <t>LLE01-R1_AT</t>
  </si>
  <si>
    <t>LLP02_AT</t>
  </si>
  <si>
    <t>LLP02-R1_AT</t>
  </si>
  <si>
    <t>PRD01</t>
  </si>
  <si>
    <t>IFD</t>
  </si>
  <si>
    <t>PRD01_AT</t>
  </si>
  <si>
    <t>PRD01_Midpoint</t>
  </si>
  <si>
    <t>PRD02</t>
  </si>
  <si>
    <t>PRD02_AT</t>
  </si>
  <si>
    <t>Programming_Kick-Off</t>
  </si>
  <si>
    <t>PRD</t>
  </si>
  <si>
    <t>Drawing Number in Set</t>
  </si>
  <si>
    <t>PKG-CODE</t>
  </si>
  <si>
    <t>Date Issued</t>
  </si>
  <si>
    <t>Instances</t>
  </si>
  <si>
    <t>Reviewed</t>
  </si>
  <si>
    <t>MS1-GZ-6000</t>
  </si>
  <si>
    <t>MS1-GZ-6001</t>
  </si>
  <si>
    <t>MS1-AW-1SA-A0D00</t>
  </si>
  <si>
    <t>MS1-AW-2FA-A0D00</t>
  </si>
  <si>
    <t>MS1-AW-5RA-A0D00</t>
  </si>
  <si>
    <t>MS1-117-MW-A01-D</t>
  </si>
  <si>
    <t>MS1-245-D0-Z01</t>
  </si>
  <si>
    <t>MS1-245-D0-Z01-D</t>
  </si>
  <si>
    <t>MS1-409-D0-Z01</t>
  </si>
  <si>
    <t>MS1-S0-1SF-4000</t>
  </si>
  <si>
    <t>MS1-S0-0010</t>
  </si>
  <si>
    <t>MS1-SS-1SF-B0000</t>
  </si>
  <si>
    <t>MS1-SS-1SF-C0000</t>
  </si>
  <si>
    <t>MS1-SS-1SF-C0000-D</t>
  </si>
  <si>
    <t>MS1-SS-1SF-D0000</t>
  </si>
  <si>
    <t>MS1-SS-1SF-D0000-D</t>
  </si>
  <si>
    <t>RA-SG-1-0010A</t>
  </si>
  <si>
    <t>RA-SG-1-0010B</t>
  </si>
  <si>
    <t>RA-SG-1-0030</t>
  </si>
  <si>
    <t>RA-SG-1-0040</t>
  </si>
  <si>
    <t>RA-SG-1-0050</t>
  </si>
  <si>
    <t>RA-SG-1-0100</t>
  </si>
  <si>
    <t>RA-SG-1-3001A</t>
  </si>
  <si>
    <t>RA-SG-1-3001B</t>
  </si>
  <si>
    <t>RA-SG-1-3005A</t>
  </si>
  <si>
    <t>RA-SG-1-3005B</t>
  </si>
  <si>
    <t>RA-SG-1-3060</t>
  </si>
  <si>
    <t>RA-SG-1-5001A</t>
  </si>
  <si>
    <t>RA-SG-1-5001B</t>
  </si>
  <si>
    <t>RA-SG-1-5001C</t>
  </si>
  <si>
    <t>RA-SG-1-5001D</t>
  </si>
  <si>
    <t>RA-SG-1-5030A</t>
  </si>
  <si>
    <t>RA-SG-1-5030b</t>
  </si>
  <si>
    <t>RA-SG-1-5040</t>
  </si>
  <si>
    <t>RA-SG-1-5501A</t>
  </si>
  <si>
    <t>RA-SG-1-5501B</t>
  </si>
  <si>
    <t>RA-SG-2-0001A</t>
  </si>
  <si>
    <t>RA-SG-2-0001B</t>
  </si>
  <si>
    <t>RA-SG-2-0001C</t>
  </si>
  <si>
    <t>RA-SG-2-0210</t>
  </si>
  <si>
    <t>RA-SG-2-0212A</t>
  </si>
  <si>
    <t>RA-SG-2-0212B</t>
  </si>
  <si>
    <t>RA-SG-2-0212C</t>
  </si>
  <si>
    <t>RA-SG-2-0212D</t>
  </si>
  <si>
    <t>RA-SG-2-0212E</t>
  </si>
  <si>
    <t>RA-SG-2-0214A</t>
  </si>
  <si>
    <t>RA-SG-2-0214B</t>
  </si>
  <si>
    <t>RA-SG-2-0214C</t>
  </si>
  <si>
    <t>RA-SG-2-0216B</t>
  </si>
  <si>
    <t>RA-SG-2-0300A</t>
  </si>
  <si>
    <t>RA-SG-2-0300B</t>
  </si>
  <si>
    <t>RA-SG-2-0300C</t>
  </si>
  <si>
    <t>RA-SG-2-0300D</t>
  </si>
  <si>
    <t>RA-SG-2-0300E</t>
  </si>
  <si>
    <t>RA-SG-2-0600A</t>
  </si>
  <si>
    <t>RA-SG-2-0600B</t>
  </si>
  <si>
    <t>RA-SG-2-1100</t>
  </si>
  <si>
    <t>RA-SG-2-1200A</t>
  </si>
  <si>
    <t>RA-SG-2-1310A</t>
  </si>
  <si>
    <t>RA-SG-2-1310B</t>
  </si>
  <si>
    <t>RA-SG-2-1310C</t>
  </si>
  <si>
    <t>RA-SG-2-1340</t>
  </si>
  <si>
    <t>RA-SG-2-1350A</t>
  </si>
  <si>
    <t>RA-SG-2-1350B</t>
  </si>
  <si>
    <t>RA-SG-2-1360A</t>
  </si>
  <si>
    <t>RA-SG-2-1360B</t>
  </si>
  <si>
    <t>RA-SG-2-1360C</t>
  </si>
  <si>
    <t>RA-SG-2-1360D</t>
  </si>
  <si>
    <t>RA-SG-2-1360E</t>
  </si>
  <si>
    <t>RA-SG-2-1500A</t>
  </si>
  <si>
    <t>RA-SG-2-1500B</t>
  </si>
  <si>
    <t>RA-SG-2-1700</t>
  </si>
  <si>
    <t>RA-SG-3-8010B</t>
  </si>
  <si>
    <t>RA-SG-3-8015</t>
  </si>
  <si>
    <t>MS1-261-PW-Z13</t>
  </si>
  <si>
    <t>RA-P0-9018</t>
  </si>
  <si>
    <t>MS1-HF-1SA-C0000-D</t>
  </si>
  <si>
    <t>MS1-HF-1SA-D0000-D</t>
  </si>
  <si>
    <t>MS1-HF-2FA-B0000-D</t>
  </si>
  <si>
    <t>MS1-HF-2FA-C0000-D</t>
  </si>
  <si>
    <t>MS1-HF-2FA-D0000-D</t>
  </si>
  <si>
    <t>MS1-HS-2FA-B0000-D</t>
  </si>
  <si>
    <t>RAC-HF-0001</t>
  </si>
  <si>
    <t>RAC-HS-0001</t>
  </si>
  <si>
    <t>MS1-I0-4DA-D0000</t>
  </si>
  <si>
    <t>MS1-IE-1SA-B0000</t>
  </si>
  <si>
    <t>MS1-IE-1SA-D0000</t>
  </si>
  <si>
    <t>MS1-IE-1004</t>
  </si>
  <si>
    <t>MS1-IE-1005</t>
  </si>
  <si>
    <t>RA4-I0-1042</t>
  </si>
  <si>
    <t>RA4-I0-1043</t>
  </si>
  <si>
    <t>MS1-TT-1SA-A0D00-D</t>
  </si>
  <si>
    <t>RAC-T0-0001</t>
  </si>
  <si>
    <t>MS1-261-D0-Z01</t>
  </si>
  <si>
    <t>MS1-261-D0-Z01-D</t>
  </si>
  <si>
    <t>MS1-266-D0-Z01</t>
  </si>
  <si>
    <t>MS1-266-D0-Z01-D</t>
  </si>
  <si>
    <t>MS1-280-D0-Z01</t>
  </si>
  <si>
    <t>MS1-280-D0-Z01-D</t>
  </si>
  <si>
    <t>MS1-412-D0-Z01</t>
  </si>
  <si>
    <t>MSB1_RIO650_1A_02</t>
  </si>
  <si>
    <t>RA-ST-0001</t>
  </si>
  <si>
    <t>RA-ST-0002</t>
  </si>
  <si>
    <t>RA-ST-0003</t>
  </si>
  <si>
    <t>RA-ST-0004</t>
  </si>
  <si>
    <t>RA-ST-0005</t>
  </si>
  <si>
    <t>RA-ST-0006</t>
  </si>
  <si>
    <t>RA-ST-0007</t>
  </si>
  <si>
    <t>RA-ST-0009</t>
  </si>
  <si>
    <t>RA-ST-0010</t>
  </si>
  <si>
    <t>RA-ST-0014</t>
  </si>
  <si>
    <t>RA-ST-0015</t>
  </si>
  <si>
    <t>RA-ST-0016</t>
  </si>
  <si>
    <t>RA-ST-0018</t>
  </si>
  <si>
    <t>RA-ST-0500</t>
  </si>
  <si>
    <t>RA-ST-0501</t>
  </si>
  <si>
    <t>RA-ST-0502</t>
  </si>
  <si>
    <t>RA-ST-0503</t>
  </si>
  <si>
    <t>RA-ST-0504</t>
  </si>
  <si>
    <t>RA-ST-0505</t>
  </si>
  <si>
    <t>RA-ST-0506</t>
  </si>
  <si>
    <t>RA-ST-2000</t>
  </si>
  <si>
    <t>RA-ST-2014</t>
  </si>
  <si>
    <t>RA-ST-2015</t>
  </si>
  <si>
    <t>RA-ST-3000</t>
  </si>
  <si>
    <t>RA-ST-3001</t>
  </si>
  <si>
    <t>RA-ST-3002</t>
  </si>
  <si>
    <t>00_01_00_00</t>
  </si>
  <si>
    <t>RAC-GN-0001</t>
  </si>
  <si>
    <t>RAC-GN-0002</t>
  </si>
  <si>
    <t>RAC-GN-0003</t>
  </si>
  <si>
    <t>RAC-GN-0004</t>
  </si>
  <si>
    <t>RAC-GN-0005</t>
  </si>
  <si>
    <t>RAC-GN-0006</t>
  </si>
  <si>
    <t>RAC-GN-0007</t>
  </si>
  <si>
    <t>RAC-GN-0008</t>
  </si>
  <si>
    <t>RAC-GN-0009</t>
  </si>
  <si>
    <t>RAC-GN-0010</t>
  </si>
  <si>
    <t>RA4-S0-6230</t>
  </si>
  <si>
    <t>RAC-EN-0001</t>
  </si>
  <si>
    <t>RAC-EN-0000</t>
  </si>
  <si>
    <t>RA3-HF-3000C</t>
  </si>
  <si>
    <t>RA4-I0-1041</t>
  </si>
  <si>
    <t>RAC-T0-9001</t>
  </si>
  <si>
    <t>1810_VFD_08</t>
  </si>
  <si>
    <t>D-I-1910_01</t>
  </si>
  <si>
    <t>D-I-1910_02</t>
  </si>
  <si>
    <t>D-I-1910_03</t>
  </si>
  <si>
    <t>D-I-1910_04</t>
  </si>
  <si>
    <t>D-I-1910_05</t>
  </si>
  <si>
    <t>D-I-1910_06</t>
  </si>
  <si>
    <t>D-I-1910_07</t>
  </si>
  <si>
    <t>D-I-1910_08</t>
  </si>
  <si>
    <t>D-I-1910_09</t>
  </si>
  <si>
    <t>D-I-1910_10</t>
  </si>
  <si>
    <t>D-I-1910_11</t>
  </si>
  <si>
    <t>D-I-1910_12</t>
  </si>
  <si>
    <t>D-I-1910_13</t>
  </si>
  <si>
    <t>D-I-1910_14</t>
  </si>
  <si>
    <t>D-I-1910_15</t>
  </si>
  <si>
    <t>D-I-1910_16</t>
  </si>
  <si>
    <t>D-I-1910_17</t>
  </si>
  <si>
    <t>D-I-1910_18</t>
  </si>
  <si>
    <t>D-I-1910_19</t>
  </si>
  <si>
    <t>D-I-1910_20</t>
  </si>
  <si>
    <t>D-I-1910_23</t>
  </si>
  <si>
    <t>RA-SG-1-0001A</t>
  </si>
  <si>
    <t>RA-SG-1-0001B</t>
  </si>
  <si>
    <t>RA-SG-3-8010A</t>
  </si>
  <si>
    <t>RA-MH-D010</t>
  </si>
  <si>
    <t>RA-MH-D011</t>
  </si>
  <si>
    <t>RA-MH-D012</t>
  </si>
  <si>
    <t>RA-MH-D013</t>
  </si>
  <si>
    <t>RA-MH-D015</t>
  </si>
  <si>
    <t>RA-MH-D016</t>
  </si>
  <si>
    <t>RA-MH-D017</t>
  </si>
  <si>
    <t>RA-MH-D018</t>
  </si>
  <si>
    <t>RA-MH-D020</t>
  </si>
  <si>
    <t>RA-MH-D028</t>
  </si>
  <si>
    <t>RA-MH-D035</t>
  </si>
  <si>
    <t>RA-MH-D036</t>
  </si>
  <si>
    <t>RA-MH-D037</t>
  </si>
  <si>
    <t>RA-MH-D038</t>
  </si>
  <si>
    <t>RA-MH-D051</t>
  </si>
  <si>
    <t>RA-MH-D052</t>
  </si>
  <si>
    <t>RA-MH-D053</t>
  </si>
  <si>
    <t>RA-MH-D054</t>
  </si>
  <si>
    <t>RA-MH-D057</t>
  </si>
  <si>
    <t>RA-MH-D062</t>
  </si>
  <si>
    <t>RA-MH-D086</t>
  </si>
  <si>
    <t>RA-MH-D097</t>
  </si>
  <si>
    <t>RA-MP-D001</t>
  </si>
  <si>
    <t>RA-MP-D002</t>
  </si>
  <si>
    <t>RA-MP-D003</t>
  </si>
  <si>
    <t>RA-MP-D004</t>
  </si>
  <si>
    <t>RA-MP-D005</t>
  </si>
  <si>
    <t>RA-MP-D006</t>
  </si>
  <si>
    <t>RA-MP-D007</t>
  </si>
  <si>
    <t>RA-MP-D008</t>
  </si>
  <si>
    <t>RA-MP-D009</t>
  </si>
  <si>
    <t>RA-MP-D010</t>
  </si>
  <si>
    <t>RA-MP-D011</t>
  </si>
  <si>
    <t>RA-MP-D012</t>
  </si>
  <si>
    <t>RA-MP-D013</t>
  </si>
  <si>
    <t>RA-MP-D014</t>
  </si>
  <si>
    <t>RA-MP-D015</t>
  </si>
  <si>
    <t>RA-MP-D040</t>
  </si>
  <si>
    <t>RA-MP-D041</t>
  </si>
  <si>
    <t>RA-MP-D042</t>
  </si>
  <si>
    <t>RA-MP-D043</t>
  </si>
  <si>
    <t>RA-MP-D044</t>
  </si>
  <si>
    <t>RA-MP-D045</t>
  </si>
  <si>
    <t>RA-MP-D046</t>
  </si>
  <si>
    <t>RA-MP-D047</t>
  </si>
  <si>
    <t>RA-MP-D055</t>
  </si>
  <si>
    <t>RA-MP-D056</t>
  </si>
  <si>
    <t>RA-MP-D062</t>
  </si>
  <si>
    <t>RA-MP-D063</t>
  </si>
  <si>
    <t>RA-PL-D001</t>
  </si>
  <si>
    <t>RA-PL-D002</t>
  </si>
  <si>
    <t>RA-PL-D003</t>
  </si>
  <si>
    <t>RA-PL-D004</t>
  </si>
  <si>
    <t>RA-PL-D005</t>
  </si>
  <si>
    <t>RA-PL-D006</t>
  </si>
  <si>
    <t>RA-PL-D007</t>
  </si>
  <si>
    <t>RA-PL-D116</t>
  </si>
  <si>
    <t>RA-PL-D117</t>
  </si>
  <si>
    <t>RA-PL-D118</t>
  </si>
  <si>
    <t>RA-PL-D119</t>
  </si>
  <si>
    <t>RA-PL-D120</t>
  </si>
  <si>
    <t>RA-PL-D121</t>
  </si>
  <si>
    <t>RA-PL-D122</t>
  </si>
  <si>
    <t>RA-PL-D123</t>
  </si>
  <si>
    <t>RA-PL-D127</t>
  </si>
  <si>
    <t>RA-PL-D128</t>
  </si>
  <si>
    <t>RA-PL-D132</t>
  </si>
  <si>
    <t>RA-PL-D136</t>
  </si>
  <si>
    <t>RA-PL-D137</t>
  </si>
  <si>
    <t>RA-PL-D138</t>
  </si>
  <si>
    <t>RA-PL-D139</t>
  </si>
  <si>
    <t>00_00_00_01(00001)</t>
  </si>
  <si>
    <t>01_11_00_00(01110)</t>
  </si>
  <si>
    <t>25_14_01_00_DAT_01</t>
  </si>
  <si>
    <t>25_14_01_00_DAT_03</t>
  </si>
  <si>
    <t>25_14_04_00_DAT</t>
  </si>
  <si>
    <t>RAC-E0-D001</t>
  </si>
  <si>
    <t>RAC-E0-D002</t>
  </si>
  <si>
    <t>RAC-E0-D003</t>
  </si>
  <si>
    <t>RAC-E0-D004</t>
  </si>
  <si>
    <t>RAC-E0-D005</t>
  </si>
  <si>
    <t>RAC-EG-D001</t>
  </si>
  <si>
    <t>RAC-EG-D002</t>
  </si>
  <si>
    <t>RAC-EG-D003</t>
  </si>
  <si>
    <t>RAC-EG-D004</t>
  </si>
  <si>
    <t>RAC-EG-D005</t>
  </si>
  <si>
    <t>RAC-EG-D006</t>
  </si>
  <si>
    <t>RAC-EG-D007</t>
  </si>
  <si>
    <t>RAC-EG-D008</t>
  </si>
  <si>
    <t>RAC-EG-D009</t>
  </si>
  <si>
    <t>RAC-EG-D010</t>
  </si>
  <si>
    <t>RAC-EG-D011</t>
  </si>
  <si>
    <t>RAC-EG-D012</t>
  </si>
  <si>
    <t>RAC-EG-D013</t>
  </si>
  <si>
    <t>RAC-EG-D014</t>
  </si>
  <si>
    <t>RAC-EG-D015</t>
  </si>
  <si>
    <t>RAC-EG-D016</t>
  </si>
  <si>
    <t>RAC-EG-D017</t>
  </si>
  <si>
    <t>RAC-EG-D018</t>
  </si>
  <si>
    <t>RAC-EG-D019</t>
  </si>
  <si>
    <t>RAC-EG-D020</t>
  </si>
  <si>
    <t>RAC-EG-D021</t>
  </si>
  <si>
    <t>RAC-EG-D022</t>
  </si>
  <si>
    <t>RAC-EG-D023</t>
  </si>
  <si>
    <t>RAC-EG-D024</t>
  </si>
  <si>
    <t>RAC-EG-D025</t>
  </si>
  <si>
    <t>RAC-EG-D026</t>
  </si>
  <si>
    <t>RAC-EG-D027</t>
  </si>
  <si>
    <t>RAC-EG-D028</t>
  </si>
  <si>
    <t>RAC-EG-D029</t>
  </si>
  <si>
    <t>RAC-EG-D030</t>
  </si>
  <si>
    <t>RAC-EG-D031</t>
  </si>
  <si>
    <t>RAC-EG-D032</t>
  </si>
  <si>
    <t>RAC-EH-D001</t>
  </si>
  <si>
    <t>RAC-EH-D002</t>
  </si>
  <si>
    <t>RAC-EH-D003</t>
  </si>
  <si>
    <t>RAC-EH-D004</t>
  </si>
  <si>
    <t>RAC-EH-D005</t>
  </si>
  <si>
    <t>RAC-EH-D006</t>
  </si>
  <si>
    <t>RAC-EH-D007</t>
  </si>
  <si>
    <t>RAC-EH-D008</t>
  </si>
  <si>
    <t>RAC-EH-D009</t>
  </si>
  <si>
    <t>RAC-EH-D010</t>
  </si>
  <si>
    <t>RAC-EH-D011</t>
  </si>
  <si>
    <t>RAC-EH-D012</t>
  </si>
  <si>
    <t>RAC-EH-D013</t>
  </si>
  <si>
    <t>RAC-EH-D014</t>
  </si>
  <si>
    <t>RAC-EH-D015</t>
  </si>
  <si>
    <t>RAC-EH-D016</t>
  </si>
  <si>
    <t>RAC-EH-D017</t>
  </si>
  <si>
    <t>RAC-EH-D018</t>
  </si>
  <si>
    <t>RAC-EH-D019</t>
  </si>
  <si>
    <t>RAC-EH-D020</t>
  </si>
  <si>
    <t>RAC-EH-D021</t>
  </si>
  <si>
    <t>RAC-EH-D022</t>
  </si>
  <si>
    <t>RAC-EH-D023</t>
  </si>
  <si>
    <t>RAC-EH-D024</t>
  </si>
  <si>
    <t>RAC-EH-D025</t>
  </si>
  <si>
    <t>RAC-EH-D026</t>
  </si>
  <si>
    <t>RAC-EH-D027</t>
  </si>
  <si>
    <t>RAC-EH-D028</t>
  </si>
  <si>
    <t>RAC-EH-D029</t>
  </si>
  <si>
    <t>RAC-EH-D030</t>
  </si>
  <si>
    <t>RAC-EH-D031</t>
  </si>
  <si>
    <t>RAC-EL-D001</t>
  </si>
  <si>
    <t>RAC-EL-D002</t>
  </si>
  <si>
    <t>RAC-EL-D003</t>
  </si>
  <si>
    <t>RAC-EL-D004</t>
  </si>
  <si>
    <t>RAC-EL-D005</t>
  </si>
  <si>
    <t>RAC-EL-D006</t>
  </si>
  <si>
    <t>RAC-EL-D007</t>
  </si>
  <si>
    <t>RAC-EL-D008</t>
  </si>
  <si>
    <t>RAC-EL-D009</t>
  </si>
  <si>
    <t>RAC-EL-D010</t>
  </si>
  <si>
    <t>RAC-EL-D011</t>
  </si>
  <si>
    <t>RAC-EL-D012</t>
  </si>
  <si>
    <t>RAC-EL-D013</t>
  </si>
  <si>
    <t>RAC-EL-D014</t>
  </si>
  <si>
    <t>RAC-EL-D015</t>
  </si>
  <si>
    <t>RAC-EL-D016</t>
  </si>
  <si>
    <t>RAC-EL-D017</t>
  </si>
  <si>
    <t>RAC-EL-D018</t>
  </si>
  <si>
    <t>RAC-EL-D019</t>
  </si>
  <si>
    <t>RAC-EL-D020</t>
  </si>
  <si>
    <t>RAC-EL-D021</t>
  </si>
  <si>
    <t>RAC-EL-D022</t>
  </si>
  <si>
    <t>RAC-EL-D023</t>
  </si>
  <si>
    <t>RAC-EL-D024</t>
  </si>
  <si>
    <t>RAC-EL-D025</t>
  </si>
  <si>
    <t>RAC-EL-D026</t>
  </si>
  <si>
    <t>RAC-EL-D027</t>
  </si>
  <si>
    <t>RAC-EL-D028</t>
  </si>
  <si>
    <t>RAC-EL-D029</t>
  </si>
  <si>
    <t>RAC-EL-D030</t>
  </si>
  <si>
    <t>RAC-EL-D031</t>
  </si>
  <si>
    <t>RAC-EP-D001</t>
  </si>
  <si>
    <t>RAC-EP-D002</t>
  </si>
  <si>
    <t>RAC-EP-D003</t>
  </si>
  <si>
    <t>RAC-EP-D004</t>
  </si>
  <si>
    <t>RAC-EP-D005</t>
  </si>
  <si>
    <t>RAC-EP-D006</t>
  </si>
  <si>
    <t>RAC-EP-D007</t>
  </si>
  <si>
    <t>RAC-EP-D008</t>
  </si>
  <si>
    <t>RAC-EP-D009</t>
  </si>
  <si>
    <t>RAC-EP-D010</t>
  </si>
  <si>
    <t>RAC-EP-D011</t>
  </si>
  <si>
    <t>RAC-EP-D012</t>
  </si>
  <si>
    <t>RAC-EP-D013</t>
  </si>
  <si>
    <t>RAC-EP-D014</t>
  </si>
  <si>
    <t>RAC-EP-D015</t>
  </si>
  <si>
    <t>RAC-EP-D016</t>
  </si>
  <si>
    <t>RAC-EP-D017</t>
  </si>
  <si>
    <t>RAC-EP-D018</t>
  </si>
  <si>
    <t>RAC-EP-D019</t>
  </si>
  <si>
    <t>RAC-EP-D020</t>
  </si>
  <si>
    <t>RAC-EP-D021</t>
  </si>
  <si>
    <t>RAC-EP-D022</t>
  </si>
  <si>
    <t>RAC-EP-D023</t>
  </si>
  <si>
    <t>RAC-EP-D024</t>
  </si>
  <si>
    <t>RAC-EP-D025</t>
  </si>
  <si>
    <t>RAC-EP-D026</t>
  </si>
  <si>
    <t>RAC-EP-D027</t>
  </si>
  <si>
    <t>RAC-EP-D028</t>
  </si>
  <si>
    <t>RAC-EP-D029</t>
  </si>
  <si>
    <t>RAC-EP-D030</t>
  </si>
  <si>
    <t>RAC-EP-D031</t>
  </si>
  <si>
    <t>RAC-EP-D032</t>
  </si>
  <si>
    <t>RAC-EP-D033</t>
  </si>
  <si>
    <t>RAC-EP-D034</t>
  </si>
  <si>
    <t>RAC-EP-D035</t>
  </si>
  <si>
    <t>RAC-EP-D036</t>
  </si>
  <si>
    <t>RAC-EP-D037</t>
  </si>
  <si>
    <t>RAC-EP-D038</t>
  </si>
  <si>
    <t>RAC-EP-D039</t>
  </si>
  <si>
    <t>RAC-EP-D040</t>
  </si>
  <si>
    <t>RAC-EP-D041</t>
  </si>
  <si>
    <t>RAC-EP-D042</t>
  </si>
  <si>
    <t>RAC-EP-D043</t>
  </si>
  <si>
    <t>RAC-EP-D044</t>
  </si>
  <si>
    <t>RAC-EP-D045</t>
  </si>
  <si>
    <t>RAC-EP-D046</t>
  </si>
  <si>
    <t>RAC-EP-D047</t>
  </si>
  <si>
    <t>RAC-EP-D048</t>
  </si>
  <si>
    <t>RAC-EP-D049</t>
  </si>
  <si>
    <t>RAC-EP-D050</t>
  </si>
  <si>
    <t>RAC-EP-D051</t>
  </si>
  <si>
    <t>RAC-EP-D052</t>
  </si>
  <si>
    <t>RAC-EP-D053</t>
  </si>
  <si>
    <t>RAC-ET-D001</t>
  </si>
  <si>
    <t>RAC-ET-D002</t>
  </si>
  <si>
    <t>RAC-ET-D003</t>
  </si>
  <si>
    <t>RAC-ET-D004</t>
  </si>
  <si>
    <t>RAC-ET-D005</t>
  </si>
  <si>
    <t>RAC-ET-D006</t>
  </si>
  <si>
    <t>RAC-ET-D007</t>
  </si>
  <si>
    <t>RAC-ET-D008</t>
  </si>
  <si>
    <t>RAC-ET-D009</t>
  </si>
  <si>
    <t>RAC-ET-D010</t>
  </si>
  <si>
    <t>RAC-ET-D011</t>
  </si>
  <si>
    <t>RAC-ET-D012</t>
  </si>
  <si>
    <t>RAC-ET-D013</t>
  </si>
  <si>
    <t>RAC-ET-D014</t>
  </si>
  <si>
    <t>RAC-ET-D015</t>
  </si>
  <si>
    <t>RAC-ET-D016</t>
  </si>
  <si>
    <t>RAC-ET-D017</t>
  </si>
  <si>
    <t>RAC-ET-D018</t>
  </si>
  <si>
    <t>RAC-ET-D019</t>
  </si>
  <si>
    <t>RAC-ET-D020</t>
  </si>
  <si>
    <t>RAC-ET-D021</t>
  </si>
  <si>
    <t>RAC-ET-D022</t>
  </si>
  <si>
    <t>RAC-ET-D023</t>
  </si>
  <si>
    <t>RAC-ET-D024</t>
  </si>
  <si>
    <t>RAC-ET-D025</t>
  </si>
  <si>
    <t>RAC-ET-D026</t>
  </si>
  <si>
    <t>26_24_16_43_DAT</t>
  </si>
  <si>
    <t>D-H-1840-LSS-MDP-H33</t>
  </si>
  <si>
    <t>D-H-1840-LSS-MDP-H34</t>
  </si>
  <si>
    <t>D-H-1840-LSS-MDP-H35</t>
  </si>
  <si>
    <t>D-H-1841-FIRE-001-MDP</t>
  </si>
  <si>
    <t>D-H-1841-FIRE-100-MDP</t>
  </si>
  <si>
    <t>D-H-1841-FIRE-101-MDP</t>
  </si>
  <si>
    <t>D-H-1841-FIRE-105-MDP</t>
  </si>
  <si>
    <t>D-H-1841-FIRE-110-MDP</t>
  </si>
  <si>
    <t>D-H-1841-FIRE-115-MDP</t>
  </si>
  <si>
    <t>D-H-1841-FIRE-200-MDP</t>
  </si>
  <si>
    <t>D-H-1841-FIRE-201-MDP</t>
  </si>
  <si>
    <t>D-H-1841-FIRE-202-MDP</t>
  </si>
  <si>
    <t>D-H-1841-FIRE-204-MDP</t>
  </si>
  <si>
    <t>D-H-1841-FIRE-206-MDP</t>
  </si>
  <si>
    <t>D-H-1841-FIRE-207-MDP</t>
  </si>
  <si>
    <t>D-H-1841-FIRE-210-MDP</t>
  </si>
  <si>
    <t>D-H-1841-FIRE-211-MDP</t>
  </si>
  <si>
    <t>D-H-1841-FIRE-215-MDP</t>
  </si>
  <si>
    <t>D-H-1841-FIRE-250-MDP</t>
  </si>
  <si>
    <t>D-H-1841-FIRE-255-MDP</t>
  </si>
  <si>
    <t>D-H-1841-FIRE-256-MDP</t>
  </si>
  <si>
    <t>D-H-1841-FIRE-260-MDP</t>
  </si>
  <si>
    <t>D-H-1841-FIRE-261-MDP</t>
  </si>
  <si>
    <t>D-H-1841-FIRE-270-MDP</t>
  </si>
  <si>
    <t>D-H-1841-FIRE-271-MDP</t>
  </si>
  <si>
    <t>D-H-1841-FIRE-275-MDP</t>
  </si>
  <si>
    <t>D-H-1841-FIRE-276-MDP</t>
  </si>
  <si>
    <t>D-H-1841-FIRE-300-MDP</t>
  </si>
  <si>
    <t>D-H-1841-FIRE-301-MDP</t>
  </si>
  <si>
    <t>D-H-1841-FIRE-302-MDP</t>
  </si>
  <si>
    <t>D-H-1841-FIRE-303-MDP</t>
  </si>
  <si>
    <t>D-H-1841-FIRE-304-MDP</t>
  </si>
  <si>
    <t>D-H-1841-FIRE-305-MDP</t>
  </si>
  <si>
    <t>D-H-1841-FIRE-306-MDP</t>
  </si>
  <si>
    <t>D-H-1841-FIRE-310-MDP</t>
  </si>
  <si>
    <t>D-H-1841-FIRE-311-MDP</t>
  </si>
  <si>
    <t>D-H-1841-FIRE-312-MDP</t>
  </si>
  <si>
    <t>D-H-1841-FIRE-350-MDP</t>
  </si>
  <si>
    <t>D-H-1841-FIRE-360-MDP</t>
  </si>
  <si>
    <t>D-H-1841-FIRE-365-MDP</t>
  </si>
  <si>
    <t>D-H-1841-FIRE-366-MDP</t>
  </si>
  <si>
    <t>D-H-1841-FIRE-375-MDP</t>
  </si>
  <si>
    <t>D-H-1841-LSS-MDP-F01</t>
  </si>
  <si>
    <t>D-H-1841-LSS-MDP-F02</t>
  </si>
  <si>
    <t>D-H-1841-LSS-MDP-F03</t>
  </si>
  <si>
    <t>D-H-1841-LSS-MDP-F04</t>
  </si>
  <si>
    <t>D-H-1841-LSS-MDP-F05</t>
  </si>
  <si>
    <t>D-H-1841-LSS-MDP-F06</t>
  </si>
  <si>
    <t>D-H-1842-TAS-203-MDP-D-H-1842-TAS-203-MDP</t>
  </si>
  <si>
    <t>D-H-1842-LSS-MDP-H09-D-H-1842-LSS-MDP-H09</t>
  </si>
  <si>
    <t>D-H-1842-LSS-MDP-H52-D-H-1842-LSS-MDP-H52</t>
  </si>
  <si>
    <t>D-H-1842-LSS-MDP-H52A-D-H-1842-LSS-MDP-H52A</t>
  </si>
  <si>
    <t>D-H-1842-LSS-MDP-H70-D-H-1842-LSS-MDP-H70</t>
  </si>
  <si>
    <t>D-H-1842-LSS-MDP-H70A-Layout1</t>
  </si>
  <si>
    <t>D-H-1842-LSS-MDP-H71-D-H-1842-LSS-MDP-H71</t>
  </si>
  <si>
    <t>D-H-1842-LSS-MDP-H72-D-H-1842-LSS-MDP-H72</t>
  </si>
  <si>
    <t>D-H-1842-LSS-MDP-H72A-D-H-1842-LSS-MDP-H72A</t>
  </si>
  <si>
    <t>D-H-1842-TAS-100-MDP-D-H-1842-TAS-100-MDP</t>
  </si>
  <si>
    <t>D-H-1842-TAS-200-MDP-D-H-1842-TAS-200-MDP</t>
  </si>
  <si>
    <t>D-H-1842-TAS-201-MDP-D-H-1842-TAS-201-MDP</t>
  </si>
  <si>
    <t>D-H-1842-TAS-202-MDP-D-H-1842-TAS-202-MDP</t>
  </si>
  <si>
    <t>D-H-1844-HPM-001-MDP</t>
  </si>
  <si>
    <t>D-H-1844-HPM-320-MDP</t>
  </si>
  <si>
    <t>D-H-1844-HPM-322-MDP</t>
  </si>
  <si>
    <t>D-H-1844-HPM-323-MDP</t>
  </si>
  <si>
    <t>D-H-1844-HPM-325-MDP</t>
  </si>
  <si>
    <t>D-H-1844-HPM-326-MDP</t>
  </si>
  <si>
    <t>D-H-1844-HPM-327-MDP</t>
  </si>
  <si>
    <t>D-H-1844-HPM-328-MDP</t>
  </si>
  <si>
    <t>D-H-1844-HPM-329-MDP</t>
  </si>
  <si>
    <t>D-H-1844-HPM-330-MDP</t>
  </si>
  <si>
    <t>D-H-1844-HPM-538-MDP</t>
  </si>
  <si>
    <t>D-H-1844-HPM-539-MDP</t>
  </si>
  <si>
    <t>D-H-1844-HPM-540-MDP</t>
  </si>
  <si>
    <t>D-H-1844-HPM-585-MDP</t>
  </si>
  <si>
    <t>D-H-1844-HPM-703-MDP</t>
  </si>
  <si>
    <t>D-H-1844-HPM-704-MDP</t>
  </si>
  <si>
    <t>D-H-1844-HPM-705-MDP</t>
  </si>
  <si>
    <t>D-H-1844-HPM-707-MDP</t>
  </si>
  <si>
    <t>D-H-1844-HPM-708-MDP</t>
  </si>
  <si>
    <t>D-H-1844-HPM-711-MDP</t>
  </si>
  <si>
    <t>D-H-1844-HPM-713-MDP</t>
  </si>
  <si>
    <t>D-H-1844-HPM-714-MDP</t>
  </si>
  <si>
    <t>D-H-1844-HPM-715-MDP</t>
  </si>
  <si>
    <t>D-H-1844-HPM-716-MDP</t>
  </si>
  <si>
    <t>D-H-1844-HPM-717-MDP</t>
  </si>
  <si>
    <t>D-H-1844-HPM-718-MDP</t>
  </si>
  <si>
    <t>D-H-1844-HPM-719-MDP</t>
  </si>
  <si>
    <t>D-H-1844-LSS-MDP-H01</t>
  </si>
  <si>
    <t>D-H-1844-LSS-MDP-H02</t>
  </si>
  <si>
    <t>D-H-1844-LSS-MDP-H03</t>
  </si>
  <si>
    <t>D-H-1844-LSS-MDP-H05</t>
  </si>
  <si>
    <t>D-H-1844-LSS-MDP-H06</t>
  </si>
  <si>
    <t>D-H-1844-LSS-MDP-H07</t>
  </si>
  <si>
    <t>D-H-1844-LSS-MDP-H08</t>
  </si>
  <si>
    <t>D-H-1844-LSS-MDP-H15</t>
  </si>
  <si>
    <t>D-H-1844-LSS-MDP-H16</t>
  </si>
  <si>
    <t>D-H-1844-LSS-MDP-H20</t>
  </si>
  <si>
    <t>D-H-1844-LSS-MDP-H21</t>
  </si>
  <si>
    <t>D-H-1844-LSS-MDP-H22</t>
  </si>
  <si>
    <t>D-H-1844-LSS-MDP-H23</t>
  </si>
  <si>
    <t>D-H-1844-LSS-MDP-H24</t>
  </si>
  <si>
    <t>D-H-1844-LSS-MDP-H25</t>
  </si>
  <si>
    <t>D-H-1844-LSS-MDP-H26</t>
  </si>
  <si>
    <t>D-H-1844-LSS-MDP-H27</t>
  </si>
  <si>
    <t>D-H-1844-LSS-MDP-H30</t>
  </si>
  <si>
    <t>D-H-1844-LSS-MDP-H31</t>
  </si>
  <si>
    <t>D-H-1844-LSS-MDP-H32</t>
  </si>
  <si>
    <t>D-H-1844-LSS-MDP-H33</t>
  </si>
  <si>
    <t>D-H-1844-LSS-MDP-H34</t>
  </si>
  <si>
    <t>D-H-1844-LSS-MDP-H35</t>
  </si>
  <si>
    <t>D-H-1844-LSS-MDP-H50</t>
  </si>
  <si>
    <t>D-H-1844-LSS-MDP-H50A</t>
  </si>
  <si>
    <t>D-H-1844-LSS-MDP-H55</t>
  </si>
  <si>
    <t>D-H-1844-LSS-MDP-H55A</t>
  </si>
  <si>
    <t>D-H-1844-LSS-MDP-H55B</t>
  </si>
  <si>
    <t>D-H-1844-LSS-MDP-H56</t>
  </si>
  <si>
    <t>D-H-1844-LSS-MDP-H56A</t>
  </si>
  <si>
    <t>D-H-1844-LSS-MDP-H56B</t>
  </si>
  <si>
    <t>D-H-1844-LSS-MDP-H57</t>
  </si>
  <si>
    <t>D-H-1844-LSS-MDP-H58</t>
  </si>
  <si>
    <t>D-H-1844-LSS-MDP-H58A</t>
  </si>
  <si>
    <t>D-H-1844-LSS-MDP-H58B</t>
  </si>
  <si>
    <t>D-H-1844-LSS-MDP-H59</t>
  </si>
  <si>
    <t>D-H-1844-LSS-MDP-H59A</t>
  </si>
  <si>
    <t>D-H-1844-LSS-MDP-H60</t>
  </si>
  <si>
    <t>D-H-1844-LSS-MDP-H60A</t>
  </si>
  <si>
    <t>D-H-1844-LSS-MDP-H61</t>
  </si>
  <si>
    <t>D-H-1844-LSS-MDP-H61A</t>
  </si>
  <si>
    <t>D-H-1844-LSS-MDP-H61B</t>
  </si>
  <si>
    <t>D-H-1844-LSS-MDP-H61C</t>
  </si>
  <si>
    <t>D-H-1844-LSS-MDP-H62</t>
  </si>
  <si>
    <t>D-H-1844-LSS-MDP-H62A</t>
  </si>
  <si>
    <t>D-H-1844-LSS-MDP-H62B</t>
  </si>
  <si>
    <t>D-H-1844-LSS-MDP-H63</t>
  </si>
  <si>
    <t>D-H-1844-LSS-MDP-H63A</t>
  </si>
  <si>
    <t>D-H-1844-LSS-MDP-H63B</t>
  </si>
  <si>
    <t>D-H-1844-LSS-MDP-H64</t>
  </si>
  <si>
    <t>D-H-1844-LSS-MDP-H64A</t>
  </si>
  <si>
    <t>D-H-1844-LSS-MDP-H64B</t>
  </si>
  <si>
    <t>D-H-1844-LSS-MDP-H80</t>
  </si>
  <si>
    <t>D-H-1844-LSS-MDP-H80A</t>
  </si>
  <si>
    <t>D-H-1845-HPM-402-MDP</t>
  </si>
  <si>
    <t>D-H-1845-HPM-403-MDP</t>
  </si>
  <si>
    <t>D-H-1845-HPM-404-MDP</t>
  </si>
  <si>
    <t>D-H-1845-HPM-405-MDP</t>
  </si>
  <si>
    <t>D-H-1845-HPM-406-MDP</t>
  </si>
  <si>
    <t>D-H-1845-HPM-410-MDP</t>
  </si>
  <si>
    <t>D-H-1845-HPM-411-MDP</t>
  </si>
  <si>
    <t>D-H-1846-EWS-100-MDP</t>
  </si>
  <si>
    <t>D-H-1846-EWS-201-MDP</t>
  </si>
  <si>
    <t>D-H-1846-EWS-202-MDP</t>
  </si>
  <si>
    <t>D-H-1846-EWS-204-MDP</t>
  </si>
  <si>
    <t>D-H-1846-EWS-301-MDP</t>
  </si>
  <si>
    <t>D-H-1846-FIRE-150-MDP</t>
  </si>
  <si>
    <t>D-H-1846-FIRE-151-MDP</t>
  </si>
  <si>
    <t>D-H-1846-FIRE-152-MDP</t>
  </si>
  <si>
    <t>D-H-1846-FIRE-155-MDP</t>
  </si>
  <si>
    <t>D-H-1846-FIRE-156-MDP</t>
  </si>
  <si>
    <t>D-H-1846-FIRE-157-MDP</t>
  </si>
  <si>
    <t>D-H-1846-FIRE-158-MDP</t>
  </si>
  <si>
    <t>D-H-1846-FIRE-160-MDP</t>
  </si>
  <si>
    <t>D-H-1846-FIRE-161-MDP</t>
  </si>
  <si>
    <t>D-H-1846-FIRE-162-MDP</t>
  </si>
  <si>
    <t>D-H-1846-FIRE-163-MDP</t>
  </si>
  <si>
    <t>D-H-1846-FIRE-164-MDP</t>
  </si>
  <si>
    <t>D-H-1846-FIRE-165-MDP</t>
  </si>
  <si>
    <t>D-H-1846-FIRE-166-MDP</t>
  </si>
  <si>
    <t>D-H-1846-FIRE-167-MDP</t>
  </si>
  <si>
    <t>D-H-1846-FIRE-168-MDP</t>
  </si>
  <si>
    <t>D-H-1846-FIRE-170-MDP</t>
  </si>
  <si>
    <t>D-H-1846-FIRE-171-MDP</t>
  </si>
  <si>
    <t>D-H-1846-FIRE-172-MDP</t>
  </si>
  <si>
    <t>D-H-1846-FIRE-173-MDP</t>
  </si>
  <si>
    <t>D-H-1846-FIRE-174-MDP</t>
  </si>
  <si>
    <t>D-H-1844-HPM-725-MDP</t>
  </si>
  <si>
    <t>D-H-1844-HPM-726-MDP</t>
  </si>
  <si>
    <t>D-H-1848-HPM-126-MDP</t>
  </si>
  <si>
    <t>D-H-1848-HPM-128-MDP</t>
  </si>
  <si>
    <t>D-H-1848-HPM-130-MDP</t>
  </si>
  <si>
    <t>D-H-1848-HPM-146-MDP</t>
  </si>
  <si>
    <t>D-H-1848-HPM-160-MDP</t>
  </si>
  <si>
    <t>D-H-1848-HPM-161-MDP</t>
  </si>
  <si>
    <t>D-H-1848-HPM-162-MDP</t>
  </si>
  <si>
    <t>D-H-1848-HPM-163-MDP</t>
  </si>
  <si>
    <t>D-H-1848-HPM-164E-MDP</t>
  </si>
  <si>
    <t>D-H-1848-HPM-164-MDP</t>
  </si>
  <si>
    <t>D-H-1848-HPM-164M-MDP</t>
  </si>
  <si>
    <t>D-H-1848-HPM-165E-MDP</t>
  </si>
  <si>
    <t>D-H-1848-HPM-165-MDP</t>
  </si>
  <si>
    <t>D-H-1848-HPM-165M-MDP</t>
  </si>
  <si>
    <t>D-H-1848-HPM-166-MDP</t>
  </si>
  <si>
    <t>D-H-1848-HPM-167-MDP</t>
  </si>
  <si>
    <t>D-H-1848-HPM-168-MDP</t>
  </si>
  <si>
    <t>D-H-1848-HPM-169-MDP</t>
  </si>
  <si>
    <t>D-H-1848-HPM-170-MDP</t>
  </si>
  <si>
    <t>D-H-1848-HPM-171-MDP</t>
  </si>
  <si>
    <t>D-H-1848-HPM-172-MDP</t>
  </si>
  <si>
    <t>D-H-1848-HPM-173-MDP</t>
  </si>
  <si>
    <t>D-H-1848-HPM-174-MDP</t>
  </si>
  <si>
    <t>D-H-1848-HPM-203-MDP</t>
  </si>
  <si>
    <t>D-H-1848-HPM-252E-MDP</t>
  </si>
  <si>
    <t>D-H-1848-HPM-252-MDP</t>
  </si>
  <si>
    <t>D-H-1848-HPM-252M-MDP</t>
  </si>
  <si>
    <t>D-H-1848-HPM-253-MDP</t>
  </si>
  <si>
    <t>D-H-1848-HPM-254-MDP</t>
  </si>
  <si>
    <t>D-H-1848-HPM-255-MDP</t>
  </si>
  <si>
    <t>D-H-1848-HPM-261-MDP</t>
  </si>
  <si>
    <t>D-H-1848-HPM-270-MDP</t>
  </si>
  <si>
    <t>40_90_20_00_DAT</t>
  </si>
  <si>
    <t>RA-ST-0011</t>
  </si>
  <si>
    <t>RA-ST-0012</t>
  </si>
  <si>
    <t>RA-ST-0013</t>
  </si>
  <si>
    <t>RA-ST-2006</t>
  </si>
  <si>
    <t>RA-ST-2007</t>
  </si>
  <si>
    <t>RA-ST-2008</t>
  </si>
  <si>
    <t>RA-ST-2012</t>
  </si>
  <si>
    <t>RA-ST-2013</t>
  </si>
  <si>
    <t>RA-ST-4000</t>
  </si>
  <si>
    <t>RA-ST-4001</t>
  </si>
  <si>
    <t>RA-ST-4002</t>
  </si>
  <si>
    <t>RA-ST-4003</t>
  </si>
  <si>
    <t>ISAT-MP-AT-CS-U1-B</t>
  </si>
  <si>
    <t>ISAT-MP-AT-CS-U2-B</t>
  </si>
  <si>
    <t>ISAT-MP-BM-CS-A1-I-PI</t>
  </si>
  <si>
    <t>ISAT-MP-BM-CS-A1-U</t>
  </si>
  <si>
    <t>ISAT-MP-BM-CS-G1-I-PI</t>
  </si>
  <si>
    <t>ISAT-MP-BM-CS-G1-U</t>
  </si>
  <si>
    <t>ISAT-MP-BM-CS-G2-I-PI</t>
  </si>
  <si>
    <t>ISAT-MP-BM-CS-S1-I-PI</t>
  </si>
  <si>
    <t>ISAT-MP-BM-CS-S1-U</t>
  </si>
  <si>
    <t>ISAT-MP-BM-CS-S3-I-PI</t>
  </si>
  <si>
    <t>ISAT-MP-BM-PS-A1-U</t>
  </si>
  <si>
    <t>ISAT-MP-BM-PS-G1-U</t>
  </si>
  <si>
    <t>ISAT-MP-BM-PS-S1-U</t>
  </si>
  <si>
    <t>RAC-C0-0000</t>
  </si>
  <si>
    <t>RAC-C0-9001</t>
  </si>
  <si>
    <t>RAC-E0-0000</t>
  </si>
  <si>
    <t>RAC-E0-0001</t>
  </si>
  <si>
    <t>ISAT-MP-OH-CS-S2-I-PI</t>
  </si>
  <si>
    <t>RA-AR-D0315</t>
  </si>
  <si>
    <t>RA-AR-D0316</t>
  </si>
  <si>
    <t>RA-AR-D0317</t>
  </si>
  <si>
    <t>ISAT-MP-OH-CS-S2-I-VB</t>
  </si>
  <si>
    <t>ISAT-MP-SS-CS-L1-B-VB</t>
  </si>
  <si>
    <t>40_90_15_00_DAT</t>
  </si>
  <si>
    <t>MP-BM-A-1</t>
  </si>
  <si>
    <t>MP-BM-G-1</t>
  </si>
  <si>
    <t>MP-VB-S-1</t>
  </si>
  <si>
    <t>MP-VB-S-2</t>
  </si>
  <si>
    <t>RA-ST-1000</t>
  </si>
  <si>
    <t>RA-ST-1001</t>
  </si>
  <si>
    <t>RA-ST-1002</t>
  </si>
  <si>
    <t>RA-ST-1003</t>
  </si>
  <si>
    <t>RA-ST-1004</t>
  </si>
  <si>
    <t>RA-ST-1008</t>
  </si>
  <si>
    <t>RA-ST-2016</t>
  </si>
  <si>
    <t>RA-ST-2022</t>
  </si>
  <si>
    <t>RA-ST-2024</t>
  </si>
  <si>
    <t>RA-ST-2027</t>
  </si>
  <si>
    <t>RA-ST-2028</t>
  </si>
  <si>
    <t>RA-ST-2029</t>
  </si>
  <si>
    <t>RA-ST-2032</t>
  </si>
  <si>
    <t>RA-ST-2034</t>
  </si>
  <si>
    <t>RA-ST-2037</t>
  </si>
  <si>
    <t>RA-ST-2041</t>
  </si>
  <si>
    <t>RA-ST-2042</t>
  </si>
  <si>
    <t>RA-ST-2043</t>
  </si>
  <si>
    <t>RA-ST-2044</t>
  </si>
  <si>
    <t>RA-ST-2045</t>
  </si>
  <si>
    <t>RA-ST-2046</t>
  </si>
  <si>
    <t>RA-ST-2051</t>
  </si>
  <si>
    <t>RA-ST-2052</t>
  </si>
  <si>
    <t>RA-ST-2053</t>
  </si>
  <si>
    <t>RA-ST-2054</t>
  </si>
  <si>
    <t>RA-ST-2055</t>
  </si>
  <si>
    <t>RA-ST-2056</t>
  </si>
  <si>
    <t>RA-ST-2057</t>
  </si>
  <si>
    <t>RA-ST-2058</t>
  </si>
  <si>
    <t>RA-ST-2059</t>
  </si>
  <si>
    <t>RA-ST-2060</t>
  </si>
  <si>
    <t>RA-ST-2061</t>
  </si>
  <si>
    <t>RA-ST-2062</t>
  </si>
  <si>
    <t>RA-ST-2063</t>
  </si>
  <si>
    <t>RA-ST-2064</t>
  </si>
  <si>
    <t>RA-ST-2065</t>
  </si>
  <si>
    <t>RA-ST-2066</t>
  </si>
  <si>
    <t>RA-ST-2067</t>
  </si>
  <si>
    <t>RA-ST-2068</t>
  </si>
  <si>
    <t>RA-ST-2069</t>
  </si>
  <si>
    <t>RA-ST-2070</t>
  </si>
  <si>
    <t>RA-ST-2071</t>
  </si>
  <si>
    <t>RA-ST-2072</t>
  </si>
  <si>
    <t>RA-ST-2073</t>
  </si>
  <si>
    <t>RA-ST-2074</t>
  </si>
  <si>
    <t>RA-ST-2075</t>
  </si>
  <si>
    <t>RA-ST-2076</t>
  </si>
  <si>
    <t>RA-ST-2077</t>
  </si>
  <si>
    <t>RA-ST-2078</t>
  </si>
  <si>
    <t>RA-ST-2079</t>
  </si>
  <si>
    <t>RA-ST-2080</t>
  </si>
  <si>
    <t>RA-ST-2081</t>
  </si>
  <si>
    <t>RA-ST-2082</t>
  </si>
  <si>
    <t>RA-ST-2083</t>
  </si>
  <si>
    <t>RA-ST-2084</t>
  </si>
  <si>
    <t>RA-ST-2085</t>
  </si>
  <si>
    <t>RA-ST-2086</t>
  </si>
  <si>
    <t>RA-ST-2087</t>
  </si>
  <si>
    <t>RA-ST-2088</t>
  </si>
  <si>
    <t>RA-ST-2089</t>
  </si>
  <si>
    <t>RA-ST-2090</t>
  </si>
  <si>
    <t>RA-ST-2102</t>
  </si>
  <si>
    <t>RAC-A0-0001</t>
  </si>
  <si>
    <t>RAC-A0-0002</t>
  </si>
  <si>
    <t>RAC-A0-0003</t>
  </si>
  <si>
    <t>RAC-A0-9000</t>
  </si>
  <si>
    <t>RAC-A0-9001</t>
  </si>
  <si>
    <t>RAC-A0-9002</t>
  </si>
  <si>
    <t>RAC-AZ-0001</t>
  </si>
  <si>
    <t>RAC-AZ-0200</t>
  </si>
  <si>
    <t>RAC-EG-1650</t>
  </si>
  <si>
    <t>RAC-T0-9005</t>
  </si>
  <si>
    <t>RA4-138-D0-Z01</t>
  </si>
  <si>
    <t>RA4-138-D0-Z02</t>
  </si>
  <si>
    <t>RA4-248-D0-A01</t>
  </si>
  <si>
    <t>RA4-299-D0-Z08</t>
  </si>
  <si>
    <t>RA4-299-D0-Z09</t>
  </si>
  <si>
    <t>RA4-299-D0-Z10</t>
  </si>
  <si>
    <t>1810_CMS_04_01</t>
  </si>
  <si>
    <t>1810_CMS_04_02</t>
  </si>
  <si>
    <t>1810_VFD_09</t>
  </si>
  <si>
    <t>D-I-1350_01</t>
  </si>
  <si>
    <t>D-I-1910_21</t>
  </si>
  <si>
    <t>D-I-1910_22</t>
  </si>
  <si>
    <t>D-I-1910_24</t>
  </si>
  <si>
    <t>RA-AR-D0200</t>
  </si>
  <si>
    <t>RA-AR-D0300</t>
  </si>
  <si>
    <t>RA-AR-D0301</t>
  </si>
  <si>
    <t>RA-AR-D0305</t>
  </si>
  <si>
    <t>RA-AR-D0306</t>
  </si>
  <si>
    <t>RA-AR-D0307</t>
  </si>
  <si>
    <t>RA-AR-D0310</t>
  </si>
  <si>
    <t>RA-AR-D0312</t>
  </si>
  <si>
    <t>RA-AR-D0313</t>
  </si>
  <si>
    <t>RA-AR-D0314</t>
  </si>
  <si>
    <t>RA-AR-D0500</t>
  </si>
  <si>
    <t>RA-AR-D0600</t>
  </si>
  <si>
    <t>RA-AR-D0601</t>
  </si>
  <si>
    <t>RA-AR-D1600</t>
  </si>
  <si>
    <t>RA-AR-D1601</t>
  </si>
  <si>
    <t>RA-AR-D1603</t>
  </si>
  <si>
    <t>RA-AR-D1604</t>
  </si>
  <si>
    <t>RA-AR-D1606</t>
  </si>
  <si>
    <t>RA-AR-D1607</t>
  </si>
  <si>
    <t>RA-AR-D1609</t>
  </si>
  <si>
    <t>RA-AR-D1610</t>
  </si>
  <si>
    <t>RA-AR-D1611</t>
  </si>
  <si>
    <t>RA-AR-D1612</t>
  </si>
  <si>
    <t>RA-AR-D1614</t>
  </si>
  <si>
    <t>RA-AR-D1617</t>
  </si>
  <si>
    <t>RA-AR-D1618</t>
  </si>
  <si>
    <t>RA-AR-D1700</t>
  </si>
  <si>
    <t>RA-AR-D1703</t>
  </si>
  <si>
    <t>RA-AR-D1704</t>
  </si>
  <si>
    <t>RA-AR-D1705</t>
  </si>
  <si>
    <t>RA-AR-D1706</t>
  </si>
  <si>
    <t>RA-AR-D1707</t>
  </si>
  <si>
    <t>RA-AR-D1708</t>
  </si>
  <si>
    <t>RA-AR-D1709</t>
  </si>
  <si>
    <t>RA-AR-D1710</t>
  </si>
  <si>
    <t>RA-AR-D1711</t>
  </si>
  <si>
    <t>RA-AR-D1712</t>
  </si>
  <si>
    <t>RA-AR-D1713</t>
  </si>
  <si>
    <t>RA-AR-D1714</t>
  </si>
  <si>
    <t>RA-AR-D1715</t>
  </si>
  <si>
    <t>RA-AR-D1716</t>
  </si>
  <si>
    <t>RA-AR-D1800</t>
  </si>
  <si>
    <t>RA-AR-D1801</t>
  </si>
  <si>
    <t>RA-AR-D1802</t>
  </si>
  <si>
    <t>RA-AR-D1803</t>
  </si>
  <si>
    <t>RA-AR-D1804</t>
  </si>
  <si>
    <t>RA-AR-D1806</t>
  </si>
  <si>
    <t>RA-AR-D1807</t>
  </si>
  <si>
    <t>RA-AR-D1808</t>
  </si>
  <si>
    <t>RA-AR-D1809</t>
  </si>
  <si>
    <t>RA-AR-D1903</t>
  </si>
  <si>
    <t>RA-AR-D1906</t>
  </si>
  <si>
    <t>RA-AR-D1907</t>
  </si>
  <si>
    <t>RA-AR-D1908</t>
  </si>
  <si>
    <t>RA-AR-D1909</t>
  </si>
  <si>
    <t>RA-AR-D1910</t>
  </si>
  <si>
    <t>RA-AR-D1911</t>
  </si>
  <si>
    <t>RA-AR-D1912</t>
  </si>
  <si>
    <t>RA-AR-D1913</t>
  </si>
  <si>
    <t>RA-AR-D1914</t>
  </si>
  <si>
    <t>RA-AR-D1915</t>
  </si>
  <si>
    <t>RA-AR-D1916</t>
  </si>
  <si>
    <t>RA-AR-D2300</t>
  </si>
  <si>
    <t>RA-AR-D2301</t>
  </si>
  <si>
    <t>RA-AR-D2302</t>
  </si>
  <si>
    <t>RA-AR-D2303</t>
  </si>
  <si>
    <t>RA-AR-D2304</t>
  </si>
  <si>
    <t>RA-AR-D2305</t>
  </si>
  <si>
    <t>RA-AR-D2306</t>
  </si>
  <si>
    <t>RA-AR-D2307</t>
  </si>
  <si>
    <t>RA-AR-D2308</t>
  </si>
  <si>
    <t>RA-AR-D2309</t>
  </si>
  <si>
    <t>RA-AR-D2400</t>
  </si>
  <si>
    <t>RA-AR-D2402</t>
  </si>
  <si>
    <t>RA-AR-D2403</t>
  </si>
  <si>
    <t>RA-AR-D2404</t>
  </si>
  <si>
    <t>RA-AR-D2405</t>
  </si>
  <si>
    <t>RA-AR-D2406</t>
  </si>
  <si>
    <t>RA-AR-D2407</t>
  </si>
  <si>
    <t>RA-AR-D2408</t>
  </si>
  <si>
    <t>RA-AR-D2409</t>
  </si>
  <si>
    <t>RA-AR-D2410</t>
  </si>
  <si>
    <t>RA-AR-D2411</t>
  </si>
  <si>
    <t>RA-AR-D2412</t>
  </si>
  <si>
    <t>RA-AR-D2413</t>
  </si>
  <si>
    <t>RA-AR-D2414</t>
  </si>
  <si>
    <t>RA-AR-D2415</t>
  </si>
  <si>
    <t>RA-AR-D2416</t>
  </si>
  <si>
    <t>RA-AR-D2500</t>
  </si>
  <si>
    <t>RA-AR-D2501</t>
  </si>
  <si>
    <t>RA-AR-D2502</t>
  </si>
  <si>
    <t>RA-AR-D2503</t>
  </si>
  <si>
    <t>RA-AR-D2504</t>
  </si>
  <si>
    <t>RA-AR-D2900</t>
  </si>
  <si>
    <t>RA-AR-D2901</t>
  </si>
  <si>
    <t>RA-AR-D2902</t>
  </si>
  <si>
    <t>RA-AR-D2903</t>
  </si>
  <si>
    <t>RA-AR-D2904</t>
  </si>
  <si>
    <t>RA-AR-D2905</t>
  </si>
  <si>
    <t>RA-AR-D2906</t>
  </si>
  <si>
    <t>RA-AR-D2907</t>
  </si>
  <si>
    <t>RA-AR-D2908</t>
  </si>
  <si>
    <t>RA-AR-D2909</t>
  </si>
  <si>
    <t>RA-AR-D2910</t>
  </si>
  <si>
    <t>RA-AR-D2911</t>
  </si>
  <si>
    <t>RA-AR-D2912</t>
  </si>
  <si>
    <t>RA-AR-D2913</t>
  </si>
  <si>
    <t>RA-FP-D002</t>
  </si>
  <si>
    <t>RA-FP-D006</t>
  </si>
  <si>
    <t>RA-FP-D008</t>
  </si>
  <si>
    <t>RA-FP-D009</t>
  </si>
  <si>
    <t>RA-FP-D010</t>
  </si>
  <si>
    <t>RA-FP-D012</t>
  </si>
  <si>
    <t>RA-FP-D013</t>
  </si>
  <si>
    <t>RA-FP-D014</t>
  </si>
  <si>
    <t>RA-FP-D015</t>
  </si>
  <si>
    <t>RA-FP-D016</t>
  </si>
  <si>
    <t>RA-FP-D017</t>
  </si>
  <si>
    <t>RA-FP-D018</t>
  </si>
  <si>
    <t>RA-FP-D019</t>
  </si>
  <si>
    <t>RA-FP-D021</t>
  </si>
  <si>
    <t>RA-FP-D022</t>
  </si>
  <si>
    <t>RA-FP-D024</t>
  </si>
  <si>
    <t>RA-FP-D025</t>
  </si>
  <si>
    <t>RA-FP-D026</t>
  </si>
  <si>
    <t>RA-FP-D027</t>
  </si>
  <si>
    <t>RA-FP-D031</t>
  </si>
  <si>
    <t>RA-ME-D005</t>
  </si>
  <si>
    <t>RA-ME-D007</t>
  </si>
  <si>
    <t>RA-ME-D008</t>
  </si>
  <si>
    <t>RA-ME-D009</t>
  </si>
  <si>
    <t>RA-ME-D010</t>
  </si>
  <si>
    <t>RA-ME-D011</t>
  </si>
  <si>
    <t>RA-ME-D015</t>
  </si>
  <si>
    <t>RA-ME-D018</t>
  </si>
  <si>
    <t>RA-ME-D019</t>
  </si>
  <si>
    <t>RA-MH-D002</t>
  </si>
  <si>
    <t>RA-MH-D003</t>
  </si>
  <si>
    <t>RA-MH-D004</t>
  </si>
  <si>
    <t>RA-MH-D005</t>
  </si>
  <si>
    <t>RA-MH-D007</t>
  </si>
  <si>
    <t>RA-MH-D008</t>
  </si>
  <si>
    <t>RA-MH-D009</t>
  </si>
  <si>
    <t>RA-MH-D019</t>
  </si>
  <si>
    <t>RA-MH-D021</t>
  </si>
  <si>
    <t>RA-MH-D022</t>
  </si>
  <si>
    <t>RA-MH-D023</t>
  </si>
  <si>
    <t>RA-MH-D024</t>
  </si>
  <si>
    <t>RA-MH-D025</t>
  </si>
  <si>
    <t>RA-MH-D033</t>
  </si>
  <si>
    <t>RA-MH-D034</t>
  </si>
  <si>
    <t>RA-MH-D039</t>
  </si>
  <si>
    <t>RA-MH-D040</t>
  </si>
  <si>
    <t>RA-MH-D041</t>
  </si>
  <si>
    <t>RA-MH-D045</t>
  </si>
  <si>
    <t>RA-MH-D046</t>
  </si>
  <si>
    <t>RA-MH-D047</t>
  </si>
  <si>
    <t>RA-MH-D048</t>
  </si>
  <si>
    <t>RA-MH-D049</t>
  </si>
  <si>
    <t>RA-MH-D050</t>
  </si>
  <si>
    <t>RA-MH-D059</t>
  </si>
  <si>
    <t>RA-MH-D060</t>
  </si>
  <si>
    <t>RA-MH-D061</t>
  </si>
  <si>
    <t>RA-MH-D063</t>
  </si>
  <si>
    <t>RA-MH-D064</t>
  </si>
  <si>
    <t>RA-MH-D065</t>
  </si>
  <si>
    <t>RA-MH-D067</t>
  </si>
  <si>
    <t>RA-MH-D070</t>
  </si>
  <si>
    <t>RA-MH-D073</t>
  </si>
  <si>
    <t>RA-MH-D074</t>
  </si>
  <si>
    <t>RA-MH-D075</t>
  </si>
  <si>
    <t>RA-MH-D076</t>
  </si>
  <si>
    <t>RA-MH-D077</t>
  </si>
  <si>
    <t>RA-MH-D078</t>
  </si>
  <si>
    <t>RA-MH-D080</t>
  </si>
  <si>
    <t>RA-MH-D082</t>
  </si>
  <si>
    <t>RA-MH-D083</t>
  </si>
  <si>
    <t>RA-MH-D084</t>
  </si>
  <si>
    <t>RA-MH-D085</t>
  </si>
  <si>
    <t>RA-MH-D091</t>
  </si>
  <si>
    <t>RA-MH-D093</t>
  </si>
  <si>
    <t>RA-MH-D094</t>
  </si>
  <si>
    <t>RA-MH-D096</t>
  </si>
  <si>
    <t>RA-MH-D107</t>
  </si>
  <si>
    <t>RA-MH-D108</t>
  </si>
  <si>
    <t>RA-MH-D110</t>
  </si>
  <si>
    <t>RA-MH-D112</t>
  </si>
  <si>
    <t>RA-MH-D113</t>
  </si>
  <si>
    <t>RA-MH-D114</t>
  </si>
  <si>
    <t>RA-MH-D115</t>
  </si>
  <si>
    <t>RA-MH-D116</t>
  </si>
  <si>
    <t>RA-MH-D117</t>
  </si>
  <si>
    <t>RA-MH-D118</t>
  </si>
  <si>
    <t>RA-MH-D119</t>
  </si>
  <si>
    <t>RA-MP-D016</t>
  </si>
  <si>
    <t>RA-MP-D017</t>
  </si>
  <si>
    <t>RA-MP-D018</t>
  </si>
  <si>
    <t>RA-MP-D021</t>
  </si>
  <si>
    <t>RA-MP-D023</t>
  </si>
  <si>
    <t>RA-PL-D008</t>
  </si>
  <si>
    <t>RA-PL-D101</t>
  </si>
  <si>
    <t>RA-PL-D102</t>
  </si>
  <si>
    <t>RA-PL-D103</t>
  </si>
  <si>
    <t>RA-PL-D104</t>
  </si>
  <si>
    <t>RA-PL-D106</t>
  </si>
  <si>
    <t>RA-PL-D108</t>
  </si>
  <si>
    <t>RA-PL-D112</t>
  </si>
  <si>
    <t>RA-PL-D114</t>
  </si>
  <si>
    <t>RA-PL-D115</t>
  </si>
  <si>
    <t>RA-PL-D126</t>
  </si>
  <si>
    <t>RA-PL-D129</t>
  </si>
  <si>
    <t>RA-PL-D131</t>
  </si>
  <si>
    <t>RA-PL-D133</t>
  </si>
  <si>
    <t>RA-PL-D134</t>
  </si>
  <si>
    <t>RA-PL-D140</t>
  </si>
  <si>
    <t>RA-PL-D141</t>
  </si>
  <si>
    <t>RA-P0-9001</t>
  </si>
  <si>
    <t>RA-P0-9002</t>
  </si>
  <si>
    <t>RA-P0-9003</t>
  </si>
  <si>
    <t>RA-P0-9004</t>
  </si>
  <si>
    <t>RA-P0-9005</t>
  </si>
  <si>
    <t>RA-P0-9006</t>
  </si>
  <si>
    <t>RA-P0-9007</t>
  </si>
  <si>
    <t>RA-P0-9008</t>
  </si>
  <si>
    <t>RA-P0-9009</t>
  </si>
  <si>
    <t>RA-P0-9010</t>
  </si>
  <si>
    <t>RA-P0-9011</t>
  </si>
  <si>
    <t>RA-P0-9012</t>
  </si>
  <si>
    <t>RA-P0-9013</t>
  </si>
  <si>
    <t>RA-P0-9014</t>
  </si>
  <si>
    <t>RA-P0-9015</t>
  </si>
  <si>
    <t>RA-P0-9016</t>
  </si>
  <si>
    <t>RA-P0-9017</t>
  </si>
  <si>
    <t>RA-P0-9019</t>
  </si>
  <si>
    <t>RA-P0-9020</t>
  </si>
  <si>
    <t>RA-P0-9021</t>
  </si>
  <si>
    <t>RA-P0-9022</t>
  </si>
  <si>
    <t>RA-P0-9023</t>
  </si>
  <si>
    <t>RA-P0-9024</t>
  </si>
  <si>
    <t>RA-P0-9025</t>
  </si>
  <si>
    <t>RA-P0-9026</t>
  </si>
  <si>
    <t>RA-P0-9027</t>
  </si>
  <si>
    <t>RA-P0-9028</t>
  </si>
  <si>
    <t>RA-P0-9029</t>
  </si>
  <si>
    <t>RA-P0-9030</t>
  </si>
  <si>
    <t>RA-P0-9031</t>
  </si>
  <si>
    <t>RA-P0-9032</t>
  </si>
  <si>
    <t>RA-P0-9033</t>
  </si>
  <si>
    <t>RA-P0-9034</t>
  </si>
  <si>
    <t>RA-P0-9035</t>
  </si>
  <si>
    <t>RA-P0-9036</t>
  </si>
  <si>
    <t>RA-P0-9037</t>
  </si>
  <si>
    <t>RA-P0-9038</t>
  </si>
  <si>
    <t>RA-P0-9039</t>
  </si>
  <si>
    <t>RA-P0-9040</t>
  </si>
  <si>
    <t>RA-P0-9041</t>
  </si>
  <si>
    <t>RA-P0-9042</t>
  </si>
  <si>
    <t>RA-P0-9043</t>
  </si>
  <si>
    <t>RA-P0-9044</t>
  </si>
  <si>
    <t>RA-P0-9045</t>
  </si>
  <si>
    <t>RA-P0-9046</t>
  </si>
  <si>
    <t>RA-P0-9047</t>
  </si>
  <si>
    <t>RA-P0-9048</t>
  </si>
  <si>
    <t>RA-P0-9049</t>
  </si>
  <si>
    <t>RA-P0-9050</t>
  </si>
  <si>
    <t>RA-P0-9051</t>
  </si>
  <si>
    <t>RA-P0-9052</t>
  </si>
  <si>
    <t>RA-ST-0019</t>
  </si>
  <si>
    <t>RA-ST-2021</t>
  </si>
  <si>
    <t>RA-ST-2030</t>
  </si>
  <si>
    <t>RA-ST-2038</t>
  </si>
  <si>
    <t>RA-ST-2039</t>
  </si>
  <si>
    <t>RA-ST-2049</t>
  </si>
  <si>
    <t>RA-ST-2050</t>
  </si>
  <si>
    <t>RA-ST-2119</t>
  </si>
  <si>
    <t>RA-ST-2132</t>
  </si>
  <si>
    <t>RA-ST-2135</t>
  </si>
  <si>
    <t>RA-ST-2145</t>
  </si>
  <si>
    <t>RA-ST-2159</t>
  </si>
  <si>
    <t>RA-ST-2162</t>
  </si>
  <si>
    <t>RA-ST-2163</t>
  </si>
  <si>
    <t>RA-ST-2180</t>
  </si>
  <si>
    <t>RA-ST-0008</t>
  </si>
  <si>
    <t>14_21_00_00</t>
  </si>
  <si>
    <t>14_93_31_00</t>
  </si>
  <si>
    <t>RAC-EG-D033</t>
  </si>
  <si>
    <t>RAC-EG-D034</t>
  </si>
  <si>
    <t>RAC-EG-D035</t>
  </si>
  <si>
    <t>RAC-EH-D032</t>
  </si>
  <si>
    <t>RAC-EL-D022a</t>
  </si>
  <si>
    <t>RAC-EL-D032</t>
  </si>
  <si>
    <t>RAC-EL-D033</t>
  </si>
  <si>
    <t>RAC-EL-D034</t>
  </si>
  <si>
    <t>RAC-EL-D035</t>
  </si>
  <si>
    <t>RAC-EL-D036</t>
  </si>
  <si>
    <t>RAC-EL-D037</t>
  </si>
  <si>
    <t>RAC-EL-D038</t>
  </si>
  <si>
    <t>RAC-EL-D039</t>
  </si>
  <si>
    <t>RAC-EL-D040</t>
  </si>
  <si>
    <t>RAC-EL-D041</t>
  </si>
  <si>
    <t>RAC-EL-D042</t>
  </si>
  <si>
    <t>RAC-EL-D043</t>
  </si>
  <si>
    <t>RAC-EP-D054</t>
  </si>
  <si>
    <t>RAC-EP-D055</t>
  </si>
  <si>
    <t>RAC-EP-D056</t>
  </si>
  <si>
    <t>RAC-EP-D057</t>
  </si>
  <si>
    <t>RAC-EP-D058</t>
  </si>
  <si>
    <t>RAC-EP-D059</t>
  </si>
  <si>
    <t>RAC-EP-D060</t>
  </si>
  <si>
    <t>RAC-EP-D061</t>
  </si>
  <si>
    <t>RAC-EP-D062</t>
  </si>
  <si>
    <t>RAC-EP-D063</t>
  </si>
  <si>
    <t>RAC-EP-D064</t>
  </si>
  <si>
    <t>RAC-EP-D065</t>
  </si>
  <si>
    <t>RAC-EP-D066</t>
  </si>
  <si>
    <t>RAC-EP-D067</t>
  </si>
  <si>
    <t>RAC-ET-D027</t>
  </si>
  <si>
    <t>26_29_65_00_app(16265)</t>
  </si>
  <si>
    <t>40_05_15_16(15071)</t>
  </si>
  <si>
    <t>40_05_15_16_tbl(15071)</t>
  </si>
  <si>
    <t>40_05_15_34_DAT</t>
  </si>
  <si>
    <t>RA-ST-0017</t>
  </si>
  <si>
    <t>RA-ST-0020</t>
  </si>
  <si>
    <t>RA-ST-0021</t>
  </si>
  <si>
    <t>RA-ST-0022</t>
  </si>
  <si>
    <t>RA-ST-1009</t>
  </si>
  <si>
    <t>RA-ST-1011</t>
  </si>
  <si>
    <t>RA-ST-2004</t>
  </si>
  <si>
    <t>RA-ST-2005</t>
  </si>
  <si>
    <t>RA-ST-2009</t>
  </si>
  <si>
    <t>RA-ST-2010</t>
  </si>
  <si>
    <t>RA-ST-2011</t>
  </si>
  <si>
    <t>RA-ST-2017</t>
  </si>
  <si>
    <t>RA-ST-2018</t>
  </si>
  <si>
    <t>RA-ST-2019</t>
  </si>
  <si>
    <t>RA-ST-2020</t>
  </si>
  <si>
    <t>RA-ST-2023</t>
  </si>
  <si>
    <t>RA-ST-2025</t>
  </si>
  <si>
    <t>RA-ST-2026</t>
  </si>
  <si>
    <t>RA-ST-2031</t>
  </si>
  <si>
    <t>RA-ST-2033</t>
  </si>
  <si>
    <t>RA-ST-2035</t>
  </si>
  <si>
    <t>RA-ST-2036</t>
  </si>
  <si>
    <t>RA-ST-2040</t>
  </si>
  <si>
    <t>RA-ST-2048</t>
  </si>
  <si>
    <t>RA-ST-2091</t>
  </si>
  <si>
    <t>RA-ST-2092</t>
  </si>
  <si>
    <t>RA-ST-2093</t>
  </si>
  <si>
    <t>RA-ST-2094</t>
  </si>
  <si>
    <t>RA-ST-2095</t>
  </si>
  <si>
    <t>RA-ST-2097</t>
  </si>
  <si>
    <t>RA-ST-2100</t>
  </si>
  <si>
    <t>RA-ST-2105</t>
  </si>
  <si>
    <t>RA-ST-2106</t>
  </si>
  <si>
    <t>RA-ST-2107</t>
  </si>
  <si>
    <t>RA-ST-2108</t>
  </si>
  <si>
    <t>RA-ST-2109</t>
  </si>
  <si>
    <t>RA-ST-2110</t>
  </si>
  <si>
    <t>RA-ST-2111</t>
  </si>
  <si>
    <t>RA-ST-2112</t>
  </si>
  <si>
    <t>RA-ST-2113</t>
  </si>
  <si>
    <t>RA-ST-2114</t>
  </si>
  <si>
    <t>RA-ST-2118</t>
  </si>
  <si>
    <t>RA-ST-2120</t>
  </si>
  <si>
    <t>RA-ST-2126</t>
  </si>
  <si>
    <t>RA-ST-2127</t>
  </si>
  <si>
    <t>RA-ST-2128</t>
  </si>
  <si>
    <t>RA-ST-2129</t>
  </si>
  <si>
    <t>RA-ST-2131</t>
  </si>
  <si>
    <t>RA-ST-2136</t>
  </si>
  <si>
    <t>RA-ST-2137</t>
  </si>
  <si>
    <t>RA-ST-2138</t>
  </si>
  <si>
    <t>RA-ST-2139</t>
  </si>
  <si>
    <t>RA-ST-2140</t>
  </si>
  <si>
    <t>RA-ST-2141</t>
  </si>
  <si>
    <t>RA-ST-2142</t>
  </si>
  <si>
    <t>RA-ST-2143</t>
  </si>
  <si>
    <t>RA-ST-2144</t>
  </si>
  <si>
    <t>RA-ST-2147</t>
  </si>
  <si>
    <t>RA-ST-2148</t>
  </si>
  <si>
    <t>RA-ST-2149</t>
  </si>
  <si>
    <t>RA-ST-2150</t>
  </si>
  <si>
    <t>RA-ST-2151</t>
  </si>
  <si>
    <t>RA-ST-2157</t>
  </si>
  <si>
    <t>RA-ST-2158</t>
  </si>
  <si>
    <t>RA-ST-2160</t>
  </si>
  <si>
    <t>RA-ST-2161</t>
  </si>
  <si>
    <t>RA-ST-2164</t>
  </si>
  <si>
    <t>RA-ST-2165</t>
  </si>
  <si>
    <t>RA-ST-2166</t>
  </si>
  <si>
    <t>RA-ST-2168</t>
  </si>
  <si>
    <t>RA-ST-2169</t>
  </si>
  <si>
    <t>RA-ST-2170</t>
  </si>
  <si>
    <t>RA-ST-2171</t>
  </si>
  <si>
    <t>RA-ST-2172</t>
  </si>
  <si>
    <t>RA-ST-2173</t>
  </si>
  <si>
    <t>RA-ST-2174</t>
  </si>
  <si>
    <t>RA-ST-2175</t>
  </si>
  <si>
    <t>RA-ST-2177</t>
  </si>
  <si>
    <t>RA-ST-2178</t>
  </si>
  <si>
    <t>RA-ST-2179</t>
  </si>
  <si>
    <t>RA-ST-2182</t>
  </si>
  <si>
    <t>RA-ST-2184</t>
  </si>
  <si>
    <t>RA-ST-2185</t>
  </si>
  <si>
    <t>RA-ST-3008</t>
  </si>
  <si>
    <t>RAC-HH-0001</t>
  </si>
  <si>
    <t>RA-ST-2500</t>
  </si>
  <si>
    <t>RA-ST-2501</t>
  </si>
  <si>
    <t>RA-ST-2502</t>
  </si>
  <si>
    <t>RA-ST-2503</t>
  </si>
  <si>
    <t>RA-ST-2504</t>
  </si>
  <si>
    <t>RA-ST-2505</t>
  </si>
  <si>
    <t>RA-ST-2506</t>
  </si>
  <si>
    <t>RA-ST-2507</t>
  </si>
  <si>
    <t>RA-ST-2508</t>
  </si>
  <si>
    <t>RA-ST-2509</t>
  </si>
  <si>
    <t>RA-ST-2510</t>
  </si>
  <si>
    <t>RA-ST-2511</t>
  </si>
  <si>
    <t>RA-ST-2512</t>
  </si>
  <si>
    <t>RA-ST-2513</t>
  </si>
  <si>
    <t>RA-ST-2514</t>
  </si>
  <si>
    <t>RA-ST-2515</t>
  </si>
  <si>
    <t>RA-ST-2516</t>
  </si>
  <si>
    <t>RA-ST-2517</t>
  </si>
  <si>
    <t>RA-ST-2518</t>
  </si>
  <si>
    <t>RA-ST-2519</t>
  </si>
  <si>
    <t>RA-ST-2520</t>
  </si>
  <si>
    <t>RA-ST-2521</t>
  </si>
  <si>
    <t>RA-ST-2522</t>
  </si>
  <si>
    <t>RA-ST-2523</t>
  </si>
  <si>
    <t>RA-ST-2524</t>
  </si>
  <si>
    <t>RA-ST-2525</t>
  </si>
  <si>
    <t>RA-ST-2526</t>
  </si>
  <si>
    <t>RA-ST-2527</t>
  </si>
  <si>
    <t>RA-ST-2528</t>
  </si>
  <si>
    <t>RA-ST-2529</t>
  </si>
  <si>
    <t>RA-ST-2530</t>
  </si>
  <si>
    <t>RA-ST-2531</t>
  </si>
  <si>
    <t>RA-ST-2532</t>
  </si>
  <si>
    <t>RA-ST-2533</t>
  </si>
  <si>
    <t>RA-ST-2534</t>
  </si>
  <si>
    <t>RA-ST-2535</t>
  </si>
  <si>
    <t>RA-ST-2536</t>
  </si>
  <si>
    <t>RA-ST-2537</t>
  </si>
  <si>
    <t>RA-ST-2538</t>
  </si>
  <si>
    <t>RA-ST-2539</t>
  </si>
  <si>
    <t>RA-ST-2540</t>
  </si>
  <si>
    <t>RA-ST-2541</t>
  </si>
  <si>
    <t>RA-ST-2542</t>
  </si>
  <si>
    <t>RA-ST-2543</t>
  </si>
  <si>
    <t>RA-ST-2544</t>
  </si>
  <si>
    <t>RA-ST-2545</t>
  </si>
  <si>
    <t>RA-ST-2001</t>
  </si>
  <si>
    <t>RA-ST-2002</t>
  </si>
  <si>
    <t>RA-ST-2003</t>
  </si>
  <si>
    <t>RA-ST-2047</t>
  </si>
  <si>
    <t>RA-ST-2096</t>
  </si>
  <si>
    <t>RA-ST-2098</t>
  </si>
  <si>
    <t>RA-ST-2099</t>
  </si>
  <si>
    <t>RA-ST-2101</t>
  </si>
  <si>
    <t>RA-ST-2103</t>
  </si>
  <si>
    <t>RA-ST-2104</t>
  </si>
  <si>
    <t>RA-ST-2115</t>
  </si>
  <si>
    <t>RA-ST-2116</t>
  </si>
  <si>
    <t>RA-ST-2117</t>
  </si>
  <si>
    <t>RA-ST-2121</t>
  </si>
  <si>
    <t>RA-ST-2122</t>
  </si>
  <si>
    <t>RA-ST-2130</t>
  </si>
  <si>
    <t>ISAT-MP-AT-NA-L1-B-VB</t>
  </si>
  <si>
    <t>ISAT-MP-AT-NA-L3-B-VB</t>
  </si>
  <si>
    <t>ISAT-MP-AT-CS-G1-B</t>
  </si>
  <si>
    <t>ISAT-MP-AT-CS-G2-B</t>
  </si>
  <si>
    <t>ISAT-MP-AT-CS-A1-B</t>
  </si>
  <si>
    <t>ISAT-MP-AT-NA-A1-B</t>
  </si>
  <si>
    <t>ISAT-MP-AT-NA-A2-B</t>
  </si>
  <si>
    <t>ISAT-MP-AT-NA-U1-B</t>
  </si>
  <si>
    <t>ISAT-MP-AT-NA-U2-B</t>
  </si>
  <si>
    <t>ISAT-MP-BM-CS-S1-U-VB</t>
  </si>
  <si>
    <t>ISAT-MP-BM-CS-S1-I-VB</t>
  </si>
  <si>
    <t>ISAT-MP-BM-SS-S1-U-VB</t>
  </si>
  <si>
    <t>ISAT-MP-BM-SS-S1-I-VB</t>
  </si>
  <si>
    <t>ISAT-MP-BM-CS-G1-I-VB</t>
  </si>
  <si>
    <t>ISAT-MP-BM-SS-G1-I-VB</t>
  </si>
  <si>
    <t>ISAT-MP-BM-SS-G1-U-VB</t>
  </si>
  <si>
    <t>ISAT-MP-BM-SS-G2-U-VB</t>
  </si>
  <si>
    <t>ISAT-MP-BM-SS-G2-I-VB</t>
  </si>
  <si>
    <t>ISAT-MP-BM-SS-G3-I-VB</t>
  </si>
  <si>
    <t>ISAT-MP-BM-SS-G3-U-VB</t>
  </si>
  <si>
    <t>ISAT-MP-BM-CS-A1-I-VB</t>
  </si>
  <si>
    <t>ISAT-MP-BM-SS-A1-U-VB</t>
  </si>
  <si>
    <t>ISAT-MP-BM-SS-A2-I-VB</t>
  </si>
  <si>
    <t>ISAT-MP-BM-SS-A2-U-VB</t>
  </si>
  <si>
    <t>ISAT-MP-BM-SS-A3-U-VB</t>
  </si>
  <si>
    <t>ISAT-MP-BM-SS-A3-I-VB</t>
  </si>
  <si>
    <t>ISAT-MP-BM-CS-A4-I-VB</t>
  </si>
  <si>
    <t>ISAT-MP-BM-SS-A4-I-VB</t>
  </si>
  <si>
    <t>ISAT-MP-BM-SS-A4-U-VB</t>
  </si>
  <si>
    <t>ISAT-MP-BM-SS-A5-U-VB</t>
  </si>
  <si>
    <t>ISAT-MP-BM-SS-A5-I-VB</t>
  </si>
  <si>
    <t>ISAT-MP-BM-SS-A7-I-VB</t>
  </si>
  <si>
    <t>ISAT-MP-BM-SS-S1-U</t>
  </si>
  <si>
    <t>ISAT-MP-BM-SS-G1-U</t>
  </si>
  <si>
    <t>ISAT-MP-BM-SS-G1-I</t>
  </si>
  <si>
    <t>ISAT-MP-BM-SS-G2-U</t>
  </si>
  <si>
    <t>ISAT-MP-BM-CS-G3-U</t>
  </si>
  <si>
    <t>ISAT-MP-BM-SS-G3-U</t>
  </si>
  <si>
    <t>ISAT-MP-BM-SS-A1-U</t>
  </si>
  <si>
    <t>ISAT-MP-BM-SS-A1-I</t>
  </si>
  <si>
    <t>ISAT-MP-BM-SS-A2-U</t>
  </si>
  <si>
    <t>ISAT-MP-BM-SS-A2-I</t>
  </si>
  <si>
    <t>ISAT-MP-BM-CS-A4-U</t>
  </si>
  <si>
    <t>ISAT-MP-BM-SS-A4-U</t>
  </si>
  <si>
    <t>ISAT-MP-BM-SS-A6-U</t>
  </si>
  <si>
    <t>ISAT-MP-FM-SS-S1-U</t>
  </si>
  <si>
    <t>ISAT-MP-OH-SS-S2-U-VB</t>
  </si>
  <si>
    <t>ISAT-MP-OH-CS-S1-I</t>
  </si>
  <si>
    <t>ISAT-MP-OH-PS-S1-U</t>
  </si>
  <si>
    <t>ISAT-MP-OH-SS-S1-U</t>
  </si>
  <si>
    <t>ISAT-MP-OH-PS-G1-U</t>
  </si>
  <si>
    <t>ISAT-MP-OH-NA-U1-B</t>
  </si>
  <si>
    <t>ISAT-MP-RS-CS-A1-U-VB</t>
  </si>
  <si>
    <t>ISAT-MP-RS-CS-A1-I-VB</t>
  </si>
  <si>
    <t>ISAT-MP-RS-SS-G2-U</t>
  </si>
  <si>
    <t>ISAT-MP-RS-SS-A1-U</t>
  </si>
  <si>
    <t>ISAT-MP-SS-SS-L2-B-VB</t>
  </si>
  <si>
    <t>ISAT-MP-SS-CS-L1-B</t>
  </si>
  <si>
    <t>ISAT-MP-SS-CS-L2-B</t>
  </si>
  <si>
    <t>ISAT-MP-SS-CS-L3-B</t>
  </si>
  <si>
    <t>ISAT-MP-SS-NA-U1-B</t>
  </si>
  <si>
    <t>ISAT-MP-SS-NA-U2-B</t>
  </si>
  <si>
    <t>AT-VB-A-1</t>
  </si>
  <si>
    <t>MP-AT-G-1</t>
  </si>
  <si>
    <t>MP-BM-A-6</t>
  </si>
  <si>
    <t>MP-OH-S-5</t>
  </si>
  <si>
    <t>MP-RS-G-1</t>
  </si>
  <si>
    <t>MP-SS-S-2</t>
  </si>
  <si>
    <t>MP-VB-A-2</t>
  </si>
  <si>
    <t>MP-VB-S-3</t>
  </si>
  <si>
    <t>ISAT-MP-AT-PS-A1-U</t>
  </si>
  <si>
    <t>ISAT-MP-BM-CS-G2-I-VB</t>
  </si>
  <si>
    <t>ISAT-MP-BM-CS-G7-U</t>
  </si>
  <si>
    <t>ISAT-MP-BM-SS-A7-U</t>
  </si>
  <si>
    <t>ISAT-MP-FM-CS-S1-I-VB</t>
  </si>
  <si>
    <t>ISAT-MP-RS-CS-A1-U</t>
  </si>
  <si>
    <t>ISAT-MP-RS-SS-S1-U</t>
  </si>
  <si>
    <t>RAC-C0-9000</t>
  </si>
  <si>
    <t>RA4-PE-0250</t>
  </si>
  <si>
    <t>RAC-T0-9002</t>
  </si>
  <si>
    <t>RAC-T0-9004</t>
  </si>
  <si>
    <t>RA4-135-D0-A02</t>
  </si>
  <si>
    <t>RA4-249-D0-A01</t>
  </si>
  <si>
    <t>RA4-400-D0-A01</t>
  </si>
  <si>
    <t>RA-ST-1005</t>
  </si>
  <si>
    <t>RA-ST-1006</t>
  </si>
  <si>
    <t>RA-ST-1010</t>
  </si>
  <si>
    <t>RA-ST-1012</t>
  </si>
  <si>
    <t>RA-ST-1013</t>
  </si>
  <si>
    <t>RA-ST-1014</t>
  </si>
  <si>
    <t>RA-ST-1015</t>
  </si>
  <si>
    <t>RA-ST-1018</t>
  </si>
  <si>
    <t>RA-ST-1023</t>
  </si>
  <si>
    <t>RA-ST-1024</t>
  </si>
  <si>
    <t>RA-ST-1025</t>
  </si>
  <si>
    <t>RA-ST-1026</t>
  </si>
  <si>
    <t>RA-ST-1027</t>
  </si>
  <si>
    <t>RA-ST-1028</t>
  </si>
  <si>
    <t>RA-ST-2167</t>
  </si>
  <si>
    <t>RA-ST-2176</t>
  </si>
  <si>
    <t>RA-ST-2181</t>
  </si>
  <si>
    <t>RA-ST-2183</t>
  </si>
  <si>
    <t>RA-ST-2192</t>
  </si>
  <si>
    <t>RA-ST-2197</t>
  </si>
  <si>
    <t>RA-ST-2199</t>
  </si>
  <si>
    <t>RA-ST-2200</t>
  </si>
  <si>
    <t>RA-ST-2201</t>
  </si>
  <si>
    <t>RA-ST-2203</t>
  </si>
  <si>
    <t>RA-ST-2204</t>
  </si>
  <si>
    <t>RA-ST-2205</t>
  </si>
  <si>
    <t>RA-ST-2206</t>
  </si>
  <si>
    <t>RA-ST-2207</t>
  </si>
  <si>
    <t>RA-ST-2208</t>
  </si>
  <si>
    <t>RA-ST-2209</t>
  </si>
  <si>
    <t>RA-ST-2210</t>
  </si>
  <si>
    <t>RA-ST-2211</t>
  </si>
  <si>
    <t>RA-ST-2212</t>
  </si>
  <si>
    <t>RA-ST-2213</t>
  </si>
  <si>
    <t>RA-ST-2214</t>
  </si>
  <si>
    <t>RA-ST-2215</t>
  </si>
  <si>
    <t>RA-ST-2216</t>
  </si>
  <si>
    <t>RA-ST-2217</t>
  </si>
  <si>
    <t>RA-ST-2218</t>
  </si>
  <si>
    <t>RA-ST-2219</t>
  </si>
  <si>
    <t>RA-ST-2220</t>
  </si>
  <si>
    <t>RA-ST-2221</t>
  </si>
  <si>
    <t>RA-ST-2222</t>
  </si>
  <si>
    <t>RA-ST-2223</t>
  </si>
  <si>
    <t>RA-ST-2226</t>
  </si>
  <si>
    <t>RA-ST-2227</t>
  </si>
  <si>
    <t>RA-ST-2228</t>
  </si>
  <si>
    <t>RA-ST-2229</t>
  </si>
  <si>
    <t>RA-ST-2230</t>
  </si>
  <si>
    <t>RA-ST-2231</t>
  </si>
  <si>
    <t>RA-ST-2232</t>
  </si>
  <si>
    <t>RA-ST-2235</t>
  </si>
  <si>
    <t>RA-ST-2237</t>
  </si>
  <si>
    <t>RA-ST-2238</t>
  </si>
  <si>
    <t>RA-ST-2239</t>
  </si>
  <si>
    <t>RA-ST-2242</t>
  </si>
  <si>
    <t>RA-ST-2243</t>
  </si>
  <si>
    <t>RA-ST-2244</t>
  </si>
  <si>
    <t>RA-ST-2245</t>
  </si>
  <si>
    <t>RA-ST-2246</t>
  </si>
  <si>
    <t>RA-ST-2247</t>
  </si>
  <si>
    <t>RA-ST-2248</t>
  </si>
  <si>
    <t>RA-ST-2249</t>
  </si>
  <si>
    <t>RA-ST-2251</t>
  </si>
  <si>
    <t>RA-ST-2253</t>
  </si>
  <si>
    <t>RA-ST-2254</t>
  </si>
  <si>
    <t>RA-ST-2255</t>
  </si>
  <si>
    <t>RA-ST-2256</t>
  </si>
  <si>
    <t>RA-ST-2257</t>
  </si>
  <si>
    <t>RA-ST-2258</t>
  </si>
  <si>
    <t>RA-ST-2260</t>
  </si>
  <si>
    <t>RA-ST-2261</t>
  </si>
  <si>
    <t>RA-ST-2262</t>
  </si>
  <si>
    <t>RA-ST-2263</t>
  </si>
  <si>
    <t>RA-ST-2264</t>
  </si>
  <si>
    <t>RA-ST-2265</t>
  </si>
  <si>
    <t>RA-ST-2266</t>
  </si>
  <si>
    <t>RA-ST-2267</t>
  </si>
  <si>
    <t>RA-ST-2268</t>
  </si>
  <si>
    <t>RA-ST-2269</t>
  </si>
  <si>
    <t>RA-ST-2270</t>
  </si>
  <si>
    <t>RA-ST-2277</t>
  </si>
  <si>
    <t>RA-ST-2278</t>
  </si>
  <si>
    <t>RA-ST-2279</t>
  </si>
  <si>
    <t>RA-ST-2280</t>
  </si>
  <si>
    <t>RA-ST-2281</t>
  </si>
  <si>
    <t>RA-ST-2282</t>
  </si>
  <si>
    <t>RA-ST-2283</t>
  </si>
  <si>
    <t>RA-ST-2285</t>
  </si>
  <si>
    <t>RA-ST-2286</t>
  </si>
  <si>
    <t>RA-ST-2288</t>
  </si>
  <si>
    <t>RA-ST-2289</t>
  </si>
  <si>
    <t>RA-ST-2291</t>
  </si>
  <si>
    <t>RA-ST-2292</t>
  </si>
  <si>
    <t>RA-ST-2293</t>
  </si>
  <si>
    <t>RA-ST-2294</t>
  </si>
  <si>
    <t>RA-ST-2295</t>
  </si>
  <si>
    <t>RA-ST-2296</t>
  </si>
  <si>
    <t>RA-ST-2297</t>
  </si>
  <si>
    <t>RA-ST-2298</t>
  </si>
  <si>
    <t>RA-ST-2299</t>
  </si>
  <si>
    <t>RA-ST-3009</t>
  </si>
  <si>
    <t>RA-ST-4008</t>
  </si>
  <si>
    <t>RA-ST-4010</t>
  </si>
  <si>
    <t>RA-ST-4011</t>
  </si>
  <si>
    <t>RA-ST-4012</t>
  </si>
  <si>
    <t>ISAT-MP-AT-CS-G3-B</t>
  </si>
  <si>
    <t>ISAT-MP-AT-CS-A3-B</t>
  </si>
  <si>
    <t>ISAT-MP-AT-CS-A4-B</t>
  </si>
  <si>
    <t>ISAT-MP-AT-NA-U3-B</t>
  </si>
  <si>
    <t>ISAT-MP-AT-NA-U4-B</t>
  </si>
  <si>
    <t>ISAT-MP-BM-PF-G1-B-FL</t>
  </si>
  <si>
    <t>ISAT-MP-BM-PF-A1-B-FL</t>
  </si>
  <si>
    <t>ISAT-BM-CS-A2-I-VB</t>
  </si>
  <si>
    <t>ISAT-MP-BM-CS-S1-I</t>
  </si>
  <si>
    <t>ISAT-MP-BM-PF-S1-I</t>
  </si>
  <si>
    <t>ISAT-MP-BM-PF-S1-U</t>
  </si>
  <si>
    <t>ISAT-MP-BM-CS-S7-U</t>
  </si>
  <si>
    <t>ISAT-MP-BM-CS-G1-I</t>
  </si>
  <si>
    <t>ISAT-MP-BM-CU-G1-U</t>
  </si>
  <si>
    <t>ISAT-MP-BM-PF-G1-I</t>
  </si>
  <si>
    <t>ISAT-MP-BM-PF-G1-U</t>
  </si>
  <si>
    <t>ISAT-MP-BM-PS-G1-I</t>
  </si>
  <si>
    <t>ISAT-MP-BM-CS-A1-I</t>
  </si>
  <si>
    <t>ISAT-MP-BM-CU-A1-U</t>
  </si>
  <si>
    <t>ISAT-MP-BM-PF-A1-I</t>
  </si>
  <si>
    <t>ISAT-MP-BM-PF-A1-U</t>
  </si>
  <si>
    <t>ISAT-MP-BM-PS-A1-I</t>
  </si>
  <si>
    <t>ISAT-MP-BM-PF-A2-I</t>
  </si>
  <si>
    <t>ISAT-MP-BM-PF-A2-U</t>
  </si>
  <si>
    <t>ISAT-MP-BM-PS-A2-U</t>
  </si>
  <si>
    <t>ISAT-MP-BM-SS-A4-I</t>
  </si>
  <si>
    <t>ISAT-MP-BM-CS-A6-U</t>
  </si>
  <si>
    <t>ISAT-MP-BM-CS-A7-U</t>
  </si>
  <si>
    <t>ISAT-MP-BM-CS-A8-U</t>
  </si>
  <si>
    <t>ISAT-MP-OH-CS-S3-I-VB</t>
  </si>
  <si>
    <t>ISAT-MP-OH-CS-S1-U</t>
  </si>
  <si>
    <t>ISAT-MP-OH-PF-S1-I</t>
  </si>
  <si>
    <t>ISAT-MP-OH-PF-S1-U</t>
  </si>
  <si>
    <t>ISAT-MP-OH-PS-S1-I</t>
  </si>
  <si>
    <t>ISAT-MP-OH-SS-S1-I</t>
  </si>
  <si>
    <t>ISAT-MP-OH-PF-G2-I</t>
  </si>
  <si>
    <t>ISAT-MP-OH-PF-G2-U</t>
  </si>
  <si>
    <t>ISAT-MP-RS-CS-S1-U</t>
  </si>
  <si>
    <t>ISAT-MP-RS-PF-S1-U</t>
  </si>
  <si>
    <t>ISAT-MP-RS-CS-G2-I</t>
  </si>
  <si>
    <t>ISAT-MP-RS-CS-A1-I</t>
  </si>
  <si>
    <t>ISAT-MP-WM-NA-W1-B</t>
  </si>
  <si>
    <t>ISAT-MP-WM-NA-W2-B</t>
  </si>
  <si>
    <t>MP-AT-A-2</t>
  </si>
  <si>
    <t>MP-BM-A-7</t>
  </si>
  <si>
    <t>MP-BM-A-8</t>
  </si>
  <si>
    <t>MP-FL-A-1</t>
  </si>
  <si>
    <t>MP-OH-S-1</t>
  </si>
  <si>
    <t>MP-RS-S-3</t>
  </si>
  <si>
    <t>RA-P0-9053</t>
  </si>
  <si>
    <t>RA-P0-9054</t>
  </si>
  <si>
    <t>RA-P0-9055</t>
  </si>
  <si>
    <t>RA-P0-9056</t>
  </si>
  <si>
    <t>RA-P0-9057</t>
  </si>
  <si>
    <t>RA-MH-D120</t>
  </si>
  <si>
    <t>43_41_16_03</t>
  </si>
  <si>
    <t>45_43_13_65(13065)_dat</t>
  </si>
  <si>
    <t>RA-ST-2546</t>
  </si>
  <si>
    <t>RA-ST-2548</t>
  </si>
  <si>
    <t>RA-ST-2549</t>
  </si>
  <si>
    <t>RA-ST-2550</t>
  </si>
  <si>
    <t>RA-ST-2551</t>
  </si>
  <si>
    <t>RA-ST-2552</t>
  </si>
  <si>
    <t>RA-ST-2553</t>
  </si>
  <si>
    <t>RA-ST-2554</t>
  </si>
  <si>
    <t>RA-ST-2556</t>
  </si>
  <si>
    <t>RA-ST-2557</t>
  </si>
  <si>
    <t>RA-ST-2558</t>
  </si>
  <si>
    <t>RA-ST-2559</t>
  </si>
  <si>
    <t>RA-ST-2561</t>
  </si>
  <si>
    <t>RA-ST-2562</t>
  </si>
  <si>
    <t>RA-ST-2563</t>
  </si>
  <si>
    <t>RA-ST-2564</t>
  </si>
  <si>
    <t>RA-ST-2566</t>
  </si>
  <si>
    <t>RA-ST-2567</t>
  </si>
  <si>
    <t>RA-ST-2568</t>
  </si>
  <si>
    <t>RA-ST-2570</t>
  </si>
  <si>
    <t>RA-ST-2571</t>
  </si>
  <si>
    <t>RA-ST-2572</t>
  </si>
  <si>
    <t>RA-ST-2573</t>
  </si>
  <si>
    <t>RA-ST-2574</t>
  </si>
  <si>
    <t>RA-ST-2575</t>
  </si>
  <si>
    <t>RA-ST-2576</t>
  </si>
  <si>
    <t>RA-ST-1017</t>
  </si>
  <si>
    <t>RA-ST-1022</t>
  </si>
  <si>
    <t>RA-ST-2186</t>
  </si>
  <si>
    <t>RA-ST-2187</t>
  </si>
  <si>
    <t>RA-ST-2188</t>
  </si>
  <si>
    <t>RA-ST-2189</t>
  </si>
  <si>
    <t>RA-ST-2190</t>
  </si>
  <si>
    <t>RA-ST-2191</t>
  </si>
  <si>
    <t>RA-ST-2193</t>
  </si>
  <si>
    <t>RA-ST-2194</t>
  </si>
  <si>
    <t>RA-ST-2195</t>
  </si>
  <si>
    <t>RA-ST-2196</t>
  </si>
  <si>
    <t>RA-ST-2198</t>
  </si>
  <si>
    <t>RA-ST-2225</t>
  </si>
  <si>
    <t>RA-ST-2233</t>
  </si>
  <si>
    <t>RA-ST-2234</t>
  </si>
  <si>
    <t>RA-ST-2240</t>
  </si>
  <si>
    <t>RA-ST-2241</t>
  </si>
  <si>
    <t>RA-ST-2252</t>
  </si>
  <si>
    <t>RA-ST-2284</t>
  </si>
  <si>
    <t>RA-ST-4005</t>
  </si>
  <si>
    <t>RA-ST-4006</t>
  </si>
  <si>
    <t>RA-ST-4007</t>
  </si>
  <si>
    <t>RA-ST-4009</t>
  </si>
  <si>
    <t>ISAT-MP-AT-CS-G4-B</t>
  </si>
  <si>
    <t>ISAT-MP-AT-NA-U5-B</t>
  </si>
  <si>
    <t>ISAT-MP-BM-SS-A1-I-PI</t>
  </si>
  <si>
    <t>ISAT-MP-BM-CS-A2-I-VB</t>
  </si>
  <si>
    <t>ISAT-MP-BM-PS-S1-I</t>
  </si>
  <si>
    <t>ISAT-MP-BM-CS-G2-U</t>
  </si>
  <si>
    <t>ISAT-MP-OH-SS-S2-I-VB</t>
  </si>
  <si>
    <t>ISAT-MP-OH-PS-G2-U</t>
  </si>
  <si>
    <t>ISAT-MP-OH-SS-G2-U</t>
  </si>
  <si>
    <t>ISAT-MP-OH-PF-A2-I</t>
  </si>
  <si>
    <t>ISAT-MP-OH-PF-A2-U</t>
  </si>
  <si>
    <t>ISAT-MP-OH-SS-A2-U</t>
  </si>
  <si>
    <t>ISAT-MP-OH-PF-A3-U</t>
  </si>
  <si>
    <t>ISAT-MP-OH-SS-A3-U</t>
  </si>
  <si>
    <t>ISAT-MP-RS-CS-A2-I-VB</t>
  </si>
  <si>
    <t>ISAT-MP-RS-PF-A1-U</t>
  </si>
  <si>
    <t>ISAT-MP-SS-NA-U3-B</t>
  </si>
  <si>
    <t>ISAT-MP-SS-NA-U4-B</t>
  </si>
  <si>
    <t>MP-BM-A-9</t>
  </si>
  <si>
    <t>MP-BM-G-3</t>
  </si>
  <si>
    <t>MP-OH-S-3</t>
  </si>
  <si>
    <t>RA-ST-1016</t>
  </si>
  <si>
    <t>RA-ST-2224</t>
  </si>
  <si>
    <t>RA-ST-2250</t>
  </si>
  <si>
    <t>RA-ST-2271</t>
  </si>
  <si>
    <t>RA-ST-2272</t>
  </si>
  <si>
    <t>RA-ST-2300</t>
  </si>
  <si>
    <t>RA-ST-2301</t>
  </si>
  <si>
    <t>RA-ST-2304</t>
  </si>
  <si>
    <t>RA-ST-2305</t>
  </si>
  <si>
    <t>RA-ST-2547</t>
  </si>
  <si>
    <t>RA-ST-2555</t>
  </si>
  <si>
    <t>RA-ST-2560</t>
  </si>
  <si>
    <t>RA-ST-2565</t>
  </si>
  <si>
    <t>RA-ST-2569</t>
  </si>
  <si>
    <t>RA-ST-2577</t>
  </si>
  <si>
    <t>RA-ST-2578</t>
  </si>
  <si>
    <t>RA-ST-2579</t>
  </si>
  <si>
    <t>RA-ST-2580</t>
  </si>
  <si>
    <t>RA-ST-2581</t>
  </si>
  <si>
    <t>RA-ST-2582</t>
  </si>
  <si>
    <t>RA-ST-2583</t>
  </si>
  <si>
    <t>RA-ST-2584</t>
  </si>
  <si>
    <t>RA-ST-2585</t>
  </si>
  <si>
    <t>RA-ST-2586</t>
  </si>
  <si>
    <t>RA-ST-2587</t>
  </si>
  <si>
    <t>RA-ST-2588</t>
  </si>
  <si>
    <t>RA-ST-2589</t>
  </si>
  <si>
    <t>RA-ST-2590</t>
  </si>
  <si>
    <t>ISAT-MP-AT-NA-L1-B</t>
  </si>
  <si>
    <t>ISAT-MP-AT-NA-U6-B</t>
  </si>
  <si>
    <t>ISAT-MP-AT-NA-U7-B</t>
  </si>
  <si>
    <t>ISAT-MP-BM-PF-S1-B-FL</t>
  </si>
  <si>
    <t>ISAT-MP-BM-CS-G3-I-PI</t>
  </si>
  <si>
    <t>ISAT-MP-BM-CS-G4-I-PI</t>
  </si>
  <si>
    <t>ISAT-MP-BM-CS-A3-I-PI</t>
  </si>
  <si>
    <t>ISAT-MP-BM-CS-A4-I-PI</t>
  </si>
  <si>
    <t>ISAT-MP-BM-CS-A5-I-PI</t>
  </si>
  <si>
    <t>ISAT-MP-BM-SS-S9-U</t>
  </si>
  <si>
    <t>ISAT-MP-BM-SS-G9-U</t>
  </si>
  <si>
    <t>ISAT-MP-BM-PF-A3-U</t>
  </si>
  <si>
    <t>ISAT-MP-BM-PF-A3-I</t>
  </si>
  <si>
    <t>ISAT-MP-BM-SS-A9-U</t>
  </si>
  <si>
    <t>ISAT-MP-OH-PF-S1-B-FL</t>
  </si>
  <si>
    <t>RA-ST-2591</t>
  </si>
  <si>
    <t>RA-ST-2592</t>
  </si>
  <si>
    <t>RA-ST-2593</t>
  </si>
  <si>
    <t>RA-ST-2594</t>
  </si>
  <si>
    <t>RA-ST-2595</t>
  </si>
  <si>
    <t>RA-ST-2596</t>
  </si>
  <si>
    <t>RA-ST-2597</t>
  </si>
  <si>
    <t>RA-ST-2598</t>
  </si>
  <si>
    <t>RA-ST-2599</t>
  </si>
  <si>
    <t>RA-ST-2600</t>
  </si>
  <si>
    <t>RA-ST-2601</t>
  </si>
  <si>
    <t>RA-ST-2602</t>
  </si>
  <si>
    <t>RA-ST-2603</t>
  </si>
  <si>
    <t>RA-ST-2604</t>
  </si>
  <si>
    <t>RA-ST-2605</t>
  </si>
  <si>
    <t>RA-ST-2606</t>
  </si>
  <si>
    <t>RA-ST-2607</t>
  </si>
  <si>
    <t>RA-ST-2608</t>
  </si>
  <si>
    <t>RA-ST-2609</t>
  </si>
  <si>
    <t>RA-ST-2610</t>
  </si>
  <si>
    <t>RA-ST-2611</t>
  </si>
  <si>
    <t>RA-ST-2612</t>
  </si>
  <si>
    <t>RA-ST-2613</t>
  </si>
  <si>
    <t>RA-ST-2614</t>
  </si>
  <si>
    <t>RA-ST-2615</t>
  </si>
  <si>
    <t>RA-ST-2616</t>
  </si>
  <si>
    <t>RA-ST-2617</t>
  </si>
  <si>
    <t>RA-ST-2618</t>
  </si>
  <si>
    <t>RA-ST-2619</t>
  </si>
  <si>
    <t>RA-ST-2620</t>
  </si>
  <si>
    <t>RA-ST-2621</t>
  </si>
  <si>
    <t>RA-ST-2622</t>
  </si>
  <si>
    <t>RA-ST-2623</t>
  </si>
  <si>
    <t>RA-ST-2624</t>
  </si>
  <si>
    <t>RA-ST-2625</t>
  </si>
  <si>
    <t>RA-ST-2626</t>
  </si>
  <si>
    <t>RA-ST-2627</t>
  </si>
  <si>
    <t>RA-ST-2628</t>
  </si>
  <si>
    <t>RA-ST-2629</t>
  </si>
  <si>
    <t>RA-ST-2630</t>
  </si>
  <si>
    <t>RA-ST-2631</t>
  </si>
  <si>
    <t>RA-ST-2632</t>
  </si>
  <si>
    <t>RA-ST-2633</t>
  </si>
  <si>
    <t>RA-ST-2634</t>
  </si>
  <si>
    <t>RA-ST-2635</t>
  </si>
  <si>
    <t>RA-ST-2636</t>
  </si>
  <si>
    <t>RA-ST-2637</t>
  </si>
  <si>
    <t>RA-ST-2638</t>
  </si>
  <si>
    <t>RA-ST-2639</t>
  </si>
  <si>
    <t>RA-ST-2640</t>
  </si>
  <si>
    <t>RA-ST-2641</t>
  </si>
  <si>
    <t>RA-ST-2642</t>
  </si>
  <si>
    <t>RA-ST-2643</t>
  </si>
  <si>
    <t>RA-ST-2644</t>
  </si>
  <si>
    <t>RA-ST-2645</t>
  </si>
  <si>
    <t>RA-ST-2646</t>
  </si>
  <si>
    <t>RA-ST-2647</t>
  </si>
  <si>
    <t>RA-ST-2648</t>
  </si>
  <si>
    <t>RA-ST-2649</t>
  </si>
  <si>
    <t>RA-ST-2650</t>
  </si>
  <si>
    <t>RA-ST-2651</t>
  </si>
  <si>
    <t>RA-ST-2652</t>
  </si>
  <si>
    <t>RA-ST-2653</t>
  </si>
  <si>
    <t>RA-ST-2654</t>
  </si>
  <si>
    <t>RA-ST-2655</t>
  </si>
  <si>
    <t>ISAT-MP-AT-CS-A2-B</t>
  </si>
  <si>
    <t>ISAT-MP-AT-NA-A3-B</t>
  </si>
  <si>
    <t>ISAT-MP-AT-NA-L2-B</t>
  </si>
  <si>
    <t>ISAT-MP-AT-NA-L3-B</t>
  </si>
  <si>
    <t>ISAT-MP-AT-NA-L4-B</t>
  </si>
  <si>
    <t>ISAT-MP-AT-NA-L5-B</t>
  </si>
  <si>
    <t>ISAT-MP-AT-NA-L6-B</t>
  </si>
  <si>
    <t>ISAT-MP-AT-NA-L7-B</t>
  </si>
  <si>
    <t>ISAT-MP-AT-NA-U8-B</t>
  </si>
  <si>
    <t>ISAT-MP-AT-NA-U9-B</t>
  </si>
  <si>
    <t>ISAT-MP-AT-NA-U10-B</t>
  </si>
  <si>
    <t>ISAT-MP-AT-NA-U11-B</t>
  </si>
  <si>
    <t>ISAT-MP-AT-NA-U12-B</t>
  </si>
  <si>
    <t>ISAT-MP-AT-NA-W3-B</t>
  </si>
  <si>
    <t>ISAT-MP-AT-NA-W4-B</t>
  </si>
  <si>
    <t>ISAT-MP-BM-CU-S1-U</t>
  </si>
  <si>
    <t>ISAT-MP-BM-SS-S1-I</t>
  </si>
  <si>
    <t>ISAT-MP-BM-CU-S2-U</t>
  </si>
  <si>
    <t>ISAT-MP-BM-PF-S2-U</t>
  </si>
  <si>
    <t>ISAT-MP-BM-PS-S2-U</t>
  </si>
  <si>
    <t>ISAT-MP-BM-SS-S2-U</t>
  </si>
  <si>
    <t>ISAT-MP-BM-PS-G2-I</t>
  </si>
  <si>
    <t>ISAT-MP-BM-PS-A2-I</t>
  </si>
  <si>
    <t>ISAT-MP-FM-NA-L1-B</t>
  </si>
  <si>
    <t>ISAT-MP-OH-CU-S1-U</t>
  </si>
  <si>
    <t>ISAT-MP-RS-SS-A1-I</t>
  </si>
  <si>
    <t>MP-AT-G-2</t>
  </si>
  <si>
    <t>MP-AT-G-3</t>
  </si>
  <si>
    <t>MP-RS-S-2</t>
  </si>
  <si>
    <t>RA-ST-1029</t>
  </si>
  <si>
    <t>RA-ST-1030</t>
  </si>
  <si>
    <t>RA-ST-1031</t>
  </si>
  <si>
    <t>RA-ST-1032</t>
  </si>
  <si>
    <t>RA-ST-1033</t>
  </si>
  <si>
    <t>RA-ST-203</t>
  </si>
  <si>
    <t>RA-ST-2123</t>
  </si>
  <si>
    <t>RA-ST-2124</t>
  </si>
  <si>
    <t>RA-ST-2125</t>
  </si>
  <si>
    <t>RA-ST-2133</t>
  </si>
  <si>
    <t>RA-ST-2134</t>
  </si>
  <si>
    <t>RA-ST-2146</t>
  </si>
  <si>
    <t>RA-ST-2152</t>
  </si>
  <si>
    <t>RA-ST-2153</t>
  </si>
  <si>
    <t>RA-ST-2202</t>
  </si>
  <si>
    <t>RA-ST-2287</t>
  </si>
  <si>
    <t>RA-ST-2290</t>
  </si>
  <si>
    <t>RA-ST-2303</t>
  </si>
  <si>
    <t>RA-ST-2308</t>
  </si>
  <si>
    <t>RA-ST-2309</t>
  </si>
  <si>
    <t>RA-ST-2310</t>
  </si>
  <si>
    <t>RA-ST-2311</t>
  </si>
  <si>
    <t>RA-ST-2312</t>
  </si>
  <si>
    <t>RA-ST-2313</t>
  </si>
  <si>
    <t>RA-ST-2314</t>
  </si>
  <si>
    <t>RA-ST-2315</t>
  </si>
  <si>
    <t>RA-ST-2316</t>
  </si>
  <si>
    <t>RA-ST-2317</t>
  </si>
  <si>
    <t>RA-ST-2318</t>
  </si>
  <si>
    <t>RA-ST-2319</t>
  </si>
  <si>
    <t>RA-ST-2320</t>
  </si>
  <si>
    <t>RA-ST-2321</t>
  </si>
  <si>
    <t>RA-ST-2322</t>
  </si>
  <si>
    <t>RA-ST-2323</t>
  </si>
  <si>
    <t>RA-ST-2325</t>
  </si>
  <si>
    <t>RA-ST-2326</t>
  </si>
  <si>
    <t>RA-ST-2327</t>
  </si>
  <si>
    <t>RA-ST-2328</t>
  </si>
  <si>
    <t>RA-ST-2329</t>
  </si>
  <si>
    <t>RA-ST-2330</t>
  </si>
  <si>
    <t>RA-ST-2331</t>
  </si>
  <si>
    <t>RA-ST-2332</t>
  </si>
  <si>
    <t>RA-ST-2333</t>
  </si>
  <si>
    <t>RA-ST-2334</t>
  </si>
  <si>
    <t>RA-ST-3005</t>
  </si>
  <si>
    <t>RA-ST-3006</t>
  </si>
  <si>
    <t>RA-ST-3010</t>
  </si>
  <si>
    <t>RA-ST-3011</t>
  </si>
  <si>
    <t>RA-ST-3012</t>
  </si>
  <si>
    <t>RA-ST-3013</t>
  </si>
  <si>
    <t>RA-ST-3014</t>
  </si>
  <si>
    <t>RA-ST-3015</t>
  </si>
  <si>
    <t>RA-ST-3016</t>
  </si>
  <si>
    <t>RA-ST-3017</t>
  </si>
  <si>
    <t>RA-ST-3019</t>
  </si>
  <si>
    <t>RA-ST-3020</t>
  </si>
  <si>
    <t>RA-ST-4004</t>
  </si>
  <si>
    <t>RA-ST-4013</t>
  </si>
  <si>
    <t>RA-ST-4014</t>
  </si>
  <si>
    <t>RA-ST-4015</t>
  </si>
  <si>
    <t>RA-ST-4016</t>
  </si>
  <si>
    <t>CPK03-IFC</t>
  </si>
  <si>
    <t>MS1-S0-6210</t>
  </si>
  <si>
    <t>MS1-SS-5RF-4000</t>
  </si>
  <si>
    <t>MS1-SS-5RF-C0000</t>
  </si>
  <si>
    <t>MS1-101-MH-A01</t>
  </si>
  <si>
    <t>MS1-111-MW-A03</t>
  </si>
  <si>
    <t>MS1-117-MW-A02</t>
  </si>
  <si>
    <t>MS1-ME-5RA-A0D00</t>
  </si>
  <si>
    <t>MS1-ES-1250A</t>
  </si>
  <si>
    <t>MS1-ES-1251C</t>
  </si>
  <si>
    <t>MS1-HF-5RA-C0000</t>
  </si>
  <si>
    <t>MS1-HF-0100</t>
  </si>
  <si>
    <t>MS1-HF-0102</t>
  </si>
  <si>
    <t>MS1-HF-3000C</t>
  </si>
  <si>
    <t>MS1-HF-3000D</t>
  </si>
  <si>
    <t>MS1-I0-4DA-C0000</t>
  </si>
  <si>
    <t>MS1-IE-2FA-B0000</t>
  </si>
  <si>
    <t>MS1-IE-2FA-B0000-D</t>
  </si>
  <si>
    <t>MS1-IE-2FA-C0000</t>
  </si>
  <si>
    <t>MS1-IE-2FA-C0000-D</t>
  </si>
  <si>
    <t>MS1-IE-2FA-D0000</t>
  </si>
  <si>
    <t>MS1-IE-2FA-D0000-D</t>
  </si>
  <si>
    <t>MS1-IE-5RA-C0000</t>
  </si>
  <si>
    <t>MS1-IE-1001</t>
  </si>
  <si>
    <t>MS1-IE-1023</t>
  </si>
  <si>
    <t>MS1-T0-4DA-C0000</t>
  </si>
  <si>
    <t>MS1-T0-5RA-C0000</t>
  </si>
  <si>
    <t>D1X-117-D0-Z03</t>
  </si>
  <si>
    <t>MS1-101-D0-A01</t>
  </si>
  <si>
    <t>MS1-101-D0-A02</t>
  </si>
  <si>
    <t>MS1-101-D0-A05</t>
  </si>
  <si>
    <t>MS1-101-D0-A06</t>
  </si>
  <si>
    <t>MS1-101-D0-A07</t>
  </si>
  <si>
    <t>MS1-101-D0-A09</t>
  </si>
  <si>
    <t>MS1-213-D0-Z03</t>
  </si>
  <si>
    <t>MS1-234-D0-A01</t>
  </si>
  <si>
    <t>MSB1_RIO650_2A_03</t>
  </si>
  <si>
    <t>MSB1_RIO650_2B_03</t>
  </si>
  <si>
    <t>D-H-1842-TAS-203-MDP</t>
  </si>
  <si>
    <t>D-H-1842-LSS-MDP-H09</t>
  </si>
  <si>
    <t>D-H-1842-LSS-MDP-H52</t>
  </si>
  <si>
    <t>D-H-1842-LSS-MDP-H52A</t>
  </si>
  <si>
    <t>D-H-1842-LSS-MDP-H70</t>
  </si>
  <si>
    <t>D-H-1842-LSS-MDP-H70A</t>
  </si>
  <si>
    <t>D-H-1842-LSS-MDP-H71</t>
  </si>
  <si>
    <t>D-H-1842-LSS-MDP-H72</t>
  </si>
  <si>
    <t>D-H-1842-LSS-MDP-H72A</t>
  </si>
  <si>
    <t>D-H-1842-TAS-100-MDP</t>
  </si>
  <si>
    <t>D-H-1842-TAS-200-MDP</t>
  </si>
  <si>
    <t>D-H-1842-TAS-201-MDP</t>
  </si>
  <si>
    <t>D-H-1842-TAS-202-MDP</t>
  </si>
  <si>
    <t>D-H-1846-EWS-205-MDP</t>
  </si>
  <si>
    <t>MSB1-PZ101-7-00C</t>
  </si>
  <si>
    <t>MSB1-PZ101-7-00D</t>
  </si>
  <si>
    <t>MSB1-NET101-0-15L</t>
  </si>
  <si>
    <t>MSB1-NET101-0-15M</t>
  </si>
  <si>
    <t>MSB1-NET101-0-15N</t>
  </si>
  <si>
    <t>MSB1-NET101-0-15P</t>
  </si>
  <si>
    <t>MSB1-NET101-0-15Q</t>
  </si>
  <si>
    <t>MSB1-NET101-7-11A</t>
  </si>
  <si>
    <t>MSB1-NET101-8-11A</t>
  </si>
  <si>
    <t>MSB1-PDIT101-0-04G</t>
  </si>
  <si>
    <t>MSB1-PDIT101-0-04H</t>
  </si>
  <si>
    <t>MSB1-PDIT101-0-04J</t>
  </si>
  <si>
    <t>MSB1-PSH101-7-00A</t>
  </si>
  <si>
    <t>MSB1-PSH101-8-00A</t>
  </si>
  <si>
    <t>MSB1-TET101-7-06A</t>
  </si>
  <si>
    <t>MSB1-TET101-7-08A</t>
  </si>
  <si>
    <t>MSB1-TET101-7-09A</t>
  </si>
  <si>
    <t>MSB1-TET101-7-10A</t>
  </si>
  <si>
    <t>MSB1-TET101-7-13A</t>
  </si>
  <si>
    <t>MSB1-TET101-8-06A</t>
  </si>
  <si>
    <t>MSB1-TET101-8-08A</t>
  </si>
  <si>
    <t>MSB1-TET101-8-09A</t>
  </si>
  <si>
    <t>MSB1-TET101-8-10A</t>
  </si>
  <si>
    <t>MSB1-TET101-8-13A</t>
  </si>
  <si>
    <t>MSB1-TSL101-7-00A</t>
  </si>
  <si>
    <t>MSB1-TSL101-8-00A</t>
  </si>
  <si>
    <t>D1X-S0-6211</t>
  </si>
  <si>
    <t>CPK03-R10-IFC</t>
  </si>
  <si>
    <t>D1X-SS-5RA-C0300</t>
  </si>
  <si>
    <t>MS1-S0-6259</t>
  </si>
  <si>
    <t>MS1-S0-6261</t>
  </si>
  <si>
    <t>MS1-S0-6262</t>
  </si>
  <si>
    <t>MS1-S0-6263</t>
  </si>
  <si>
    <t>MS1-S0-6264</t>
  </si>
  <si>
    <t>MS1-S0-6265</t>
  </si>
  <si>
    <t>MS1-S0-6266</t>
  </si>
  <si>
    <t>MS1-S0-6267</t>
  </si>
  <si>
    <t>MS1-S0-6268</t>
  </si>
  <si>
    <t>MS1-SS-1SA-4006</t>
  </si>
  <si>
    <t>MS1-SS-1SA-4007</t>
  </si>
  <si>
    <t>MS1-SS-1SA-4008</t>
  </si>
  <si>
    <t>MS1-SS-1SA-4009</t>
  </si>
  <si>
    <t>MS1-SS-1SA-4010</t>
  </si>
  <si>
    <t>MS1-SS-1SA-C0300</t>
  </si>
  <si>
    <t>MS1-SS-2FA-4002</t>
  </si>
  <si>
    <t>MS1-SS-2FA-4003</t>
  </si>
  <si>
    <t>MS1-SS-2FA-4004</t>
  </si>
  <si>
    <t>MS1-SS-2FA-4005</t>
  </si>
  <si>
    <t>MS1-SS-2FA-4009</t>
  </si>
  <si>
    <t>MS1-SS-2FA-4010</t>
  </si>
  <si>
    <t>MS1-SS-2FA-4011</t>
  </si>
  <si>
    <t>MS1-SS-3FA-4000</t>
  </si>
  <si>
    <t>MS1-SS-3FA-4001</t>
  </si>
  <si>
    <t>MS1-SS-3FA-4002</t>
  </si>
  <si>
    <t>MS1-SS-4DA-4001</t>
  </si>
  <si>
    <t>MS1-SS-4DA-4002</t>
  </si>
  <si>
    <t>MS1-SS-4DA-4003</t>
  </si>
  <si>
    <t>MS1-SS-5RA-4001</t>
  </si>
  <si>
    <t>MS1-SS-5RA-4002</t>
  </si>
  <si>
    <t>MS1-SS-5RA-4003</t>
  </si>
  <si>
    <t>MS1-SS-5RA-4004</t>
  </si>
  <si>
    <t>MS1-AC-2FH-4001</t>
  </si>
  <si>
    <t>MS1-AC-2FH-B0000</t>
  </si>
  <si>
    <t>MS1-AC-2FH-C0000</t>
  </si>
  <si>
    <t>MS1-AC-2FH-D0000</t>
  </si>
  <si>
    <t>MS1-AC-2FI-4002</t>
  </si>
  <si>
    <t>CPK03-R1-IFC</t>
  </si>
  <si>
    <t>D1X-S0-6252</t>
  </si>
  <si>
    <t>D1X-SS-5RA-4000</t>
  </si>
  <si>
    <t>MS1-SS-5RA-4000</t>
  </si>
  <si>
    <t>MS1-S0-6251</t>
  </si>
  <si>
    <t>D1X-MS-1000</t>
  </si>
  <si>
    <t>MS1-MS-1000</t>
  </si>
  <si>
    <t>MS1-MS-1001</t>
  </si>
  <si>
    <t>RAC-EO-OOOO</t>
  </si>
  <si>
    <t>D1X-EH-5RA-C0000</t>
  </si>
  <si>
    <t>MS1-EH-5RE-B0000</t>
  </si>
  <si>
    <t>MS1-EH-5RE-C0000</t>
  </si>
  <si>
    <t>CPK03-R2-IFC</t>
  </si>
  <si>
    <t>MS1-S0-0BA-B0400</t>
  </si>
  <si>
    <t>MS1-S0-0BA-B0400-D</t>
  </si>
  <si>
    <t>MS1-S0-1SA-D04C0</t>
  </si>
  <si>
    <t>MS1-S0-1SA-4000</t>
  </si>
  <si>
    <t>MS1-S0-1SF-B01B0</t>
  </si>
  <si>
    <t>MS1-SS-1SH-B0000</t>
  </si>
  <si>
    <t>MS1-SS-1SH-C0000</t>
  </si>
  <si>
    <t>MS1-SS-1SH-D0000</t>
  </si>
  <si>
    <t>MS1-SS-2FA-B0000-D</t>
  </si>
  <si>
    <t>MS1-SS-2FA-C0000-D</t>
  </si>
  <si>
    <t>MS1-SS-2FA-D0000-D</t>
  </si>
  <si>
    <t>MS1-SS-2FK-B0000</t>
  </si>
  <si>
    <t>MS1-SS-2FK-C0000</t>
  </si>
  <si>
    <t>MS1-SS-2FL-B0000</t>
  </si>
  <si>
    <t>MS1-SS-2FL-C0000</t>
  </si>
  <si>
    <t>MS1-SS-2FM-B0000</t>
  </si>
  <si>
    <t>MS1-SS-2FM-B0300</t>
  </si>
  <si>
    <t>MS1-SS-2FM-C0000</t>
  </si>
  <si>
    <t>MS1-SS-4DA-C0100</t>
  </si>
  <si>
    <t>MS1-SS-5RC-B0000</t>
  </si>
  <si>
    <t>MS1-SS-5RC-C0000</t>
  </si>
  <si>
    <t>MS1-SS-5RE-B0000</t>
  </si>
  <si>
    <t>MS1-SS-5RE-4000</t>
  </si>
  <si>
    <t>MS1-SS-5RJ-B0000</t>
  </si>
  <si>
    <t>MS1-SS-5RO-B0000</t>
  </si>
  <si>
    <t>MS1-SS-5RP-B0000</t>
  </si>
  <si>
    <t>MS1-SS-5RS-B0000</t>
  </si>
  <si>
    <t>MS1-SS-5RX-B0000</t>
  </si>
  <si>
    <t>MS1-S0-6201</t>
  </si>
  <si>
    <t>MS1-S0-6203</t>
  </si>
  <si>
    <t>MS1-S0-6204</t>
  </si>
  <si>
    <t>MS1-S0-6214-D</t>
  </si>
  <si>
    <t>MS1-A0-0722</t>
  </si>
  <si>
    <t>MS1-A0-6223</t>
  </si>
  <si>
    <t>MS1-A0-6224</t>
  </si>
  <si>
    <t>MS1-A0-6225</t>
  </si>
  <si>
    <t>MS1-AC-2FA-A0D00</t>
  </si>
  <si>
    <t>MS1-AC-2FA-B0000</t>
  </si>
  <si>
    <t>MS1-AC-2FA-C0000</t>
  </si>
  <si>
    <t>MS1-AC-2FH-B0000-S</t>
  </si>
  <si>
    <t>MS1-AC-2FH-B0D00-S</t>
  </si>
  <si>
    <t>MS1-AC-2FH-C0000-S</t>
  </si>
  <si>
    <t>MS1-AC-2FH-D0000-S</t>
  </si>
  <si>
    <t>MS1-AC-2FI-B0C00-S</t>
  </si>
  <si>
    <t>MS1-AC-2FN-A0D00</t>
  </si>
  <si>
    <t>MS1-AC-2FN-B0000</t>
  </si>
  <si>
    <t>MS1-AC-2FN-C0000</t>
  </si>
  <si>
    <t>MS1-AC-6200</t>
  </si>
  <si>
    <t>MS1-AI-0106</t>
  </si>
  <si>
    <t>MS1-AI-0107</t>
  </si>
  <si>
    <t>MS1-AR-2FB-A0D00</t>
  </si>
  <si>
    <t>MS1-AR-2FB-B0000</t>
  </si>
  <si>
    <t>MS1-AR-2FB-C0000</t>
  </si>
  <si>
    <t>MS1-AW-0BA-A0D00</t>
  </si>
  <si>
    <t>MS1-AW-0BA-B0000</t>
  </si>
  <si>
    <t>MS1-AW-1SA-B0000</t>
  </si>
  <si>
    <t>MS1-AW-1SA-B0000-D</t>
  </si>
  <si>
    <t>MS1-AW-1SA-C0000</t>
  </si>
  <si>
    <t>MS1-AW-1SA-C0000-D</t>
  </si>
  <si>
    <t>MS1-AW-1SA-D0000</t>
  </si>
  <si>
    <t>MS1-AW-2FA-B0000</t>
  </si>
  <si>
    <t>MS1-AW-2FA-B0000-D</t>
  </si>
  <si>
    <t>MS1-AW-2FA-C0000</t>
  </si>
  <si>
    <t>MS1-AW-2FA-C0000-D</t>
  </si>
  <si>
    <t>MS1-AW-2FA-D0000-D</t>
  </si>
  <si>
    <t>MS1-AW-2FM-A0D00</t>
  </si>
  <si>
    <t>MS1-AW-2FM-B0000</t>
  </si>
  <si>
    <t>MS1-AW-2FM-C0000</t>
  </si>
  <si>
    <t>MS1-AW-2UA-A0D00</t>
  </si>
  <si>
    <t>MS1-AW-2UA-B0000</t>
  </si>
  <si>
    <t>MS1-AW-2UA-C0000</t>
  </si>
  <si>
    <t>MS1-AW-3FA-A0D00</t>
  </si>
  <si>
    <t>MS1-AW-4DA-A0D00</t>
  </si>
  <si>
    <t>MS1-AW-5RA-B0000</t>
  </si>
  <si>
    <t>MS1-AW-6115</t>
  </si>
  <si>
    <t>MS1-AW-6116</t>
  </si>
  <si>
    <t>MS1-AW-6117</t>
  </si>
  <si>
    <t>MS1-AW-6118</t>
  </si>
  <si>
    <t>MS1-AW-6119</t>
  </si>
  <si>
    <t>MS1-AW-6120</t>
  </si>
  <si>
    <t>MS1-AW-6121</t>
  </si>
  <si>
    <t>MS1-AW-6122</t>
  </si>
  <si>
    <t>MS1-AW-6123</t>
  </si>
  <si>
    <t>MS1-AW-6124</t>
  </si>
  <si>
    <t>MS1-AZ-0100</t>
  </si>
  <si>
    <t>MS1-AZ-0101</t>
  </si>
  <si>
    <t>MS1-AZ-0200</t>
  </si>
  <si>
    <t>MS1-AZ-0201</t>
  </si>
  <si>
    <t>MS1-AZ-0202</t>
  </si>
  <si>
    <t>MS1-AZ-0203</t>
  </si>
  <si>
    <t>MS1-AZ-0204</t>
  </si>
  <si>
    <t>MS1-AZ-0205</t>
  </si>
  <si>
    <t>MS1-AZ-2FA-A0D00</t>
  </si>
  <si>
    <t>D1X-237-PH-Z41</t>
  </si>
  <si>
    <t>D1X-249-PU-Z01</t>
  </si>
  <si>
    <t>D1X-409-PG-Z33</t>
  </si>
  <si>
    <t>D1X-530-PK-Z02</t>
  </si>
  <si>
    <t>MS1-202-PH-Z10</t>
  </si>
  <si>
    <t>MS1-212-PA-Z10</t>
  </si>
  <si>
    <t>MS1-217-PG-Z10</t>
  </si>
  <si>
    <t>MS1-218-PA-Z10</t>
  </si>
  <si>
    <t>MS1-221-PV-Z10</t>
  </si>
  <si>
    <t>MS1-221-PV-Z11</t>
  </si>
  <si>
    <t>MS1-237-PH-Z10</t>
  </si>
  <si>
    <t>MS1-245-PU-Z10</t>
  </si>
  <si>
    <t>MS1-248-PH-Z10</t>
  </si>
  <si>
    <t>MS1-249-PH-Z10</t>
  </si>
  <si>
    <t>MS1-261-PW-Z10</t>
  </si>
  <si>
    <t>MS1-266-PW-Z10</t>
  </si>
  <si>
    <t>MS1-269-PW-Z10</t>
  </si>
  <si>
    <t>MS1-270-PW-Z10</t>
  </si>
  <si>
    <t>MS1-280-PW-Z10</t>
  </si>
  <si>
    <t>MS1-299-PW-Z10</t>
  </si>
  <si>
    <t>MS1-401-PG-Z10</t>
  </si>
  <si>
    <t>MS1-403-PG-Z10</t>
  </si>
  <si>
    <t>MS1-404-PG-Z10</t>
  </si>
  <si>
    <t>MS1-408-PG-Z10</t>
  </si>
  <si>
    <t>MS1-409-PG-Z10</t>
  </si>
  <si>
    <t>MS1-412-PG-Z10</t>
  </si>
  <si>
    <t>MS1-523-PK-Z22</t>
  </si>
  <si>
    <t>MS1-524-PK-Z22</t>
  </si>
  <si>
    <t>MS1-528-PK-Z22</t>
  </si>
  <si>
    <t>MS1-PE-0211</t>
  </si>
  <si>
    <t>MS1-PE-0BA-A0D00</t>
  </si>
  <si>
    <t>MS1-PE-0BA-B0000</t>
  </si>
  <si>
    <t>MS1-PE-1SA-A0D00</t>
  </si>
  <si>
    <t>MS1-PE-1SA-B0000</t>
  </si>
  <si>
    <t>MS1-PE-1SA-C0000</t>
  </si>
  <si>
    <t>MS1-PE-1SA-D0000</t>
  </si>
  <si>
    <t>MS1-PE-5RA-B0000</t>
  </si>
  <si>
    <t>MS1-WP-0150</t>
  </si>
  <si>
    <t>MS1-FZ-1SA-A0D00</t>
  </si>
  <si>
    <t>MS1-FZ-2FA-A0D00</t>
  </si>
  <si>
    <t>MS1-FZ-4DA-A0D00</t>
  </si>
  <si>
    <t>MS1-FZ-5RA-A0D00</t>
  </si>
  <si>
    <t>CB4-ME-20A-B0000</t>
  </si>
  <si>
    <t>D1X-133-MX-A01</t>
  </si>
  <si>
    <t>D1X-133-MX-A01-D</t>
  </si>
  <si>
    <t>D1X-138-MX-A01</t>
  </si>
  <si>
    <t>D1X-138-MX-A01-D</t>
  </si>
  <si>
    <t>MS1-104-MH-A01</t>
  </si>
  <si>
    <t>MS1-104-MH-A03</t>
  </si>
  <si>
    <t>MS1-ME-1SA-A0D00</t>
  </si>
  <si>
    <t>MS1-ME-2FA-A0D00</t>
  </si>
  <si>
    <t>MS1-MH-0150</t>
  </si>
  <si>
    <t>CB4-ES-1252C</t>
  </si>
  <si>
    <t>CB4-ES-1400</t>
  </si>
  <si>
    <t>CB4-EE-20A-A0000</t>
  </si>
  <si>
    <t>CB4-EE-20A-B0000</t>
  </si>
  <si>
    <t>D1X-ES-1257C</t>
  </si>
  <si>
    <t>D1X-ES-1322C</t>
  </si>
  <si>
    <t>MS1-ES-1001</t>
  </si>
  <si>
    <t>MS1-ES-1005</t>
  </si>
  <si>
    <t>MS1-ES-1050</t>
  </si>
  <si>
    <t>MS1-ES-1052</t>
  </si>
  <si>
    <t>MS1-ES-1152B</t>
  </si>
  <si>
    <t>MS1-ES-1152C</t>
  </si>
  <si>
    <t>MS1-ES-1152D</t>
  </si>
  <si>
    <t>MS1-ES-1153D</t>
  </si>
  <si>
    <t>MS1-ES-1154D</t>
  </si>
  <si>
    <t>MS1-ES-1250B</t>
  </si>
  <si>
    <t>MS1-ES-1300</t>
  </si>
  <si>
    <t>MS1-ES-1301</t>
  </si>
  <si>
    <t>MS1-ES-1304</t>
  </si>
  <si>
    <t>MS1-ES-1305</t>
  </si>
  <si>
    <t>MS1-ES-1306</t>
  </si>
  <si>
    <t>MS1-ES-1308</t>
  </si>
  <si>
    <t>MS1-ES-1311C</t>
  </si>
  <si>
    <t>MS1-ES-1314B</t>
  </si>
  <si>
    <t>MS1-ES-1326B</t>
  </si>
  <si>
    <t>MS1-ES-1342</t>
  </si>
  <si>
    <t>MS1-ES-1343A</t>
  </si>
  <si>
    <t>MS1-ES-1344B</t>
  </si>
  <si>
    <t>MS1-ES-1503</t>
  </si>
  <si>
    <t>MS1-EE-0BA-B0000</t>
  </si>
  <si>
    <t>MS1-EE-1SA-A0D00</t>
  </si>
  <si>
    <t>MS1-EE-1SA-B0000</t>
  </si>
  <si>
    <t>MS1-EE-1SA-C0000</t>
  </si>
  <si>
    <t>MS1-EE-1SA-D0000</t>
  </si>
  <si>
    <t>MS1-EE-2FA-C0000</t>
  </si>
  <si>
    <t>MS1-EE-2FA-D0000</t>
  </si>
  <si>
    <t>MS1-EE-4DA-B0000</t>
  </si>
  <si>
    <t>MS1-EE-4DA-C0000</t>
  </si>
  <si>
    <t>MS1-EE-5RA-B0000</t>
  </si>
  <si>
    <t>CB4-IE-10A-B0000</t>
  </si>
  <si>
    <t>CB4-IE-20A-B0000</t>
  </si>
  <si>
    <t>D1X-IE-1YA-F0000</t>
  </si>
  <si>
    <t>D1X-IE-1YA-J0000</t>
  </si>
  <si>
    <t>D1X-IE-2SA-E0000</t>
  </si>
  <si>
    <t>D1X-IE-2SA-J0000</t>
  </si>
  <si>
    <t>DX3-IE-4JA-D0000</t>
  </si>
  <si>
    <t>DX3-IE-5JA-D0000</t>
  </si>
  <si>
    <t>MS1-I0-9001</t>
  </si>
  <si>
    <t>MS1-IE-0BA-B0000</t>
  </si>
  <si>
    <t>MS1-IE-0BA-C0000</t>
  </si>
  <si>
    <t>MS1-IE-1022</t>
  </si>
  <si>
    <t>MS1-IE-1024</t>
  </si>
  <si>
    <t>MS1-IE-1025</t>
  </si>
  <si>
    <t>MS1-IE-1026</t>
  </si>
  <si>
    <t>MS1-IE-1220</t>
  </si>
  <si>
    <t>MS1-IE-1220-D</t>
  </si>
  <si>
    <t>MS1-IE-1SA-C0000</t>
  </si>
  <si>
    <t>MS1-IE-3FA-B0000</t>
  </si>
  <si>
    <t>MS1-IE-3FA-C0000</t>
  </si>
  <si>
    <t>MS1-IE-3FA-D0000</t>
  </si>
  <si>
    <t>MS1-IE-4DA-B0000</t>
  </si>
  <si>
    <t>MS1-IE-4DA-C0000</t>
  </si>
  <si>
    <t>MS1-IE-5RA-B0000</t>
  </si>
  <si>
    <t>PB1-I0-10A-A0000</t>
  </si>
  <si>
    <t>PB1-I0-10A-B0000</t>
  </si>
  <si>
    <t>D1X-TD-1603</t>
  </si>
  <si>
    <t>D1X-TD-1692</t>
  </si>
  <si>
    <t>MS1-TC-1SA-B0000</t>
  </si>
  <si>
    <t>MS1-TC-1SA-C0000</t>
  </si>
  <si>
    <t>MS1-TC-1SA-D0000</t>
  </si>
  <si>
    <t>MS1-TC-2FA-B0000</t>
  </si>
  <si>
    <t>MS1-TC-2FA-C0000</t>
  </si>
  <si>
    <t>MS1-TC-5RA-B0000</t>
  </si>
  <si>
    <t>MS1-TD-1455</t>
  </si>
  <si>
    <t>MS1-TD-1610</t>
  </si>
  <si>
    <t>MS1-TT-1605</t>
  </si>
  <si>
    <t>MS1-TT-1606</t>
  </si>
  <si>
    <t>MS1-TT-1607</t>
  </si>
  <si>
    <t>MS1-TT-1608</t>
  </si>
  <si>
    <t>MS1-TT-1609</t>
  </si>
  <si>
    <t>MS1-TT-1SA-B0000</t>
  </si>
  <si>
    <t>MS1-TT-1SA-C0000</t>
  </si>
  <si>
    <t>MS1-TT-1SA-D0000</t>
  </si>
  <si>
    <t>MS1-TC-1453</t>
  </si>
  <si>
    <t>MS1-TC-1454</t>
  </si>
  <si>
    <t>CB4-111-D0-A04</t>
  </si>
  <si>
    <t>CB4-111-D0-Z02</t>
  </si>
  <si>
    <t>D1X-111-D0-Z03</t>
  </si>
  <si>
    <t>D1X-133-D0-A24</t>
  </si>
  <si>
    <t>D1X-133-D0-A24-D</t>
  </si>
  <si>
    <t>D1X-133-D0-Z01-D</t>
  </si>
  <si>
    <t>D1X-138-D0-A29</t>
  </si>
  <si>
    <t>D1X-201-D0-B03</t>
  </si>
  <si>
    <t>D1X-201-D0-B05</t>
  </si>
  <si>
    <t>D1X-202-D0-B01</t>
  </si>
  <si>
    <t>D1X-202-D0-B02</t>
  </si>
  <si>
    <t>D1X-218-D0-A01</t>
  </si>
  <si>
    <t>D1X-237-D0-Z01</t>
  </si>
  <si>
    <t>D1X-243-D0-Z04</t>
  </si>
  <si>
    <t>D1X-243-D0-Z04-D</t>
  </si>
  <si>
    <t>D1X-245-D0-B01</t>
  </si>
  <si>
    <t>D1X-245-D0-B02</t>
  </si>
  <si>
    <t>D1X-262-D0-Z06</t>
  </si>
  <si>
    <t>MS1-102-D0-A07</t>
  </si>
  <si>
    <t>MS1-102-D0-A08</t>
  </si>
  <si>
    <t>MS1-103-D0-A02</t>
  </si>
  <si>
    <t>MS1-104-D0-A03</t>
  </si>
  <si>
    <t>MS1-104-D0-A05</t>
  </si>
  <si>
    <t>MS1-104-D0-A05-D</t>
  </si>
  <si>
    <t>MS1-104-D0-A06</t>
  </si>
  <si>
    <t>MS1-104-D0-Z01</t>
  </si>
  <si>
    <t>MS1-104-D0-Z02</t>
  </si>
  <si>
    <t>MS1-106-D0-A01</t>
  </si>
  <si>
    <t>MS1-111-D0-Z04</t>
  </si>
  <si>
    <t>MS1-113-D0-A02</t>
  </si>
  <si>
    <t>MS1-113-D0-Z05</t>
  </si>
  <si>
    <t>MS1-131-D0-A01</t>
  </si>
  <si>
    <t>MS1-132-D0-Z01</t>
  </si>
  <si>
    <t>MS1-132-D0-Z02</t>
  </si>
  <si>
    <t>MS1-132-D0-Z03</t>
  </si>
  <si>
    <t>MS1-133-D0-A03</t>
  </si>
  <si>
    <t>MS1-133-D0-A04</t>
  </si>
  <si>
    <t>MS1-133-D0-A05</t>
  </si>
  <si>
    <t>MS1-133-D0-A06</t>
  </si>
  <si>
    <t>MS1-133-D0-Z01</t>
  </si>
  <si>
    <t>MS1-133-D0-Z01-D</t>
  </si>
  <si>
    <t>MS1-133-D0-Z02</t>
  </si>
  <si>
    <t>MS1-133-D0-Z03</t>
  </si>
  <si>
    <t>MS1-138-D0-Z01</t>
  </si>
  <si>
    <t>MS1-138-D0-Z02</t>
  </si>
  <si>
    <t>MS1-138-D0-Z03</t>
  </si>
  <si>
    <t>MS1-147-D0-A01</t>
  </si>
  <si>
    <t>MS1-147-D0-Z01</t>
  </si>
  <si>
    <t>MS1-147-D0-Z02</t>
  </si>
  <si>
    <t>MS1-202-D0-A01</t>
  </si>
  <si>
    <t>MS1-202-D0-A02</t>
  </si>
  <si>
    <t>MS1-202-D0-A03</t>
  </si>
  <si>
    <t>MS1-202-D0-Y01</t>
  </si>
  <si>
    <t>MS1-210-D0-Z01</t>
  </si>
  <si>
    <t>MS1-211-D0-Z01</t>
  </si>
  <si>
    <t>MS1-212-D0-Z01</t>
  </si>
  <si>
    <t>MS1-213-D0-Z02</t>
  </si>
  <si>
    <t>MS1-213-D0-Z02-D</t>
  </si>
  <si>
    <t>MS1-217-D0-Z01</t>
  </si>
  <si>
    <t>MS1-217-D0-Z02</t>
  </si>
  <si>
    <t>MS1-218-D0-Z01</t>
  </si>
  <si>
    <t>MS1-221-D0-A01</t>
  </si>
  <si>
    <t>MS1-221-D0-Z01</t>
  </si>
  <si>
    <t>MS1-221-D0-Z03</t>
  </si>
  <si>
    <t>MS1-222-D0-Z01</t>
  </si>
  <si>
    <t>MS1-222-D0-Z02</t>
  </si>
  <si>
    <t>MS1-237-D0-Z01</t>
  </si>
  <si>
    <t>MS1-237-D0-Z03</t>
  </si>
  <si>
    <t>MS1-245-D0-A01</t>
  </si>
  <si>
    <t>MS1-245-D0-Z07</t>
  </si>
  <si>
    <t>MS1-248-D0-Z01</t>
  </si>
  <si>
    <t>MS1-249-D0-Z01</t>
  </si>
  <si>
    <t>MS1-261-D0-B01</t>
  </si>
  <si>
    <t>MS1-261-D0-B01-D</t>
  </si>
  <si>
    <t>MS1-269-D0-A01</t>
  </si>
  <si>
    <t>MS1-269-D0-Z01</t>
  </si>
  <si>
    <t>MS1-270-D0-A01</t>
  </si>
  <si>
    <t>MS1-270-D0-Z01</t>
  </si>
  <si>
    <t>MS1-272-D0-A02</t>
  </si>
  <si>
    <t>MS1-299-D0-A01</t>
  </si>
  <si>
    <t>MS1-299-D0-Z01</t>
  </si>
  <si>
    <t>MS1-400-D0-A02</t>
  </si>
  <si>
    <t>MS1-401-D0-Z01</t>
  </si>
  <si>
    <t>MS1-402-D0-Z01</t>
  </si>
  <si>
    <t>MS1-403-D0-Z01</t>
  </si>
  <si>
    <t>MS1-404-D0-Z01</t>
  </si>
  <si>
    <t>MS1-408-D0-Z01</t>
  </si>
  <si>
    <t>MS1-520-D0-Z01</t>
  </si>
  <si>
    <t>MS1-523-D0-Z01</t>
  </si>
  <si>
    <t>MS1-524-D0-Z01</t>
  </si>
  <si>
    <t>MS1-527-D0-Z01</t>
  </si>
  <si>
    <t>MS1-528-D0-Z01</t>
  </si>
  <si>
    <t>MS1-529-D0-Z01</t>
  </si>
  <si>
    <t>MS1-530-D0-Z01</t>
  </si>
  <si>
    <t>MS1-603-D0-A01</t>
  </si>
  <si>
    <t>MS1-605-D0-A01</t>
  </si>
  <si>
    <t>MS1-608-D0-A01</t>
  </si>
  <si>
    <t>PB1-241-D0-A06</t>
  </si>
  <si>
    <t>400-KSI-INTEL-AP-001</t>
  </si>
  <si>
    <t>DM-UHP-FM5-G-V-BKT-9IN</t>
  </si>
  <si>
    <t>25_14_01_00_QFS_01</t>
  </si>
  <si>
    <t>D-I-1271_03</t>
  </si>
  <si>
    <t>D-I-1271_05</t>
  </si>
  <si>
    <t>MS1-A0-0700</t>
  </si>
  <si>
    <t>MS1-A0-0701</t>
  </si>
  <si>
    <t>MS1-A0-0702</t>
  </si>
  <si>
    <t>MS1-A0-0703</t>
  </si>
  <si>
    <t>MS1-A0-0704</t>
  </si>
  <si>
    <t>MS1-A0-0705</t>
  </si>
  <si>
    <t>MS1-A0-0706</t>
  </si>
  <si>
    <t>MS1-A0-0708</t>
  </si>
  <si>
    <t>MS1-A0-0709</t>
  </si>
  <si>
    <t>MS1-A0-0710</t>
  </si>
  <si>
    <t>MS1-A0-0711</t>
  </si>
  <si>
    <t>MS1-A0-0712</t>
  </si>
  <si>
    <t>MS1-A0-0713</t>
  </si>
  <si>
    <t>MS1-A0-0714</t>
  </si>
  <si>
    <t>MS1-A0-0715</t>
  </si>
  <si>
    <t>MS1-A0-0716</t>
  </si>
  <si>
    <t>MS1-A0-0717</t>
  </si>
  <si>
    <t>MS1-A0-0718</t>
  </si>
  <si>
    <t>MS1-A0-0719</t>
  </si>
  <si>
    <t>MS1-A0-0720</t>
  </si>
  <si>
    <t>MS1-A0-0721</t>
  </si>
  <si>
    <t>MS1-A0-0723</t>
  </si>
  <si>
    <t>MS1-A0-0724</t>
  </si>
  <si>
    <t>MS1-A0-0725</t>
  </si>
  <si>
    <t>MS1-A0-0726</t>
  </si>
  <si>
    <t>MS1-A0-0727</t>
  </si>
  <si>
    <t>MS1-A0-0728</t>
  </si>
  <si>
    <t>MS1-A0-0730</t>
  </si>
  <si>
    <t>MS1-A0-0731</t>
  </si>
  <si>
    <t>MS1-A0-0732</t>
  </si>
  <si>
    <t>MS1-A0-0733</t>
  </si>
  <si>
    <t>MS1-A0-0735</t>
  </si>
  <si>
    <t>MS1-A0-0736</t>
  </si>
  <si>
    <t>MS1-A0-0737</t>
  </si>
  <si>
    <t>MS1-A0-0738</t>
  </si>
  <si>
    <t>MS1-A0-0739</t>
  </si>
  <si>
    <t>MS1-A0-0740</t>
  </si>
  <si>
    <t>MS1-A0-0741</t>
  </si>
  <si>
    <t>MS1-A0-0742</t>
  </si>
  <si>
    <t>MS1-A0-0743</t>
  </si>
  <si>
    <t>MS1-A0-0744</t>
  </si>
  <si>
    <t>MS1-A0-0745</t>
  </si>
  <si>
    <t>MS1-A0-0746</t>
  </si>
  <si>
    <t>MS1-A0-0747</t>
  </si>
  <si>
    <t>MS1-A0-0748</t>
  </si>
  <si>
    <t>MS1-A0-0749</t>
  </si>
  <si>
    <t>MS1-A0-0750</t>
  </si>
  <si>
    <t>MS1-A0-0751</t>
  </si>
  <si>
    <t>MS1-A0-0752</t>
  </si>
  <si>
    <t>MS1-A0-0753</t>
  </si>
  <si>
    <t>MS1-A0-0754</t>
  </si>
  <si>
    <t>MS1-A0-0755</t>
  </si>
  <si>
    <t>MS1-A0-0756</t>
  </si>
  <si>
    <t>MS1-A0-0757</t>
  </si>
  <si>
    <t>MS1-A0-0759</t>
  </si>
  <si>
    <t>MS1-A0-0760</t>
  </si>
  <si>
    <t>MS1-A0-0761</t>
  </si>
  <si>
    <t>CC102-44-20</t>
  </si>
  <si>
    <t>CC102-45-20</t>
  </si>
  <si>
    <t>CC102-46-20</t>
  </si>
  <si>
    <t>CC102-47-20</t>
  </si>
  <si>
    <t>CC102-48-20</t>
  </si>
  <si>
    <t>CC102-49-20</t>
  </si>
  <si>
    <t>CC102-50-20</t>
  </si>
  <si>
    <t>CC102-51-20</t>
  </si>
  <si>
    <t>CC102-52-20</t>
  </si>
  <si>
    <t>CC102-53-20</t>
  </si>
  <si>
    <t>CC102-54-20</t>
  </si>
  <si>
    <t>CC102-55-20</t>
  </si>
  <si>
    <t>CC102-56-20</t>
  </si>
  <si>
    <t>CC102-57-20</t>
  </si>
  <si>
    <t>CC102-58-20</t>
  </si>
  <si>
    <t>CC102-59-20</t>
  </si>
  <si>
    <t>CC102-60-20</t>
  </si>
  <si>
    <t>CC102-1-50</t>
  </si>
  <si>
    <t>CC102-2-50</t>
  </si>
  <si>
    <t>CC102-3-50</t>
  </si>
  <si>
    <t>CC102-4-50</t>
  </si>
  <si>
    <t>CC102-5-50</t>
  </si>
  <si>
    <t>CC102-6-50</t>
  </si>
  <si>
    <t>CC102-7-50</t>
  </si>
  <si>
    <t>CC102-8-50</t>
  </si>
  <si>
    <t>CC102-9-50</t>
  </si>
  <si>
    <t>CC102-10-50</t>
  </si>
  <si>
    <t>MS1-FC104-1-20</t>
  </si>
  <si>
    <t>MS1-FC104-2-20</t>
  </si>
  <si>
    <t>MS1-FC104-3-20</t>
  </si>
  <si>
    <t>MS1-FC104-4-20</t>
  </si>
  <si>
    <t>MSB1_PLC650_101_00</t>
  </si>
  <si>
    <t>MSB1_PLC650_102_00</t>
  </si>
  <si>
    <t>MSB1_PLC650_103_00</t>
  </si>
  <si>
    <t>MSB1-PLC650-104-00</t>
  </si>
  <si>
    <t>MSB1-PLC133-1-00</t>
  </si>
  <si>
    <t>MSB1-LCP650-11-90</t>
  </si>
  <si>
    <t>MSB1-LCP650-12-90</t>
  </si>
  <si>
    <t>MSB1-JB650-14-90</t>
  </si>
  <si>
    <t>MSB1-JB650-15-90</t>
  </si>
  <si>
    <t>MSB1-JB650-16-90</t>
  </si>
  <si>
    <t>MSB1-JB650-17-90</t>
  </si>
  <si>
    <t>MSB1-JB650-18-90</t>
  </si>
  <si>
    <t>MSB1-JB650-19-90</t>
  </si>
  <si>
    <t>CDXR1X28A</t>
  </si>
  <si>
    <t>CMXD1AB53A</t>
  </si>
  <si>
    <t>CMXD1K52A</t>
  </si>
  <si>
    <t>CMXD1M53A</t>
  </si>
  <si>
    <t>CMXD1M55A</t>
  </si>
  <si>
    <t>CMXD1Q53A</t>
  </si>
  <si>
    <t>CMXD1Q55A</t>
  </si>
  <si>
    <t>CMXD1T53A</t>
  </si>
  <si>
    <t>CMXD1U53A</t>
  </si>
  <si>
    <t>CMXD2S57B</t>
  </si>
  <si>
    <t>CMXD2S57C</t>
  </si>
  <si>
    <t>MXR1N53B</t>
  </si>
  <si>
    <t>CMXR1N56A</t>
  </si>
  <si>
    <t>CMXR1Q53B</t>
  </si>
  <si>
    <t>CMXR1U53B</t>
  </si>
  <si>
    <t>CMXR2R50A</t>
  </si>
  <si>
    <t>CMXR2T50A</t>
  </si>
  <si>
    <t>CMXR2Z50A</t>
  </si>
  <si>
    <t>CMXR3W57A</t>
  </si>
  <si>
    <t>CMXR4M57A</t>
  </si>
  <si>
    <t>CMXR4N54C</t>
  </si>
  <si>
    <t>CMXR4N57A</t>
  </si>
  <si>
    <t>CMXR4Z56A</t>
  </si>
  <si>
    <t>CPS-MXA</t>
  </si>
  <si>
    <t>CPS-MXB</t>
  </si>
  <si>
    <t>CPS-MXC</t>
  </si>
  <si>
    <t>CPS-MXD</t>
  </si>
  <si>
    <t>DXR1T23G</t>
  </si>
  <si>
    <t>DXR1Y23A</t>
  </si>
  <si>
    <t>MXD1AA52A</t>
  </si>
  <si>
    <t>MXD1AA53A</t>
  </si>
  <si>
    <t>MXD1AB55A</t>
  </si>
  <si>
    <t>MXD1AC53A</t>
  </si>
  <si>
    <t>MXD1AD53A</t>
  </si>
  <si>
    <t>MXD1L53A</t>
  </si>
  <si>
    <t>MXD1N52A</t>
  </si>
  <si>
    <t>MXD1N53A</t>
  </si>
  <si>
    <t>MXD1P53A</t>
  </si>
  <si>
    <t>MXD1R53A</t>
  </si>
  <si>
    <t>MXD1S52A</t>
  </si>
  <si>
    <t>MXD1S53A</t>
  </si>
  <si>
    <t>MXD1V53A</t>
  </si>
  <si>
    <t>MXD1W53A</t>
  </si>
  <si>
    <t>MXD1X53A</t>
  </si>
  <si>
    <t>MXD1X55A</t>
  </si>
  <si>
    <t>MXD1Z53A</t>
  </si>
  <si>
    <t>MXD2H57B</t>
  </si>
  <si>
    <t>MXD2H57C</t>
  </si>
  <si>
    <t>MXD2R50A</t>
  </si>
  <si>
    <t>MXD2R50B</t>
  </si>
  <si>
    <t>MXD2S50C</t>
  </si>
  <si>
    <t>MXD2S50D</t>
  </si>
  <si>
    <t>MXD2S57A</t>
  </si>
  <si>
    <t>MXD2T57A</t>
  </si>
  <si>
    <t>MXD2X50F</t>
  </si>
  <si>
    <t>MXD4M50C</t>
  </si>
  <si>
    <t>MXD4V56A</t>
  </si>
  <si>
    <t>MXR1AA53B</t>
  </si>
  <si>
    <t>MXR1AC53B</t>
  </si>
  <si>
    <t>MXR1N57A</t>
  </si>
  <si>
    <t>MXR1W53B</t>
  </si>
  <si>
    <t>MXR1V53B</t>
  </si>
  <si>
    <t>MXR1Z53B</t>
  </si>
  <si>
    <t>MXR2R50A</t>
  </si>
  <si>
    <t>MXR2R50F</t>
  </si>
  <si>
    <t>MXR2T50A</t>
  </si>
  <si>
    <t>MXR2T57A</t>
  </si>
  <si>
    <t>MXR2X50A</t>
  </si>
  <si>
    <t>MXR2X57A</t>
  </si>
  <si>
    <t>MXR4M54B</t>
  </si>
  <si>
    <t>MXR4Q54F</t>
  </si>
  <si>
    <t>MXR4T52A</t>
  </si>
  <si>
    <t>MXS4H56A</t>
  </si>
  <si>
    <t>MXS4H56B</t>
  </si>
  <si>
    <t>MXS4H56C</t>
  </si>
  <si>
    <t>XD4D2A06A</t>
  </si>
  <si>
    <t>XD4S2A03A</t>
  </si>
  <si>
    <t>XMXD2G57A</t>
  </si>
  <si>
    <t>XMXD2R50A</t>
  </si>
  <si>
    <t>XMXD2R50B</t>
  </si>
  <si>
    <t>XMXD2S57B</t>
  </si>
  <si>
    <t>XMXD2S57C</t>
  </si>
  <si>
    <t>XMXD2T50B</t>
  </si>
  <si>
    <t>XMXD2Z50A</t>
  </si>
  <si>
    <t>XMXD5G52A</t>
  </si>
  <si>
    <t>XMXD5G52B</t>
  </si>
  <si>
    <t>XMXD5H52A</t>
  </si>
  <si>
    <t>XMXD5H52B</t>
  </si>
  <si>
    <t>XMXD5H52C</t>
  </si>
  <si>
    <t>XMXD5H52D</t>
  </si>
  <si>
    <t>XMXS4J56B</t>
  </si>
  <si>
    <t>XMXS4J56C</t>
  </si>
  <si>
    <t>PSV202-1-03</t>
  </si>
  <si>
    <t>PSV202-2-03</t>
  </si>
  <si>
    <t>PSV202-2-30A</t>
  </si>
  <si>
    <t>PSV202-3-30A</t>
  </si>
  <si>
    <t>PSV221-1-61A</t>
  </si>
  <si>
    <t>PSV245-1-41A</t>
  </si>
  <si>
    <t>PSV245-2-41A</t>
  </si>
  <si>
    <t>PSV245-1-41</t>
  </si>
  <si>
    <t>PSV245-2-41</t>
  </si>
  <si>
    <t>MSB1-LV133-2-08A</t>
  </si>
  <si>
    <t>MSB1-LV133-3-08A</t>
  </si>
  <si>
    <t>MSB1-PCV221-1-61A</t>
  </si>
  <si>
    <t>MSB1-PCV237-0-36C</t>
  </si>
  <si>
    <t>MSB1-PCV237-0-36D</t>
  </si>
  <si>
    <t>MSB1-PCZ138-0-04A</t>
  </si>
  <si>
    <t>MSB1-PCZ138-0-04B</t>
  </si>
  <si>
    <t>MSB1-PCZ138-0-04C</t>
  </si>
  <si>
    <t>MSB1-PCZ138-0-04D</t>
  </si>
  <si>
    <t>MSB1-PCZ138-0-04E</t>
  </si>
  <si>
    <t>MSB1-PCZ138-0-04F</t>
  </si>
  <si>
    <t>MSB1-PCZ147-1-04G</t>
  </si>
  <si>
    <t>MSB1-PCZ147-2-04G</t>
  </si>
  <si>
    <t>MSB1-PCZ147-3-04G</t>
  </si>
  <si>
    <t>MSB1-PCZ147-4-04G</t>
  </si>
  <si>
    <t>MSB1-TCV102-1-22A</t>
  </si>
  <si>
    <t>MSB1-TCV102-2-22A</t>
  </si>
  <si>
    <t>MSB1-TCV102-3-22A</t>
  </si>
  <si>
    <t>MSB1-TCV102-4-22A</t>
  </si>
  <si>
    <t>MSB1-TCV102-5-22A</t>
  </si>
  <si>
    <t>MSB1-TCV102-6-22A</t>
  </si>
  <si>
    <t>MSB1-TCV102-7-22A</t>
  </si>
  <si>
    <t>MSB1-TCV102-8-22A</t>
  </si>
  <si>
    <t>MSB1-TCV102-9-22A</t>
  </si>
  <si>
    <t>MSB1-TCV102-10-22A</t>
  </si>
  <si>
    <t>MSB1-TCV102-11-22A</t>
  </si>
  <si>
    <t>MSB1-TCV102-12-22A</t>
  </si>
  <si>
    <t>MSB1-TCV102-13-22A</t>
  </si>
  <si>
    <t>MSB1-TCV102-14-22A</t>
  </si>
  <si>
    <t>MSB1-TCV102-15-22A</t>
  </si>
  <si>
    <t>MSB1-TCV102-16-22A</t>
  </si>
  <si>
    <t>MSB1-TCV102-17-22A</t>
  </si>
  <si>
    <t>MSB1-TCV102-19-22A</t>
  </si>
  <si>
    <t>MSB1-TCV102-20-22A</t>
  </si>
  <si>
    <t>MSB1-TCV102-21-22A</t>
  </si>
  <si>
    <t>MSB1-TCV102-22-22A</t>
  </si>
  <si>
    <t>MSB1-TCV102-27-22A</t>
  </si>
  <si>
    <t>MSB1-TCV102-28-22A</t>
  </si>
  <si>
    <t>MSB1-TCV102-29-22A</t>
  </si>
  <si>
    <t>MSB1-TCV102-30-22A</t>
  </si>
  <si>
    <t>MSB1-TCV104-1-20A</t>
  </si>
  <si>
    <t>MSB1-TCV104-2-20A</t>
  </si>
  <si>
    <t>MSB1-TCV104-3-20A</t>
  </si>
  <si>
    <t>MSB1-TCV104-4-20A</t>
  </si>
  <si>
    <t>MSB1-TCV113-10-05A</t>
  </si>
  <si>
    <t>MSB1-TCV113-10-05B</t>
  </si>
  <si>
    <t>MSB1-TCV147-1-00A</t>
  </si>
  <si>
    <t>MSB1-TCV147-2-00A</t>
  </si>
  <si>
    <t>MSB1-TCV147-3-00A</t>
  </si>
  <si>
    <t>MSB1-TCV147-4-00A</t>
  </si>
  <si>
    <t>MSB1-TCV245-1-41A</t>
  </si>
  <si>
    <t>MSB1-TCV245-2-41A</t>
  </si>
  <si>
    <t>MSB1-XV202-0-25A</t>
  </si>
  <si>
    <t>MSB1-XV269-0-05A</t>
  </si>
  <si>
    <t>RAPB1-FCV241-0-00A</t>
  </si>
  <si>
    <t>MSB1-ACV133-1-09A</t>
  </si>
  <si>
    <t>MSB1-ACV133-2-09A</t>
  </si>
  <si>
    <t>MSB1-ACV133-3-09A</t>
  </si>
  <si>
    <t>MSB1-AV133-1-09A</t>
  </si>
  <si>
    <t>MSB1-AV133-2-09A</t>
  </si>
  <si>
    <t>MSB1-AV133-3-09A</t>
  </si>
  <si>
    <t>MSB1-FCV245-0-40A</t>
  </si>
  <si>
    <t>MSB1-FV133-1-07A</t>
  </si>
  <si>
    <t>MSB1-FV133-2-07A</t>
  </si>
  <si>
    <t>MSB1-FV133-3-07A</t>
  </si>
  <si>
    <t>MSB1-FV269-0-05A</t>
  </si>
  <si>
    <t>MSB1-FV269-0-05B</t>
  </si>
  <si>
    <t>MSB1-FV269-0-05C</t>
  </si>
  <si>
    <t>MSB1-FV269-0-05D</t>
  </si>
  <si>
    <t>MSB1-LV133-1-08A</t>
  </si>
  <si>
    <t>13XX_SOO_01_MS1</t>
  </si>
  <si>
    <t>0214_SOO_01_MSB</t>
  </si>
  <si>
    <t>1255_SOO_07_MSB</t>
  </si>
  <si>
    <t>1255_SOO_08_MSB</t>
  </si>
  <si>
    <t>1256_SOO_05_MSB</t>
  </si>
  <si>
    <t>1257_SOO_04_MSB</t>
  </si>
  <si>
    <t>1257_SOO_06_MSB</t>
  </si>
  <si>
    <t>1257_SOO_07_MSB</t>
  </si>
  <si>
    <t>1261_SOO_04_MSB</t>
  </si>
  <si>
    <t>1271_SOO_01_D1X</t>
  </si>
  <si>
    <t>1271_SOO_06_MSB</t>
  </si>
  <si>
    <t>1312_SOO_01_MS1</t>
  </si>
  <si>
    <t>1312_SPT_01</t>
  </si>
  <si>
    <t>1322_SOO_01_MS1</t>
  </si>
  <si>
    <t>1327_SOO_01_MS1</t>
  </si>
  <si>
    <t>1328_SOO_01_MS1</t>
  </si>
  <si>
    <t>1335_SOO_01_MSB</t>
  </si>
  <si>
    <t>1443_SOO_01_MS1</t>
  </si>
  <si>
    <t>1443_SPT_01</t>
  </si>
  <si>
    <t>1448_SOO_01_MS1</t>
  </si>
  <si>
    <t>1448_SPT_01</t>
  </si>
  <si>
    <t>1510_SOO_01_MS1</t>
  </si>
  <si>
    <t>1510_SOO_05_MS1</t>
  </si>
  <si>
    <t>1510_SOO_07_MS1</t>
  </si>
  <si>
    <t>1510_SOO_09_MS1</t>
  </si>
  <si>
    <t>1510_SOO_10_MS1</t>
  </si>
  <si>
    <t>1510_SPT_01_MS1</t>
  </si>
  <si>
    <t>1510_SPT_05_MS1</t>
  </si>
  <si>
    <t>1510_SPT_07_MS1</t>
  </si>
  <si>
    <t>1510_SPT_09_MS1</t>
  </si>
  <si>
    <t>1510_SPT_10_MS1</t>
  </si>
  <si>
    <t>1814_SOO_01_MS1</t>
  </si>
  <si>
    <t>1834_SOO_01_MS1</t>
  </si>
  <si>
    <t>1839_SOO_02_MS1</t>
  </si>
  <si>
    <t>MSB1-AE133-1-09B</t>
  </si>
  <si>
    <t>MSB1-AE133-2-07A</t>
  </si>
  <si>
    <t>MSB1-AE133-2-09A</t>
  </si>
  <si>
    <t>MSB1-AE133-2-09B</t>
  </si>
  <si>
    <t>MSB1-AE133-3-07A</t>
  </si>
  <si>
    <t>MSB1-AE133-3-09A</t>
  </si>
  <si>
    <t>MSB1-AE133-3-09B</t>
  </si>
  <si>
    <t>MSB1-AIT133-1-07A</t>
  </si>
  <si>
    <t>MSB1-AIT133-1-09A</t>
  </si>
  <si>
    <t>MSB1-AIT133-1-09B</t>
  </si>
  <si>
    <t>MSB1-AIT133-2-07A</t>
  </si>
  <si>
    <t>MSB1-AIT133-2-09A</t>
  </si>
  <si>
    <t>MSB1-AIT133-2-09B</t>
  </si>
  <si>
    <t>MSB1-AIT133-3-07A</t>
  </si>
  <si>
    <t>MSB1-AIT133-3-09A</t>
  </si>
  <si>
    <t>MSB1-AIT133-3-09B</t>
  </si>
  <si>
    <t>MSB1-AIT202-0-25A</t>
  </si>
  <si>
    <t>MSB1-AIT202-0-25B</t>
  </si>
  <si>
    <t>MSB1-AY133-1-07A</t>
  </si>
  <si>
    <t>MSB1-AY133-1-09A</t>
  </si>
  <si>
    <t>MSB1-AY133-1-09B</t>
  </si>
  <si>
    <t>MSB1-AY133-2-07A</t>
  </si>
  <si>
    <t>MSB1-AY133-2-09A</t>
  </si>
  <si>
    <t>MSB1-AY133-2-09B</t>
  </si>
  <si>
    <t>MSB1-AY133-3-07A</t>
  </si>
  <si>
    <t>MSB1-AY133-3-09A</t>
  </si>
  <si>
    <t>MSB1-AY133-3-09B</t>
  </si>
  <si>
    <t>MSB1-AY202-0-25A</t>
  </si>
  <si>
    <t>MSB1-AY202-0-25B</t>
  </si>
  <si>
    <t>MSB1-AY202-0-26A</t>
  </si>
  <si>
    <t>MSB1-AY202-0-26B</t>
  </si>
  <si>
    <t>MSB1-FE132-0-02A</t>
  </si>
  <si>
    <t>MSB1-FE132-0-02B</t>
  </si>
  <si>
    <t>MSB1-FE132-0-02C</t>
  </si>
  <si>
    <t>MSB1-FE133-0-02A</t>
  </si>
  <si>
    <t>MSB1-FE133-0-02B</t>
  </si>
  <si>
    <t>MSB1-FE133-0-02C</t>
  </si>
  <si>
    <t>MSB1-FE138-0-02A</t>
  </si>
  <si>
    <t>MSB1-FE138-0-02B</t>
  </si>
  <si>
    <t>MSB1-FE138-0-02C</t>
  </si>
  <si>
    <t>MSB1-FE147-0-02A</t>
  </si>
  <si>
    <t>MSB1-FIT113-10-06A</t>
  </si>
  <si>
    <t>MSB1-FIT132-0-02A</t>
  </si>
  <si>
    <t>MSB1-FIT132-0-02B</t>
  </si>
  <si>
    <t>MSB1-FIT132-0-02C</t>
  </si>
  <si>
    <t>MSB1-FIT133-0-02A</t>
  </si>
  <si>
    <t>MSB1-FIT133-0-02B</t>
  </si>
  <si>
    <t>MSB1-FIT133-0-02C</t>
  </si>
  <si>
    <t>MSB1-FIT133-0-22A</t>
  </si>
  <si>
    <t>MSB1-FIT133-1-05A</t>
  </si>
  <si>
    <t>MSB1-FIT133-1-19A</t>
  </si>
  <si>
    <t>MSB1-FIT133-2-05A</t>
  </si>
  <si>
    <t>MSB1-FIT133-2-19A</t>
  </si>
  <si>
    <t>MSB1-FIT133-3-05A</t>
  </si>
  <si>
    <t>MSB1-FIT133-3-19A</t>
  </si>
  <si>
    <t>MSB1-FIT138-0-02A</t>
  </si>
  <si>
    <t>MSB1-FIT138-0-02B</t>
  </si>
  <si>
    <t>MSB1-FIT138-0-02C</t>
  </si>
  <si>
    <t>MSB1-FIT147-0-02A</t>
  </si>
  <si>
    <t>MSB1-FIT202-1-01A</t>
  </si>
  <si>
    <t>MSB1-FIT202-1-21A</t>
  </si>
  <si>
    <t>MSB1-FIT245-0-40A</t>
  </si>
  <si>
    <t>MSB1-FIT245-0-40B</t>
  </si>
  <si>
    <t>MSB1-FIT245-0-48A</t>
  </si>
  <si>
    <t>MSB1-FIT245-3-00A</t>
  </si>
  <si>
    <t>MSB1-FIT245-4-00A</t>
  </si>
  <si>
    <t>MSB1-FIT299-0-08A</t>
  </si>
  <si>
    <t>MSB1-FY113-10-06A</t>
  </si>
  <si>
    <t>MSB1-FY133-0-22A</t>
  </si>
  <si>
    <t>MSB1-FY133-1-05A</t>
  </si>
  <si>
    <t>MSB1-FY133-2-05A</t>
  </si>
  <si>
    <t>MSB1-FY133-3-05A</t>
  </si>
  <si>
    <t>MSB1-FY202-1-21A</t>
  </si>
  <si>
    <t>MSB1-FY245-0-48A</t>
  </si>
  <si>
    <t>MSB1-FY245-3-00A</t>
  </si>
  <si>
    <t>MSB1-FY245-4-00A</t>
  </si>
  <si>
    <t>MSB1-LIT133-0-07A</t>
  </si>
  <si>
    <t>MSB1-LIT133-0-07B</t>
  </si>
  <si>
    <t>MSB1-LIT133-1-08A</t>
  </si>
  <si>
    <t>MSB1-LIT133-2-08A</t>
  </si>
  <si>
    <t>MSB1-LIT133-3-08A</t>
  </si>
  <si>
    <t>MSB1-LIT299-1-00A</t>
  </si>
  <si>
    <t>MSB1-LS133-1-09A</t>
  </si>
  <si>
    <t>MSB1-LS133-2-09A</t>
  </si>
  <si>
    <t>MSB1-LS133-3-09A</t>
  </si>
  <si>
    <t>MSB1-LSH269-1-01A</t>
  </si>
  <si>
    <t>MSB1-LSH269-2-01A</t>
  </si>
  <si>
    <t>MSB1-LSH270-1-01A</t>
  </si>
  <si>
    <t>MSB1-LSH270-2-01A</t>
  </si>
  <si>
    <t>MSB1-LSHH299-1-00A</t>
  </si>
  <si>
    <t>MSB1-LSHH299-2-00A</t>
  </si>
  <si>
    <t>MSB1-NET147-1-00A</t>
  </si>
  <si>
    <t>MSB1-NET147-2-00A</t>
  </si>
  <si>
    <t>MSB1-NET147-3-00A</t>
  </si>
  <si>
    <t>MSB1-NET147-4-00A</t>
  </si>
  <si>
    <t>MSB1-PDIT113-10-04A</t>
  </si>
  <si>
    <t>MSB1-PDIT113-10-04B</t>
  </si>
  <si>
    <t>MSB1-PDIT131-9-00A</t>
  </si>
  <si>
    <t>MSB1-PDIT131-9-00B</t>
  </si>
  <si>
    <t>MSB1-PDIT131-9-00C</t>
  </si>
  <si>
    <t>MSB1-PDIT131-9-00D</t>
  </si>
  <si>
    <t>MSB1-PDIT132-0-00J</t>
  </si>
  <si>
    <t>MSB1-PDIT132-0-00K</t>
  </si>
  <si>
    <t>MSB1-PDIT132-0-00L</t>
  </si>
  <si>
    <t>MSB1-PDIT132-0-00M</t>
  </si>
  <si>
    <t>MSB1-PDIT132-0-00N</t>
  </si>
  <si>
    <t>MSB1-PDIT132-0-00P</t>
  </si>
  <si>
    <t>MSB1-PDIT132-0-00Q</t>
  </si>
  <si>
    <t>MSB1-PDIT132-0-00R</t>
  </si>
  <si>
    <t>MSB1-PDIT132-0-00S</t>
  </si>
  <si>
    <t>MSB1-PDIT132-0-00T</t>
  </si>
  <si>
    <t>MSB1-PDIT132-0-00U</t>
  </si>
  <si>
    <t>MSB1-PDIT132-0-00V</t>
  </si>
  <si>
    <t>MSB1-PDIT132-0-90FA</t>
  </si>
  <si>
    <t>MSB1-PDIT132-0-90FB</t>
  </si>
  <si>
    <t>MSB1-PDIT132-0-90FC</t>
  </si>
  <si>
    <t>MSB1-PDIT132-0-90FD</t>
  </si>
  <si>
    <t>MSB1-PDIT132-0-90FE</t>
  </si>
  <si>
    <t>MSB1-PDIT132-0-90FF</t>
  </si>
  <si>
    <t>MSB1-PDIT132-0-90FG</t>
  </si>
  <si>
    <t>MSB1-PDIT132-0-90FH</t>
  </si>
  <si>
    <t>MSB1-PDIT132-0-90FJ</t>
  </si>
  <si>
    <t>MSB1-PDIT132-0-90FK</t>
  </si>
  <si>
    <t>MSB1-PDIT132-0-90FL</t>
  </si>
  <si>
    <t>MSB1-PDIT132-0-90FM</t>
  </si>
  <si>
    <t>MSB1-PDIT132-0-90FN</t>
  </si>
  <si>
    <t>MSB1-PDIT132-0-90FP</t>
  </si>
  <si>
    <t>MSB1-PDIT132-0-90FQ</t>
  </si>
  <si>
    <t>MSB1-PDIT132-0-90FR</t>
  </si>
  <si>
    <t>MSB1-PDIT132-0-90FS</t>
  </si>
  <si>
    <t>MSB1-PDIT132-0-90FT</t>
  </si>
  <si>
    <t>MSB1-PDIT132-0-90FU</t>
  </si>
  <si>
    <t>MSB1-PDIT133-0-00A</t>
  </si>
  <si>
    <t>MSB1-PDIT133-0-00B</t>
  </si>
  <si>
    <t>MSB1-PDIT133-0-00C</t>
  </si>
  <si>
    <t>MSB1-PDIT133-0-00D</t>
  </si>
  <si>
    <t>MSB1-PDIT133-0-00J</t>
  </si>
  <si>
    <t>MSB1-PDIT133-0-00K</t>
  </si>
  <si>
    <t>MSB1-PDIT133-0-00L</t>
  </si>
  <si>
    <t>MSB1-PDIT133-0-00M</t>
  </si>
  <si>
    <t>MSB1-PDIT133-0-00P</t>
  </si>
  <si>
    <t>MSB1-PDIT133-0-00Q</t>
  </si>
  <si>
    <t>MSB1-PDIT133-0-00V</t>
  </si>
  <si>
    <t>MSB1-PDIT133-0-00W</t>
  </si>
  <si>
    <t>MSB1-PDIT133-0-90FA</t>
  </si>
  <si>
    <t>MSB1-PDIT133-0-90FB</t>
  </si>
  <si>
    <t>MSB1-PDIT133-0-90FC</t>
  </si>
  <si>
    <t>MSB1-PDIT133-0-90FD</t>
  </si>
  <si>
    <t>MSB1-PDIT133-0-90FE</t>
  </si>
  <si>
    <t>MSB1-PDIT133-0-90FF</t>
  </si>
  <si>
    <t>MSB1-PDIT133-0-90FG</t>
  </si>
  <si>
    <t>MSB1-PDIT133-0-90FH</t>
  </si>
  <si>
    <t>MSB1-PDIT133-0-90FJ</t>
  </si>
  <si>
    <t>MSB1-PDIT133-0-90FK</t>
  </si>
  <si>
    <t>MSB1-PDIT133-0-90FL</t>
  </si>
  <si>
    <t>MSB1-PDIT133-0-90FM</t>
  </si>
  <si>
    <t>MSB1-PDIT133-0-90FN</t>
  </si>
  <si>
    <t>MSB1-PDIT133-0-90FP</t>
  </si>
  <si>
    <t>MSB1-PDIT133-0-90FQ</t>
  </si>
  <si>
    <t>MSB1-PDIT133-0-90FR</t>
  </si>
  <si>
    <t>MSB1-PDIT133-0-90FS</t>
  </si>
  <si>
    <t>MSB1-PDIT133-0-90FT</t>
  </si>
  <si>
    <t>MSB1-PDIT133-0-90FU</t>
  </si>
  <si>
    <t>MSB1-PDIT133-1-06A</t>
  </si>
  <si>
    <t>MSB1-PDIT133-2-06A</t>
  </si>
  <si>
    <t>MSB1-PDIT133-3-06A</t>
  </si>
  <si>
    <t>MSB1-PDIT138-0-00A</t>
  </si>
  <si>
    <t>MSB1-PDIT138-0-00B</t>
  </si>
  <si>
    <t>MSB1-PDIT138-0-00C</t>
  </si>
  <si>
    <t>MSB1-PDIT138-0-00D</t>
  </si>
  <si>
    <t>MSB1-PDIT138-0-00G</t>
  </si>
  <si>
    <t>MSB1-PDIT138-0-00J</t>
  </si>
  <si>
    <t>MSB1-PDIT138-0-00K</t>
  </si>
  <si>
    <t>MSB1-PDIT138-0-00L</t>
  </si>
  <si>
    <t>MSB1-PDIT138-0-00M</t>
  </si>
  <si>
    <t>MSB1-PDIT138-0-00N</t>
  </si>
  <si>
    <t>MSB1-PDIT138-0-00P</t>
  </si>
  <si>
    <t>MSB1-PDIT138-0-00Q</t>
  </si>
  <si>
    <t>MSB1-PDIT138-0-90FA</t>
  </si>
  <si>
    <t>MSB1-PDIT138-0-90FB</t>
  </si>
  <si>
    <t>MSB1-PDIT138-0-90FC</t>
  </si>
  <si>
    <t>MSB1-PDIT138-0-90FD</t>
  </si>
  <si>
    <t>MSB1-PDIT138-0-90FE</t>
  </si>
  <si>
    <t>MSB1-PDIT138-0-90FF</t>
  </si>
  <si>
    <t>MSB1-PDIT138-0-90FG</t>
  </si>
  <si>
    <t>MSB1-PDIT138-0-90FH</t>
  </si>
  <si>
    <t>MSB1-PDIT138-0-90FJ</t>
  </si>
  <si>
    <t>MSB1-PDIT138-0-90FK</t>
  </si>
  <si>
    <t>MSB1-PDIT138-0-90FL</t>
  </si>
  <si>
    <t>MSB1-PDIT138-0-90FM</t>
  </si>
  <si>
    <t>MSB1-PDIT138-0-90FN</t>
  </si>
  <si>
    <t>MSB1-PDIT138-0-90FP</t>
  </si>
  <si>
    <t>MSB1-PDIT138-0-90FQ</t>
  </si>
  <si>
    <t>MSB1-PDIT138-0-90FR</t>
  </si>
  <si>
    <t>MSB1-PDIT138-0-90FS</t>
  </si>
  <si>
    <t>MSB1-PDIT138-0-90FT</t>
  </si>
  <si>
    <t>MSB1-PDIT138-0-90FU</t>
  </si>
  <si>
    <t>MSB1-PDIT147-0-00A</t>
  </si>
  <si>
    <t>MSB1-PDIT147-0-00B</t>
  </si>
  <si>
    <t>MSB1-PDIT147-0-00C</t>
  </si>
  <si>
    <t>MSB1-PDIT147-0-00D</t>
  </si>
  <si>
    <t>MSB1-PDIT147-0-90FA</t>
  </si>
  <si>
    <t>MSB1-PDIT147-0-90FB</t>
  </si>
  <si>
    <t>MSB1-PDIT147-0-90FC</t>
  </si>
  <si>
    <t>MSB1-PDIT147-0-90FD</t>
  </si>
  <si>
    <t>MSB1-PDIT147-0-90FE</t>
  </si>
  <si>
    <t>MSB1-PDIT147-0-90FF</t>
  </si>
  <si>
    <t>MSB1-PDIT147-0-90FG</t>
  </si>
  <si>
    <t>MSB1-PDIT147-0-90FH</t>
  </si>
  <si>
    <t>MSB1-PDIT147-0-90FJ</t>
  </si>
  <si>
    <t>MSB1-PDIT202-1-15A</t>
  </si>
  <si>
    <t>MSB1-PDIT202-1-15B</t>
  </si>
  <si>
    <t>MSB1-PDIT202-1-16C</t>
  </si>
  <si>
    <t>MSB1-PDIT202-1-16D</t>
  </si>
  <si>
    <t>MSB1-PDIT202-1-16E</t>
  </si>
  <si>
    <t>MSB1-PDIT202-1-16F</t>
  </si>
  <si>
    <t>MSB1-PDIT248-0-19A</t>
  </si>
  <si>
    <t>MSB1-PDIT248-0-19B</t>
  </si>
  <si>
    <t>MSb1-PDS269-1-05A</t>
  </si>
  <si>
    <t>MSB1-PDS270-1-05A</t>
  </si>
  <si>
    <t>MSB1-PIT133-0-21A</t>
  </si>
  <si>
    <t>MSB1-PIT133-0-21B</t>
  </si>
  <si>
    <t>MSB1-PIT202-1-00A</t>
  </si>
  <si>
    <t>MSB1-PIT202-1-00B</t>
  </si>
  <si>
    <t>MSB1-PIT202-1-20A</t>
  </si>
  <si>
    <t>MSB1-PIT202-1-31A</t>
  </si>
  <si>
    <t>MSB1-PIT212-0-21A</t>
  </si>
  <si>
    <t>MSB1-PIT217-0-92A</t>
  </si>
  <si>
    <t>MSB1-PIT218-0-00A</t>
  </si>
  <si>
    <t>MSB1-PIT218-0-00B</t>
  </si>
  <si>
    <t>MSB1-PIT218-0-01A</t>
  </si>
  <si>
    <t>MSB1-PIT218-0-01B</t>
  </si>
  <si>
    <t>MSB1-PIT221-0-21A</t>
  </si>
  <si>
    <t>MSB1-PIT221-0-61A</t>
  </si>
  <si>
    <t>MSB1-PIT221-0-61B</t>
  </si>
  <si>
    <t>MSB1-PIT221-0-61C</t>
  </si>
  <si>
    <t>MSB1-PIT221-0-61D</t>
  </si>
  <si>
    <t>MSB1-PIT237-0-36C</t>
  </si>
  <si>
    <t>MSB1-PIT237-0-36D</t>
  </si>
  <si>
    <t>MSB1-PIT245-3-00A</t>
  </si>
  <si>
    <t>MSB1-PIT245-3-00B</t>
  </si>
  <si>
    <t>MSB1-PIT245-4-00A</t>
  </si>
  <si>
    <t>MSB1-PIT245-4-00B</t>
  </si>
  <si>
    <t>MSB1-PIT249-1-00A</t>
  </si>
  <si>
    <t>MSB1-PIT249-1-00B</t>
  </si>
  <si>
    <t>MSB1-PIT269-1-05A</t>
  </si>
  <si>
    <t>MSB1-PIT299-0-07A</t>
  </si>
  <si>
    <t>MSB1-PIT530-0-00A</t>
  </si>
  <si>
    <t>MSB1-PSL299-1-05A</t>
  </si>
  <si>
    <t>MSB1-PSL299-2-05A</t>
  </si>
  <si>
    <t>MSB1-TE113-10-05A</t>
  </si>
  <si>
    <t>MSB1-TE113-10-05B</t>
  </si>
  <si>
    <t>MSB1-TE113-10-07A</t>
  </si>
  <si>
    <t>MSB1-TE133-0-07A</t>
  </si>
  <si>
    <t>MSB1-TE133-1-00A</t>
  </si>
  <si>
    <t>MSB1-TE133-2-00A</t>
  </si>
  <si>
    <t>MSB1-TE133-3-00A</t>
  </si>
  <si>
    <t>MSB1-TE202-1-20A</t>
  </si>
  <si>
    <t>MSB1-TE202-1-30A</t>
  </si>
  <si>
    <t>MSB1-TE202-1-30B</t>
  </si>
  <si>
    <t>MSB1-TE202-1-31A</t>
  </si>
  <si>
    <t>MSB1-TE218-0-08A</t>
  </si>
  <si>
    <t>MSB1-TET102-0-01A</t>
  </si>
  <si>
    <t>MSB1-TET102-0-01B</t>
  </si>
  <si>
    <t>MSB1-TET102-0-01C</t>
  </si>
  <si>
    <t>MSB1-TET102-0-01D</t>
  </si>
  <si>
    <t>MSB1-TET102-0-01E</t>
  </si>
  <si>
    <t>MSB1-TET102-0-01F</t>
  </si>
  <si>
    <t>MSB1-TET102-0-01G</t>
  </si>
  <si>
    <t>MSB1-TET102-0-01H</t>
  </si>
  <si>
    <t>MSB1-TET102-1-22A</t>
  </si>
  <si>
    <t>MSB1-TET102-1-52A</t>
  </si>
  <si>
    <t>MSB1-TET102-2-22A</t>
  </si>
  <si>
    <t>MSB1-TET102-2-52A</t>
  </si>
  <si>
    <t>MSB1-TET102-3-22A</t>
  </si>
  <si>
    <t>MSB1-TET102-3-52A</t>
  </si>
  <si>
    <t>MSB1-TET102-4-22A</t>
  </si>
  <si>
    <t>MSB1-TET102-4-52A</t>
  </si>
  <si>
    <t>MSB1-TET102-5-22A</t>
  </si>
  <si>
    <t>MSB1-TET102-5-52A</t>
  </si>
  <si>
    <t>MSB1-TET102-6-22A</t>
  </si>
  <si>
    <t>MSB1-TET102-6-52A</t>
  </si>
  <si>
    <t>MSB1-TET102-7-22A</t>
  </si>
  <si>
    <t>MSB1-TET102-7-52A</t>
  </si>
  <si>
    <t>MSB1-TET102-8-22A</t>
  </si>
  <si>
    <t>MSB1-TET102-8-52A</t>
  </si>
  <si>
    <t>MSB1-TET102-9-22A</t>
  </si>
  <si>
    <t>MSB1-TET102-9-52A</t>
  </si>
  <si>
    <t>MSB1-TET102-10-22A</t>
  </si>
  <si>
    <t>MSB1-TET102-10-52A</t>
  </si>
  <si>
    <t>MSB1-TET102-11-22A</t>
  </si>
  <si>
    <t>MSB1-TET102-12-22A</t>
  </si>
  <si>
    <t>MSB1-TET102-14-22A</t>
  </si>
  <si>
    <t>MSB1-TET102-15-22A</t>
  </si>
  <si>
    <t>MSB1-TET102-16-22A</t>
  </si>
  <si>
    <t>MSB1-TET102-17-22A</t>
  </si>
  <si>
    <t>MSB1-TET102-18-22A</t>
  </si>
  <si>
    <t>MSB1-TET102-19-22A</t>
  </si>
  <si>
    <t>MSB1-TET102-20-22A</t>
  </si>
  <si>
    <t>MSB1-TET102-21-22A</t>
  </si>
  <si>
    <t>MSB1-TET102-22-22A</t>
  </si>
  <si>
    <t>MSB1-TET102-23-22A</t>
  </si>
  <si>
    <t>MSB1-TET102-24-22A</t>
  </si>
  <si>
    <t>MSB1-TET102-25-22A</t>
  </si>
  <si>
    <t>MSB1-TET102-26-22A</t>
  </si>
  <si>
    <t>MSB1-TET102-27-22A</t>
  </si>
  <si>
    <t>MSB1-TET102-28-22A</t>
  </si>
  <si>
    <t>MSB1-TET102-29-22A</t>
  </si>
  <si>
    <t>MSB1-TET102-30-22A</t>
  </si>
  <si>
    <t>MSB1-TET102-31-22A</t>
  </si>
  <si>
    <t>MSB1-TET103-1-02</t>
  </si>
  <si>
    <t>MSB1-TET103-1-03A</t>
  </si>
  <si>
    <t>MSB1-TET103-1-03B</t>
  </si>
  <si>
    <t>MSB1-TET103-1-03C</t>
  </si>
  <si>
    <t>MSB1-TET103-1-03D</t>
  </si>
  <si>
    <t>MSB1-TET104-1-20A</t>
  </si>
  <si>
    <t>MSB1-TET104-2-20A</t>
  </si>
  <si>
    <t>MSB1-TET104-3-20A</t>
  </si>
  <si>
    <t>MSB1-TET104-4-20A</t>
  </si>
  <si>
    <t>MSB1-TET113-10-05A</t>
  </si>
  <si>
    <t>MSB1-TET113-10-05B</t>
  </si>
  <si>
    <t>MSB1-TET113-10-07A</t>
  </si>
  <si>
    <t>MSB1-TET202-1-30A</t>
  </si>
  <si>
    <t>MSB1-TET202-1-30B</t>
  </si>
  <si>
    <t>MSB1-TET218-0-08A</t>
  </si>
  <si>
    <t>MSB1-TIT133-0-07A</t>
  </si>
  <si>
    <t>MSB1-TIT133-1-00A</t>
  </si>
  <si>
    <t>MSB1-TIT133-2-00A</t>
  </si>
  <si>
    <t>MSB1-TIT133-3-00A</t>
  </si>
  <si>
    <t>MSB1-TIT202-1-20A</t>
  </si>
  <si>
    <t>MSB1-TIT202-1-31A</t>
  </si>
  <si>
    <t>MSB1-TIT245-0-41A</t>
  </si>
  <si>
    <t>MSB1-TIT245-0-41B</t>
  </si>
  <si>
    <t>MSB1-TSL103-1-00A</t>
  </si>
  <si>
    <t>RAPB1-FIT241-0-00A</t>
  </si>
  <si>
    <t>RAPB1-FIT241-0-00B</t>
  </si>
  <si>
    <t>RAPB1-FY241-0-00A</t>
  </si>
  <si>
    <t>RAPB1-FY241-0-00B</t>
  </si>
  <si>
    <t>D1X1A-FIT245-1-97A</t>
  </si>
  <si>
    <t>D1X1A-FIT245-1-98A</t>
  </si>
  <si>
    <t>D1X1A-FIT245-1-98B</t>
  </si>
  <si>
    <t>MSB1-AE133-1-07A</t>
  </si>
  <si>
    <t>MSB1-AE133-1-09A</t>
  </si>
  <si>
    <t>PMP272-16-40</t>
  </si>
  <si>
    <t>PMP272-17-40</t>
  </si>
  <si>
    <t>PMP272-18-40</t>
  </si>
  <si>
    <t>FFU102-##XX-##XX-X</t>
  </si>
  <si>
    <t>HXRA-M01</t>
  </si>
  <si>
    <t>HXRA-M02</t>
  </si>
  <si>
    <t>HXRA-M03</t>
  </si>
  <si>
    <t>HXRA147-1-00</t>
  </si>
  <si>
    <t>HXRA147-2-00</t>
  </si>
  <si>
    <t>HXRA147-3-00</t>
  </si>
  <si>
    <t>HXRA147-4-00</t>
  </si>
  <si>
    <t>1347_MVT_01_SWS_D1X_MSB</t>
  </si>
  <si>
    <t>1350_MVT_01_CHCO2DI_MSB</t>
  </si>
  <si>
    <t>1350_MVT_01_UPW_D1X_MSB</t>
  </si>
  <si>
    <t>1443_MVT_01_GSW_MSB</t>
  </si>
  <si>
    <t>1448_MVT_01_CSW_MSB</t>
  </si>
  <si>
    <t>1494_MVT_01_SWWT_MSB</t>
  </si>
  <si>
    <t>MXR2X57B</t>
  </si>
  <si>
    <t>CPK03-R3-IFC</t>
  </si>
  <si>
    <t>CB4-S0-20A-B0000</t>
  </si>
  <si>
    <t>MS1-S0-1SA-C02C0</t>
  </si>
  <si>
    <t>MS1-S0-4DA-B0000</t>
  </si>
  <si>
    <t>MS1-S0-5RC-B0400</t>
  </si>
  <si>
    <t>MS1-SS-2FD-C0100</t>
  </si>
  <si>
    <t>MS1-SS-2FD-D0200</t>
  </si>
  <si>
    <t>MS1-SS-2FK-D0000</t>
  </si>
  <si>
    <t>MS1-SS-2FL-D0000</t>
  </si>
  <si>
    <t>MS1-SS-2FM-D0000</t>
  </si>
  <si>
    <t>MS1-AC-2FA-D0000</t>
  </si>
  <si>
    <t>MS1-AR-2FB-D0000</t>
  </si>
  <si>
    <t>MS1-AW-1SA-D0000-D</t>
  </si>
  <si>
    <t>MS1-AW-2FA-D0000</t>
  </si>
  <si>
    <t>MS1-AW-2FM-D0000</t>
  </si>
  <si>
    <t>MS1-AW-2UA-D0000</t>
  </si>
  <si>
    <t>MS1-104-MH-A04</t>
  </si>
  <si>
    <t>MS1-131-MX-A01</t>
  </si>
  <si>
    <t>MS1-102-D0-A05</t>
  </si>
  <si>
    <t>MS1-104-D0-A04</t>
  </si>
  <si>
    <t>MS1-113-D0-Z04</t>
  </si>
  <si>
    <t>MS1-113-D0-Z06</t>
  </si>
  <si>
    <t>MS1-TC-2FA-D0000</t>
  </si>
  <si>
    <t>MS1-TC-4DA-B0000</t>
  </si>
  <si>
    <t>RA-ME-D020</t>
  </si>
  <si>
    <t>RA-AR-D0309</t>
  </si>
  <si>
    <t>RA-AR-D0311</t>
  </si>
  <si>
    <t>RA-AR-D0320</t>
  </si>
  <si>
    <t>RA-AR-D0321</t>
  </si>
  <si>
    <t>RA-AR-D0603</t>
  </si>
  <si>
    <t>RA-AR-D1602</t>
  </si>
  <si>
    <t>RA-AR-D1717</t>
  </si>
  <si>
    <t>RA-AR-D1718</t>
  </si>
  <si>
    <t>RA-AR-D1719</t>
  </si>
  <si>
    <t>RA-AR-D1720</t>
  </si>
  <si>
    <t>RA-AR-D1721</t>
  </si>
  <si>
    <t>RA-AR-D1722</t>
  </si>
  <si>
    <t>RA-AR-D1723</t>
  </si>
  <si>
    <t>RA-AR-D1724</t>
  </si>
  <si>
    <t>RA-AR-D1726</t>
  </si>
  <si>
    <t>RA-AR-D1727</t>
  </si>
  <si>
    <t>RA-AR-D1729</t>
  </si>
  <si>
    <t>RA-AR-D1730</t>
  </si>
  <si>
    <t>RA-AR-D1731</t>
  </si>
  <si>
    <t>RA-AR-D1732</t>
  </si>
  <si>
    <t>RA-AR-D1733</t>
  </si>
  <si>
    <t>RA-AR-D1734</t>
  </si>
  <si>
    <t>RA-AR-D1735</t>
  </si>
  <si>
    <t>RA-AR-D1736</t>
  </si>
  <si>
    <t>RA-AR-D1737</t>
  </si>
  <si>
    <t>RA-AR-D1738</t>
  </si>
  <si>
    <t>RA-AR-D1739</t>
  </si>
  <si>
    <t>RA-AR-D1740</t>
  </si>
  <si>
    <t>RA-AR-D1741</t>
  </si>
  <si>
    <t>RA-AR-D1742</t>
  </si>
  <si>
    <t>RA-AR-D1743</t>
  </si>
  <si>
    <t>RA-AR-D1744</t>
  </si>
  <si>
    <t>RA-AR-D1810</t>
  </si>
  <si>
    <t>RA-AR-D1917</t>
  </si>
  <si>
    <t>RA-AR-D1918</t>
  </si>
  <si>
    <t>RA-AR-D1919</t>
  </si>
  <si>
    <t>RA-AR-D1920</t>
  </si>
  <si>
    <t>RA-AR-D1921</t>
  </si>
  <si>
    <t>RA-AR-D2417</t>
  </si>
  <si>
    <t>RA-AR-D2418</t>
  </si>
  <si>
    <t>RA-AR-D2419</t>
  </si>
  <si>
    <t>RA-AR-D2505</t>
  </si>
  <si>
    <t>RA-AR-D2506</t>
  </si>
  <si>
    <t>00_00_00_01</t>
  </si>
  <si>
    <t>45_43_13_67</t>
  </si>
  <si>
    <t>23-70-10-00-M01</t>
  </si>
  <si>
    <t>23-70-10-00-M02</t>
  </si>
  <si>
    <t>23-70-10-00-M03</t>
  </si>
  <si>
    <t>23-70-10-00-M04</t>
  </si>
  <si>
    <t>23_70_10_00</t>
  </si>
  <si>
    <t>23_82_16_61_dat</t>
  </si>
  <si>
    <t>MSB1-RI0650-104-02</t>
  </si>
  <si>
    <t>MSB1-RIO650-101-04</t>
  </si>
  <si>
    <t>MSB1-RIO650-102-04</t>
  </si>
  <si>
    <t>MSB1-RIO650-103-04</t>
  </si>
  <si>
    <t>26_24_16_43(16443)_dat</t>
  </si>
  <si>
    <t>XMXR2Z50C</t>
  </si>
  <si>
    <t>CMXL2G57A</t>
  </si>
  <si>
    <t>CMLX2R50A</t>
  </si>
  <si>
    <t>CMXL2Z50A</t>
  </si>
  <si>
    <t>CMXR1AB53B</t>
  </si>
  <si>
    <t>CMXR1M53B</t>
  </si>
  <si>
    <t>MXD2R50C</t>
  </si>
  <si>
    <t>MXD2R50D</t>
  </si>
  <si>
    <t>MXD2R50E</t>
  </si>
  <si>
    <t>MXD2T57D</t>
  </si>
  <si>
    <t>MXD2T57E</t>
  </si>
  <si>
    <t>MXD2X50G</t>
  </si>
  <si>
    <t>MXD2X50H</t>
  </si>
  <si>
    <t>MXD2X57A</t>
  </si>
  <si>
    <t>MXL2R50A</t>
  </si>
  <si>
    <t>MXL2T50A</t>
  </si>
  <si>
    <t>MXL2X50A</t>
  </si>
  <si>
    <t>MXL2T57A</t>
  </si>
  <si>
    <t>MXR1U56A</t>
  </si>
  <si>
    <t>XMXD2T57A</t>
  </si>
  <si>
    <t>XMXD2X57B</t>
  </si>
  <si>
    <t>XMXL2R50B</t>
  </si>
  <si>
    <t>XMXL2Y57A</t>
  </si>
  <si>
    <t>XMXL2Z50A</t>
  </si>
  <si>
    <t>XMXR2T50B</t>
  </si>
  <si>
    <t>27_15_00_00_MSB_SCC-RB314</t>
  </si>
  <si>
    <t>27_15_00_00_MSB_SCC-RB315</t>
  </si>
  <si>
    <t>27_15_00_00_MSB_SCC-RB316</t>
  </si>
  <si>
    <t>27_15_00_00_MSB_SCC-RB317</t>
  </si>
  <si>
    <t>27_15_00_00_MSB_SCC-RB318</t>
  </si>
  <si>
    <t>27_16_19_00_MSB_RB3</t>
  </si>
  <si>
    <t>27_16_19_00_MSB-RB3_CP_Outlets_Zones_317-118</t>
  </si>
  <si>
    <t>27_16_19_00_MSB_SCC-RB314</t>
  </si>
  <si>
    <t>27_16_19_00_MSB_SCC-RB315</t>
  </si>
  <si>
    <t>27_16_19_00_MSB_SCC-RB316</t>
  </si>
  <si>
    <t>27_16_19_00_MSB_SCC-RB317</t>
  </si>
  <si>
    <t>27_16_19_00_MSB_SCC-RB318</t>
  </si>
  <si>
    <t>MSB1-TCV102-1-32A</t>
  </si>
  <si>
    <t>MSB1-TCV102-1-52A</t>
  </si>
  <si>
    <t>MSB1-TCV102-2-32A</t>
  </si>
  <si>
    <t>MSB1-TCV102-2-52A</t>
  </si>
  <si>
    <t>MSB1-TCV102-3-32A</t>
  </si>
  <si>
    <t>MSB1-TCV102-3-52A</t>
  </si>
  <si>
    <t>MSB1-TCV102-4-32A</t>
  </si>
  <si>
    <t>MSB1-TCV102-4-52A</t>
  </si>
  <si>
    <t>MSB1-TCV102-5-32A</t>
  </si>
  <si>
    <t>MSB1-TCV102-5-52A</t>
  </si>
  <si>
    <t>MSB1-TCV102-6-32A</t>
  </si>
  <si>
    <t>MSB1-TCV102-6-52A</t>
  </si>
  <si>
    <t>MSB1-TCV102-7-32A</t>
  </si>
  <si>
    <t>MSB1-TCV102-7-52A</t>
  </si>
  <si>
    <t>MSB1-TCV102-8-32A</t>
  </si>
  <si>
    <t>MSB1-TCV102-8-52A</t>
  </si>
  <si>
    <t>MSB1-TCV102-9-32A</t>
  </si>
  <si>
    <t>MSB1-TCV102-9-52A</t>
  </si>
  <si>
    <t>MSB1-TCV102-10-32A</t>
  </si>
  <si>
    <t>MSB1-TCV102-10-52A</t>
  </si>
  <si>
    <t>MSB1-TCV102-11-32A</t>
  </si>
  <si>
    <t>MSB1-TCV102-12-32A</t>
  </si>
  <si>
    <t>MSB1-TCV102-13-32A</t>
  </si>
  <si>
    <t>MSB1-TCV102-14-32A</t>
  </si>
  <si>
    <t>MSB1-TCV102-15-32A</t>
  </si>
  <si>
    <t>MSB1-TCV102-16-32A</t>
  </si>
  <si>
    <t>MSB1-TCV102-17-32A</t>
  </si>
  <si>
    <t>MSB1-TCV102-18-22A</t>
  </si>
  <si>
    <t>MSB1-TCV102-18-32A</t>
  </si>
  <si>
    <t>MSB1-TCV102-19-32A</t>
  </si>
  <si>
    <t>MSB1-TCV102-20-32A</t>
  </si>
  <si>
    <t>MSB1-TCV102-21-32A</t>
  </si>
  <si>
    <t>MSB1-TCV102-22-32A</t>
  </si>
  <si>
    <t>MSB1-TCV102-23-22A</t>
  </si>
  <si>
    <t>MSB1-TCV102-23-32A</t>
  </si>
  <si>
    <t>MSB1-TCV102-24-22A</t>
  </si>
  <si>
    <t>MSB1-TCV102-24-32A</t>
  </si>
  <si>
    <t>MSB1-TCV102-25-22A</t>
  </si>
  <si>
    <t>MSB1-TCV102-25-32A</t>
  </si>
  <si>
    <t>MSB1-TCV102-26-22A</t>
  </si>
  <si>
    <t>MSB1-TCV102-26-32A</t>
  </si>
  <si>
    <t>MSB1-TCV102-27-32A</t>
  </si>
  <si>
    <t>MSB1-TCV102-29-32A</t>
  </si>
  <si>
    <t>MSB1-TCV102-30-32A</t>
  </si>
  <si>
    <t>MSB1-TCV102-31-22A</t>
  </si>
  <si>
    <t>MSB1-TCV102-31-32A</t>
  </si>
  <si>
    <t>MSB1-TCV102-32-32A</t>
  </si>
  <si>
    <t>MSB1-TCV102-33-32A</t>
  </si>
  <si>
    <t>MSB1-TCV102-34-32A</t>
  </si>
  <si>
    <t>MSB1-TCV102-35-32A</t>
  </si>
  <si>
    <t>MSB1-TCV102-36-32A</t>
  </si>
  <si>
    <t>MSB1-TCV102-38-32A</t>
  </si>
  <si>
    <t>MSB1-TCV102-39-32A</t>
  </si>
  <si>
    <t>MSB1-TCV102-40-32A</t>
  </si>
  <si>
    <t>MSB1-TCV102-41-32A</t>
  </si>
  <si>
    <t>1255_SOO_029</t>
  </si>
  <si>
    <t>1283_SOO_01_D1BMSB</t>
  </si>
  <si>
    <t>40_90_20_00_dat_</t>
  </si>
  <si>
    <t>CPK03-R4-IFC</t>
  </si>
  <si>
    <t>MS1-101-D0-A08</t>
  </si>
  <si>
    <t>1254_SOO_01_MSB</t>
  </si>
  <si>
    <t>1254_SOO_02_MSB</t>
  </si>
  <si>
    <t>1254_SOO_03_MSB</t>
  </si>
  <si>
    <t>1254_SOO_05_MSB</t>
  </si>
  <si>
    <t>1254_SOO_06_MSB</t>
  </si>
  <si>
    <t>45_43_13_69_SPT_01</t>
  </si>
  <si>
    <t>CL00A</t>
  </si>
  <si>
    <t>CL04G</t>
  </si>
  <si>
    <t>CL06A</t>
  </si>
  <si>
    <t>CL08A</t>
  </si>
  <si>
    <t>CL09A</t>
  </si>
  <si>
    <t>CL10A</t>
  </si>
  <si>
    <t>CL11A</t>
  </si>
  <si>
    <t>CL13</t>
  </si>
  <si>
    <t>CL13A</t>
  </si>
  <si>
    <t>CL15A</t>
  </si>
  <si>
    <t>CL50A</t>
  </si>
  <si>
    <t>CPK03-R5-IFC</t>
  </si>
  <si>
    <t>MS1-SS-5RC-D0000</t>
  </si>
  <si>
    <t>MS1-SS-5RE-D0000</t>
  </si>
  <si>
    <t>MS1-SS-5RJ-C0000</t>
  </si>
  <si>
    <t>MS1-SS-5RJ-D0000</t>
  </si>
  <si>
    <t>MS1-SS-5RK-A0D00-D</t>
  </si>
  <si>
    <t>MS1-SS-5RK-B0000</t>
  </si>
  <si>
    <t>MS1-SS-5RK-C0000</t>
  </si>
  <si>
    <t>MS1-SS-5RK-D0000</t>
  </si>
  <si>
    <t>MS1-SS-5RS-C0000</t>
  </si>
  <si>
    <t>MS1-SS-5RS-D0000</t>
  </si>
  <si>
    <t>MS1-S0-6211</t>
  </si>
  <si>
    <t>MS1-S0-6212</t>
  </si>
  <si>
    <t>MS1-S0-6213</t>
  </si>
  <si>
    <t>MS1-S0-6215</t>
  </si>
  <si>
    <t>CPK03-R6-IFC</t>
  </si>
  <si>
    <t>MS1-S0-6219</t>
  </si>
  <si>
    <t>MS1-S0-6220</t>
  </si>
  <si>
    <t>MS1-S0-6256</t>
  </si>
  <si>
    <t>MS1-S0-6257</t>
  </si>
  <si>
    <t>MS1-SS-1SA-4002</t>
  </si>
  <si>
    <t>MS1-SS-1SA-4003</t>
  </si>
  <si>
    <t>MS1-SS-1SA-4004</t>
  </si>
  <si>
    <t>MS1-SS-1SA-4005</t>
  </si>
  <si>
    <t>CPK03-R7-IFC</t>
  </si>
  <si>
    <t>MS1-GZ-6002</t>
  </si>
  <si>
    <t>MS1-GZ-6003</t>
  </si>
  <si>
    <t>MS1-GZ-6004</t>
  </si>
  <si>
    <t>MS1-GZ-6005</t>
  </si>
  <si>
    <t>RAC-C0-1AA-B31D0</t>
  </si>
  <si>
    <t>RAC-C0-1AA-B31D0-D</t>
  </si>
  <si>
    <t>D1X-S0-6253</t>
  </si>
  <si>
    <t>D1X-SS-2SA-4000</t>
  </si>
  <si>
    <t>PB1-SS-10A-4004</t>
  </si>
  <si>
    <t>PB1-S0-6209</t>
  </si>
  <si>
    <t>MS1-SS-1SA-4000</t>
  </si>
  <si>
    <t>MS1-SS-1SA-D0200</t>
  </si>
  <si>
    <t>MS1-SS-1SA-B0300</t>
  </si>
  <si>
    <t>MS1-SS-1SF-4000</t>
  </si>
  <si>
    <t>MS1-SS-1SG-4000</t>
  </si>
  <si>
    <t>MS1-SS-1SH-4000</t>
  </si>
  <si>
    <t>MS1-SS-2FA-4000</t>
  </si>
  <si>
    <t>MS1-SS-2FC-4000</t>
  </si>
  <si>
    <t>MS1-SS-2FD-4000</t>
  </si>
  <si>
    <t>MS1-SS-2FE-4000</t>
  </si>
  <si>
    <t>MS1-S0-6222</t>
  </si>
  <si>
    <t>MS1-S0-6223</t>
  </si>
  <si>
    <t>MS1-S0-6258</t>
  </si>
  <si>
    <t>CPK03-R8-IFC</t>
  </si>
  <si>
    <t>MS1-SS-2FA-4006</t>
  </si>
  <si>
    <t>MS1-SS-2FA-4007</t>
  </si>
  <si>
    <t>MS1-SS-2FA-4008</t>
  </si>
  <si>
    <t>MS1-S0-1SA-4002</t>
  </si>
  <si>
    <t>MS1-SS-1SF-4001</t>
  </si>
  <si>
    <t>MS1-SS-1SJ-4000</t>
  </si>
  <si>
    <t>MS1-S0-1SD-4000</t>
  </si>
  <si>
    <t>MS1-SS-2FG-C02B0</t>
  </si>
  <si>
    <t>MS1-SS-2FK-C02B0</t>
  </si>
  <si>
    <t>MS1-S0-6218</t>
  </si>
  <si>
    <t>MS1-S0-6260</t>
  </si>
  <si>
    <t>MS1-117-MW-A01</t>
  </si>
  <si>
    <t>RA-AR-D1619</t>
  </si>
  <si>
    <t>MS1-A0-0707</t>
  </si>
  <si>
    <t>MS1-A0-0729</t>
  </si>
  <si>
    <t>MS1-A0-0734</t>
  </si>
  <si>
    <t>MS1-A0-0758</t>
  </si>
  <si>
    <t>MS1-A0-0762</t>
  </si>
  <si>
    <t>MS1-A0-0763</t>
  </si>
  <si>
    <t>MS1-A0-0764</t>
  </si>
  <si>
    <t>MS1-A0-0765</t>
  </si>
  <si>
    <t>MS1-A0-0766</t>
  </si>
  <si>
    <t>CPK03-R9-IFC</t>
  </si>
  <si>
    <t>CMXD2S57D</t>
  </si>
  <si>
    <t>CMXL2R50A</t>
  </si>
  <si>
    <t>CMXR0N56A</t>
  </si>
  <si>
    <t>CMXR0Z56A</t>
  </si>
  <si>
    <t>CMXR1AA56A</t>
  </si>
  <si>
    <t>CMXR1AA56B</t>
  </si>
  <si>
    <t>CMXR1Q56A</t>
  </si>
  <si>
    <t>CMXR1Q56B</t>
  </si>
  <si>
    <t>CMXR2R57B</t>
  </si>
  <si>
    <t>CMXR2Z57A</t>
  </si>
  <si>
    <t>CMXR4Z54A</t>
  </si>
  <si>
    <t>MS1-H0-5001</t>
  </si>
  <si>
    <t>MS1-H0-5001-D</t>
  </si>
  <si>
    <t>MS1-H0-5002</t>
  </si>
  <si>
    <t>MS1-H0-5002-D</t>
  </si>
  <si>
    <t>MS1-H0-5102</t>
  </si>
  <si>
    <t>MS1-H0-5102-D</t>
  </si>
  <si>
    <t>MS1-H0-5103</t>
  </si>
  <si>
    <t>MS1-H0-5103-D</t>
  </si>
  <si>
    <t>MS1-H0-5105-D</t>
  </si>
  <si>
    <t>MS1-H0-5106-D</t>
  </si>
  <si>
    <t>MS1-H0-5109</t>
  </si>
  <si>
    <t>MS1-H0-5113</t>
  </si>
  <si>
    <t>MS1-H0-6002</t>
  </si>
  <si>
    <t>MS1-H0-6002-D</t>
  </si>
  <si>
    <t>MS1-H0-6003</t>
  </si>
  <si>
    <t>MS1-H0-6003-D</t>
  </si>
  <si>
    <t>MS1-H0-6102</t>
  </si>
  <si>
    <t>MS1-H0-6102-D</t>
  </si>
  <si>
    <t>MS1-H0-6103</t>
  </si>
  <si>
    <t>MS1-H0-6103-D</t>
  </si>
  <si>
    <t>MS1-H0-6105-D</t>
  </si>
  <si>
    <t>MS1-H0-6106-D</t>
  </si>
  <si>
    <t>MS1-H0-6109</t>
  </si>
  <si>
    <t>MS1-H0-6113</t>
  </si>
  <si>
    <t>MS1-HC-1SA-B0000</t>
  </si>
  <si>
    <t>MS1-HC-1SA-C0000</t>
  </si>
  <si>
    <t>MS1-HF-0101</t>
  </si>
  <si>
    <t>MS1-HF-0154</t>
  </si>
  <si>
    <t>MS1-HF-0156</t>
  </si>
  <si>
    <t>MS1-HF-0157</t>
  </si>
  <si>
    <t>MS1-HF-0158</t>
  </si>
  <si>
    <t>MS1-HF-1081</t>
  </si>
  <si>
    <t>MS1-HF-1082</t>
  </si>
  <si>
    <t>MS1-HF-1084</t>
  </si>
  <si>
    <t>MS1-HF-1SA-B0000</t>
  </si>
  <si>
    <t>MS1-HF-1SA-C0000</t>
  </si>
  <si>
    <t>MS1-HF-1SA-D0000</t>
  </si>
  <si>
    <t>MS1-HF-2FA-B0000</t>
  </si>
  <si>
    <t>MS1-HF-2FA-C0000</t>
  </si>
  <si>
    <t>MS1-HF-2FA-D0000</t>
  </si>
  <si>
    <t>MS1-HF-3001B</t>
  </si>
  <si>
    <t>MS1-HF-3001C</t>
  </si>
  <si>
    <t>MS1-HF-5RA-B0000</t>
  </si>
  <si>
    <t>MS1-HH-1001</t>
  </si>
  <si>
    <t>MS1-HH-1SB-B0000</t>
  </si>
  <si>
    <t>MS1-HH-1SB-C0000</t>
  </si>
  <si>
    <t>MS1-HH-1SB-D0000</t>
  </si>
  <si>
    <t>MS1-HL-1SA-A0D00</t>
  </si>
  <si>
    <t>MS1-HS-0151</t>
  </si>
  <si>
    <t>MS1-HS-0151-D</t>
  </si>
  <si>
    <t>MS1-HS-0152</t>
  </si>
  <si>
    <t>MS1-HS-0152-D</t>
  </si>
  <si>
    <t>MS1-HS-0153</t>
  </si>
  <si>
    <t>MS1-HS-0153-D</t>
  </si>
  <si>
    <t>MS1-HS-0154</t>
  </si>
  <si>
    <t>MS1-HS-0154-D</t>
  </si>
  <si>
    <t>MS1-HS-0155</t>
  </si>
  <si>
    <t>MS1-HS-0155-D</t>
  </si>
  <si>
    <t>MS1-HS-0156</t>
  </si>
  <si>
    <t>MS1-HS-0156-D</t>
  </si>
  <si>
    <t>MS1-HS-0157</t>
  </si>
  <si>
    <t>MS1-HS-0157-D</t>
  </si>
  <si>
    <t>MS1-HS-0158</t>
  </si>
  <si>
    <t>MS1-HS-0158-D</t>
  </si>
  <si>
    <t>MS1-HS-0159</t>
  </si>
  <si>
    <t>MS1-HS-1057</t>
  </si>
  <si>
    <t>MS1-HS-1100</t>
  </si>
  <si>
    <t>MS1-HS-1101</t>
  </si>
  <si>
    <t>MS1-HS-1101-D</t>
  </si>
  <si>
    <t>MS1-HS-1107</t>
  </si>
  <si>
    <t>MS1-HS-1108</t>
  </si>
  <si>
    <t>MS1-HS-1SA-B0000</t>
  </si>
  <si>
    <t>MS1-HS-1SA-C0000</t>
  </si>
  <si>
    <t>MS1-HS-1SA-D0000</t>
  </si>
  <si>
    <t>MS1-HS-2FB-B0000</t>
  </si>
  <si>
    <t>MS1-HS-2FB-C0000</t>
  </si>
  <si>
    <t>MS1-HS-2FB-D0000</t>
  </si>
  <si>
    <t>MS1-HS-3FA-B0000</t>
  </si>
  <si>
    <t>MS1-HS-3FA-C0000</t>
  </si>
  <si>
    <t>MS1-HS-4DA-B0000</t>
  </si>
  <si>
    <t>MS1-HS-4DA-C0000</t>
  </si>
  <si>
    <t>MS1-HS-5RA-B0000</t>
  </si>
  <si>
    <t>MS1-HW-1SA-B0000</t>
  </si>
  <si>
    <t>MS1-HW-1SA-C0000</t>
  </si>
  <si>
    <t>MS1-HW-1SA-D0000</t>
  </si>
  <si>
    <t>MS1-HW-2FA-B0000</t>
  </si>
  <si>
    <t>MS1-HW-2FA-C0000</t>
  </si>
  <si>
    <t>MS1-HW-2FA-D0000</t>
  </si>
  <si>
    <t>MXD1R51A</t>
  </si>
  <si>
    <t>MXD1R51B</t>
  </si>
  <si>
    <t>MXD1Y53A</t>
  </si>
  <si>
    <t>MXD2T50C</t>
  </si>
  <si>
    <t>MXL2H57A</t>
  </si>
  <si>
    <t>MXL2X57A</t>
  </si>
  <si>
    <t>MXR1R53B</t>
  </si>
  <si>
    <t>MXR2R50B</t>
  </si>
  <si>
    <t>MXR2X50B</t>
  </si>
  <si>
    <t>RA-P0-9058</t>
  </si>
  <si>
    <t>XMXD5AA53A</t>
  </si>
  <si>
    <t>XMXD5AA53C</t>
  </si>
  <si>
    <t>XMXL2G57A</t>
  </si>
  <si>
    <t>XMXL2R50A</t>
  </si>
  <si>
    <t>XMXR4Z54A</t>
  </si>
  <si>
    <t>RA4-A0-0731</t>
  </si>
  <si>
    <t>LLE01-IFC</t>
  </si>
  <si>
    <t>RA4-A0-7120-ZGF</t>
  </si>
  <si>
    <t>RA4-A0-7129-ZGF</t>
  </si>
  <si>
    <t>RA4-AF-10A-M0000-ZGF</t>
  </si>
  <si>
    <t>RA4-AF-20C-M0000-ZGF</t>
  </si>
  <si>
    <t>25_14_01_00_DCPLC_DATASHEET</t>
  </si>
  <si>
    <t>25_14_01_00_HDRIO_DATASHEET</t>
  </si>
  <si>
    <t>MS1-PE-0210</t>
  </si>
  <si>
    <t>MS1-TK275-1-00</t>
  </si>
  <si>
    <t>MS1-TK275-2-00</t>
  </si>
  <si>
    <t>MS1-TK299-1-00</t>
  </si>
  <si>
    <t>MS1-TK299-2-00</t>
  </si>
  <si>
    <t>RA4-PE-0230</t>
  </si>
  <si>
    <t>RA4-TK276-1-00</t>
  </si>
  <si>
    <t>RA4-TK276-2-00</t>
  </si>
  <si>
    <t>RA4-TK252-1-10</t>
  </si>
  <si>
    <t>MS1-IE-3005A</t>
  </si>
  <si>
    <t>MS1-IE-3005B</t>
  </si>
  <si>
    <t>MS1-IE-3014A</t>
  </si>
  <si>
    <t>MS1-IE-3014B</t>
  </si>
  <si>
    <t>MS1-IE-3014C</t>
  </si>
  <si>
    <t>MS1-IE-3014D</t>
  </si>
  <si>
    <t>MS1-IE-3015</t>
  </si>
  <si>
    <t>RA4-IE-3004</t>
  </si>
  <si>
    <t>RA4-275-D0-A01</t>
  </si>
  <si>
    <t>0110-00-0269</t>
  </si>
  <si>
    <t>0110-00-0270</t>
  </si>
  <si>
    <t>0525-01-0478</t>
  </si>
  <si>
    <t>0525-01-0479</t>
  </si>
  <si>
    <t>0525-01-0480</t>
  </si>
  <si>
    <t>25_14_01_00_BETAP_0</t>
  </si>
  <si>
    <t>25_14_01_00_BETAP_1</t>
  </si>
  <si>
    <t>25_14_01_00_BETAP_2</t>
  </si>
  <si>
    <t>25_14_01_00_COMPCTLX.0.dwg</t>
  </si>
  <si>
    <t>25_14_01_00_COMPCTLX_1</t>
  </si>
  <si>
    <t>25_14_01_00_COMPCTLX.2.dwg</t>
  </si>
  <si>
    <t>25_14_01_00_COMPCTLX.3.dwg</t>
  </si>
  <si>
    <t>25_14_01_00_COMPCTLX.4.dwg</t>
  </si>
  <si>
    <t>25_14_01_00_DCPLC_0</t>
  </si>
  <si>
    <t>25_14_01_00_DCPLC_1</t>
  </si>
  <si>
    <t>25_14_01_00_DCPLC_2</t>
  </si>
  <si>
    <t>25_14_01_00_DCPLC_3</t>
  </si>
  <si>
    <t>25_14_01_00_ETAP_0</t>
  </si>
  <si>
    <t>25_14_01_00_HDRIO_0</t>
  </si>
  <si>
    <t>25_14_01_00_HDRIO_1</t>
  </si>
  <si>
    <t>25_14_01_00_HDRIO_2</t>
  </si>
  <si>
    <t>25_14_01_00_HDRIO_3</t>
  </si>
  <si>
    <t>25_14_01_00_LDRIO_0</t>
  </si>
  <si>
    <t>25_14_01_00_LDRIO_1</t>
  </si>
  <si>
    <t>25_14_01_00_LDRIO_2</t>
  </si>
  <si>
    <t>25_14_01_00_LDRIO_3</t>
  </si>
  <si>
    <t>25_14_01_00_LIOPLC_0</t>
  </si>
  <si>
    <t>25_14_01_00_LIOPLC_1</t>
  </si>
  <si>
    <t>25_14_01_00_LIOPLC_2</t>
  </si>
  <si>
    <t>25_14_01_00_LIOPLC_3</t>
  </si>
  <si>
    <t>25_14_01_00_PBDP_0</t>
  </si>
  <si>
    <t>01_11_00_00</t>
  </si>
  <si>
    <t>01_72_10_00</t>
  </si>
  <si>
    <t>MSB1-PLC102-2-00</t>
  </si>
  <si>
    <t>25_14_01_00_COMPCTLX_DATASHEET</t>
  </si>
  <si>
    <t>MSB1-PLC101-7-00</t>
  </si>
  <si>
    <t>MSB1-PLC101-8-00</t>
  </si>
  <si>
    <t>25_14_01_00_XXXX_DATASHEET</t>
  </si>
  <si>
    <t>MSB1-RIO102-2-01</t>
  </si>
  <si>
    <t>MSB1-RIO102-2-02</t>
  </si>
  <si>
    <t>MSB1-RIO650-104-01</t>
  </si>
  <si>
    <t>MSB1-RIO650-104-02</t>
  </si>
  <si>
    <t>MSB1-RIO650-101-03</t>
  </si>
  <si>
    <t>MSB1-RIO650-102-03</t>
  </si>
  <si>
    <t>MSB1-RIO650-103-03</t>
  </si>
  <si>
    <t>25_14_01_00_LDRIO_DATASHEET</t>
  </si>
  <si>
    <t>MSB1-RIO650-101-05</t>
  </si>
  <si>
    <t>MSB1-RIO650-102-05</t>
  </si>
  <si>
    <t>MSB1-RIO650-103-05</t>
  </si>
  <si>
    <t>25_14_01_00_BETAP_DATASHEET</t>
  </si>
  <si>
    <t>MSB1-ETP650-1A-00</t>
  </si>
  <si>
    <t>MSB1-ETP650-1B-00</t>
  </si>
  <si>
    <t>25_14_01_00_ETAP_DATASHEET</t>
  </si>
  <si>
    <t>MSB1-ETAP650-1-01</t>
  </si>
  <si>
    <t>25_14_01_00_STX_DATASHEET</t>
  </si>
  <si>
    <t>MSB1-LCP102-101-00</t>
  </si>
  <si>
    <t>MSB1-LCP102-102-00</t>
  </si>
  <si>
    <t>MSB1-LCP102-103-00</t>
  </si>
  <si>
    <t>MSB1-LCP102-104-00</t>
  </si>
  <si>
    <t>25_14_01_00_PBDP_DATASHEET</t>
  </si>
  <si>
    <t>MSB1-GTW650-2-90</t>
  </si>
  <si>
    <t>25_14_01_00_PBSP_DATASHEET</t>
  </si>
  <si>
    <t>MSB1-JB650-X-90</t>
  </si>
  <si>
    <t>MSB1-JB650-Y-90</t>
  </si>
  <si>
    <t>MSB1-JB650-Z-90</t>
  </si>
  <si>
    <t>MSB1-JB650-W-90</t>
  </si>
  <si>
    <t>RA4-PLC101-X-00</t>
  </si>
  <si>
    <t>RA4-PLC101-Y-00</t>
  </si>
  <si>
    <t>RA4-PLC101-Z-00</t>
  </si>
  <si>
    <t>25_14_01_00_LIOPLC_DATASHEET</t>
  </si>
  <si>
    <t>RA4-PLC299-03-00</t>
  </si>
  <si>
    <t>RA4-PLC299-04-00</t>
  </si>
  <si>
    <t>RA4-RIO650-101-08</t>
  </si>
  <si>
    <t>RA4-RIO650-102-08</t>
  </si>
  <si>
    <t>RA4-RIO299-03-01</t>
  </si>
  <si>
    <t>RA4-RIO299-04-01</t>
  </si>
  <si>
    <t>RA4-ETP650-1A-00</t>
  </si>
  <si>
    <t>RA4-ETP650-1B-00</t>
  </si>
  <si>
    <t>RA4-ETAP650-1-01</t>
  </si>
  <si>
    <t>RA4-ETAP650-1-02</t>
  </si>
  <si>
    <t>RA4-ETAP650-2-01</t>
  </si>
  <si>
    <t>RA4-ETAP650-3-01</t>
  </si>
  <si>
    <t>RA4-ETAP650-3-02</t>
  </si>
  <si>
    <t>RA4-LCP102-101-00</t>
  </si>
  <si>
    <t>RA4-GTW650-X-90</t>
  </si>
  <si>
    <t>RA4-JB650-X-90</t>
  </si>
  <si>
    <t>RA4-JB650-Y-90</t>
  </si>
  <si>
    <t>D1X1A-ETAP650-1-01</t>
  </si>
  <si>
    <t>D1X1A-ETAP650-1-02</t>
  </si>
  <si>
    <t>D1X1A-RIO650-XX-YY</t>
  </si>
  <si>
    <t>D1X1A-RIO650-XX-ZZ</t>
  </si>
  <si>
    <t>RA4-RIO650-104-02</t>
  </si>
  <si>
    <t>MSB1_PLC650_1A_00</t>
  </si>
  <si>
    <t>MSB1-PLC650-1A-00</t>
  </si>
  <si>
    <t>MSB1_PLC650_1B_00</t>
  </si>
  <si>
    <t>MSB1-PLC650-1B-00</t>
  </si>
  <si>
    <t>RA4-PLC650-1A-00</t>
  </si>
  <si>
    <t>RA4-PLC650-1B-00</t>
  </si>
  <si>
    <t>MSB1-PLC650-101-00</t>
  </si>
  <si>
    <t>MSB1-PLC650-102-00</t>
  </si>
  <si>
    <t>Issued via RFI-0132</t>
  </si>
  <si>
    <t>MSB1-PLC650-103-00</t>
  </si>
  <si>
    <t>RA4-PLC650-101-00</t>
  </si>
  <si>
    <t>RA4-PLC650-102-00</t>
  </si>
  <si>
    <t>RA4-PLC650-103-00</t>
  </si>
  <si>
    <t>RA4-PLC650-104-00</t>
  </si>
  <si>
    <t>26_29_13_21_app</t>
  </si>
  <si>
    <t>26_29_65_00_app</t>
  </si>
  <si>
    <t>27_30_73_84</t>
  </si>
  <si>
    <t>40_05_15_16</t>
  </si>
  <si>
    <t>40_05_15_21_DAT</t>
  </si>
  <si>
    <t>MSB1-TK-202-1-03</t>
  </si>
  <si>
    <t>MSB1-TK-202-2-03</t>
  </si>
  <si>
    <t>MSB1-PCV245-3-00A</t>
  </si>
  <si>
    <t>MSB1-PCV245-3-00B</t>
  </si>
  <si>
    <t>MSB1-PCV245-4-00A</t>
  </si>
  <si>
    <t>MSB1-PCV245-4-00B</t>
  </si>
  <si>
    <t>40_05_15_51_DAT</t>
  </si>
  <si>
    <t>RA4-PMP276-1-10</t>
  </si>
  <si>
    <t>RA4-PMP276-2-10</t>
  </si>
  <si>
    <t>RA4-PMP252-1-20</t>
  </si>
  <si>
    <t>RA4-PMP252-2-20</t>
  </si>
  <si>
    <t>MSB1-PMP275-1-10</t>
  </si>
  <si>
    <t>MSB1-PMP275-2-10</t>
  </si>
  <si>
    <t>MSB1-PMP299-1-05</t>
  </si>
  <si>
    <t>MSB1-PMP299-2-05</t>
  </si>
  <si>
    <t>RA4-PMP299-3A-10</t>
  </si>
  <si>
    <t>RA4-PMP299-3B-10</t>
  </si>
  <si>
    <t>MSB-PMP202-1-10</t>
  </si>
  <si>
    <t>MSB-PMP202-2-10</t>
  </si>
  <si>
    <t>MSB-PMP202-3-10</t>
  </si>
  <si>
    <t>RA4-PMP2248-IC-07</t>
  </si>
  <si>
    <t>CUB4-PMP111-17-00</t>
  </si>
  <si>
    <t>40_05_15_51</t>
  </si>
  <si>
    <t>42_13_10_66_DAT</t>
  </si>
  <si>
    <t>MSB-HX202-1-30</t>
  </si>
  <si>
    <t>MSB-HX202-2-30</t>
  </si>
  <si>
    <t>MSB-HX202-3-30</t>
  </si>
  <si>
    <t>RA4-HX248-1C-16</t>
  </si>
  <si>
    <t>43_21_16_21_DAT</t>
  </si>
  <si>
    <t>RA4‐PMP252‐0‐40</t>
  </si>
  <si>
    <t>RA4‐PMP253‐0‐30 </t>
  </si>
  <si>
    <t>MSB1‐PMP276‐0‐10 </t>
  </si>
  <si>
    <t>RA4‐PMP276‐0‐10 </t>
  </si>
  <si>
    <t>MSB1‐PMP275‐0‐10 </t>
  </si>
  <si>
    <t>RA4‐PMP275‐0‐60 </t>
  </si>
  <si>
    <t>43_22_16_55_DAT</t>
  </si>
  <si>
    <t>MSB1-MX299-1-01</t>
  </si>
  <si>
    <t>MSB1-MX299-2-01</t>
  </si>
  <si>
    <t>43_31_00_10_DAT</t>
  </si>
  <si>
    <t>RA4-FL248-1C-09</t>
  </si>
  <si>
    <t>MSB-FL202-1-20</t>
  </si>
  <si>
    <t>MSB-FL202-2-20</t>
  </si>
  <si>
    <t>43_41_16_01_DAT</t>
  </si>
  <si>
    <t>MSB1-TK275-1-00</t>
  </si>
  <si>
    <t>MSB1-TK275-2-00</t>
  </si>
  <si>
    <t>MSB1-TK299-1-00</t>
  </si>
  <si>
    <t>MSB1-TK299-2-00</t>
  </si>
  <si>
    <t>43_41_16_02_DAT</t>
  </si>
  <si>
    <t>43_41_16_04_DAT</t>
  </si>
  <si>
    <t>LLE01-R1-IFC</t>
  </si>
  <si>
    <t>40_05_15_16_tbl</t>
  </si>
  <si>
    <t>40_05_15_51_dat</t>
  </si>
  <si>
    <t>MS1-PMP202-1-10</t>
  </si>
  <si>
    <t>MS1-PMP202-2-10</t>
  </si>
  <si>
    <t>MS1-PMP202-3-10</t>
  </si>
  <si>
    <t>RA4-PMP248-1C-07</t>
  </si>
  <si>
    <t>43_21_16_21_dat</t>
  </si>
  <si>
    <t>RA4‐PMP252‐0‐40 </t>
  </si>
  <si>
    <t>43_41_16_01_dat</t>
  </si>
  <si>
    <t>43_41_16_02_dat</t>
  </si>
  <si>
    <t>LLP02-IFC</t>
  </si>
  <si>
    <t>MS1-PE-0200</t>
  </si>
  <si>
    <t>MSB1-TK221-1-60</t>
  </si>
  <si>
    <t>MS1-PE-0250</t>
  </si>
  <si>
    <t>MSB1-TK133-1-07</t>
  </si>
  <si>
    <t>RA4-PE-0251</t>
  </si>
  <si>
    <t>RA4-TK252-1-30</t>
  </si>
  <si>
    <t>MS1-PE-0300</t>
  </si>
  <si>
    <t>MS1-TK276-1-00</t>
  </si>
  <si>
    <t>RA4-I0-3009B</t>
  </si>
  <si>
    <t>RA4-LCP299-3-00</t>
  </si>
  <si>
    <t>RAC-HS-9005-HID</t>
  </si>
  <si>
    <t>LSS-MDP-H55</t>
  </si>
  <si>
    <t>LSS-MDP-H55A</t>
  </si>
  <si>
    <t>LSS-MDP-H70</t>
  </si>
  <si>
    <t>LSS-MDP-H70A</t>
  </si>
  <si>
    <t>LSS-MDP-H72</t>
  </si>
  <si>
    <t>LSS-MDP-H72A</t>
  </si>
  <si>
    <t>MS1-CC102-01-30</t>
  </si>
  <si>
    <t>MS1-CC102-001-20</t>
  </si>
  <si>
    <t>MS1-GAH104-28-00</t>
  </si>
  <si>
    <t>25_14_01_00_dat_03</t>
  </si>
  <si>
    <t>RA4-PLC252-1-00</t>
  </si>
  <si>
    <t>RA4-ETAP252-1-00</t>
  </si>
  <si>
    <t>RA4-PLC253-1-00</t>
  </si>
  <si>
    <t>40_05_15_16_TBL</t>
  </si>
  <si>
    <t>MSB1-PCV202-1-00A</t>
  </si>
  <si>
    <t>MSB1-PCV202-1-00B</t>
  </si>
  <si>
    <t>MSB1-PCV202-1-00C</t>
  </si>
  <si>
    <t>MSB1-PCV202-1-00D</t>
  </si>
  <si>
    <t>MSB1-PCV202-1-00E</t>
  </si>
  <si>
    <t>MSB1-PCV249-1-00A</t>
  </si>
  <si>
    <t>MSB1-PCV249-1-00B</t>
  </si>
  <si>
    <t>MSB1-PCZ132-0-04A</t>
  </si>
  <si>
    <t>MSB1-PCZ132-0-04C</t>
  </si>
  <si>
    <t>MSB1-PCZ132-0-04D</t>
  </si>
  <si>
    <t>MSB1-PCZ132-0-04E</t>
  </si>
  <si>
    <t>MSB1-PCZ132-0-04F</t>
  </si>
  <si>
    <t>MSB1-PCZ133-0-04A</t>
  </si>
  <si>
    <t>MSB1-PCZ133-0-04B</t>
  </si>
  <si>
    <t>MSB1-PCZ133-0-04C</t>
  </si>
  <si>
    <t>MSB1-PCZ133-0-04D</t>
  </si>
  <si>
    <t>MSB1-PCZ133-0-04E</t>
  </si>
  <si>
    <t>MSB1-PCZ133-0-04F</t>
  </si>
  <si>
    <t>MSB1-PCZ133-1-04G</t>
  </si>
  <si>
    <t>MSB1-PCZ133-2-04G</t>
  </si>
  <si>
    <t>MSB1-PCZ133-3-04G</t>
  </si>
  <si>
    <t>MSB1-PCZ142-0-04A</t>
  </si>
  <si>
    <t>MSB1-PCZ142-0-04B</t>
  </si>
  <si>
    <t>MSB1-PCZ147-0-04A</t>
  </si>
  <si>
    <t>MSB1-PCZ147-0-04B</t>
  </si>
  <si>
    <t>MSB1-TCV113-51-05A</t>
  </si>
  <si>
    <t>MSB1-TCV113-51-05B</t>
  </si>
  <si>
    <t>MSB1-TCV202-1A-30A</t>
  </si>
  <si>
    <t>MSB1-TCV201-1A-30B</t>
  </si>
  <si>
    <t>MSB1-TCV202-1B-30A</t>
  </si>
  <si>
    <t>MSB1-TCV202-1B-30B</t>
  </si>
  <si>
    <t>RA4-PCZ132-0-04A</t>
  </si>
  <si>
    <t>RA4-PCZ132-0-04B</t>
  </si>
  <si>
    <t>RA4-PCZ132-0-04C</t>
  </si>
  <si>
    <t>RA4-PCZ132-204-04G</t>
  </si>
  <si>
    <t>RA4-PCZ138-0-04A</t>
  </si>
  <si>
    <t>MS1-PMP113-4-00</t>
  </si>
  <si>
    <t>MS1-PMP113-5-00</t>
  </si>
  <si>
    <t>MS1-PMP113-6-00</t>
  </si>
  <si>
    <t>RA4-PMP113-5-00</t>
  </si>
  <si>
    <t>RA4-PMP113-6-00</t>
  </si>
  <si>
    <t>RA4-PMP252-1-40</t>
  </si>
  <si>
    <t>RA4-PMP252-2-40</t>
  </si>
  <si>
    <t>43_11_29_61_dat</t>
  </si>
  <si>
    <t>RA4-VP221-03-00</t>
  </si>
  <si>
    <t>MS1-PMP276-1-10</t>
  </si>
  <si>
    <t>MS1-PMP276-2-10</t>
  </si>
  <si>
    <t>43_41_13_10_dat</t>
  </si>
  <si>
    <t>43_41_16_04_dat</t>
  </si>
  <si>
    <t>D1X-249-D0-A01</t>
  </si>
  <si>
    <t>LLP02-R1-IFC</t>
  </si>
  <si>
    <t>25_14_01_00_DAT</t>
  </si>
  <si>
    <t>43_41_16_04</t>
  </si>
  <si>
    <t>LLP03-IFC</t>
  </si>
  <si>
    <t>APOLLO-INTEL-AP-003</t>
  </si>
  <si>
    <t>DM-UHP-FMS-G-V-BKT-9IN</t>
  </si>
  <si>
    <t>LLP04-IFC</t>
  </si>
  <si>
    <t>RA4-RIO650-1A-09</t>
  </si>
  <si>
    <t>RA4-RIO650-1B-09</t>
  </si>
  <si>
    <t>RA4-LCP102-2-00</t>
  </si>
  <si>
    <t>RA4-LCP650-4-90</t>
  </si>
  <si>
    <t>RA4-JB650-11-90</t>
  </si>
  <si>
    <t>RA4-JB650-15-90</t>
  </si>
  <si>
    <t>RA4-JB650-16-90</t>
  </si>
  <si>
    <t>RA4-JB650-17-90</t>
  </si>
  <si>
    <t>RA4-JB650-18-90</t>
  </si>
  <si>
    <t>40_05_15_51_dat(15131)</t>
  </si>
  <si>
    <t>MSB1-PDIT132-0-91FA</t>
  </si>
  <si>
    <t>MSB1-PDIT147-0-91FD</t>
  </si>
  <si>
    <t>MSB1-PDIT147-0-91FG</t>
  </si>
  <si>
    <t>DX-SA-4000</t>
  </si>
  <si>
    <t>MS01-IFC</t>
  </si>
  <si>
    <t>DX-SA-4001</t>
  </si>
  <si>
    <t>DX-SA-4002</t>
  </si>
  <si>
    <t>DX-SA-4003</t>
  </si>
  <si>
    <t>DX-SA-4004</t>
  </si>
  <si>
    <t>DX-SA-4005</t>
  </si>
  <si>
    <t>MS1-SF-1SF-B0000</t>
  </si>
  <si>
    <t>MS1-SF-1SF-C0000</t>
  </si>
  <si>
    <t>MS1-SF-1SF-D0000</t>
  </si>
  <si>
    <t>MS1-SF-1SH-B0000</t>
  </si>
  <si>
    <t>MS1-SF-1SH-C0000</t>
  </si>
  <si>
    <t>MS1-SF-1SH-D0000</t>
  </si>
  <si>
    <t>MS1-SF-5RF-B0000</t>
  </si>
  <si>
    <t>MS1-SF-5RF-C0000</t>
  </si>
  <si>
    <t>MS1-SF-5RF-D0000</t>
  </si>
  <si>
    <t>RA4-SS-20A-D0000</t>
  </si>
  <si>
    <t>RA4-SS-20A-E0000</t>
  </si>
  <si>
    <t>RA4-SS-20A-F0000</t>
  </si>
  <si>
    <t>RA4-SS-20A-L0000</t>
  </si>
  <si>
    <t>RA4-SS-20A-M0000</t>
  </si>
  <si>
    <t>MS1-S0-5RF-4000</t>
  </si>
  <si>
    <t>MS1-S0-6200 - SE</t>
  </si>
  <si>
    <t>MS01-R1-IFC</t>
  </si>
  <si>
    <t>MS1-S0-6200</t>
  </si>
  <si>
    <t>MS02-IFC</t>
  </si>
  <si>
    <t>MS1-SS-5RF-B0000</t>
  </si>
  <si>
    <t>MS1-SS-5RF-D0000</t>
  </si>
  <si>
    <t>MS1-SS-5RL-B0000</t>
  </si>
  <si>
    <t>MS1-SS-5RL-D0000</t>
  </si>
  <si>
    <t>MS1-SS-5RM-B0000</t>
  </si>
  <si>
    <t>MS1-SS-5RM-C0000</t>
  </si>
  <si>
    <t>MS1-SS-5RM-D0000</t>
  </si>
  <si>
    <t>MS1-SS-5RW-B0000</t>
  </si>
  <si>
    <t>MS1-SS-5RW-C0000</t>
  </si>
  <si>
    <t>MS1-SS-5RW-D0000</t>
  </si>
  <si>
    <t>MS1-SS-5RZ-B0000</t>
  </si>
  <si>
    <t>RA4-SS-40A-D0000</t>
  </si>
  <si>
    <t>RA4-SS-40A-K0000</t>
  </si>
  <si>
    <t>RA4-SS-40B-D0000</t>
  </si>
  <si>
    <t>RA4-SS-40B-K0000</t>
  </si>
  <si>
    <t>RA4-SS-40C-K0000</t>
  </si>
  <si>
    <t>RA4-SS-40E-K0000</t>
  </si>
  <si>
    <t>RA4-SS-40F-D0000</t>
  </si>
  <si>
    <t>RA4-SS-40G-D0000</t>
  </si>
  <si>
    <t>RA4-SS-40G-K0000</t>
  </si>
  <si>
    <t>RA4-SS-50A-D0000</t>
  </si>
  <si>
    <t>RA4-SS-50A-K0000</t>
  </si>
  <si>
    <t>RA4-S0-6210</t>
  </si>
  <si>
    <t>RA4-S0-6211</t>
  </si>
  <si>
    <t>RA4-S0-6212</t>
  </si>
  <si>
    <t>RA4-S0-6213</t>
  </si>
  <si>
    <t>MS1-SS-3IA-A0D00</t>
  </si>
  <si>
    <t>CPK03-R11-IFC</t>
  </si>
  <si>
    <t>MS1-S0-6228</t>
  </si>
  <si>
    <t>MS1-S0-6229</t>
  </si>
  <si>
    <t>MS1-S0-6230</t>
  </si>
  <si>
    <t>MS1-S0-6231</t>
  </si>
  <si>
    <t>MS1-SS-2FA-B01A0</t>
  </si>
  <si>
    <t>MS1-SS-3IA-4000</t>
  </si>
  <si>
    <t>MS1-SS-3FB-4000</t>
  </si>
  <si>
    <t>MS1-SS-5RE-4001</t>
  </si>
  <si>
    <t>MS1-SS-5RW-4000</t>
  </si>
  <si>
    <t>MS1-SS-5RX-4000</t>
  </si>
  <si>
    <t>MS1-S0-6225</t>
  </si>
  <si>
    <t>MS1-S0-6226</t>
  </si>
  <si>
    <t>MS1-S0-6227</t>
  </si>
  <si>
    <t>MS1-AO-0723</t>
  </si>
  <si>
    <t>MS1-138-MX-A01</t>
  </si>
  <si>
    <t>MS1-138-MX-A01-D</t>
  </si>
  <si>
    <t>MS1-HF-0100-D</t>
  </si>
  <si>
    <t>MS1-HF-3001A</t>
  </si>
  <si>
    <t>MS1-IE-4DA-D0000</t>
  </si>
  <si>
    <t>D1X-138-D0-Z01</t>
  </si>
  <si>
    <t>D1X-138-D0-Z01-D</t>
  </si>
  <si>
    <t>MS1-132-D0-A01</t>
  </si>
  <si>
    <t>MS1-132-D0-A02</t>
  </si>
  <si>
    <t>MS1-132-D0-A02-D</t>
  </si>
  <si>
    <t>MS1-138-D0-Z01-D</t>
  </si>
  <si>
    <t>MS1-237-D0-Z01-D</t>
  </si>
  <si>
    <t>RA-ST--3009</t>
  </si>
  <si>
    <t>RA-AR-D2427</t>
  </si>
  <si>
    <t>RA-AR-D2426</t>
  </si>
  <si>
    <t>RA-AR-D2428</t>
  </si>
  <si>
    <t>CMXR1Q56B-911</t>
  </si>
  <si>
    <t>MXD2H57B-L7-OHV-1</t>
  </si>
  <si>
    <t>SCC-RB318</t>
  </si>
  <si>
    <t>SCR-RB311</t>
  </si>
  <si>
    <t>SCR-RB313</t>
  </si>
  <si>
    <t>MSB1-PCZ132-0-04H</t>
  </si>
  <si>
    <t>MSB1-PCZ132-0-04J</t>
  </si>
  <si>
    <t>MSB1-PCZ132-0-04K</t>
  </si>
  <si>
    <t>MSB1-PCZ138-0-04G</t>
  </si>
  <si>
    <t>MSB1-PCZ138-0-04H</t>
  </si>
  <si>
    <t>MSB1-TCV104-1-00A</t>
  </si>
  <si>
    <t>MSB1-TCV104-2-00A</t>
  </si>
  <si>
    <t>MSB1-TCV104-3-00A</t>
  </si>
  <si>
    <t>MSB1-TCV104-4-00A</t>
  </si>
  <si>
    <t>MSB1-TCV104-5-00A</t>
  </si>
  <si>
    <t>MSB1-TCV104-5-20A</t>
  </si>
  <si>
    <t>MSB1-TCV104-6-00A</t>
  </si>
  <si>
    <t>MSB1-TCV104-6-20A</t>
  </si>
  <si>
    <t>MSB1-TCV104-7-00A</t>
  </si>
  <si>
    <t>MSB1-TCV104-7-20A</t>
  </si>
  <si>
    <t>MSB1-TCV104-8-00A</t>
  </si>
  <si>
    <t>MSB1-TCV104-8-20A</t>
  </si>
  <si>
    <t>MSB1-TCV104-9-00A</t>
  </si>
  <si>
    <t>MSB1-TCV104-9-20A</t>
  </si>
  <si>
    <t>MSB1-TCV104-10-00A</t>
  </si>
  <si>
    <t>MSB1-TCV104-11-00A</t>
  </si>
  <si>
    <t>MSB1-TCV104-12-00A</t>
  </si>
  <si>
    <t>MSB1-TCV104-13-00A</t>
  </si>
  <si>
    <t>MSB1-TCV104-14-00A</t>
  </si>
  <si>
    <t>MSB1-TCV104-15-00A</t>
  </si>
  <si>
    <t>MSB1-PDIT132-0-00AA</t>
  </si>
  <si>
    <t>MSB1-PDIT132-0-00AB</t>
  </si>
  <si>
    <t>MSB1-PDIT132-0-00AC</t>
  </si>
  <si>
    <t>MSB1-PDIT132-0-00AD</t>
  </si>
  <si>
    <t>MSB1-PDIT132-0-00AE</t>
  </si>
  <si>
    <t>MSB1-PDIT132-0-00AF</t>
  </si>
  <si>
    <t>MSB1-PDIT132-0-00AG</t>
  </si>
  <si>
    <t>MSB1-PDIT132-0-00AH</t>
  </si>
  <si>
    <t>MSB1-PDIT132-0-00AJ</t>
  </si>
  <si>
    <t>MSB1-PDIT132-0-00AK</t>
  </si>
  <si>
    <t>MSB1-PDIT132-0-00AL</t>
  </si>
  <si>
    <t>MSB1-PDIT132-0-00AM</t>
  </si>
  <si>
    <t>MSB1-PDIT132-0-00AN</t>
  </si>
  <si>
    <t>MSB1-PDIT132-0-00AP</t>
  </si>
  <si>
    <t>MSB1-PDIT132-0-00W</t>
  </si>
  <si>
    <t>MSB1-PDIT132-0-00X</t>
  </si>
  <si>
    <t>MSB1-PDIT138-0-00T</t>
  </si>
  <si>
    <t>MSB1-PDIT138-0-00U</t>
  </si>
  <si>
    <t>CPK03-R11-ADD01-IFC</t>
  </si>
  <si>
    <t>RFI No.</t>
  </si>
  <si>
    <t>Subject</t>
  </si>
  <si>
    <t>Date Created</t>
  </si>
  <si>
    <t>Date Required</t>
  </si>
  <si>
    <t>Date Answered</t>
  </si>
  <si>
    <t>Status</t>
  </si>
  <si>
    <t>From Contact</t>
  </si>
  <si>
    <t>Posted By?</t>
  </si>
  <si>
    <t>Date Posted</t>
  </si>
  <si>
    <t>PACKAGES</t>
  </si>
  <si>
    <t>Incorrect (Push To PE)</t>
  </si>
  <si>
    <t>Slip Sheet Required</t>
  </si>
  <si>
    <t>Manual Override</t>
  </si>
  <si>
    <t>In Cold Storage</t>
  </si>
  <si>
    <t>CMiC Export Date:</t>
  </si>
  <si>
    <t>21029900-0001</t>
  </si>
  <si>
    <t>CSA - MSB_RA4 - Post-Installed Anchors at Waffle Slabs</t>
  </si>
  <si>
    <t>CLOSED</t>
  </si>
  <si>
    <t>Adam Weisberg</t>
  </si>
  <si>
    <t>Taylor Patterson</t>
  </si>
  <si>
    <t>No, see notes</t>
  </si>
  <si>
    <t>Not tied to a specific package, general information</t>
  </si>
  <si>
    <t>21029900-0002</t>
  </si>
  <si>
    <t>Mech_Arch - MSB_RA4 - CPK01 -  JE Dunn Scope Acceptance</t>
  </si>
  <si>
    <t>ANSWRCOMP</t>
  </si>
  <si>
    <t>Jenna Stein</t>
  </si>
  <si>
    <t>RFI-0002 - pyth pend, flag placed</t>
  </si>
  <si>
    <t>21029900-0003</t>
  </si>
  <si>
    <t>CSA - RA4 - MS01 - L20A Revised Beams</t>
  </si>
  <si>
    <t>RFI-0003 - pyth pend, flag placed</t>
  </si>
  <si>
    <t>MS01, MS01-R1</t>
  </si>
  <si>
    <t>21029900-0004</t>
  </si>
  <si>
    <t xml:space="preserve">Process - MSB - LLE01_MS01 - Dome Topped Tanks </t>
  </si>
  <si>
    <t>Andrew Stengel</t>
  </si>
  <si>
    <t>RFI-0004 - pyth pend, flag placed</t>
  </si>
  <si>
    <t>21029900-0005</t>
  </si>
  <si>
    <t xml:space="preserve">Electrical - LLe01 - Acid Scrubber Exhaust Fan VFD </t>
  </si>
  <si>
    <t>RFI-0005 - pyth pend, flag placed</t>
  </si>
  <si>
    <t>21029900-0006</t>
  </si>
  <si>
    <t xml:space="preserve">RA4 -  LLE01 - Sort North RAH </t>
  </si>
  <si>
    <t>21029900-0007</t>
  </si>
  <si>
    <t>Process - LLE01 - RA4 - BCS Tank Dimension</t>
  </si>
  <si>
    <t>21029900-0008</t>
  </si>
  <si>
    <t>I and C - LLE01 - PMP275 Data Sheets and Package</t>
  </si>
  <si>
    <t>21029900-0008R1</t>
  </si>
  <si>
    <t>I and C - LLE01 - PMP275 Data Sheets and Package R1</t>
  </si>
  <si>
    <t>Superseded by SWN 243</t>
  </si>
  <si>
    <t>21029900-0009</t>
  </si>
  <si>
    <t>Structural - LLE01 - RA4 - Catwalk Design Criteria</t>
  </si>
  <si>
    <t>21029900-0010</t>
  </si>
  <si>
    <t xml:space="preserve">Process - LLE01 -RA4 - CMS299 LLE01 Mixers </t>
  </si>
  <si>
    <t>21029900-0012</t>
  </si>
  <si>
    <t xml:space="preserve">Process - RA4 - PMP299 Material Confirmation </t>
  </si>
  <si>
    <t>21029900-0013</t>
  </si>
  <si>
    <t xml:space="preserve">I and C - LLE01 - Port Device Coupler Conformation </t>
  </si>
  <si>
    <t>21029900-0014</t>
  </si>
  <si>
    <t xml:space="preserve">Process - LLE01 Mech MSB01 - PCV Positioner Input </t>
  </si>
  <si>
    <t>21029900-0015</t>
  </si>
  <si>
    <t xml:space="preserve">Wet - Mech - LLE01 Filter Pressure Ratings </t>
  </si>
  <si>
    <t>21029900-0016</t>
  </si>
  <si>
    <t xml:space="preserve">B0001-CPK01-R1 IFC </t>
  </si>
  <si>
    <t>21029900-0017</t>
  </si>
  <si>
    <t>Structural - RA4 Steel Angle Clip Detail</t>
  </si>
  <si>
    <t>Mitchell Casio</t>
  </si>
  <si>
    <t>21029900-0018</t>
  </si>
  <si>
    <t>LLE- OMI-HB-IMO - LLE01 - C4 Descope QB Items</t>
  </si>
  <si>
    <t>21029900-0019</t>
  </si>
  <si>
    <t xml:space="preserve">Mechanical - OMI-HB-IMO - LLE01- Grease Spec Conformation </t>
  </si>
  <si>
    <t>Superseded by R1</t>
  </si>
  <si>
    <t>21029900-0019R1</t>
  </si>
  <si>
    <t>Mechanical - OMI-HB-IMO - LLE01 - Grease Spec Conformation</t>
  </si>
  <si>
    <t>-</t>
  </si>
  <si>
    <t>VOID</t>
  </si>
  <si>
    <t>Carlos Acosta</t>
  </si>
  <si>
    <t>NEED RENAMING IN SHAREPOINT</t>
  </si>
  <si>
    <t>21029900-0020</t>
  </si>
  <si>
    <t xml:space="preserve">Mechanical - OMI-HB-IMO - LLE01 - RA4 - Sort North RAH End Switch Conformation </t>
  </si>
  <si>
    <t>21029900-0021</t>
  </si>
  <si>
    <t xml:space="preserve">Mechanical - OMI-HB-IMO - LLE01 - RA4 - Sort North RAH Control Panel Conformation </t>
  </si>
  <si>
    <t>21029900-0022</t>
  </si>
  <si>
    <t>Mechanical - OMI-HB-IMO - LLE01 - RA4 - Sort North RAH VFD for Fan Walls</t>
  </si>
  <si>
    <t>21029900-0023</t>
  </si>
  <si>
    <t xml:space="preserve">Mechanical_LLE01_RA4_Sort North_RAH_Piping_Stubbed_Connections.  </t>
  </si>
  <si>
    <t>21029900-0024</t>
  </si>
  <si>
    <t xml:space="preserve">Mechanical - LLE01 RA4 - Sort North RAH Condensate Drain Line Conformation </t>
  </si>
  <si>
    <t>21029900-0025</t>
  </si>
  <si>
    <t xml:space="preserve">Process - OMI-HB-IMO - LLE01- MSB- Tank Vacuum Rating </t>
  </si>
  <si>
    <t>21029900-0026</t>
  </si>
  <si>
    <t xml:space="preserve">Process -LLP02 - RA4 Split Case Pump Conformation  </t>
  </si>
  <si>
    <t>21029900-0027</t>
  </si>
  <si>
    <t xml:space="preserve">Process - LLP02 -  Pump Capacity and Differential Head Requirements </t>
  </si>
  <si>
    <t>21029900-0028R1</t>
  </si>
  <si>
    <t>Mechanical - LLP02- Dry Cooling Coils Approved Manufacturers R1</t>
  </si>
  <si>
    <t>21029900-0029</t>
  </si>
  <si>
    <t>Mechanical - LLP02 -  ATTD Coil Temperatures</t>
  </si>
  <si>
    <t>Superseded by RFI 0069</t>
  </si>
  <si>
    <t>21029900-0030</t>
  </si>
  <si>
    <t xml:space="preserve">Mechanical - LLP02 -  IMO Cooling Coil Latent Load Confirmation </t>
  </si>
  <si>
    <t>21029900-0031</t>
  </si>
  <si>
    <t xml:space="preserve">Process - LLE01 - RA4- TK252-1-00 Outlet Nozzle Size </t>
  </si>
  <si>
    <t>21029900-0032R1</t>
  </si>
  <si>
    <t>Mechanical - LLP02 - Carbonator System Procurement R1</t>
  </si>
  <si>
    <t>21029900-0033</t>
  </si>
  <si>
    <t xml:space="preserve">Electrical - LLE01 - Acid Scrubber Exhaust Fan VFD </t>
  </si>
  <si>
    <t>21029900-0034</t>
  </si>
  <si>
    <t>Process - LLP02 - High Vacuum Process Vacuum Receiver Tank MSB1-TK221-1-60</t>
  </si>
  <si>
    <t>21029900-0035</t>
  </si>
  <si>
    <t xml:space="preserve">Mechanical - LLP02 - Phase 2 RAH Procurement </t>
  </si>
  <si>
    <t>21029900-0036</t>
  </si>
  <si>
    <t>I and C - LLP02 - Panel Procurement Confirmation</t>
  </si>
  <si>
    <t>21029900-0037 R1</t>
  </si>
  <si>
    <t>Electrical - LLP02 – Siemens Tool Annunciation SystemR1</t>
  </si>
  <si>
    <t>21029900-0038</t>
  </si>
  <si>
    <t xml:space="preserve">Electrical - LLP02 - Honeywell Gas Detection Panels with Internal Component Parts </t>
  </si>
  <si>
    <t>21029900-0038R1</t>
  </si>
  <si>
    <t xml:space="preserve">Electrical - LLP02 - Honeywell Gas Detection Panels with Internal Component Parts R1 </t>
  </si>
  <si>
    <t>21029900-0039</t>
  </si>
  <si>
    <t xml:space="preserve">Mechanical - LLP02 - Manufacturer specification change </t>
  </si>
  <si>
    <t>21029900-0040</t>
  </si>
  <si>
    <t>Mech, InC, Electric-LLE01-Critical Process Cooling Water Circulation Pumps 202-1-10, 202-2-10, 202-3-10</t>
  </si>
  <si>
    <t>21029900-0041</t>
  </si>
  <si>
    <t>Mechanical - InC - LLE01 - Silicon Water Treatment Lift Pumps</t>
  </si>
  <si>
    <t>21029900-0042</t>
  </si>
  <si>
    <t>Mechanical - Eletrical  - LLP02 – RA4 and MSB PMP113 Tagging</t>
  </si>
  <si>
    <t>21029900-0043</t>
  </si>
  <si>
    <t>Structural - CPK01-R2 - MSB Shared Rack Strut Elevation- VOID</t>
  </si>
  <si>
    <t>21029900-0044</t>
  </si>
  <si>
    <t>CSA - CPK02-R2-AT30 - Layout for Exyte Ceiling Grid Anchor Rods</t>
  </si>
  <si>
    <t>Colin Ratliff</t>
  </si>
  <si>
    <t>21029900-0045</t>
  </si>
  <si>
    <t>Duplicate</t>
  </si>
  <si>
    <t>21029900-0046</t>
  </si>
  <si>
    <t>Process - CPK01 R2 -  HP02 Line Size Valve</t>
  </si>
  <si>
    <t>21029900-0047</t>
  </si>
  <si>
    <t xml:space="preserve">Process - CPK01 R2 -  HP02 Tie Point Conformation </t>
  </si>
  <si>
    <t>21029900-0048</t>
  </si>
  <si>
    <t xml:space="preserve">Process - FIT and Pipe Size Conformation </t>
  </si>
  <si>
    <t>21029900-0049</t>
  </si>
  <si>
    <t>CSA - CPK02-R2-AT30 - Steel Support Questions for Exyte Ceiling Grid Coordination (Part 2)</t>
  </si>
  <si>
    <t>David Phillips</t>
  </si>
  <si>
    <t>21029900-0050</t>
  </si>
  <si>
    <t>MSB West Door Logistics Modifications -Proposed Stud Alternate</t>
  </si>
  <si>
    <t>Taylor Bothmann</t>
  </si>
  <si>
    <t>Logistics, not tied to a specific package, response resulted in no changes to plans</t>
  </si>
  <si>
    <t>21029900-0051</t>
  </si>
  <si>
    <t xml:space="preserve">Process - LLE01 - RA4 - BCS Tank Dimension diameter and height conformation </t>
  </si>
  <si>
    <t>21029900-0052</t>
  </si>
  <si>
    <t>Electrical - LLE01 R1 VFD111-17-00 Horsepower Conformation</t>
  </si>
  <si>
    <t>21029900-0053</t>
  </si>
  <si>
    <t xml:space="preserve">Mechanical – LLP02 – TCHW Pumps MSB and RA4 </t>
  </si>
  <si>
    <t>21029900-0054</t>
  </si>
  <si>
    <t xml:space="preserve">Mechanical – LLP02 – GAH104-28-00 Heating Coil Replacement Selection </t>
  </si>
  <si>
    <t>21029900-0055</t>
  </si>
  <si>
    <t xml:space="preserve">CSA - CPK02-R2-AT30 - Eyxte Threaded Steel Rod Confirmation </t>
  </si>
  <si>
    <t>Callie Johns</t>
  </si>
  <si>
    <t>21029900-0055R1</t>
  </si>
  <si>
    <t>CSA - CPK02-R2-AT30 - Eyxte Threaded Steel Rod Confirmation R1</t>
  </si>
  <si>
    <t>21029900-0056</t>
  </si>
  <si>
    <t>Process - LLP02 - LLP02R1 - Valve Matrix</t>
  </si>
  <si>
    <t>21029900-0056R1</t>
  </si>
  <si>
    <t>Process - LLP02 - LLP02R1 - Valve Matrix-R1</t>
  </si>
  <si>
    <t>Superseded by R2</t>
  </si>
  <si>
    <t>21029900-0056R2</t>
  </si>
  <si>
    <t>Mitch Kovalev</t>
  </si>
  <si>
    <t>Superseded by R3</t>
  </si>
  <si>
    <t>21029900-0056R3</t>
  </si>
  <si>
    <t>Process - LLP02 - LLP02R1 - Valve Matrix - REV 3</t>
  </si>
  <si>
    <t>RFI-56R3 - pyth pend, flag placed</t>
  </si>
  <si>
    <t>LLP02, LLP02-R1</t>
  </si>
  <si>
    <t>21029900-0057</t>
  </si>
  <si>
    <t xml:space="preserve">Process - LLP02R1 - Valve Spec Change </t>
  </si>
  <si>
    <t>21029900-0058</t>
  </si>
  <si>
    <t xml:space="preserve">Process - LLE01 - CPCW Heat Exchanger Dimensions </t>
  </si>
  <si>
    <t>21029900-0059</t>
  </si>
  <si>
    <t>Structural - MSB - CPK03 - Beam to Beam Moment Connection - Roof Level 5RF</t>
  </si>
  <si>
    <t>Steve Mazzoni</t>
  </si>
  <si>
    <t>21029900-0060</t>
  </si>
  <si>
    <t>Process - LLP02 - RA4 BCS Pumps PMP252-1-40 and PMP252-2-40 - Duty Point</t>
  </si>
  <si>
    <t>21029900-0060R1</t>
  </si>
  <si>
    <t>Process - LLP02 - RA4 BCS Pumps PMP252-1-40 and PMP252-2-40 - Duty Point - R1</t>
  </si>
  <si>
    <t>RFI-60R1 - pyth pend, flag placed</t>
  </si>
  <si>
    <t>CPK02-R2, CPK02-R4, LLP02, LLP02-R1</t>
  </si>
  <si>
    <t>21029900-0061</t>
  </si>
  <si>
    <t>Process - LLP02 BCS Day Tank Nozzles</t>
  </si>
  <si>
    <t>21029900-0062</t>
  </si>
  <si>
    <t>Process - MSB - CPK01R1 - FPN2 Valve Clarification</t>
  </si>
  <si>
    <t>Alen Troyer</t>
  </si>
  <si>
    <t>21029900-0063</t>
  </si>
  <si>
    <t>Electrical - LLP02 - RA4/MSB - TCHW Pumps</t>
  </si>
  <si>
    <t>21029900-0064</t>
  </si>
  <si>
    <t>Mechanical - CPK03-R2 - MSB - HXRA Unit Scope Inclusion</t>
  </si>
  <si>
    <t>21029900-0065</t>
  </si>
  <si>
    <t>LLP03 – PSSS – MSB - Analyzer Panel Name Confirmation</t>
  </si>
  <si>
    <t>21029900-0066</t>
  </si>
  <si>
    <t>Structural - CPK01-R2 - MSB Beam Layout Level 1 GRID AE_56-57</t>
  </si>
  <si>
    <t>21029900-0067</t>
  </si>
  <si>
    <t>CSA - MSB - CPK01R1 - Fire Rating Wall Patch Confirmation</t>
  </si>
  <si>
    <t>21029900-0068</t>
  </si>
  <si>
    <t>Process - LLP02-R1 - MSB - Carbonator Performance Spec Alignment</t>
  </si>
  <si>
    <t>RFI-0068 - pyth pend, flag placed</t>
  </si>
  <si>
    <t>21029900-0069</t>
  </si>
  <si>
    <t>Mechanical - LLP02 - MSB - ATTD and IMO Dry Cooling Coil Quantity</t>
  </si>
  <si>
    <t>Action Needed: where's a non-drafted issuance? What's happening with the TCV's
TNP BB alerted Ellie &amp; Colin 2/18
TNP emailed Ellie &amp; Colin 2/25</t>
  </si>
  <si>
    <t>CPK03-R3, CPK03-R8, LLP02, LLP02-R1</t>
  </si>
  <si>
    <t>21029900-0070</t>
  </si>
  <si>
    <t>21029900-0071</t>
  </si>
  <si>
    <t xml:space="preserve">CSA - MSB - CPK03R2 - All Thread Rod Lengths (M10 &amp;M16) </t>
  </si>
  <si>
    <t>Ellie Runte</t>
  </si>
  <si>
    <t>21029900-0072</t>
  </si>
  <si>
    <t>CSA - CPK02-R2 - RA4 - Adjustability of HSS10x6 Cups Confirmation</t>
  </si>
  <si>
    <t>RFI-0072 - pyth pend, flag placed</t>
  </si>
  <si>
    <t>CPK02-R2, CPK02-R3, CPK02-R5</t>
  </si>
  <si>
    <t>21029900-0073</t>
  </si>
  <si>
    <t xml:space="preserve">CSA - CPK02-R2 - RA4 - Slotted Holes in HSS Beams Confirmation </t>
  </si>
  <si>
    <t>RFI-0073 - pyth pend, flag placed</t>
  </si>
  <si>
    <t>CPK02-R2, CPK02-R3, CPK02-R4, CPK02-R5, CPK07 (yet to be posted)</t>
  </si>
  <si>
    <t>21029900-0074</t>
  </si>
  <si>
    <t>Mechanical - CPK03-R2 - MSB - HXRA unit VFDs</t>
  </si>
  <si>
    <t>Max's Bot</t>
  </si>
  <si>
    <t>RFI-0074 - pyth pend, flag placed</t>
  </si>
  <si>
    <t>CPK03-R2, CPK03-R3, CPK03-R9</t>
  </si>
  <si>
    <t>21029900-0075</t>
  </si>
  <si>
    <t>Structural - MSB - CPK01-R2 Subfab Steel - Grid Alignment Vs Survey Points</t>
  </si>
  <si>
    <t>21029900-0076</t>
  </si>
  <si>
    <t>I and C - LLE01 - RA4-MSB Stratix Ethernet Switch EOL Replacement</t>
  </si>
  <si>
    <t>Ismael Hernandez</t>
  </si>
  <si>
    <t>21029900-0077</t>
  </si>
  <si>
    <t>Structural-Mechanical - RA4 -CPK02-R1 Additional Framing  Support for MAH Duct</t>
  </si>
  <si>
    <t>RFI-0077 - pyth pend, flag placed</t>
  </si>
  <si>
    <t>CPK02, CPK02-R1</t>
  </si>
  <si>
    <t>21029900-0078</t>
  </si>
  <si>
    <t>LLP02 CPK02 R2/CPK03 R2 Rotork Actuators from Fabtech - Quantity and Size Verification</t>
  </si>
  <si>
    <t>Superseded by RFI-0079</t>
  </si>
  <si>
    <t>21029900-0079</t>
  </si>
  <si>
    <t>LLP02 CPK02 R2/CPK03 R2 Rotork Actuators from EPC - Quantity and Size Verification</t>
  </si>
  <si>
    <t>RFI-0079 - pyth pend, flag placed</t>
  </si>
  <si>
    <t>LLP02, CPK02-R2, CPK02-R4, CPK03-R2</t>
  </si>
  <si>
    <t>21029900-0080</t>
  </si>
  <si>
    <t xml:space="preserve">Mechanical-CPK01-R1-MSB Demo Enabling Spot Cooling Confirmation </t>
  </si>
  <si>
    <t>RFI-0080 - pyth pend, flag placed Jacobs did not confirm</t>
  </si>
  <si>
    <t>21029900-0081</t>
  </si>
  <si>
    <t>Electrical - CPK02 RA4 - Sizing for Feeder K3 from XR4D2E32C to XR4T4J12C</t>
  </si>
  <si>
    <t>RFI-0081 - pyth pend, flag placed; need to slipsheet ECR XR4D2E32C into CPK02-R1, slipsheet new electrical sheets</t>
  </si>
  <si>
    <t>CPK02-R1, CPK02-R2</t>
  </si>
  <si>
    <t>21029900-0082</t>
  </si>
  <si>
    <t>CSA - CPK02-R2-AT90 - CRC Type Confirmation</t>
  </si>
  <si>
    <t>21029900-0083</t>
  </si>
  <si>
    <t>Mechanical - CPK03 - MSB - HVAC Enabling Demo Content</t>
  </si>
  <si>
    <t>OPEN</t>
  </si>
  <si>
    <t>21029900-0084</t>
  </si>
  <si>
    <t>Mechanical - CPK03 - MSB - Level 2 AB South Duct Change</t>
  </si>
  <si>
    <t>21029900-0085</t>
  </si>
  <si>
    <t>Process - CPK01-R2 - MSB - UN2 and HPO2 Purge Port Valve Assemblies</t>
  </si>
  <si>
    <t>Rees Bixler</t>
  </si>
  <si>
    <t>21029900-0086</t>
  </si>
  <si>
    <t xml:space="preserve">Process - CPK03-R1 - MSB - HRW Pipe Support Clarifications </t>
  </si>
  <si>
    <t>21029900-0087</t>
  </si>
  <si>
    <t>CSA - MSB - CPK03R2 - 2FA Full Height GWB Wall at GL J.3</t>
  </si>
  <si>
    <t>21029900-0088</t>
  </si>
  <si>
    <t>Electrical - LLE01-RA4-ETAP252-1-00 Panel Name Change</t>
  </si>
  <si>
    <t>21029900-0089</t>
  </si>
  <si>
    <t>Mechanical - LLP02 - RA4 - RAH Submittal Approval</t>
  </si>
  <si>
    <t>RFI-0089 - pyth pend, flag placed</t>
  </si>
  <si>
    <t>LLP02, CPK02-R2</t>
  </si>
  <si>
    <t>21029900-0090</t>
  </si>
  <si>
    <t>Electrical LLE01 RA4 Panel-JB650-22-90 name confirmation</t>
  </si>
  <si>
    <t>21029900-0091</t>
  </si>
  <si>
    <t>Electrical-LLE01 RA4 Field ETAP Panels Count Confirmation</t>
  </si>
  <si>
    <t>21029900-0092</t>
  </si>
  <si>
    <t>CSA - MSB - CPK03 IFC- MSB Base Build - Architectural Detail Reference</t>
  </si>
  <si>
    <t>21029900-0093</t>
  </si>
  <si>
    <t>Mechanical-CPK02-RA4 Make Up Air Flex Confirmation</t>
  </si>
  <si>
    <t>RFI-0093 - pyth pend, flag placed</t>
  </si>
  <si>
    <t>CPK02, CPK02-R4</t>
  </si>
  <si>
    <t>21029900-0094</t>
  </si>
  <si>
    <t>Process - B0001-CPK01-R2 - MSB - Strut Rack Elevation and P1067 Clarification</t>
  </si>
  <si>
    <t>21029900-0095</t>
  </si>
  <si>
    <t xml:space="preserve">CSA - MSB - CPK03-IFC - Existing Pedestal Connections </t>
  </si>
  <si>
    <t>21029900-0096</t>
  </si>
  <si>
    <t>Mechanical-CPK02-R2 RA4 MAU Penetrations Clashes and Relocation</t>
  </si>
  <si>
    <t>RFI-0096 - pyth pend, flag placed</t>
  </si>
  <si>
    <t>CPK02-R2, CPK02-R4, CPK07</t>
  </si>
  <si>
    <t>21029900-0096R1</t>
  </si>
  <si>
    <t xml:space="preserve">Mech-Process-Elec-CSA-CPK02/CPK02-R2-RA4 NW-MAU Penetrations Clashes and Relocations </t>
  </si>
  <si>
    <t>21029900-0096R2</t>
  </si>
  <si>
    <t>Mech-Process-Elec-CSA-CPK02/CPK02-R2-RA4-South-MAU Penetrations Clashes and Relocations</t>
  </si>
  <si>
    <t>21029900-0097</t>
  </si>
  <si>
    <t>Process - MSB and RA4 - OFA Laterals</t>
  </si>
  <si>
    <t>21029900-0098</t>
  </si>
  <si>
    <t xml:space="preserve">CSA - CPK02-R2 - Dots on HSS Cups and Beams Clarification </t>
  </si>
  <si>
    <t>RFI-0098 - pyth pend, flag placed</t>
  </si>
  <si>
    <t>CPK02-R2, CPK02-R3, CPK02-R5, CPK07</t>
  </si>
  <si>
    <t>21029900-0099</t>
  </si>
  <si>
    <t>Electrical CPK03-R2 MSB PDIT Equipment Order/Not Order</t>
  </si>
  <si>
    <t>RFI-0099 - pyth pend, flag placed</t>
  </si>
  <si>
    <t>CPK03-R2, LLP04</t>
  </si>
  <si>
    <t>21029900-0100</t>
  </si>
  <si>
    <t>Electrical-OHIEX-R-B0001-CPK03-RIO 650_1B_01</t>
  </si>
  <si>
    <t>RFI-0100 - pyth and flag pending</t>
  </si>
  <si>
    <t>21029900-0101</t>
  </si>
  <si>
    <t xml:space="preserve">CSA - CPK02-01 - Columns on RA4-SS-4RB-K0000 Confirmation </t>
  </si>
  <si>
    <t>21029900-0102</t>
  </si>
  <si>
    <t xml:space="preserve">Mech- CSA - CPK02 RA4 Handrail Modification </t>
  </si>
  <si>
    <t>RFI-0102 - pyth pend, flag placed</t>
  </si>
  <si>
    <t>CPK02, CPK02-R2, CPK02-R4</t>
  </si>
  <si>
    <t>21029900-0103</t>
  </si>
  <si>
    <t xml:space="preserve">Electrical- B0001-CPK03 MAH Install Circuit Breakers </t>
  </si>
  <si>
    <t>Unsure what is happening within this RFI, CPK03 MAHs add breaker</t>
  </si>
  <si>
    <t>Not in cold storage</t>
  </si>
  <si>
    <t>21029900-0104</t>
  </si>
  <si>
    <t>Mechanical - CPK03-R2 - PMP111-17-00 10% Head Increase Spec Deviation</t>
  </si>
  <si>
    <t>RFI-0104 - pyth pend, flag placed</t>
  </si>
  <si>
    <t>21029900-0105</t>
  </si>
  <si>
    <t>Electrical - CPK02-R2 - RA4 - INSTALL PMD</t>
  </si>
  <si>
    <t>Max Parker</t>
  </si>
  <si>
    <t>RFI-0105 - pyth pend, flag placed</t>
  </si>
  <si>
    <t>21029900-0106</t>
  </si>
  <si>
    <t>CSA - MSB - CPK01R2 - BCD Line Conflict with Steel</t>
  </si>
  <si>
    <t>21029900-0107</t>
  </si>
  <si>
    <t>CSA - CPK01R2 - MSB - BCD Line Conflict with Cable Tray</t>
  </si>
  <si>
    <t>ANSWRINCOM</t>
  </si>
  <si>
    <t>21029900-0108</t>
  </si>
  <si>
    <t>CSA - MSB - CPK03-R2 IFC - High Bay Clarification</t>
  </si>
  <si>
    <t>RFI-0108 - pyth pend, flag placed</t>
  </si>
  <si>
    <t>CPK03-R2, CPK03-R3, CPK03-R8, CPK03-R9</t>
  </si>
  <si>
    <t>21029900-0109</t>
  </si>
  <si>
    <t>Mechanical - CPK03 - MSB - GMAH103-0-00 Piping Connection Sizes</t>
  </si>
  <si>
    <t>RFI-0109 - pyth and flag pending</t>
  </si>
  <si>
    <t>21029900-0110</t>
  </si>
  <si>
    <t>CSA-MSB – CPK01-R2 Shop Welded Strut Type</t>
  </si>
  <si>
    <t>21029900-0111</t>
  </si>
  <si>
    <t>Mechanical - CPK03 - MSB - Level 2 Control Dampers Model vs P&amp;ID</t>
  </si>
  <si>
    <t>Checked</t>
  </si>
  <si>
    <t>21029900-0112</t>
  </si>
  <si>
    <t>Electrical- CPK03- MSB- AHU Alternate Feeder Route</t>
  </si>
  <si>
    <t>Michael Brown</t>
  </si>
  <si>
    <t>waiting on answer</t>
  </si>
  <si>
    <t>21029900-0113</t>
  </si>
  <si>
    <t>CSA - MSB - CPK03-R2 IFC - Existing Wall Clarification</t>
  </si>
  <si>
    <t>RFI-0113 - pyth pend, flag placed</t>
  </si>
  <si>
    <t>CPK03-R2, CPK03-R3 CPK03-R8</t>
  </si>
  <si>
    <t>21029900-0114</t>
  </si>
  <si>
    <t>Electrical MSB-CPK03-MAH Evaporator circuits LCP101-7-50A EVAP &amp; LCP101-8-50A EVAP</t>
  </si>
  <si>
    <t>RFI-0114 - pyth and flag pending</t>
  </si>
  <si>
    <t>CPK03, CPK03-R9</t>
  </si>
  <si>
    <t>21029900-0115</t>
  </si>
  <si>
    <t>Mechanical - CPK03R2 - MSB - Streimer Clarifications</t>
  </si>
  <si>
    <t>21029900-0116</t>
  </si>
  <si>
    <t xml:space="preserve"> Electrical - MSB- CPK03- Subfab Light Mounting</t>
  </si>
  <si>
    <t xml:space="preserve">RFI-0116 - pyth and flag pending </t>
  </si>
  <si>
    <t>21029900-0117</t>
  </si>
  <si>
    <t>HVAC--LLP02-MSB- TCHW TCV</t>
  </si>
  <si>
    <t>RFI-0117 - pyth pend, flag placed</t>
  </si>
  <si>
    <t>LLP02, LLP02-R1, CPK02-R2, CPK03-R2</t>
  </si>
  <si>
    <t>21029900-0118</t>
  </si>
  <si>
    <t>Mechanical - CPK03-R2 - GMAH and GAH Riser</t>
  </si>
  <si>
    <t>RFI-0118 - pyth pend, flag placed</t>
  </si>
  <si>
    <t>21029900-0119</t>
  </si>
  <si>
    <t>Process - MSB - CPK03-R2 - Charter P&amp;ID vs Model Clarification</t>
  </si>
  <si>
    <t>RFI-0119 - pyth pend, flag placed</t>
  </si>
  <si>
    <t>CPK03-R2, CPK03-R9</t>
  </si>
  <si>
    <t>21029900-0120</t>
  </si>
  <si>
    <t>Process - CUB4 - CPK03-R2 - CHW - PMP111-17-00 Motor Enclosure</t>
  </si>
  <si>
    <t>RFI-0120 - pyth pend, flag placed</t>
  </si>
  <si>
    <t>CPK03-R2, CPK03-R3</t>
  </si>
  <si>
    <t>21029900-0121</t>
  </si>
  <si>
    <t>Electrical MSB - CPK03-R2 General Purpose Receptacles ECR</t>
  </si>
  <si>
    <t>RFI-0121 - pyth pend, flag placed</t>
  </si>
  <si>
    <t>21029900-0122</t>
  </si>
  <si>
    <t>Structural - MSB - CPK03-R5 IFC- Revised Drawings</t>
  </si>
  <si>
    <t>No tags, superseded in CPK03-R9 tags</t>
  </si>
  <si>
    <t>21029900-0123</t>
  </si>
  <si>
    <t>Structural - RA4 - CPK02-R2 - Seismic Cable Sizing</t>
  </si>
  <si>
    <t>RFI-0123 - pyth pend, flag placed</t>
  </si>
  <si>
    <t>CPK02-R2, CPK02-R3, CPK07</t>
  </si>
  <si>
    <t>21029900-0124</t>
  </si>
  <si>
    <t>Structural - RA4 - CPK02-R2 - Sheet Metal Sheathing Install</t>
  </si>
  <si>
    <t>RFI-0124 - pyth pend, flag placed</t>
  </si>
  <si>
    <t>21029900-0124-R1</t>
  </si>
  <si>
    <t>CSA-CPK02-R2-Sheet Metal Sheathing Type Confirmation</t>
  </si>
  <si>
    <t>RFI-0124-R1 - pyth pend, flag placed</t>
  </si>
  <si>
    <t>21029900-0125</t>
  </si>
  <si>
    <t>Structural - RA4 - CPK02-R2 - Inside Wall Sheet Metal</t>
  </si>
  <si>
    <t>RFI-0125 - pyth pend, flag placed</t>
  </si>
  <si>
    <t>21029900-0126</t>
  </si>
  <si>
    <t>Structural - RA4 - CPK02-R2 - General Notes Reference</t>
  </si>
  <si>
    <t>RFI-0126 - pyth pend, flag placed</t>
  </si>
  <si>
    <t>CPK02-R2, CPK03-R2</t>
  </si>
  <si>
    <t>21029900-0127</t>
  </si>
  <si>
    <t>Structural - RA4 - CPK02-R2 - Gyp Board Thickness</t>
  </si>
  <si>
    <t>RFI-0127 - pyth pend, flag placed</t>
  </si>
  <si>
    <t>21029900-0128</t>
  </si>
  <si>
    <t>Process - RA4 - CPK02-R2 - BMWC RFI's</t>
  </si>
  <si>
    <t>RFI-0128 - pyth pend, flag placed</t>
  </si>
  <si>
    <t>CPK02-R2, CPK02-R6, LLE01  (RA4-248-D0-A01 superseded by CPK02-R2)</t>
  </si>
  <si>
    <t>21029900-0128R1</t>
  </si>
  <si>
    <t>Mason Ray</t>
  </si>
  <si>
    <t>RFI-0128R1 - pyth pend, flag placed</t>
  </si>
  <si>
    <t>21029900-0129</t>
  </si>
  <si>
    <t>Telecom/Mechanical CPK02-R2 RA4 - Level 1 Telecom and Ductwork Conflicts</t>
  </si>
  <si>
    <t>RFI Rejected</t>
  </si>
  <si>
    <t>21029900-0130</t>
  </si>
  <si>
    <t>Wet Mechanical - RA4 - CPK02-R2 - BMWC RFI's</t>
  </si>
  <si>
    <t>RFI-0130 - pyth pend, flag placed</t>
  </si>
  <si>
    <t>21029900-0131</t>
  </si>
  <si>
    <t>Electrical MSB - CPK03 R2- RIO650-101-04 Relocation</t>
  </si>
  <si>
    <t>RFI-0131 - pyth and flag pending</t>
  </si>
  <si>
    <t>21029900-0132</t>
  </si>
  <si>
    <t>I and C - CPK02-R2 RA4 - PDIT and TET Instruments on Column Discrepancy</t>
  </si>
  <si>
    <t>RFI-0132 - pyth pend, flag placed</t>
  </si>
  <si>
    <t>21029900-0133</t>
  </si>
  <si>
    <t>Electrical MSB - CPK03 R2- MSB1-RIO650-102-04  Relocation</t>
  </si>
  <si>
    <t>RFI-0133 - pyth and flag pending</t>
  </si>
  <si>
    <t>21029900-0134</t>
  </si>
  <si>
    <t>Mech - MSB - CPK03-R2 - P&amp;IDs Needed for Reference</t>
  </si>
  <si>
    <t>RFI-0134 - pyth pend, flag placed</t>
  </si>
  <si>
    <t>21029900-0135</t>
  </si>
  <si>
    <t>Mech - MSB - CPK03-R2 - P&amp;IDs Needed for Model Clarification</t>
  </si>
  <si>
    <t>RFI-0135 - pyth pend, flag placed</t>
  </si>
  <si>
    <t>21029900-0136</t>
  </si>
  <si>
    <t>Mech - MSB - CPK03-R2 - NaOH P&amp;ID Needed for Reference</t>
  </si>
  <si>
    <t>RFI-0136 - pyth pend, flag placed</t>
  </si>
  <si>
    <t>21029900-0137</t>
  </si>
  <si>
    <t>Mech - MSB - CPK03-R2 - UPW Valve Clarifications</t>
  </si>
  <si>
    <t>RFI-0137 - pyth pend, flag placed</t>
  </si>
  <si>
    <t>21029900-0138</t>
  </si>
  <si>
    <t>Mech - MSB - CPK03-R2 - SHPOFA Tie-In</t>
  </si>
  <si>
    <t>RFI-0138 - pyth pend, flag placed</t>
  </si>
  <si>
    <t>21029900-0139</t>
  </si>
  <si>
    <t>I&amp;C - CPK02-R2 - CPK07 - RA4 - RIO650-1B-07 Package Verification</t>
  </si>
  <si>
    <t>RFI-0139 - pyth pend, flag placed</t>
  </si>
  <si>
    <t>CPK02-R2, CPK07</t>
  </si>
  <si>
    <t>21029900-0139R1</t>
  </si>
  <si>
    <t>I and C - CPK02-R2 - CPK07 - RA4 - RIO650-1B-07 Package Verification - R1</t>
  </si>
  <si>
    <t>Ernesto ZuritaRuiz</t>
  </si>
  <si>
    <t>RFI-39R1 - pyth pend, flag placed</t>
  </si>
  <si>
    <t>21029900-0140</t>
  </si>
  <si>
    <t>Process - MSB - B0001-CPK01-R1 - UPW Demo Conflicts</t>
  </si>
  <si>
    <t>RFI-0140 - pyth pend, flag placed</t>
  </si>
  <si>
    <t>21029900-0141</t>
  </si>
  <si>
    <t>Electrical- CPK03-R2 EC Cable Tray Location</t>
  </si>
  <si>
    <t>RFI-0141 - pyth pend, flag placed</t>
  </si>
  <si>
    <t>CPK03-R2, CPK01-R2, CPK03-R3, CPK03-R7, CPK03-R9, CPK04</t>
  </si>
  <si>
    <t>21029900-0142</t>
  </si>
  <si>
    <t>Electrical- CPK03- MSB- MXD Housekeeping Pad 90%</t>
  </si>
  <si>
    <t>21029900-0143</t>
  </si>
  <si>
    <t>Electrical- MSB - Luminaire Screw Clamp Detail RAC-EL-D034</t>
  </si>
  <si>
    <t>21029900-0144</t>
  </si>
  <si>
    <t xml:space="preserve">Dry Mech-CPK02-R2-RA4 Air Coils Fluid Temp Change Confirmation  </t>
  </si>
  <si>
    <t>RFI-0144 - pyth pend, flag placed</t>
  </si>
  <si>
    <t>21029900-0145</t>
  </si>
  <si>
    <t>I and C- MSB1-CPK03-R2- Outdated transmitters</t>
  </si>
  <si>
    <t>RFI-0145 - pyth pend, flag placed</t>
  </si>
  <si>
    <t>21029900-0146</t>
  </si>
  <si>
    <t>I and C- MSB1-CPK03-R2- MSB1-FIT245-0-40A and MSB1-FIT245-0-40B</t>
  </si>
  <si>
    <t>RFI-0146 - pyth pend, flag placed</t>
  </si>
  <si>
    <t>21029900-0147</t>
  </si>
  <si>
    <t>I and C- MSB1-CPK03-R2- MSB1-TET103-1-02</t>
  </si>
  <si>
    <t>RFI-0147 - pyth pend, flag placed</t>
  </si>
  <si>
    <t>21029900-0148</t>
  </si>
  <si>
    <t>I and C- MSB1-CPK03-R2- Missing Data Sheets</t>
  </si>
  <si>
    <t>RFI-0148 - pyth pend, flag placed</t>
  </si>
  <si>
    <t>21029900-0149</t>
  </si>
  <si>
    <t>Mechanical - CPK03/02-R2 - Commercial Air-Handling Units (Non-Cleanroom) Manufacturers</t>
  </si>
  <si>
    <t>21029900-0150</t>
  </si>
  <si>
    <t>Fire - MSB - CPK03 - Conflicts with Fire Risers</t>
  </si>
  <si>
    <t>21029900-0151</t>
  </si>
  <si>
    <t>Structural - RA4 - CPK02-R2 - Washer Dimensions</t>
  </si>
  <si>
    <t>RFI-0151 - pyth pend, flag placed</t>
  </si>
  <si>
    <t>CPK02-R2, CPK02-R3, CPK03-R2, CPK03-R5, CPK07</t>
  </si>
  <si>
    <t>21029900-0152</t>
  </si>
  <si>
    <t>Process - MSB - CPK01-R2 - Harder AW Clarifications</t>
  </si>
  <si>
    <t>21029900-0153</t>
  </si>
  <si>
    <t>Structural - MSB - CPK03-R5 Below Roof Upgrade Conflicts</t>
  </si>
  <si>
    <t>Atached to RFI122</t>
  </si>
  <si>
    <t>21029900-0154</t>
  </si>
  <si>
    <t>TEST RFI</t>
  </si>
  <si>
    <t>21029900-0155</t>
  </si>
  <si>
    <t>Dry Mech- CPK02-R2-RA4-Spring Isolation on RAH Recirculation Air Design</t>
  </si>
  <si>
    <t>RFI-0155 - pyth pend, flag placed</t>
  </si>
  <si>
    <t>CPK02-R2, CPK02-R8, CPK07</t>
  </si>
  <si>
    <t>21029900-0156</t>
  </si>
  <si>
    <t>Mech - MSB - LLE01 - CPCW Surge Tank (ET) Changes</t>
  </si>
  <si>
    <t>21029900-0157</t>
  </si>
  <si>
    <t>Dry Mech-CPK02-R2-RA4 Table for Spring Isolators Confirmation</t>
  </si>
  <si>
    <t>RFI-0157 - pyth pend, flag placed</t>
  </si>
  <si>
    <t>21029900-0158</t>
  </si>
  <si>
    <t>Control Valves-MSB-LLP02/CPK03 R2-Damper Size Change Confirmation</t>
  </si>
  <si>
    <t>RFI-0158 - pyth pend, flag placed</t>
  </si>
  <si>
    <t>LLP02, CPK03-R2</t>
  </si>
  <si>
    <t>21029900-0159</t>
  </si>
  <si>
    <t>I and C - MSB1-CPK03R2-TE218-0-08A - Threaded to Welded</t>
  </si>
  <si>
    <t>RFI-0159 - pyth and flag pending</t>
  </si>
  <si>
    <t>21029900-0160</t>
  </si>
  <si>
    <t xml:space="preserve">I and C- MSB1-CPK03-R2-MSB1-PLC133-1-00- fiber type to copper </t>
  </si>
  <si>
    <t>RFI-0160 - pyth pend, flag placed</t>
  </si>
  <si>
    <t>21029900-0161</t>
  </si>
  <si>
    <t>Dry Mech-CPK02-R2-RA4-Duct Supports From New HSS Steel Confirmation.</t>
  </si>
  <si>
    <t>RFI-0161 - pyth pend, flag placed</t>
  </si>
  <si>
    <t>21029900-0162</t>
  </si>
  <si>
    <t>I and C- MSB1-CPK03-R2-Revit &amp; Navis Files</t>
  </si>
  <si>
    <t>RFI-0162 - pyth pend, flag placed</t>
  </si>
  <si>
    <t>21029900-0163</t>
  </si>
  <si>
    <t>Wet Mech - MSB - CPK03-R2  - Missing Drawing MS1-650-MH-A01</t>
  </si>
  <si>
    <t>RFI-0163 - pyth pend, flag placed</t>
  </si>
  <si>
    <t>21029900-0164</t>
  </si>
  <si>
    <t>Structural - RA4 - CPK02 - Field Condition Stanchion Conflict</t>
  </si>
  <si>
    <t>RFI-0164 - pyth pend, flag placed</t>
  </si>
  <si>
    <t>CPK02, CPK02-R1, CPK02-R6</t>
  </si>
  <si>
    <t>21029900-0165</t>
  </si>
  <si>
    <t xml:space="preserve">Structural - MSB- CPK03-R5 RA-ST-2043 Alt Welded Connection </t>
  </si>
  <si>
    <t>RFI-0165 - pyth and flag pending</t>
  </si>
  <si>
    <t>CPK03-R9, CPK02-R6</t>
  </si>
  <si>
    <t>21029900-0166</t>
  </si>
  <si>
    <t xml:space="preserve">Structural - MSB - CPK03-R2- MS1-SS-2FM-B0300 TOS Elevations </t>
  </si>
  <si>
    <t>RFI-0166 - pyth pend, flag placed</t>
  </si>
  <si>
    <t>21029900-0167</t>
  </si>
  <si>
    <t>Mech.Electrical.LSS.Telecom.IandC - CPK02-R2 RA4 - RAH 9-13 Conflicts</t>
  </si>
  <si>
    <t>RFI-0167 - pyth pend, flag placed</t>
  </si>
  <si>
    <t>CPK02-R2, CPK02-R3</t>
  </si>
  <si>
    <t>21029900-0168</t>
  </si>
  <si>
    <t>Process - MSB - CPK03-R2 - C02 Line Change From KEX to KET</t>
  </si>
  <si>
    <t>RFI-0168 - pyth pend, flag placed</t>
  </si>
  <si>
    <t>CPK03-R2, CPK03-R7, LLP02-R1</t>
  </si>
  <si>
    <t>21029900-0169</t>
  </si>
  <si>
    <t>Process - MSB - CPK03-R2 - Charter RFI 31- HVPV and PV Clarifications</t>
  </si>
  <si>
    <t>RFI-0169 - pyth and flag pending</t>
  </si>
  <si>
    <t>21029900-0170R1</t>
  </si>
  <si>
    <t>CSA - MSB - CPK03-R3 - Detail Pages</t>
  </si>
  <si>
    <t>Add</t>
  </si>
  <si>
    <t>21029900-0171</t>
  </si>
  <si>
    <t>Process - MSB - CPK03-R2 - Charter RFI#2 - SCHW Missing EOL Components</t>
  </si>
  <si>
    <t>RFI-0171 - pyth pend, flag placed</t>
  </si>
  <si>
    <t>21029900-0172</t>
  </si>
  <si>
    <t>Mechanical - MSB - CPK03-R2 - Streimer Misc RFIs 8-12</t>
  </si>
  <si>
    <t>RFI-0172 - pyth pend, flag placed</t>
  </si>
  <si>
    <t>21029900-0173</t>
  </si>
  <si>
    <t xml:space="preserve">Dry Mech-CPK02-R2-RA4-VFD Schematic for the RAH Units Keynotes Confirmation </t>
  </si>
  <si>
    <t>RFI-0173 - pyth pend, flag placed</t>
  </si>
  <si>
    <t>21029900-0174</t>
  </si>
  <si>
    <t>Mechanical - CPK03-R1 - MSB - Harder RFIs 5-6 - GA-11 Valve and Clarifications</t>
  </si>
  <si>
    <t>RFI-0174 - pyth and flag pending</t>
  </si>
  <si>
    <t>CPK03, CPK03-R4</t>
  </si>
  <si>
    <t>21029900-0175</t>
  </si>
  <si>
    <t>Process - MSB - CPK03-R2 - Charter RFIs 23-30</t>
  </si>
  <si>
    <t>RFI-0175 - pyth pend, flag placed</t>
  </si>
  <si>
    <t>CPK03-R2, CPK03-R3, CPK03-R7</t>
  </si>
  <si>
    <t>21029900-0176</t>
  </si>
  <si>
    <t>CSA - MSB - CPK03R2 - Wall Type Clarification</t>
  </si>
  <si>
    <t>RFI-0176 - pyth and flag pending</t>
  </si>
  <si>
    <t>CPK03-R2, CPK03-R8</t>
  </si>
  <si>
    <t>21029900-0177</t>
  </si>
  <si>
    <t>CSA - Structural - CPK02-R1 - Bolted Column Splice Alternative</t>
  </si>
  <si>
    <t>RFI-0177 - pyth pend, flag placed</t>
  </si>
  <si>
    <t>21029900-0178</t>
  </si>
  <si>
    <t>CSA - Structural - CPK02-R2 - HSS Infill B&amp;10</t>
  </si>
  <si>
    <t>21029900-0179</t>
  </si>
  <si>
    <t>CSA - Structural - CPK02 - Alternate Anchors at Pedestals Anchored to Concrete</t>
  </si>
  <si>
    <t>Cannot view RFI documents w/ attachments</t>
  </si>
  <si>
    <t>21029900-0180</t>
  </si>
  <si>
    <t>CSA - Structural - CPK02-R2 TC Bolts</t>
  </si>
  <si>
    <t>RFI-0180 - pyth pend, flag placed</t>
  </si>
  <si>
    <t>CPK02-R2, CPK02-R3, CPK02-R4, CPK02-R5, CPK02-R6, CPK02-R8</t>
  </si>
  <si>
    <t>21029900-0181</t>
  </si>
  <si>
    <t>CSA - Structural - CPK02-R2 - Conduit Conflicts</t>
  </si>
  <si>
    <t>21029900-0182</t>
  </si>
  <si>
    <t>Wet Mech - MSB - CPK03-R2  - CUB4 CHW Pump Suction Diffuser Specification</t>
  </si>
  <si>
    <t>RFI-0182 - pyth pend, flag placed</t>
  </si>
  <si>
    <t>21029900-0183</t>
  </si>
  <si>
    <t>Wet Mech - MSB - CPK03-R2  - Missing Detail RA-PL-D105</t>
  </si>
  <si>
    <t>RFI-0183 - pyth pend, flag placed</t>
  </si>
  <si>
    <t>CPK03-R2, CPK04</t>
  </si>
  <si>
    <t>21029900-0184</t>
  </si>
  <si>
    <t>Wet Mech - MSB - CPK03-R2  - Cooling Coil Mounting Details</t>
  </si>
  <si>
    <t>RFI-0184 - pyth pend, flag placed</t>
  </si>
  <si>
    <t>CPK03-R2, CPK03-R3, CPK03-R8</t>
  </si>
  <si>
    <t>21029900-0185</t>
  </si>
  <si>
    <t>Process - RA4 - CPK02-R2 - TCHW Coil Isolation for Future Scope</t>
  </si>
  <si>
    <t>RFI-0185 - pyth pend, flag placed</t>
  </si>
  <si>
    <t>CPK02-R2, CPK02-R4</t>
  </si>
  <si>
    <t>21029900-0186</t>
  </si>
  <si>
    <t>LSS - RA4 - CPK02-R3 - Missing VESDA Drawings</t>
  </si>
  <si>
    <t>RFI-0186 - pyth pend, flag placed</t>
  </si>
  <si>
    <t>CPK02-R3, CPK02-R4</t>
  </si>
  <si>
    <t>21029900-0187</t>
  </si>
  <si>
    <t>Structural - RA4 - CPK02-R3 - Pipe Support Model Discrepancy</t>
  </si>
  <si>
    <t>Related to model content, not relevant to drawings</t>
  </si>
  <si>
    <t>21029900-0188</t>
  </si>
  <si>
    <t>Wet Mech - MSB - CPK03-R2  - BA-5 vs BF-3 on 3" ADA CHWS/R Laterals</t>
  </si>
  <si>
    <t>RFI-0188 - pyth pend, flag placed</t>
  </si>
  <si>
    <t>21029900-0189</t>
  </si>
  <si>
    <t>Process - MSB - CPK03-R2 - Charter RFIs 32-41</t>
  </si>
  <si>
    <t>RFI-0189 - pyth pend, flag placed</t>
  </si>
  <si>
    <t>CPK03-R2, LLP02-R2</t>
  </si>
  <si>
    <t>21029900-0190</t>
  </si>
  <si>
    <t>Electrical CPK03 R2/CPK03 R3 MSB - Panelboard MXD2R50A Confirmation</t>
  </si>
  <si>
    <t>RFI-0190 - pyth and flag pending</t>
  </si>
  <si>
    <t>21029900-0191</t>
  </si>
  <si>
    <t>I&amp;C- MSB1-CPK03-R2- Missing Data Sheet PMP272-(16-17-18)-40</t>
  </si>
  <si>
    <t>RFI-0191 - pyth and flag pending</t>
  </si>
  <si>
    <t>21029900-0192</t>
  </si>
  <si>
    <t>Wet Mech - MSB - CPK03-R2  - CHWS Drawing Continuation Clarification</t>
  </si>
  <si>
    <t>RFI-0192 - pyth and flag pending</t>
  </si>
  <si>
    <t>21029900-0193</t>
  </si>
  <si>
    <t>Wet Mech - MSB - CPK03-R2  - CHW Pump SSP-3 versus SPP-3</t>
  </si>
  <si>
    <t>RFI-0193 - pyth and flag placed</t>
  </si>
  <si>
    <t>21029900-0194</t>
  </si>
  <si>
    <t>Wet Mech - MSB - CPK03-R2  - MS1-113-D0-Z05 Line Numbering</t>
  </si>
  <si>
    <t>RFI-0194 - pyth and flag placed</t>
  </si>
  <si>
    <t>21029900-0195</t>
  </si>
  <si>
    <t>Wet Mech - MSB - CPK03-R2  - CUB-4 CHW Pump FNPT Cap vs. H-1</t>
  </si>
  <si>
    <t>RFI-0195 - pyth and flag pending</t>
  </si>
  <si>
    <t>21029900-0196</t>
  </si>
  <si>
    <t>Wet Mech - MSB - CPK03-R2  - Branch Order Discrepancy Between P&amp;ID and BIM Model</t>
  </si>
  <si>
    <t>RFI-0196 - pyth and flag pending</t>
  </si>
  <si>
    <t>21029900-0197</t>
  </si>
  <si>
    <t>Electrical CPK03 R3 MSB - Equipment Tag Confirmation</t>
  </si>
  <si>
    <t>RFI-0197 - pyth and flag pending</t>
  </si>
  <si>
    <t>21029900-0198</t>
  </si>
  <si>
    <t>Wet Mech - MSB - CPK03-R2  - BA-73 in Lieu of BA-6 on Propress IDC  Piping Line Class</t>
  </si>
  <si>
    <t>RFI-0198 - pyth and flag pending</t>
  </si>
  <si>
    <t>21029900-0199</t>
  </si>
  <si>
    <t>Electrical B0001-CPK03 R2 MSB ECR Clarifications</t>
  </si>
  <si>
    <t>RFI-0199 - pyth and flag pending</t>
  </si>
  <si>
    <t>21029900-0200</t>
  </si>
  <si>
    <t>Electrical - CPK03 R2 MSB L2 Cleanroom Wall Ground Clarifications</t>
  </si>
  <si>
    <t>In model</t>
  </si>
  <si>
    <t>21029900-0201</t>
  </si>
  <si>
    <t>DRY-MECH-CPK02-R2-RAH Units Return Air Damper Removal Confirmation</t>
  </si>
  <si>
    <t>RFI-0201 - pyth pend, flag placed</t>
  </si>
  <si>
    <t>21029900-0202</t>
  </si>
  <si>
    <t>Process - RA4 - LLP02-R1 - Vibration Isolation for IMO Carbonator pumps</t>
  </si>
  <si>
    <t>RFI-0202 - pyth and flag pending</t>
  </si>
  <si>
    <t>LLP02-R1, CPK02-R4</t>
  </si>
  <si>
    <t>21029900-0203</t>
  </si>
  <si>
    <t>Process - MSB - LLP02-R1 - Confirmation of CO2 gas pressure to the IMO Carbonator skid</t>
  </si>
  <si>
    <t>RFI-0203 - pyth and flag pending</t>
  </si>
  <si>
    <t>21029900-0204</t>
  </si>
  <si>
    <t>Process - RA4 - LLP02-R1 - Confirmation of space available around the RA4 CO2DI skid</t>
  </si>
  <si>
    <t>RFI-0204 - pyth and flag pending</t>
  </si>
  <si>
    <t>21029900-0205</t>
  </si>
  <si>
    <t>Process - MSB - LLP02-R1 - Confirmation of Chilled Water Supply Conditions to the CHCO2DI Heat Exchanger</t>
  </si>
  <si>
    <t>RFI-0205 - pyth and flag pending</t>
  </si>
  <si>
    <t>21029900-0206</t>
  </si>
  <si>
    <t>I&amp;C- MSB1-CPK03-R2- FE Datasheet Revise</t>
  </si>
  <si>
    <t>RFI-0206 - pyth and flag pending</t>
  </si>
  <si>
    <t>MOVED TO ANSWERED RFIS</t>
  </si>
  <si>
    <t>21029900-0207</t>
  </si>
  <si>
    <t>Wet Mech - MSB - CPK03-R2  - PI-12 Pressure Gauge Range</t>
  </si>
  <si>
    <t>RFI-0207 - pyth and flag Placed</t>
  </si>
  <si>
    <t>21029900-0208</t>
  </si>
  <si>
    <t xml:space="preserve">I&amp;C- MSB1-CPK03-R2- Panel Anchoring </t>
  </si>
  <si>
    <t>RFI-0208 - pyth and flag pending</t>
  </si>
  <si>
    <t>21029900-0209</t>
  </si>
  <si>
    <t>Process - MSB - CPK03-R2 - Charter RFIs 42-61</t>
  </si>
  <si>
    <t>RFI-0209 - pyth and flag pending</t>
  </si>
  <si>
    <t>LOTS OF RFIS</t>
  </si>
  <si>
    <t>21029900-0210</t>
  </si>
  <si>
    <t>Process - MSB - CPK03-R2 - Charter RFIs 62-103</t>
  </si>
  <si>
    <t>RFI-0210 - pyth and flag pending</t>
  </si>
  <si>
    <t>21029900-0211</t>
  </si>
  <si>
    <t>Mechanical - CPK03-R3 - Streimer RFI 14 - Mising HXRA tap in Bay K</t>
  </si>
  <si>
    <t>21029900-0212</t>
  </si>
  <si>
    <t>Mechanical - CPK03-R2 - MSB - Streimer RFI #13 - False Load Location</t>
  </si>
  <si>
    <t>RFI-0212 - pyth and flag pending</t>
  </si>
  <si>
    <t>21029900-0213</t>
  </si>
  <si>
    <t>Mechanical - CPK03-R2 - MSB - BCS Day Tank to EXSC Main PID Missing Damper</t>
  </si>
  <si>
    <t>RFI-0213 - pyth and flag pending</t>
  </si>
  <si>
    <t>21029900-0214</t>
  </si>
  <si>
    <t>Mechanical - CPK03-R2 - MSB - Exhaust Submain Damper Actuator Orientation</t>
  </si>
  <si>
    <t>RFI-0214 - pyth and flag pending</t>
  </si>
  <si>
    <t>21029900-0215</t>
  </si>
  <si>
    <t>Process - CPK03-R2 - MSB - CPCW Distribution Pumps Discharge Nozzle Size</t>
  </si>
  <si>
    <t>RFI-0215 - pyth and flag pending</t>
  </si>
  <si>
    <t>21029900-0216</t>
  </si>
  <si>
    <t>Wet Mech - MSB - CPK03-R2  - Reducers to TCVs</t>
  </si>
  <si>
    <t>RFI-0216 - pyth and flag pending</t>
  </si>
  <si>
    <t>21029900-0217</t>
  </si>
  <si>
    <t>Process - CPK03-R3 - FFU Layout near AC-52</t>
  </si>
  <si>
    <t>21029900-0218</t>
  </si>
  <si>
    <t xml:space="preserve">MECH-CPK-02-R2-RA4-Ceiling Diffusers CD9 and CD10 Type Confirmation </t>
  </si>
  <si>
    <t>RFI-0218 - pyth pend, flag placed</t>
  </si>
  <si>
    <t>21029900-0219</t>
  </si>
  <si>
    <t>Mechanical - CPK03-R2 - EXGF and EXSC Design vs IFF Content Missing</t>
  </si>
  <si>
    <t>RFI-0219 - pyth and flag pending</t>
  </si>
  <si>
    <t>21029900-0220</t>
  </si>
  <si>
    <t>Process - MSB - CPK03-R2 - Charter RFI#107 SPP-107 Design Information Missing</t>
  </si>
  <si>
    <t>RFI-0220 - pyth and flag pending</t>
  </si>
  <si>
    <t>21029900-0221</t>
  </si>
  <si>
    <t>CSA - MSB - CPK03-R3 MS2B05 Wall Clarification</t>
  </si>
  <si>
    <t>21029900-0222</t>
  </si>
  <si>
    <t xml:space="preserve">Process - MSB - CPK03-R2 - Charter RFI#108 FI-3 GPM Part Number Discrepancy from Specification </t>
  </si>
  <si>
    <t>RFI-0222 - pyth and flag pending</t>
  </si>
  <si>
    <t>21029900-0223</t>
  </si>
  <si>
    <t>Mech - MSB - CPK03-R2 - MSB EXGB Fan Orientation and Reducer Question</t>
  </si>
  <si>
    <t>RFI-0223 - pyth and flag pending</t>
  </si>
  <si>
    <t>21029900-0224</t>
  </si>
  <si>
    <t>Wet Mech - MSB - CPK03-R2  - MSB TCHWS-R Piping Line Class Spec Change</t>
  </si>
  <si>
    <t>RFI-0224 - pyth and flag pending</t>
  </si>
  <si>
    <t>21029900-0224R1</t>
  </si>
  <si>
    <t>Wet Mech - MSB - CPK03-R2  - MSB TCHWS-R Piping Line Class Spec Change Rev1</t>
  </si>
  <si>
    <t>RFI-24R1 - pyth and flag pending</t>
  </si>
  <si>
    <t>21029900-0225</t>
  </si>
  <si>
    <t>Process - MSB - CPK03-R2 - Charter RFI#109 OFA Lateral EOL Valve Clash</t>
  </si>
  <si>
    <t>RFI-0225 - pyth and flag pending</t>
  </si>
  <si>
    <t>21029900-0226</t>
  </si>
  <si>
    <t>Structural - MSB - CPK03-R5 Conflicts with Continuity Plates</t>
  </si>
  <si>
    <t>RFI-0226 - pyth and flag pending</t>
  </si>
  <si>
    <t>21029900-0227</t>
  </si>
  <si>
    <t>Process - MSB - CPK03-R2 - Charter RFI#111 CPCW FI-25 Flow Range</t>
  </si>
  <si>
    <t>RFI-0227 - pyth and flag pending</t>
  </si>
  <si>
    <t>21029900-0228</t>
  </si>
  <si>
    <t>Process - MSB - CPK03-R2 - Charter RFI#112 SHPOFA Spec Correction</t>
  </si>
  <si>
    <t>RFI-0228 - pyth and flag pending</t>
  </si>
  <si>
    <t>21029900-0229</t>
  </si>
  <si>
    <t>Process - MSB - CPK03-R2 - Charter RFI#113 CPCW ET PSV Tag and Size</t>
  </si>
  <si>
    <t>RFI-0229 - pyth and flag pending</t>
  </si>
  <si>
    <t>21029900-0230</t>
  </si>
  <si>
    <t xml:space="preserve">Process - MSB - CPK03-R2 - Charter RFI#114 CPCW EOL FI PI and D versus Model Conflict </t>
  </si>
  <si>
    <t>RFI-0230 - pyth and flag pending</t>
  </si>
  <si>
    <t>21029900-0231</t>
  </si>
  <si>
    <t>Process - MSB - CPK03-R2 - Charter RFI#116 DDA Spec Piping Finishes</t>
  </si>
  <si>
    <t>RFI-0231 - pyth and flag pending</t>
  </si>
  <si>
    <t>21029900-0232</t>
  </si>
  <si>
    <t>Process - MSB - CPK03-R2 - Charter RFI#117 NaOH Line Size</t>
  </si>
  <si>
    <t>RFI-0232 - pyth and flag pending</t>
  </si>
  <si>
    <t>21029900-0233</t>
  </si>
  <si>
    <t>Process - MSB - CPK03-R2 - Charter RFI#118 UPS PRV Swap</t>
  </si>
  <si>
    <t>RFI-0233 - pyth and flag pending</t>
  </si>
  <si>
    <t>21029900-0234</t>
  </si>
  <si>
    <t>Mechanical - CPK03-R2 - MSB - Streimer RFI#015 Structural Clearance with Supports</t>
  </si>
  <si>
    <t>RFI-0234 - pyth and flag pending</t>
  </si>
  <si>
    <t>21029900-0235</t>
  </si>
  <si>
    <t>Wet Mech - MSB - CPK03-R2  - BMWC RFI#039 CHWS/R and SCHWS/R Insulation</t>
  </si>
  <si>
    <t>RFI-0235 - pyth and flag pending</t>
  </si>
  <si>
    <t>21029900-0236</t>
  </si>
  <si>
    <t>MECH-ELEC-InC-CPK02-R2 RAH Units System Tag in MEL Log</t>
  </si>
  <si>
    <t>RFI-0236 - pyth pend, flag placed</t>
  </si>
  <si>
    <t>21029900-0237</t>
  </si>
  <si>
    <t>Wet Mech - MSB - CPK03-R2  - BMWC RFI#040 Lateral EOL Shunt Detail</t>
  </si>
  <si>
    <t>RFI-0237 - pyth and flag pending</t>
  </si>
  <si>
    <t>21029900-0237R1</t>
  </si>
  <si>
    <t>Wet Mech - MSB - CPK03-R2  - BMWC RFI#040 Lateral EOL Shunt Detail R1</t>
  </si>
  <si>
    <t>21029900-0238</t>
  </si>
  <si>
    <t>Wet Mech - MSB - CPK03-R2  - BMWC RFI#043 TCHW Suction Diffusers</t>
  </si>
  <si>
    <t>RFI-0238 - pyth and flag pending</t>
  </si>
  <si>
    <t>21029900-0239</t>
  </si>
  <si>
    <t>Wet Mech - MSB - CPK03-R2  - BMWC RFI#044 PSV Datasheet for CHWS</t>
  </si>
  <si>
    <t>RFI-0239 - pyth and flag pending</t>
  </si>
  <si>
    <t>21029900-0240</t>
  </si>
  <si>
    <t>Wet Mech - MSB - CPK03-R2  - BMWC RFI#046 Safety Shower Location 4121F2</t>
  </si>
  <si>
    <t>RFI-0240 - pyth and flag pending</t>
  </si>
  <si>
    <t>21029900-0241</t>
  </si>
  <si>
    <t>Process - RA4 - CPK02-R2 - PDIT Valve Specification</t>
  </si>
  <si>
    <t>RFI-0241 - pyth pend, flag placed, new MEL slipsheeted</t>
  </si>
  <si>
    <t>21029900-0242</t>
  </si>
  <si>
    <t>Process - RA4 - CPK02-R2 - BF-23 Callout Location</t>
  </si>
  <si>
    <t>RFI-0242 - pyth pend, flag placed</t>
  </si>
  <si>
    <t>LLE01, CPK02-R2</t>
  </si>
  <si>
    <t>21029900-0243</t>
  </si>
  <si>
    <t>Process - RA4 - CPK02-R2 - UN2 1/2" KET Jumper Assembly</t>
  </si>
  <si>
    <t>RFI-0243 - pyth pend, flag placed</t>
  </si>
  <si>
    <t>CPK02-R2. CPK02-R4, CPK07</t>
  </si>
  <si>
    <t>21029900-0244</t>
  </si>
  <si>
    <t>Process - RA4 - CPK02-R2 - BIO Spec Change From Tank</t>
  </si>
  <si>
    <t>RFI-0244 - pyth pend, flag placed</t>
  </si>
  <si>
    <t>21029900-0245</t>
  </si>
  <si>
    <t>Process - RA4 - CPK02-R2 - PV Reducer Clarification</t>
  </si>
  <si>
    <t>RFI-0245 - pyth pend, flag placed</t>
  </si>
  <si>
    <t>21029900-0246</t>
  </si>
  <si>
    <t>Process - RA4 - CPK02-R2 - Safety Shower Relocation Clarification</t>
  </si>
  <si>
    <t>RFI-0246 - pyth pend, flag placed</t>
  </si>
  <si>
    <t>21029900-0247</t>
  </si>
  <si>
    <t>MSB - CSA - CPK03-R2&amp;CPK03-R3 M16 Rod Drops at Embed Strut Alternate Details</t>
  </si>
  <si>
    <t>RFI-0247 - pyth and flag pending</t>
  </si>
  <si>
    <t>21029900-0248</t>
  </si>
  <si>
    <t>Mechanical - CPK03-R2 - Streimer RFI 16 - Scrubber Expansion Joint Length of Flex</t>
  </si>
  <si>
    <t>RFI-0248 - pyth and flag pending</t>
  </si>
  <si>
    <t>21029900-0249</t>
  </si>
  <si>
    <t>Process - MSB - CPK03-R2 - Charter RFI#121 HFW and SCB DrainTransition</t>
  </si>
  <si>
    <t>RFI-0249 - pyth and flag pending</t>
  </si>
  <si>
    <t>21029900-0250</t>
  </si>
  <si>
    <t>Process - MSB - CPK03-R2 - Charter RFI#122 HFW and SCB Line Centralizer</t>
  </si>
  <si>
    <t>RFI-0250 - pyth and flag pending</t>
  </si>
  <si>
    <t>21029900-0251</t>
  </si>
  <si>
    <t>Process - MSB - CPK03-R2 - Charter RFI#123 Clamshell Clarification</t>
  </si>
  <si>
    <t>RFI-0251 - pyth and flag pending</t>
  </si>
  <si>
    <t>21029900-0252</t>
  </si>
  <si>
    <t>Process - MSB - CPK03-R2 - Charter RFI#124 PI-221-1 Specification Needed</t>
  </si>
  <si>
    <t>RFI-0252 - pyth and flag pending</t>
  </si>
  <si>
    <t>21029900-0253</t>
  </si>
  <si>
    <t>Process - MSB - CPK03-R2 - Charter RFI#119 GL-66H Procurement/Design Questions</t>
  </si>
  <si>
    <t>RFI-0253 - pyth and flag pending</t>
  </si>
  <si>
    <t>21029900-0254</t>
  </si>
  <si>
    <t>M10 Rod Drops at Embed Strut Alternate Details</t>
  </si>
  <si>
    <t>21029900-0255</t>
  </si>
  <si>
    <t>CSA - MSB - CPK03-R2 &amp; CPK03-R3 - Cleanroom Slider Door Clarification</t>
  </si>
  <si>
    <t>RFI-0255 - pyth and flag pending</t>
  </si>
  <si>
    <t>21029900-0256</t>
  </si>
  <si>
    <t>Mechanical - CPK01 - Harder RFI 7 - AW Vent, UN2, and HPO2 Model Clash Resolutions</t>
  </si>
  <si>
    <t>21029900-0257</t>
  </si>
  <si>
    <t>Wet Mech - MSB - CPK03-R2  - BMWC RFI#057 TCHW Conflict with Brace BT-17</t>
  </si>
  <si>
    <t>RFI-0257 - pyth and flag pending</t>
  </si>
  <si>
    <t>21029900-0258</t>
  </si>
  <si>
    <t>Wet Mech - MSB - CPK03-R2  - TCHW Conflict with Brace at BT/14 and BT/46</t>
  </si>
  <si>
    <t>RFI-0258 - pyth and flag pending</t>
  </si>
  <si>
    <t>21029900-0259</t>
  </si>
  <si>
    <t>Wet Mech - MSB - CPK03-R2  - BMWC RFI#062 Safety Shower Locations</t>
  </si>
  <si>
    <t>RFI-0259 - pyth and flag pending</t>
  </si>
  <si>
    <t>21029900-0260</t>
  </si>
  <si>
    <t>Wet Mech - MSB - CPK03-R2  - BMWC RFI#070 TCHW Conflict with Steel at BT-54 and BT-55</t>
  </si>
  <si>
    <t>RFI-0260 - pyth and flag pending</t>
  </si>
  <si>
    <t>21029900-0261</t>
  </si>
  <si>
    <t>Wet Mech - MSB - CPK03-R2  - BMWC RFI#071 TCHW Coil Size Discrepancy</t>
  </si>
  <si>
    <t>RFI-0261 - pyth and flag pending</t>
  </si>
  <si>
    <t>21029900-0262</t>
  </si>
  <si>
    <t>Wet Mech - MSB - CPK03-R2  - BMWC RFI#072 Missing Model Content UPN 213 Level 2FA</t>
  </si>
  <si>
    <t>RFI-0262 - pyth and flag pending</t>
  </si>
  <si>
    <t>21029900-0263</t>
  </si>
  <si>
    <t>Process - RA4 - CPK02-R2 - BA-59s on Specification JEA</t>
  </si>
  <si>
    <t>RFI-0263 - pyth pend, flag placed</t>
  </si>
  <si>
    <t>21029900-0264</t>
  </si>
  <si>
    <t>Process - RA4 - CPK02-R2 - TCHW Bypass</t>
  </si>
  <si>
    <t>RFI-0264 - pyth pend, flag placed</t>
  </si>
  <si>
    <t>21029900-0265</t>
  </si>
  <si>
    <t>Process - RA4 - CPK02-R2 - SHCWS BA-8</t>
  </si>
  <si>
    <t>RFI-0265 - pyth pend, flag placed</t>
  </si>
  <si>
    <t>CPK02-R2, LLE01</t>
  </si>
  <si>
    <t>21029900-0266</t>
  </si>
  <si>
    <t>Mechanical - CPK03-R2 - MSB - Streimer RFI 17 - Level 1/Level 2 Spring Can Hangers</t>
  </si>
  <si>
    <t>RFI-0266 - pyth and flag pending</t>
  </si>
  <si>
    <t>21029900-0267</t>
  </si>
  <si>
    <t>Process - RA4 - CPK02-R2 - Design Discrepancy for Piping to TCHW, CHW Equipment</t>
  </si>
  <si>
    <t>RFI-0267 - pyth pend, flag placed</t>
  </si>
  <si>
    <t>CPK02-R2, CPK02-R4, CPK02-R8, CPK07, CPK03, CPK03-R2, CPK03-R3, CPK04</t>
  </si>
  <si>
    <t>21029900-0268</t>
  </si>
  <si>
    <t>DRY MECH-CPK02-R2-RA4 EXGF Blast Gate Vs Damper Confirmation</t>
  </si>
  <si>
    <t>RFI-0268 - pyth pend, flag placed</t>
  </si>
  <si>
    <t>21029900-0269</t>
  </si>
  <si>
    <t>DRYMECH-ELEC-CPK02-R2-RA4-Conduit Relocation at Grid C,D,10.5, B and F of Subfab Level.</t>
  </si>
  <si>
    <t>RFI-0269 - pyth pend, flag placed</t>
  </si>
  <si>
    <t>21029900-0270</t>
  </si>
  <si>
    <t>Process - RA4 - CPK02-R2 - HRWS/R Piping Demo</t>
  </si>
  <si>
    <t>21029900-0271</t>
  </si>
  <si>
    <t>Structural - CPK02-R2 CUPS Conflicts Sector E</t>
  </si>
  <si>
    <t>RFI-0271 - pyth pend, flag placed</t>
  </si>
  <si>
    <t>CPK02-R2, CPK02-R3, CPK02-R8, CPK07</t>
  </si>
  <si>
    <t>21029900-0272</t>
  </si>
  <si>
    <t>Process - MSB - CPK03-R2 - Charter RFI#126 Spec Gas Routing Zone Clash</t>
  </si>
  <si>
    <t>RFI-0272 - pyth and flag pending</t>
  </si>
  <si>
    <t>21029900-0273</t>
  </si>
  <si>
    <t>Process - MSB - CPK03-R2 - Charter RFI#127 AB1N-S, AC1N-S Wye Spacing</t>
  </si>
  <si>
    <t>RFI-0273 - pyth and flag pending</t>
  </si>
  <si>
    <t>21029900-0274</t>
  </si>
  <si>
    <t>Process - MSB - CPK03-R2 - Charter RFI#128 PCAr Column Drops</t>
  </si>
  <si>
    <t>RFI-0274 - pyth and flag pending</t>
  </si>
  <si>
    <t>21029900-0275</t>
  </si>
  <si>
    <t>Process - MSB - CPK03-R2 - Charter RFI#129 Tubing Bends Vs. Fittings</t>
  </si>
  <si>
    <t>RFI-0275 - pyth and flag pending</t>
  </si>
  <si>
    <t>21029900-0276</t>
  </si>
  <si>
    <t>Process - MSB - CPK03-R2 - Charter RFI#130 Crosby 900 PSV-PRV Clarification</t>
  </si>
  <si>
    <t>RFI-0276 - pyth and flag pending</t>
  </si>
  <si>
    <t>21029900-0277</t>
  </si>
  <si>
    <t xml:space="preserve">Process - MSB - CPK03-R2 - Charter RFI#131 CV and EX Mismatch </t>
  </si>
  <si>
    <t>RFI-0277 - pyth and flag pending</t>
  </si>
  <si>
    <t>21029900-0278</t>
  </si>
  <si>
    <t>Process - MSB - CPK03-R2 - Charter RFI#132 Spec Gas Submain EOL Points</t>
  </si>
  <si>
    <t>RFI-0278 - pyth and flag pending</t>
  </si>
  <si>
    <t>21029900-0279</t>
  </si>
  <si>
    <t>Process - MSB - CPK03-R2 - Charter RFI#133 QCHA Wye and Valve Not Shown</t>
  </si>
  <si>
    <t>RFI-0279 - pyth and flag pending</t>
  </si>
  <si>
    <t>21029900-0280</t>
  </si>
  <si>
    <t>RFI-0280 - pyth and flag pending</t>
  </si>
  <si>
    <t>21029900-0281</t>
  </si>
  <si>
    <t>Process - RA4 - CPK02-R4 - Zero Reference Clarification</t>
  </si>
  <si>
    <t>21029900-0282</t>
  </si>
  <si>
    <t>Process - RA4 - CPK02-R4 - Bearing Air Valve Clarification</t>
  </si>
  <si>
    <t>21029900-0283</t>
  </si>
  <si>
    <t>Process - RA4 - CPK02-R2 - IW Insulation Clarification</t>
  </si>
  <si>
    <t>21029900-0284</t>
  </si>
  <si>
    <t>Process - MSB - CPK03-R2 - Charter RFI#136 FRP Reinforced Blind Flange</t>
  </si>
  <si>
    <t>RFI-0284 - pyth and flag pending</t>
  </si>
  <si>
    <t>21029900-0285</t>
  </si>
  <si>
    <t>Process - MSB - CPK03-R2 - Charter RFI#137 UPN 412 Clash with Lateral Racks</t>
  </si>
  <si>
    <t>RFI-0285 - pyth and flag pending</t>
  </si>
  <si>
    <t>21029900-0286</t>
  </si>
  <si>
    <t>Structural - MSB - CPK03-R2- South MAH Platform Changes</t>
  </si>
  <si>
    <t>RFI-0286 - pyth and flag pending</t>
  </si>
  <si>
    <t>21029900-0287</t>
  </si>
  <si>
    <t>Process - MSB - CPK03-R2 - Charter RFI#138 SHCW FI-1 Range Needed</t>
  </si>
  <si>
    <t>RFI-0287 - pyth and flag pending</t>
  </si>
  <si>
    <t>21029900-0287R1</t>
  </si>
  <si>
    <t>Process - MSB - CPK03-R2 - Charter RFI#138.1 GF Revised Range</t>
  </si>
  <si>
    <t>RFI-87R1 - pyth and flag pending</t>
  </si>
  <si>
    <t>21029900-0288</t>
  </si>
  <si>
    <t>Mechanical - CPK03-R2 - Streimer RFI 18 - Damper Rotation Clashes</t>
  </si>
  <si>
    <t>RFI-0288 - pyth and flag pending</t>
  </si>
  <si>
    <t>21029900-0289</t>
  </si>
  <si>
    <t xml:space="preserve">Process - MSB - CPK03-R2 - Charter RFI#139 CSW &amp; GSW Low Point Discrepancy </t>
  </si>
  <si>
    <t>RFI-0289 - pyth and flag pending</t>
  </si>
  <si>
    <t>21029900-0290</t>
  </si>
  <si>
    <t>Process - MSB - CPK03-R2 - Charter RFI#140 CHCO2DI Missing DA-26</t>
  </si>
  <si>
    <t>RFI-0290 - pyth and flag pending</t>
  </si>
  <si>
    <t>21029900-0291</t>
  </si>
  <si>
    <t>Process - MSB - CPK03-R2 - Charter RFI#141 CPCW EOL Size Discrepancy</t>
  </si>
  <si>
    <t>RFI-0291 - pyth and flag pending</t>
  </si>
  <si>
    <t>21029900-0292</t>
  </si>
  <si>
    <t>Structural - MSB - CPK03-R5 - RA-ST-2001 Key Note 4 and 6 Callout</t>
  </si>
  <si>
    <t>RFI-0292 - pyth and flag pending</t>
  </si>
  <si>
    <t>21029900-0293</t>
  </si>
  <si>
    <t>DRY MECH-CPK02-RA4- Diffuser and Supply Grille Cans Vs Ceiling Grid Conflicts</t>
  </si>
  <si>
    <t>21029900-0293R1</t>
  </si>
  <si>
    <t>21029900-0294</t>
  </si>
  <si>
    <t xml:space="preserve">DRYMECH-CSA-CPK02-R2-RA4-Plenum Wall Extension </t>
  </si>
  <si>
    <t>21029900-0295</t>
  </si>
  <si>
    <t xml:space="preserve">Process - MSB - CPK03-R2 - Charter RFI#78.1 CPCW Mechanical Area Issues </t>
  </si>
  <si>
    <t>RFI-0295 - pyth and flag pending</t>
  </si>
  <si>
    <t>21029900-0296</t>
  </si>
  <si>
    <t>Structural - MSB - CPK03-R2 - RA-ST-2031 P2343 Change to P2341</t>
  </si>
  <si>
    <t>RFI-0296 - pyth and flag pending</t>
  </si>
  <si>
    <t>21029900-0297</t>
  </si>
  <si>
    <t>Structural - CPK01-R2 - Harder RFI 9 - U57 and AD57 Column Strut Rack Conflict</t>
  </si>
  <si>
    <t>21029900-0298</t>
  </si>
  <si>
    <t xml:space="preserve">DRYMECH-CPK02-R2-RA4- Duct Sizing Confirmation </t>
  </si>
  <si>
    <t>21029900-0299</t>
  </si>
  <si>
    <t xml:space="preserve">DRYMECH-CSA-CPK02-R2-RA4-Duct Vs Tube Steel Conflict at Grid F and 10 Confirmation </t>
  </si>
  <si>
    <t>21029900-0300</t>
  </si>
  <si>
    <t>Electrical - MSB LLE01 VFD202-3-10 CPCW Distribution Pump Confirmation</t>
  </si>
  <si>
    <t>21029900-0301</t>
  </si>
  <si>
    <t>DRYMECH-ELEC-CPK02-RA4-Conduit Relocation at Grid E.5 and 13 of Subfab Level</t>
  </si>
  <si>
    <t>21029900-0302</t>
  </si>
  <si>
    <t>CSA - MSB - CPK03-R3 - Scrubber Pad Clarifications</t>
  </si>
  <si>
    <t>21029900-0303</t>
  </si>
  <si>
    <t>Structural - MSB - CPK01- R2 - AE-56 Subfab Rack Steel Connection As-Built</t>
  </si>
  <si>
    <t>21029900-0304</t>
  </si>
  <si>
    <t>Electrical CPK03 R2 CMXR1M53B Panel Confirmation </t>
  </si>
  <si>
    <t>Updated in CPK03-R9</t>
  </si>
  <si>
    <t>21029900-0305</t>
  </si>
  <si>
    <t>Electrical B0001-CPK03-R2 MSB ERC Source Panel MXR1N53B Confirmation</t>
  </si>
  <si>
    <t>RFI-0305 - pyth and flag pending</t>
  </si>
  <si>
    <t>21029900-0306</t>
  </si>
  <si>
    <t>Electrical B0001-CPK03-R2 MSB Ground Wire Size Confirmation</t>
  </si>
  <si>
    <t>RFI-0306 - pyth and flag pending</t>
  </si>
  <si>
    <t>21029900-0307</t>
  </si>
  <si>
    <t>Electrical CPK03 R2 ECR Source Panel MXR1R53B Confirmation</t>
  </si>
  <si>
    <t>21029900-0308</t>
  </si>
  <si>
    <t xml:space="preserve">CSA - RA4 - CPk02-R4 - Details and Keynote Clarification </t>
  </si>
  <si>
    <t>21029900-0309</t>
  </si>
  <si>
    <t>Wet Mech - MSB - CPK03-R2  - BMWC RFI#079 TI-2 Gauge Requirement</t>
  </si>
  <si>
    <t>RFI-0309 - pyth and flag pending</t>
  </si>
  <si>
    <t>21029900-0310</t>
  </si>
  <si>
    <t>Process - MSB - CPK03-R2 - Charter RFI#118 UPS PRV Swap V582</t>
  </si>
  <si>
    <t>RFI-0310 - pyth and flag pending</t>
  </si>
  <si>
    <t>21029900-0311</t>
  </si>
  <si>
    <t>Electrical- CPK03-R2  ECR 30A Construction Receptacles MXR2X57B</t>
  </si>
  <si>
    <t>RFI-0311 - pyth and flag pending</t>
  </si>
  <si>
    <t>21029900-0312</t>
  </si>
  <si>
    <t>Process - MSB - CPK03-R2 - Charter RFI#142 CPCW Valve Handles Clash</t>
  </si>
  <si>
    <t>RFI-0312 - pyth and flag pending</t>
  </si>
  <si>
    <t>21029900-0313</t>
  </si>
  <si>
    <t>Process - MSB - CPK03-R2 - Charter RFI#143 OFA Lateral in Bay U Ductwork Clash</t>
  </si>
  <si>
    <t>RFI-0313 - pyth and flag pending</t>
  </si>
  <si>
    <t>21029900-0314</t>
  </si>
  <si>
    <t>Process - MSB - CPK03-R2 - Charter RFI#144 Future Branch Missing</t>
  </si>
  <si>
    <t>RFI-0314 - pyth and flag pending</t>
  </si>
  <si>
    <t>21029900-0314R1</t>
  </si>
  <si>
    <t>Process - MSB - CPK03-R2 - Charter RFI#144 Future Branch Missing R1</t>
  </si>
  <si>
    <t>RFI-14R1 - pyth and flag pending</t>
  </si>
  <si>
    <t>21029900-0315</t>
  </si>
  <si>
    <t>Process - MSB - CPK03-R2 - Charter RFI#145 Inaccessible Cleanout on CSW Submain</t>
  </si>
  <si>
    <t>RFI-0315 - pyth and flag pending</t>
  </si>
  <si>
    <t>21029900-0316</t>
  </si>
  <si>
    <t>Electrical - CPK02-R2 RA4 D-Board R4D1C15A Future Tag Discrepancy - Confirming</t>
  </si>
  <si>
    <t>21029900-0317</t>
  </si>
  <si>
    <t>Electrical- CPK03-R2 30A Conduit Size Request</t>
  </si>
  <si>
    <t>RFI-0317 - pyth and flag pending</t>
  </si>
  <si>
    <t>21029900-0318</t>
  </si>
  <si>
    <t>Electrical- CPK03-R2 ECR for MXT2S57E</t>
  </si>
  <si>
    <t>RFI-0318 - pyth and flag pending</t>
  </si>
  <si>
    <t>21029900-0319</t>
  </si>
  <si>
    <t>Electrical- CPK03-R2 ECR MS1-GMAH103-01-00</t>
  </si>
  <si>
    <t>RFI-0319 - pyth and flag pending</t>
  </si>
  <si>
    <t>21029900-0320</t>
  </si>
  <si>
    <t>Electrical- CPK03-R2  ECR Missing for LDP-AB57-02</t>
  </si>
  <si>
    <t>RFI-0320 - pyth and flag pending</t>
  </si>
  <si>
    <t>21029900-0321</t>
  </si>
  <si>
    <t>Electrical - CPK02-R2 RA4 Existing Column Mounted Electrical Devices - Confirming</t>
  </si>
  <si>
    <t>21029900-0322</t>
  </si>
  <si>
    <t>Telecom - CPK02-R2 RA4 Existing Column Mounted WAP Devices - Confirming</t>
  </si>
  <si>
    <t>21029900-0322R1</t>
  </si>
  <si>
    <t>Telecom - CPK02-R2 RA4 Existing Column Mounted WAP Devices New Locations</t>
  </si>
  <si>
    <t>21029900-0323</t>
  </si>
  <si>
    <t>LSS - CPK02-R2 RA4 Existing Column Mounted FA and Security Devices - Confirming</t>
  </si>
  <si>
    <t>21029900-0324</t>
  </si>
  <si>
    <t>I and C - CPK02-R2 RA4 Existing Column Mounted TET Devices - Confirming</t>
  </si>
  <si>
    <t>21029900-0325</t>
  </si>
  <si>
    <t>Mechanical - CPK03-R2 - Streimer RFI 22 - HXRA Return Air Flex Duct</t>
  </si>
  <si>
    <t>RFI-0325 - pyth and flag pending</t>
  </si>
  <si>
    <t>21029900-0326</t>
  </si>
  <si>
    <t>Electrical - CPK02-R2 RA4 VFD135 Tag - Confirming</t>
  </si>
  <si>
    <t>21029900-0327</t>
  </si>
  <si>
    <t>Electrical - CPK02-R2 RA4 Power Cable Tray Height - Confirming</t>
  </si>
  <si>
    <t>21029900-0328</t>
  </si>
  <si>
    <t>Process - MSB - CPK03-R2 - Charter RFI 14 - BCD Tray Cut Sheet</t>
  </si>
  <si>
    <t>RFI-0328 - pyth and flag pending</t>
  </si>
  <si>
    <t>21029900-0329</t>
  </si>
  <si>
    <t>Process - MSB - CPK03-R2 - Charter RFI 15 - KN2 Detail Clarification</t>
  </si>
  <si>
    <t>RFI-0329 - pyth and flag pending</t>
  </si>
  <si>
    <t>21029900-0330</t>
  </si>
  <si>
    <t>Mechanical - CPK03-R2 - MSB - Streimer - Level 2 HXRA Dampers</t>
  </si>
  <si>
    <t>RFI-0330 - pyth and flag pending</t>
  </si>
  <si>
    <t>21029900-0331</t>
  </si>
  <si>
    <t>Electrical- CPK03-R2 EC 1200 amp D-Boards Grounding</t>
  </si>
  <si>
    <t>RFI-0331 - pyth and flag pending</t>
  </si>
  <si>
    <t>21029900-0332</t>
  </si>
  <si>
    <t>Process - MSB - CPK03-R2 - Charter RFI#134 VELAN Glove Valve Clarification</t>
  </si>
  <si>
    <t>RFI-0332 - pyth and flag pending</t>
  </si>
  <si>
    <t>21029900-0333</t>
  </si>
  <si>
    <t>Mechanical - CPK03-R2 - Streimer RFI 21 - FAB SA Hanger Issue</t>
  </si>
  <si>
    <t>RFI-0333 - pyth and flag pending</t>
  </si>
  <si>
    <t>21029900-0334</t>
  </si>
  <si>
    <t>Electrical- CPK03-R2 - ECR Tool Cluster</t>
  </si>
  <si>
    <t>RFI-0334 - pyth and flag pending</t>
  </si>
  <si>
    <t>21029900-0335</t>
  </si>
  <si>
    <t>CSA - MSB - CPK03-R2 Subfab Column Connections</t>
  </si>
  <si>
    <t>RFI-0335 - pyth and flag pending</t>
  </si>
  <si>
    <t>21029900-0336</t>
  </si>
  <si>
    <t>Electrical- CPK03-R2 Subfab General Purpose Receptacle Elevation</t>
  </si>
  <si>
    <t>RFI-0336 - pyth and flag pending</t>
  </si>
  <si>
    <t>21029900-0337</t>
  </si>
  <si>
    <t>CSA - MSB - CPK03-R5 CJP Weld RA-ST-2096</t>
  </si>
  <si>
    <t>RFI-0337 - pyth and flag pending</t>
  </si>
  <si>
    <t>21029900-0338</t>
  </si>
  <si>
    <t>Process - MSB - CPK01-R2 - Harder RFI 11 - ZREF Additional MSB Inline Valve</t>
  </si>
  <si>
    <t>21029900-0339</t>
  </si>
  <si>
    <t>Process - RA4 - CPK02-R2 - PSV248-1C-16A Type Clarification</t>
  </si>
  <si>
    <t>21029900-0340</t>
  </si>
  <si>
    <t>Structural - CPK01-R2 - Harder RFI 12 - AB/57 4" Conduit Clash w New Rack</t>
  </si>
  <si>
    <t>21029900-0340R1</t>
  </si>
  <si>
    <t>21029900-0341</t>
  </si>
  <si>
    <t>Wet Mech - MSB - CPK03-R2  - BMWC RFI#086 Socket Weld of ADB Piping</t>
  </si>
  <si>
    <t>RFI-0341 - pyth and flag pending</t>
  </si>
  <si>
    <t>21029900-0342</t>
  </si>
  <si>
    <t>Process - MSB - CPK03-R2 - Charter RFI#146 HPN2 Design Deviation</t>
  </si>
  <si>
    <t>RFI-0342 - pyth and flag pending</t>
  </si>
  <si>
    <t>21029900-0343</t>
  </si>
  <si>
    <t>Process - MSB - CPK03-R2 - Charter RFI#147 Metering Pump Door Material</t>
  </si>
  <si>
    <t>RFI-0343 - pyth and flag pending</t>
  </si>
  <si>
    <t>21029900-0344</t>
  </si>
  <si>
    <t xml:space="preserve">Process - MSB - CPK03-R2 - Charter RFI#59.1 CHCO2DI Future Lateral </t>
  </si>
  <si>
    <t>RFI-0344 - pyth and flag pending</t>
  </si>
  <si>
    <t>21029900-0345</t>
  </si>
  <si>
    <t>Process - MSB - CPK03-R2 - Charter RFI#149 Adjustable Foot Support</t>
  </si>
  <si>
    <t>RFI-0345 - pyth and flag pending</t>
  </si>
  <si>
    <t>21029900-0346</t>
  </si>
  <si>
    <t>CSA - MSB - CPK03-R5 - Option of RA-ST-2024</t>
  </si>
  <si>
    <t>RFI-0346 - pyth and flag pending</t>
  </si>
  <si>
    <t>21029900-0347</t>
  </si>
  <si>
    <t xml:space="preserve">Process - MSB - CPK03-R2 - Charter RFI#150 Space Heater Requirement </t>
  </si>
  <si>
    <t>RFI-0347 - pyth and flag pending</t>
  </si>
  <si>
    <t>21029900-0348</t>
  </si>
  <si>
    <t>CSA - MSB - CPK03-R2 LVL2 Connections to Embedded Strut-f</t>
  </si>
  <si>
    <t>RFI-0348 - pyth and flag pending</t>
  </si>
  <si>
    <t>21029900-0349</t>
  </si>
  <si>
    <t>Process - MSB - CPK03-R2 - Charter RFI#154 5% H2-He Line Reduced</t>
  </si>
  <si>
    <t>RFI-0349 - pyth and flag pending</t>
  </si>
  <si>
    <t>21029900-0350</t>
  </si>
  <si>
    <t>Process - MSB - CPK03-R2 - Charter RFI#153 UN2 and SWS</t>
  </si>
  <si>
    <t>RFI-0350 - pyth and flag pending</t>
  </si>
  <si>
    <t>21029900-0351R1</t>
  </si>
  <si>
    <t>CSA - MSB - CPK03-R3 - Stair 1 Design Changes</t>
  </si>
  <si>
    <t>RFI-0351R1 - pyth and flag pending</t>
  </si>
  <si>
    <t>21029900-0352R1</t>
  </si>
  <si>
    <t>CSA - MSB - CPK03-R3 Door &amp; Sill Clarifications</t>
  </si>
  <si>
    <t>RFI-0352R1 - pyth and flag pending</t>
  </si>
  <si>
    <t>21029900-0353</t>
  </si>
  <si>
    <t>Structural - RA4 - CPK02-R2 - Framing Details at GL  A-9</t>
  </si>
  <si>
    <t>21029900-0354</t>
  </si>
  <si>
    <t>CSA - MSB - CPK03-R3 RA-ST-2200 Substitution</t>
  </si>
  <si>
    <t>RFI-0354 - pyth and flag pending</t>
  </si>
  <si>
    <t>21029900-0355</t>
  </si>
  <si>
    <t>CSA - MSB - CPK03-R3 Strut Fitting Substitution</t>
  </si>
  <si>
    <t>RFI-0355 - pyth and flag pending</t>
  </si>
  <si>
    <t>21029900-0356</t>
  </si>
  <si>
    <t>Mech Process - RA4 - CPK02-R2 - TCHW Conflict with RMF at E.5/10 and B/13</t>
  </si>
  <si>
    <t>21029900-0357</t>
  </si>
  <si>
    <t>Electrical- CPK03-R2  ECR Model and Spec Discrepancy</t>
  </si>
  <si>
    <t>RFI-0357 - pyth and flag pending</t>
  </si>
  <si>
    <t>21029900-0358</t>
  </si>
  <si>
    <t>Process - MSB - CPK03-R2 - Charter RFI#073.1 Dead Legs</t>
  </si>
  <si>
    <t>RFI-0358 - pyth and flag pending</t>
  </si>
  <si>
    <t>21029900-0359</t>
  </si>
  <si>
    <t>Architectural - RA4 - CPK02-R4 - Mineral Wool Insulation</t>
  </si>
  <si>
    <t>21029900-0360</t>
  </si>
  <si>
    <t>Mech Process - RA4 - CPK02-R2 - TCHW Conflict with RMF at E.5/10, J.2/7, and E.5/9</t>
  </si>
  <si>
    <t>21029900-0361</t>
  </si>
  <si>
    <t>Process - RA4 - CPK02-R2 - BEA Routing Clash with Duct</t>
  </si>
  <si>
    <t>21029900-0362</t>
  </si>
  <si>
    <t>Process - RA4 - CPK02-R2 - SSH-5140 Clash with PCW</t>
  </si>
  <si>
    <t>21029900-0363</t>
  </si>
  <si>
    <t>CSA - CPK03-R2 Clean Room Stair Landings</t>
  </si>
  <si>
    <t>RFI-0363 - pyth and flag pending</t>
  </si>
  <si>
    <t>21029900-0364</t>
  </si>
  <si>
    <t>Process - RA4 - CPK02-R4 - 2 inch OFA Lateral FPOC Qty</t>
  </si>
  <si>
    <t>21029900-0365</t>
  </si>
  <si>
    <t>CSA - CPK03-R2 MSB LVL2 HSS Cup Conflicts - R1</t>
  </si>
  <si>
    <t>RFI-0365 - pyth and flag pending</t>
  </si>
  <si>
    <t>21029900-0365R1</t>
  </si>
  <si>
    <t>21029900-0366</t>
  </si>
  <si>
    <t>Process - RA4 - CPK02-R4 - 2 inch PA IDC Discrepancy</t>
  </si>
  <si>
    <t>21029900-0367</t>
  </si>
  <si>
    <t>CSA - CPK03-R2 MSB LVL2 Connections to Embedded Strut</t>
  </si>
  <si>
    <t>RFI-0367 - pyth and flag pending</t>
  </si>
  <si>
    <t>21029900-0368</t>
  </si>
  <si>
    <t>Process - RA4 - CPK02-R2 - TCHW Discrepancies in DM at RA4-RAH102-09 thru RA4-RAH102-13</t>
  </si>
  <si>
    <t>21029900-0369</t>
  </si>
  <si>
    <t>Process - RA4 - CPK02-R4 - GL-66H Purge Ports</t>
  </si>
  <si>
    <t>21029900-0370</t>
  </si>
  <si>
    <t>Process - MSB - CPK03-R2 - D1X UPWR Analytical Cabinet MEL Change</t>
  </si>
  <si>
    <t>RFI-0370 - pyth and flag pending</t>
  </si>
  <si>
    <t>21029900-0371</t>
  </si>
  <si>
    <t>Process - RA4 - CPK02-R4 - AWN Tanks and Pump Vendor</t>
  </si>
  <si>
    <t>21029900-0372</t>
  </si>
  <si>
    <t>Process - RA4 - CPK02-R2 - TCHWS Clash with Cable Tray Unistrut</t>
  </si>
  <si>
    <t>21029900-0373</t>
  </si>
  <si>
    <t>Process - RA4 - LLP02-R1 - Suez CHCO2DI Skid Redundancy Upgrade Kit</t>
  </si>
  <si>
    <t>Question rejected, nothing to post</t>
  </si>
  <si>
    <t>21029900-0374</t>
  </si>
  <si>
    <t>Wet Mech - MSB - CPK03-R2  -BMWCRFI#087 - CHWSR Reducers vs. Eccentric</t>
  </si>
  <si>
    <t>RFI-0374 - pyth and flag pending</t>
  </si>
  <si>
    <t>21029900-0375</t>
  </si>
  <si>
    <t>Wet Mech - MSB - CPK03-R2  - BMWCRFI#096 Safety Shower Missing Drawing</t>
  </si>
  <si>
    <t>RFI-0375 - pyth and flag pending</t>
  </si>
  <si>
    <t>21029900-0376</t>
  </si>
  <si>
    <t xml:space="preserve">Electrical- CPK03-R2 General Purpose Receptacles Conduit </t>
  </si>
  <si>
    <t>RFI-0376 - pyth and flag pending</t>
  </si>
  <si>
    <t>21029900-0377</t>
  </si>
  <si>
    <t>Electrical- CPK03-R2- ECR NPS for MSB1-RIO650-104-02</t>
  </si>
  <si>
    <t>RFI-0377 - pyth and flag pending</t>
  </si>
  <si>
    <t>21029900-0378</t>
  </si>
  <si>
    <t>Electrical- CPK03-R2  ECR VFD147-2-00 and VFD147-4-00 Clarifications</t>
  </si>
  <si>
    <t>RFI-0378 - pyth and flag pending</t>
  </si>
  <si>
    <t>21029900-0379</t>
  </si>
  <si>
    <t>Electrical- CPK03-R2 ECR Confirm Circuits</t>
  </si>
  <si>
    <t>RFI-0379 - pyth and flag pending</t>
  </si>
  <si>
    <t>21029900-0380R1</t>
  </si>
  <si>
    <t xml:space="preserve">MSB - CPK03-R3 - Door MS1B07A Wall Type </t>
  </si>
  <si>
    <t>RFI-0380R1 - pyth and flag pending</t>
  </si>
  <si>
    <t>21029900-0381</t>
  </si>
  <si>
    <t>Process - MSB - CPK03-R2 - Charter RFI#050.1 UPW Lateral Follow Up</t>
  </si>
  <si>
    <t>RFI-0381 - pyth and flag pending</t>
  </si>
  <si>
    <t>21029900-0382</t>
  </si>
  <si>
    <t>Process - MSB - CPK03-R2 - Charter RFI#155 AWN Various Issues</t>
  </si>
  <si>
    <t>RFI-0382 - pyth and flag pending</t>
  </si>
  <si>
    <t>21029900-0383</t>
  </si>
  <si>
    <t>Process - MSB - CPK03-R2 - Charter RFI#156 CO2 Laterals Not Matching Drawing</t>
  </si>
  <si>
    <t>RFI-0383 - pyth and flag pending</t>
  </si>
  <si>
    <t>21029900-0384</t>
  </si>
  <si>
    <t>Electrical MSB LLE01 - OIT Equipment Tag Change Confirmation</t>
  </si>
  <si>
    <t>21029900-0385R1</t>
  </si>
  <si>
    <t>CSA - MSB - CPK03-R8 - Door Schedule Clarifications</t>
  </si>
  <si>
    <t>RFI-0385R1 - pyth and flag pending</t>
  </si>
  <si>
    <t>21029900-0386</t>
  </si>
  <si>
    <t>Wet Mech - MSB - CPK03-R2  - BMWC RFI097 CHWSR In Egress Zone</t>
  </si>
  <si>
    <t>RFI-0386 - pyth and flag pending</t>
  </si>
  <si>
    <t>21029900-0387</t>
  </si>
  <si>
    <t xml:space="preserve">CSA - MSB - CPK03-R3 - M16 &amp; M10 Rod Drops @ Strut Embed Alternate #2 </t>
  </si>
  <si>
    <t>RFI-0387 - pyth and flag pending</t>
  </si>
  <si>
    <t>21029900-0388</t>
  </si>
  <si>
    <t>Wet Mech - MSB - CPK03-R2  - BMWC RFI#098 CHWSR Clash with Door</t>
  </si>
  <si>
    <t>RFI-0388 - pyth and flag pending</t>
  </si>
  <si>
    <t>21029900-0389</t>
  </si>
  <si>
    <t>Wet Mech - MSB - CPK03-R2  - BMWC RFI#099 Line Numbering Discrepancy</t>
  </si>
  <si>
    <t>RFI-0389 - pyth and flag pending</t>
  </si>
  <si>
    <t>21029900-0390</t>
  </si>
  <si>
    <t>Wet Mech - MSB - CPK03-R2  - BMWC RFI#101 CHW Conflict with Cable Tray</t>
  </si>
  <si>
    <t>RFI-0390 - pyth and flag pending</t>
  </si>
  <si>
    <t>21029900-0391</t>
  </si>
  <si>
    <t>Wet Mech - MSB - CPK03-R2  - BMWC RFI088 DPIT Spec Clarification</t>
  </si>
  <si>
    <t>RFI-0391 - pyth and flag pending</t>
  </si>
  <si>
    <t>21029900-0392</t>
  </si>
  <si>
    <t>Wet Mech - MSB - CPK03-R2  - BMWCRFI#090 Air Exhaust Port Clarification</t>
  </si>
  <si>
    <t>RFI-0392 - pyth and flag pending</t>
  </si>
  <si>
    <t>21029900-0393</t>
  </si>
  <si>
    <t>Wet Mech - MSB - CPK03-R2  - BMWC RFI#091 Lateral Sample Detail Conflicts KEE Spec</t>
  </si>
  <si>
    <t>RFI-0393 - pyth and flag pending</t>
  </si>
  <si>
    <t>21029900-0394</t>
  </si>
  <si>
    <t>Wet Mech - MSB - CPK03-R2  - BMWC RFI#092 General Process Exhaust Port Clarification</t>
  </si>
  <si>
    <t>RFI-0394 - pyth and flag pending</t>
  </si>
  <si>
    <t>21029900-0395</t>
  </si>
  <si>
    <t>Wet Mech - MSB - CPK03-R2  - BMWCRFI#093 KEE Fitting Confirmation</t>
  </si>
  <si>
    <t>RFI-0395 - pyth and flag pending</t>
  </si>
  <si>
    <t>21029900-0396</t>
  </si>
  <si>
    <t xml:space="preserve">Wet Mech - MSB - CPK03-R2  - BMWC RFI#095 DPIT Valve Redundancy Clarification </t>
  </si>
  <si>
    <t>RFI-0396 - pyth and flag pending</t>
  </si>
  <si>
    <t>21029900-0397</t>
  </si>
  <si>
    <t>Wet Mech - MSB - CPK03-R2  - BMWC RFI#089 End of Lateral DPIT</t>
  </si>
  <si>
    <t>RFI-0397 - pyth and flag pending</t>
  </si>
  <si>
    <t>21029900-0398</t>
  </si>
  <si>
    <t>Process - MSB - CPK03-R2 - Charter RFI#159 OFA Lateral Reduction Missing in DM</t>
  </si>
  <si>
    <t>RFI-0398 - pyth and flag pending</t>
  </si>
  <si>
    <t>21029900-0399</t>
  </si>
  <si>
    <t>Mechanical - CPK03-R2 - Streimer RFI 23 - EXGB Fan vs GRD CFM</t>
  </si>
  <si>
    <t>RFI-0399 - pyth and flag pending</t>
  </si>
  <si>
    <t>21029900-0400</t>
  </si>
  <si>
    <t>Mechanical - CPK03-R2/R3 - Streimer RFI 24 - FAB Level Coil Discrepancies</t>
  </si>
  <si>
    <t>RFI-0400 - pyth and flag pending</t>
  </si>
  <si>
    <t>21029900-0401</t>
  </si>
  <si>
    <t xml:space="preserve">Telecom- CPK03-R2-MSB1-CCH-CP24-A9 288 Strand Request </t>
  </si>
  <si>
    <t>RFI-0401 - pyth and flag pending</t>
  </si>
  <si>
    <t>21029900-0402</t>
  </si>
  <si>
    <t>Process - MSB - CPK03-R2 - Charter RFI#160 SHCW Branches Model and Keynotes</t>
  </si>
  <si>
    <t>RFI-0402 - pyth and flag pending</t>
  </si>
  <si>
    <t>21029900-0402R1</t>
  </si>
  <si>
    <t>RFI-0402R1</t>
  </si>
  <si>
    <t>21029900-0403</t>
  </si>
  <si>
    <t>Process - MSB - CPK03-R2 - Charter RFI#161 CHCO2DI QSP Valve and Keynote</t>
  </si>
  <si>
    <t>RFI-0403 - pyth and flag pending</t>
  </si>
  <si>
    <t>21029900-0404</t>
  </si>
  <si>
    <t>Process - MSB - CPK03-R2 - Charter RFI#162 HPN2 Deviations from DM</t>
  </si>
  <si>
    <t>RFI-0404 - pyth and flag pending</t>
  </si>
  <si>
    <t>21029900-0405</t>
  </si>
  <si>
    <t>Process - MSB - CPK03-R9 - Charter RFI#164 BEA Content Above Ceiling</t>
  </si>
  <si>
    <t>RFI-0405 - pyth and flag pending</t>
  </si>
  <si>
    <t>21029900-0406</t>
  </si>
  <si>
    <t>CSA - CPK02-R2 - Structural Infill Clarification</t>
  </si>
  <si>
    <t>21029900-0407</t>
  </si>
  <si>
    <t>Electrical- CPK03-R2 Subfab Light Mounting on North Side of Steel</t>
  </si>
  <si>
    <t>RFI-0407 - pyth and flag pending</t>
  </si>
  <si>
    <t>21029900-0408</t>
  </si>
  <si>
    <t>Wet Mech - MSB - CPK03-R2  - BMWC RFI#111 Missing IA Source for TCVs</t>
  </si>
  <si>
    <t>RFI-0408 - pyth and flag pending</t>
  </si>
  <si>
    <t>21029900-0409</t>
  </si>
  <si>
    <t>Mechanical - MSB1 - CPK03-R3 - EXSC Ductwork issue at AC line</t>
  </si>
  <si>
    <t>Patrick McCarthy</t>
  </si>
  <si>
    <t>RFI-0409 - pyth and flag pending</t>
  </si>
  <si>
    <t>21029900-0410</t>
  </si>
  <si>
    <t>Process - MSB - CPK03-R2 - Charter - BF-34 Substitution Request</t>
  </si>
  <si>
    <t>RFI-0410 - pyth and flag pending</t>
  </si>
  <si>
    <t>21029900-0410R1</t>
  </si>
  <si>
    <t>RFI-410R1 - pyth and flag pending</t>
  </si>
  <si>
    <t>21029900-0411</t>
  </si>
  <si>
    <t>Process - MSB - CPK03-R2 - Charter - GL-18 Substitution Request</t>
  </si>
  <si>
    <t>RFI-0411 - pyth and flag pending</t>
  </si>
  <si>
    <t>21029900-0412</t>
  </si>
  <si>
    <t>Mechanical - CPK03-R3 - Dry Cooling Coil Data Sheet Corrections</t>
  </si>
  <si>
    <t>RFI-0412 - pyth and flag pending</t>
  </si>
  <si>
    <t>21029900-0413</t>
  </si>
  <si>
    <t>Mechanical - CPK03-R3 - In Row Cooling Unit Data Sheet Corrections</t>
  </si>
  <si>
    <t>RFI-0413 - pyth and flag pending</t>
  </si>
  <si>
    <t>21029900-0414</t>
  </si>
  <si>
    <t>Mechanical - CPK03-R2 - Fan Coil Unit Specifications</t>
  </si>
  <si>
    <t>RFI-0414 - pyth and flag pending</t>
  </si>
  <si>
    <t>21029900-0415</t>
  </si>
  <si>
    <t>Mechanical - MSB1 - CPK03-R2 - Shift FFU on Level 2 Fab C4 at grid L-11</t>
  </si>
  <si>
    <t>RFI-0415 - pyth and flag pending</t>
  </si>
  <si>
    <t>21029900-0416</t>
  </si>
  <si>
    <t>Wet Mech - MSB - CPK03-R2  - BMWC RFI#019 CHWSR Loop EOL Valve</t>
  </si>
  <si>
    <t>RFI-0416 - pyth and flag pending</t>
  </si>
  <si>
    <t>21029900-0417</t>
  </si>
  <si>
    <t>Structural - PUB1 - CPK02-R2 - Concrete Pad Details</t>
  </si>
  <si>
    <t>21029900-0418</t>
  </si>
  <si>
    <t>CSA - MSB - CPK03-R2 - Southeast MSB Pipe Support</t>
  </si>
  <si>
    <t>RFI-0418 - pyth and flag pending</t>
  </si>
  <si>
    <t>21029900-0419</t>
  </si>
  <si>
    <t>Structural - RA4 - CPK02-R2 - TCHW Inertia Pad Clarifications</t>
  </si>
  <si>
    <t>21029900-0420</t>
  </si>
  <si>
    <t>Structural - RA4 - CPK02-R2 - Spliced Rod Drops</t>
  </si>
  <si>
    <t>21029900-0421</t>
  </si>
  <si>
    <t>Mechanical - CPK03-R2 - Streimer RFI 25 - L1 Missing Fire Damper in 12" SA</t>
  </si>
  <si>
    <t>RFI-0421 - pyth and flag pending</t>
  </si>
  <si>
    <t>21029900-0422</t>
  </si>
  <si>
    <t>CSA-CPK02-R2- Plenum Wall and Ceiling Details</t>
  </si>
  <si>
    <t>REJECTED</t>
  </si>
  <si>
    <t>21029900-0422R1</t>
  </si>
  <si>
    <t>21029900-0423</t>
  </si>
  <si>
    <t>Process - MSB - CPK03-R2 - Charter RFI#165 CPCW Valve Not on P and ID</t>
  </si>
  <si>
    <t>RFI-0423 - pyth and flag pending</t>
  </si>
  <si>
    <t>21029900-0424</t>
  </si>
  <si>
    <t>Process - MSB - CPK03-R2 - Charter RFI#166 AWN Air Gap Height</t>
  </si>
  <si>
    <t>RFI-0424 - pyth and flag pending</t>
  </si>
  <si>
    <t>21029900-0425</t>
  </si>
  <si>
    <t>Process - MSB - CPK03-R2 - Charter RFI#167 H2N2 GL-78 Size Not Matching</t>
  </si>
  <si>
    <t>RFI-0425 - pyth and flag pending</t>
  </si>
  <si>
    <t>21029900-0426</t>
  </si>
  <si>
    <t>Process - MSB - CPK03-R2 - Charter RFI#168 Spare Lateral in Bay 52N1S-S</t>
  </si>
  <si>
    <t>RFI-0426 - pyth and flag pending</t>
  </si>
  <si>
    <t>21029900-0427</t>
  </si>
  <si>
    <t>Wet Mech - MSB - CPK03-R2  - BMWC RFI#114 BA-4s on ADB Spec</t>
  </si>
  <si>
    <t>RFI-0427 - pyth and flag pending</t>
  </si>
  <si>
    <t>21029900-0428</t>
  </si>
  <si>
    <t xml:space="preserve">Wet Mech - MSB - CPK03-R2  - BMWC RFI#115 Safety Shower Spec Revision </t>
  </si>
  <si>
    <t>RFI-0428 - pyth and flag pending</t>
  </si>
  <si>
    <t>CPK03-R2,CPK04</t>
  </si>
  <si>
    <t>21029900-0429</t>
  </si>
  <si>
    <t xml:space="preserve">Wet Mech - MSB - CPK03-R9 - Safety Shower Relocation with Scope Deletion </t>
  </si>
  <si>
    <t>RFI-0429 - pyth and flag pending</t>
  </si>
  <si>
    <t>21029900-0430</t>
  </si>
  <si>
    <t>Wet Mech - MSB - CPK03-R2  - BMWC RFI#121 Missing Plumbing Detail</t>
  </si>
  <si>
    <t>RFI-0430 - pyth and flag pending</t>
  </si>
  <si>
    <t>21029900-0431</t>
  </si>
  <si>
    <t>Electrical - RA4 - CPK02-R4 - MEL PID inst tags do not match for 135 VFD</t>
  </si>
  <si>
    <t>21029900-0432</t>
  </si>
  <si>
    <t xml:space="preserve">All Disciplines - MSB/RA4 - POR Submittals Clarifications </t>
  </si>
  <si>
    <t>APPROVED</t>
  </si>
  <si>
    <t>21029900-0433</t>
  </si>
  <si>
    <t>CSA - RA4 - CPK02-R2 - Beam Conflicts with E wall</t>
  </si>
  <si>
    <t xml:space="preserve">Need to push to CMiC folder, or do we </t>
  </si>
  <si>
    <t>21029900-0434</t>
  </si>
  <si>
    <t>Multi - MSB - CPK03-R2 - LIT133 tags</t>
  </si>
  <si>
    <t>RFI-0434 - pyth and flag pending</t>
  </si>
  <si>
    <t>21029900-0435</t>
  </si>
  <si>
    <t>Structural - RA4 - CPK02-R2 Beam Conflicts with (E) Wall</t>
  </si>
  <si>
    <t>21029900-0436</t>
  </si>
  <si>
    <t>Mechanical - CPK03-R2 - Streimer RFI 26 - EXSC Drain Duct Slope vs Steel Clash</t>
  </si>
  <si>
    <t>RFI-0436 - pyth and flag pending</t>
  </si>
  <si>
    <t>SLIP SHEETED</t>
  </si>
  <si>
    <t>21029900-0437</t>
  </si>
  <si>
    <t>Mechanical - CPK03-R2 - Streimer RFI 20 - HXRA Rectangular Clash</t>
  </si>
  <si>
    <t>RFI-0437 - pyth and flag pending</t>
  </si>
  <si>
    <t>21029900-0438</t>
  </si>
  <si>
    <t>Mechanical - CPK03-R2 - Streimer RFI 19 - 1SA EXVO Route Deviation and Zone Conflict</t>
  </si>
  <si>
    <t>RFI-0438 - pyth and flag pending</t>
  </si>
  <si>
    <t>CPK03-R2,CPK03-R7</t>
  </si>
  <si>
    <t>21029900-0439</t>
  </si>
  <si>
    <t>DRYMECH-CSA-CPK02-South Exterior MA Penetration Vs Steel</t>
  </si>
  <si>
    <t>21029900-0439R1</t>
  </si>
  <si>
    <t>21029900-0440</t>
  </si>
  <si>
    <t>Process - MSB - CPK03-R2 - Charter RFI#169  JEB Spec CPCW Lines</t>
  </si>
  <si>
    <t>RFI-0440 - pyth and flag pending</t>
  </si>
  <si>
    <t xml:space="preserve"> 40_05_16_36, JEA and JEB share an specification entry with no differentiation between them, making 
them interchangeable</t>
  </si>
  <si>
    <t>21029900-0441</t>
  </si>
  <si>
    <t>Process - MSB - CPK03-R2 - Charter RFI#170 PV Piping Spec Discrepancy</t>
  </si>
  <si>
    <t>RFI-0441 - pyth and flag pending</t>
  </si>
  <si>
    <t>21029900-0442</t>
  </si>
  <si>
    <t>Process - MSB - CPK03-R2 - Charter RFI#172 UPWS Offset Clashing Steel</t>
  </si>
  <si>
    <t>RFI-0442 - pyth and flag pending</t>
  </si>
  <si>
    <t>21029900-0443</t>
  </si>
  <si>
    <t>Telecom- CPK02-R4-RA4-SCR 422 Termination</t>
  </si>
  <si>
    <t>21029900-0444</t>
  </si>
  <si>
    <t>Structural - MSB - CPK03-R10 - Strut Rack Detail Changes</t>
  </si>
  <si>
    <t>RFI-0444 - pyth and flag pending</t>
  </si>
  <si>
    <t xml:space="preserve">Slipsheeted </t>
  </si>
  <si>
    <t>21029900-0445</t>
  </si>
  <si>
    <t>Wet Mech - MSB - CPK03-R2  - TCHW Conflict Fire Protection Piping BT/28, BT/29, BT/30, BT/50</t>
  </si>
  <si>
    <t>RFI-0445 - pyth and flag pending</t>
  </si>
  <si>
    <t>BimTrack issues in this RFI can be resolved with piping adjustments</t>
  </si>
  <si>
    <t>21029900-0446</t>
  </si>
  <si>
    <t>Wet Mech - MSB - CPK03-R2  - TCHW Conflict Fire Protection Piping BT/25, BT/26, BT/27</t>
  </si>
  <si>
    <t>RFI-0446 - pyth and flag pending</t>
  </si>
  <si>
    <t>21029900-0447</t>
  </si>
  <si>
    <t>Wet Mech - MSB - CPK03-R2  - TCHW Conflict Fire Protection Piping BT/22, BT/23, BT/24</t>
  </si>
  <si>
    <t>RFI-0447 - pyth and flag pending</t>
  </si>
  <si>
    <t xml:space="preserve">In model, no view in drawings </t>
  </si>
  <si>
    <t>21029900-0448</t>
  </si>
  <si>
    <t xml:space="preserve">Wet Mech - MSB - CPK03-R2  - TCHW Conflict Fire Protection Piping BT/7, BT/12, BT/18 </t>
  </si>
  <si>
    <t>RFI-0448 - pyth and flag pending</t>
  </si>
  <si>
    <t>21029900-0449</t>
  </si>
  <si>
    <t>Wet Mech - MSB - CPK03-R2  - TCHW Conflict Fire Protection Piping BT/19, BT/20, BT/21</t>
  </si>
  <si>
    <t xml:space="preserve">CMIC Error problem, need in answered RFI folder </t>
  </si>
  <si>
    <t>21029900-0450</t>
  </si>
  <si>
    <t>Wet Mech - MSB - CPK03-R2  - TCHW Conflict Fire Protection Piping BT31, BT32, BT33</t>
  </si>
  <si>
    <t>21029900-0451</t>
  </si>
  <si>
    <t>Wet Mech - MSB - CPK03-R2  - TCHW Conflict Fire Protection Piping BT/34, BT/35, BT/36</t>
  </si>
  <si>
    <t>RFI-0451 - pyth and flag pending</t>
  </si>
  <si>
    <t>21029900-0452</t>
  </si>
  <si>
    <t>Wet Mech - MSB - CPK03-R2  - TCHW Conflict Fire Protection Piping BT/39, BT/40, BT/41</t>
  </si>
  <si>
    <t>21029900-0453</t>
  </si>
  <si>
    <t>Wet Mech - MSB - CPK03-R2  - TCHW Conflict Fire Protection Piping  BT/42, BT/43, BT/45</t>
  </si>
  <si>
    <t>21029900-0454</t>
  </si>
  <si>
    <t>Wet Mech - MSB - CPK03-R2  - TCHW Conflict Fire Protection Piping   BT/47, BT/55, BT/56</t>
  </si>
  <si>
    <t>RFI-0454 - pyth and flag pending</t>
  </si>
  <si>
    <t>21029900-0455</t>
  </si>
  <si>
    <t>Wet Mech - MSB - CPK03-R2  - CHW Conflict with Fire Protection at Column M/51</t>
  </si>
  <si>
    <t>21029900-0456</t>
  </si>
  <si>
    <t>Wet Mech - MSB - CPK03-R2  - TCHW Conflict with Fire Protection Piping at P/56, R/54, R/56</t>
  </si>
  <si>
    <t>Connor up from here</t>
  </si>
  <si>
    <t>21029900-0457</t>
  </si>
  <si>
    <t xml:space="preserve">I and C-CPK03-R2- MSB1-Magnetrol Switch Probe Length </t>
  </si>
  <si>
    <t>RFI-0457 - pyth and flag pending</t>
  </si>
  <si>
    <t>21029900-0458</t>
  </si>
  <si>
    <t>All Disciplines - RA4 - Golden Grid VS DM Alignment</t>
  </si>
  <si>
    <t>21029900-0459</t>
  </si>
  <si>
    <t>I and C-CPK03-R2- MSB1- Missing MSB1-TCV102-31-22A</t>
  </si>
  <si>
    <t>RFI-0459 - pyth and flag pending</t>
  </si>
  <si>
    <t>21029900-0460</t>
  </si>
  <si>
    <t>CSA - RA4 - CPK02 - Compression Post Clarification</t>
  </si>
  <si>
    <t>21029900-0461</t>
  </si>
  <si>
    <t>Structural - CPK02 - RA4 - RR Washer Clarification</t>
  </si>
  <si>
    <t>21029900-0462</t>
  </si>
  <si>
    <t>Wet Mech - MSB - CPK03-R2  - BMWC RFI#127 POC Count Discrepancy</t>
  </si>
  <si>
    <t>RFI-0462 - pyth and flag pending</t>
  </si>
  <si>
    <t>CPK03-R2, CPK03-R3, CPK04</t>
  </si>
  <si>
    <t>21029900-0463</t>
  </si>
  <si>
    <t xml:space="preserve">Process - MSB - CPK03-R2 - Charter RFI#174 CPCW Supports </t>
  </si>
  <si>
    <t>RFI-0463 - pyth and flag pending</t>
  </si>
  <si>
    <t>CPK04-R2, CPK03-R10</t>
  </si>
  <si>
    <t>21029900-0464</t>
  </si>
  <si>
    <t>Process - RA4 - CPK02-R4 - RODI RTD Flush Style Eccentric Reducers</t>
  </si>
  <si>
    <t>21029900-0465</t>
  </si>
  <si>
    <t>Structural - RA4 - CPK02-R2 - Framing Details at GL K-13.5</t>
  </si>
  <si>
    <t>21029900-0466</t>
  </si>
  <si>
    <t>I&amp;C - CPK02-R2 - RA4 Instrumentation Tag Discrepancies</t>
  </si>
  <si>
    <t>21029900-0467</t>
  </si>
  <si>
    <t>MECH-CPK02-RA4-CLEANROOM MAKEUP AIR-AIR HANDLER PRESSURIZATION SYSTEM P&amp;ID Notes Updates</t>
  </si>
  <si>
    <t>21029900-0468</t>
  </si>
  <si>
    <t>Mechanical - CPK03 - MSB - Streimer RFI 27 - Level 5 Roof Mark Up Air Duct UPN</t>
  </si>
  <si>
    <t>RFI-0468 - pyth and flag pending</t>
  </si>
  <si>
    <t>21029900-0469</t>
  </si>
  <si>
    <t>Process - RA4 - CPK02-R4 - CHCO2DIS-R Size Discrepancy (Lines 249009-00, 249008-00)</t>
  </si>
  <si>
    <t>21029900-0470</t>
  </si>
  <si>
    <t>Dry Mech-CPK03-R2-MSB - Exhaust Fan Spare Bearings</t>
  </si>
  <si>
    <t>Not on Drawings</t>
  </si>
  <si>
    <t xml:space="preserve"> order 3 sets of spare bearings for EXSC fans, and one set of spare bearings for the EXGF fan from </t>
  </si>
  <si>
    <t>21029900-0472</t>
  </si>
  <si>
    <t>Process - RA4 - CPK02-R2 - RCRA Matrix for MSW-GSW Relabel Scope</t>
  </si>
  <si>
    <t>Aerovent/DPWilson</t>
  </si>
  <si>
    <t>21029900-0473</t>
  </si>
  <si>
    <t>Mechanical - CPK03 - MSB - Southland RFI 5 - L2 Duct and Immovable Waste Drain Clash</t>
  </si>
  <si>
    <t>RFI-0473 - pyth and flag pending</t>
  </si>
  <si>
    <t>CPK03-R3, CPK03-R9</t>
  </si>
  <si>
    <t>21029900-0474</t>
  </si>
  <si>
    <t xml:space="preserve">I&amp;C- MSB1/RA4-CPK03-R2- Profibus Couplers </t>
  </si>
  <si>
    <t>RFI-0474 - pyth and flag pending</t>
  </si>
  <si>
    <t>CPK03-R2, LLE01, LLP04</t>
  </si>
  <si>
    <t>21029900-0475</t>
  </si>
  <si>
    <t>Process - RA4 - CPK02-R4 - TCHW to RA4-CC102-05_06_07_08-20 Design Model Issues_BT151</t>
  </si>
  <si>
    <t>21029900-0476</t>
  </si>
  <si>
    <t>Process - RA4 - CPK02-R2 - TCHW to RA4-RAH102-14_15_16-10 Design Model Issues</t>
  </si>
  <si>
    <t>21029900-0477</t>
  </si>
  <si>
    <t>Process - RA4 - CPK02-R2 - TCHW to RA4-RAH102-05_06_07_08-10 Design Model Issues</t>
  </si>
  <si>
    <t>21029900-0478</t>
  </si>
  <si>
    <t>Process - RA4 - CPK02-R2 - TCHW to RA4-CC102-01_02_03_04-20 Design Model Issues_BT154_B158</t>
  </si>
  <si>
    <t>21029900-0479</t>
  </si>
  <si>
    <t>Mechanical - CPK03-R3 - Streimer RFI 28 - Level 2FA Missing Detail Ref Orb</t>
  </si>
  <si>
    <t>RFI-0479 - pyth and flag pending</t>
  </si>
  <si>
    <t>21029900-0480</t>
  </si>
  <si>
    <t>Process - RA4 - CPK02-R4 - UN2 DM Branch Question - 409001-00</t>
  </si>
  <si>
    <t>21029900-0481</t>
  </si>
  <si>
    <t>Process - RA4 - CPK02-R4 - CHCO2DI End of Lateral DM Discrepancy</t>
  </si>
  <si>
    <t>21029900-0482</t>
  </si>
  <si>
    <t>Process - PUB1 - CPK02-R2 - OFA Dryer Skid Clarification</t>
  </si>
  <si>
    <t>21029900-0483</t>
  </si>
  <si>
    <t>Process - RA4 - CPK02-R4 - SHCWS/R High Point Vent Clarification</t>
  </si>
  <si>
    <t>21029900-0484</t>
  </si>
  <si>
    <t>Process - RA4 - CPK02-R4 - DM Clash with Process vs Existing (BT58)</t>
  </si>
  <si>
    <t>21029900-0485</t>
  </si>
  <si>
    <t>Wet Mech - MSB - CPK03-R8- Upsize of HSS for CUB4 Pipe Supports</t>
  </si>
  <si>
    <t>RFI-0485 - pyth and flag pending</t>
  </si>
  <si>
    <t xml:space="preserve">No answer </t>
  </si>
  <si>
    <t>21029900-0486</t>
  </si>
  <si>
    <t>Wet Mech - MSB - CPK03-R2  - Extra BA at TCWH Pump Header Vents</t>
  </si>
  <si>
    <t>RFI-0486 - pyth and flag pending</t>
  </si>
  <si>
    <t>21029900-0487</t>
  </si>
  <si>
    <t>Process - RA4 - CPK02-R4 - RODI End of Line Issues BT176</t>
  </si>
  <si>
    <t>21029900-0488</t>
  </si>
  <si>
    <t>Wet Mech - MSB - CPK03-R2  - Straight Length Requirements</t>
  </si>
  <si>
    <t>RFI-0488 - pyth and flag pending</t>
  </si>
  <si>
    <t>21029900-0489</t>
  </si>
  <si>
    <t>Wet Mech - MSB - CPK03-R2  - TCHWSR Clash with Existing Anti-Foam Lines</t>
  </si>
  <si>
    <t>RFI-0489 - pyth and flag pending</t>
  </si>
  <si>
    <t>21029900-0490</t>
  </si>
  <si>
    <t>Process - RA4 - CPK02-R4 - EOL Lateral Loops Not Shown</t>
  </si>
  <si>
    <t>21029900-0491</t>
  </si>
  <si>
    <t>Process - RA4 - CPK02-R4 - KN-19 on RA4-252-D0-A01 Clarification</t>
  </si>
  <si>
    <t>21029900-0492</t>
  </si>
  <si>
    <t>MECH-CPK02-R4-Link8 Equipment ID Tags Inconsistency SOO and MEL for PDIT131-0-10 A, B, C</t>
  </si>
  <si>
    <t>21029900-0493</t>
  </si>
  <si>
    <t>Process - RA4 - CPK02-R4 - PA Clash with Wall and Ped Legs_BT112</t>
  </si>
  <si>
    <t>21029900-0494</t>
  </si>
  <si>
    <t>Process - RA4 - CPK02-R4 - OFA-PCWS Clash with DM Ped Braces_BT113</t>
  </si>
  <si>
    <t>21029900-0495</t>
  </si>
  <si>
    <t>Structural - RA4 - CPK02-R2 - Missing (e) WF beams-f</t>
  </si>
  <si>
    <t>21029900-0496</t>
  </si>
  <si>
    <t>Process - RA4 - CPK02-R4 - HPO2 Valve-Branch Discrepancy 412002-00 _ BT118</t>
  </si>
  <si>
    <t>21029900-0497</t>
  </si>
  <si>
    <t>Process - RA4 - CPK02-R4 - PA Valve-Branch Discrepancy - 211002-00 _ BT122</t>
  </si>
  <si>
    <t>21029900-0498</t>
  </si>
  <si>
    <t>DRYMECH-CPK02-RA4-MAH NET-TET Devices Qty Confirmation</t>
  </si>
  <si>
    <t>21029900-0499</t>
  </si>
  <si>
    <t>Structural - CPK03 - Level 2 South Strut Rack Seismic Strut Move</t>
  </si>
  <si>
    <t>RFI-0499 - pyth and flag pending</t>
  </si>
  <si>
    <t>21029900-0500</t>
  </si>
  <si>
    <t xml:space="preserve">CSA - RA4 - CPK02-R4 - Containment Area CRC Clarification </t>
  </si>
  <si>
    <t>21029900-0501</t>
  </si>
  <si>
    <t>Telecom- CPK03-R2-MSB1- Fiber Backbone Routing(175,176,177,178)</t>
  </si>
  <si>
    <t>RFI-0501 - pyth and flag pending</t>
  </si>
  <si>
    <t>21029900-0502</t>
  </si>
  <si>
    <t>Structural - RA4 - CPK02 - Column-Pedestal Offset-f</t>
  </si>
  <si>
    <t>21029900-0503</t>
  </si>
  <si>
    <t>Electrical- CPK03-Ground Size Per Code-Confirmation</t>
  </si>
  <si>
    <t xml:space="preserve">Cant find in the drawings </t>
  </si>
  <si>
    <t>The ground has been upsized for a few circuits to align with NEC 250.122(B)</t>
  </si>
  <si>
    <t>21029900-0504</t>
  </si>
  <si>
    <t>Electrical- CPK02-RA4-Ground Size Per Code-Confirmation</t>
  </si>
  <si>
    <t>21029900-0505</t>
  </si>
  <si>
    <t>Wet Mechanical - CPK03-R2 - HRWS-R Valve Conflict with New Steel</t>
  </si>
  <si>
    <t>RFI-0505 - pyth and flag pending</t>
  </si>
  <si>
    <t>21029900-0505R1</t>
  </si>
  <si>
    <t>21029900-0506</t>
  </si>
  <si>
    <t>CSA - RA4 - CPK02-R2 - Bigger Steel Columns Conflict</t>
  </si>
  <si>
    <t>PENDING</t>
  </si>
  <si>
    <t>21029900-0507</t>
  </si>
  <si>
    <t>CSA - RA4 - CPK02-R2 - Existing Column Unistrut Constraint</t>
  </si>
  <si>
    <t>21029900-0508</t>
  </si>
  <si>
    <t>Process - RA4 - CPK02 - HRWS GA-10 Clash with TIT</t>
  </si>
  <si>
    <t>21029900-0509</t>
  </si>
  <si>
    <t>Process - MSB - CPK01-R2 - Harder RFI 14 - K57 AW Clash with South Rack</t>
  </si>
  <si>
    <t>21029900-0510</t>
  </si>
  <si>
    <t>Mechanical - CPK01-R2 - MSB - Harder RFI 15 - EXH Duct Clash with South Rack</t>
  </si>
  <si>
    <t>21029900-0511</t>
  </si>
  <si>
    <t>Process - MSB - CPK01-R2 - Harder RFI 16 - HPAR HPHe Lines Clash with South Rack</t>
  </si>
  <si>
    <t>21029900-0512</t>
  </si>
  <si>
    <t>Mechanical - CPK03-R3 - MSB - Streimer RFI 29 - Level 5 EXSC and Relocation</t>
  </si>
  <si>
    <t>RFI-0512 - pyth and flag pending</t>
  </si>
  <si>
    <t>21029900-0513</t>
  </si>
  <si>
    <t xml:space="preserve">I&amp;C- MSB1-CPK03-R2-  MSB1-LCP106-1-00 </t>
  </si>
  <si>
    <t>RFI-0513 - pyth and flag pending</t>
  </si>
  <si>
    <t>21029900-0514</t>
  </si>
  <si>
    <t>MSB - CSA - Plascore Wall Height Modifications and Bracing Details at AMHS travel paths</t>
  </si>
  <si>
    <t>21029900-0515</t>
  </si>
  <si>
    <t>Process - MSB - CPK03-R2 - Charter RFI 179 - CK-24 Substitution Request</t>
  </si>
  <si>
    <t>21029900-0516</t>
  </si>
  <si>
    <t>Electrical-CPK03 R2-MSB-MSB1-RIO650-103-04 NPS Duplicate</t>
  </si>
  <si>
    <t>RFI-0516 - pyth and flag pending</t>
  </si>
  <si>
    <t>21029900-0517</t>
  </si>
  <si>
    <t>CSA - RA4 - CPK02-R2 - Column Frame Dimension Change</t>
  </si>
  <si>
    <t>21029900-0517R1</t>
  </si>
  <si>
    <t>21029900-0518</t>
  </si>
  <si>
    <t>Electrical-CPK03 R2-MSB Construction Receptacle Outlet Devices Confirmation</t>
  </si>
  <si>
    <t>RFI-0518 - pyth and flag pending</t>
  </si>
  <si>
    <t>21029900-0519</t>
  </si>
  <si>
    <t>Mechanical - CPK03-R2 - MSB - Streimer RFI 30 - HXRA SA/RA Duct Vs Steel Clashes</t>
  </si>
  <si>
    <t>RFI-0519 - pyth and flag pending</t>
  </si>
  <si>
    <t>21029900-0520</t>
  </si>
  <si>
    <t>Mech Process - RA4 - CPK02-R5 - TCHW Support Dimension Clarification</t>
  </si>
  <si>
    <t>21029900-0521</t>
  </si>
  <si>
    <t>Process - RA4 - CPK02-R2 - Deferred Submittal Clarification</t>
  </si>
  <si>
    <t>21029900-0522</t>
  </si>
  <si>
    <t>LSS - CPK03_R9- MSB1- Demo (P402-06-P57)</t>
  </si>
  <si>
    <t>RFI-0522 - pyth and flag pending</t>
  </si>
  <si>
    <t>21029900-0523</t>
  </si>
  <si>
    <t>Process - RA4 - CPK02-R2 - PDIT-EXGF Spec Clarification</t>
  </si>
  <si>
    <t>21029900-0524</t>
  </si>
  <si>
    <t>LSS - CPK03_R9- MSB1- PS42-04-128 and ST09-01-05 Demo Request</t>
  </si>
  <si>
    <t>21029900-0525</t>
  </si>
  <si>
    <t>Process - MSB - CPK03-R2 - Biocide Pumps Additional Information</t>
  </si>
  <si>
    <t>RFI-0525 - pyth and flag pending</t>
  </si>
  <si>
    <t>21029900-0525R1</t>
  </si>
  <si>
    <t>21029900-0526</t>
  </si>
  <si>
    <t>Process - MSB - CPK03-R2 - AW Lateral Pipe Support Clashes</t>
  </si>
  <si>
    <t>RFI-0526 - pyth and flag pending</t>
  </si>
  <si>
    <t>Solved in RFI-0444</t>
  </si>
  <si>
    <t>21029900-0527</t>
  </si>
  <si>
    <t>Process - MSB - CPK03-R2 - 4in DDA Wye Dimensional Issue</t>
  </si>
  <si>
    <t>RFI-0527 - pyth and flag pending</t>
  </si>
  <si>
    <t>RFI says there is a view point attached, no view point provided…</t>
  </si>
  <si>
    <t>Files need fixing</t>
  </si>
  <si>
    <t>21029900-0528</t>
  </si>
  <si>
    <t>Process - MSB - CPK03-R2 - PUB1 ROP Pipe Support Detail</t>
  </si>
  <si>
    <t>RFI-0528 - pyth and flag pending</t>
  </si>
  <si>
    <t>21029900-0529</t>
  </si>
  <si>
    <t>LSS - CPK03_R9- MSB1- MS1B05 Lights-Demo Request</t>
  </si>
  <si>
    <t>21029900-0530</t>
  </si>
  <si>
    <t xml:space="preserve">Architectural - RA4 - CPK02-R4 - Paint System Clarification </t>
  </si>
  <si>
    <t>21029900-0531</t>
  </si>
  <si>
    <t>Process - RA4 - LLE01 - Bulk Caustic Tank TK252-1-10 Nozzle B Redesign</t>
  </si>
  <si>
    <t>21029900-0532</t>
  </si>
  <si>
    <t>Mechanical - MSB - CPK03 - MAH101-7-8-00 Orientation Submittal Vs Drawing</t>
  </si>
  <si>
    <t>21029900-0533</t>
  </si>
  <si>
    <t>CSA - MSB - CPK03-R8 - Updated Door Hardware Schedule and Door Hardware Specification</t>
  </si>
  <si>
    <t>21029900-0534</t>
  </si>
  <si>
    <t>Control Valves-RA4-CPK02 R2-PCZ138-0-04A P&amp;ID Confirmation</t>
  </si>
  <si>
    <t>21029900-0535</t>
  </si>
  <si>
    <t>CSA - MSB - CPK03-R2 - Wall Type J1 Liner Wall Attachment</t>
  </si>
  <si>
    <t>RFI-0535 - pyth and flag pending</t>
  </si>
  <si>
    <t>21029900-0536</t>
  </si>
  <si>
    <t>CSA - MSB -  HM Door Swing &amp; Egress Clarifications</t>
  </si>
  <si>
    <t>21029900-0537</t>
  </si>
  <si>
    <t>Electrical-CPK03 R2-MSB-Exit Light Type Confirmation</t>
  </si>
  <si>
    <t>RFI-0537 - pyth and flag pending</t>
  </si>
  <si>
    <t xml:space="preserve">Waiting to hear back from document control </t>
  </si>
  <si>
    <t>21029900-0538</t>
  </si>
  <si>
    <t xml:space="preserve">CSA - MSB - CPK03-R2 - Conflicting Column Details </t>
  </si>
  <si>
    <t>RFI-0538 - pyth and flag pending</t>
  </si>
  <si>
    <t>Slipsheeted: CPK03-R11, CPK03-R8, CPK03-R3</t>
  </si>
  <si>
    <t>21029900-0539</t>
  </si>
  <si>
    <t>CSA - MSB - CPK03-R2 Missed Ceiling Demo Scope</t>
  </si>
  <si>
    <t>RFI-0539 - pyth and flag pending</t>
  </si>
  <si>
    <t>21029900-0540</t>
  </si>
  <si>
    <t>LSS - CPK03_R9- MSB1- FME-1-P51-01</t>
  </si>
  <si>
    <t>RFI-0540 - pyth and flag pending</t>
  </si>
  <si>
    <t>CPK03-R9, CPK03-R11</t>
  </si>
  <si>
    <t>21029900-0541</t>
  </si>
  <si>
    <t xml:space="preserve">LSS - CPK03_R9- MSB1- FBP Panel And Circuit (Request) </t>
  </si>
  <si>
    <t>RFI-0541 - pyth and flag pending</t>
  </si>
  <si>
    <t>21029900-0542</t>
  </si>
  <si>
    <t>Process - MSB - CPK03-R2 - SP-PVDF Highpoint Lowpoint Clarification</t>
  </si>
  <si>
    <t>RFI-0542 - pyth and flag pending</t>
  </si>
  <si>
    <t>21029900-0543</t>
  </si>
  <si>
    <t>LSS - CPK03_R9- MSB1- Request for 42-04 Low loop and HXRA</t>
  </si>
  <si>
    <t>RFI-0543 - pyth and flag pending</t>
  </si>
  <si>
    <t>21029900-0544</t>
  </si>
  <si>
    <t>LSS - CPK03_R9- MSB1- FCP-1-Q57-42</t>
  </si>
  <si>
    <t>RFI-0544 - pyth and flag pending</t>
  </si>
  <si>
    <t>21029900-0545</t>
  </si>
  <si>
    <t>LSS - CPK03_R9- MSB1- Duplicate Address/Swap to Speaker</t>
  </si>
  <si>
    <t>RFI-0545 - pyth and flag pending</t>
  </si>
  <si>
    <t>21029900-0546</t>
  </si>
  <si>
    <t>CSA - CPK03-IFC - MSB - Architectural details required</t>
  </si>
  <si>
    <t>RFI-0546 - pyth and flag pending</t>
  </si>
  <si>
    <t>Slipsheet with new pages?</t>
  </si>
  <si>
    <t>21029900-0547</t>
  </si>
  <si>
    <t>LSS - CPK03_R9- MSB1- MS1-HF-2FA-C0000</t>
  </si>
  <si>
    <t>RFI-0547 - pyth and flag pending</t>
  </si>
  <si>
    <t>21029900-0548</t>
  </si>
  <si>
    <t>LSS - CPK03_R9- MSB1- Horn Strobe (Clarification)</t>
  </si>
  <si>
    <t>RFI-0548 - pyth and flag pending</t>
  </si>
  <si>
    <t>21029900-0549</t>
  </si>
  <si>
    <t xml:space="preserve">DRYMECH-CPK02-RA4- SA header and East Duct Sizing Change  </t>
  </si>
  <si>
    <t>21029900-0550</t>
  </si>
  <si>
    <t>LSS - CPK03_R9- MSB1- HF2FA(C,D)-0000</t>
  </si>
  <si>
    <t>RFI-0550 - pyth and flag pending</t>
  </si>
  <si>
    <t>Same as RFI-0545</t>
  </si>
  <si>
    <t>21029900-0551</t>
  </si>
  <si>
    <t>DRYMECH-CPK02-R2-RA4-EXGF turning vanes to be added</t>
  </si>
  <si>
    <t>21029900-0552</t>
  </si>
  <si>
    <t>DRYMECH-CPK02-R2-RA4-RA4 MAH Duct  Size Change at J/10</t>
  </si>
  <si>
    <t>21029900-0553</t>
  </si>
  <si>
    <t>LSS - CPK03_R9- MSB1- QPS-RF0I27</t>
  </si>
  <si>
    <t>RFI-0553 - pyth and flag pending</t>
  </si>
  <si>
    <t>See RFI-0555 and In CPK03-R11</t>
  </si>
  <si>
    <t>21029900-0554</t>
  </si>
  <si>
    <t xml:space="preserve">DRYMECH-CSA-ELEC-CPK02-R2-RA4-Wall Clash near North Stockers </t>
  </si>
  <si>
    <t>21029900-0555</t>
  </si>
  <si>
    <t>LSS - CPK03_R9- MSB1- QPS028</t>
  </si>
  <si>
    <t>RFI-0555 - pyth and flag pending</t>
  </si>
  <si>
    <t>21029900-0556</t>
  </si>
  <si>
    <t>Mechanical - CPK03-R2 - MSB - New SA Duct vs. Existing Access Door</t>
  </si>
  <si>
    <t>21029900-0557</t>
  </si>
  <si>
    <t>Wet Mech - MSB - CPK03-R2  - TCHW Clash with Fire Protection at Column N/52</t>
  </si>
  <si>
    <t>RFI-0557 - pyth and flag pending</t>
  </si>
  <si>
    <t>21029900-0558</t>
  </si>
  <si>
    <t>Wet Mech - MSB - CPK03-R2  - MSB TCHW Submain EOL Detail Clarification</t>
  </si>
  <si>
    <t>RFI-0558 - pyth and flag pending</t>
  </si>
  <si>
    <t>21029900-0559</t>
  </si>
  <si>
    <t>M10 Hat Fitting Substitution</t>
  </si>
  <si>
    <t>21029900-0560</t>
  </si>
  <si>
    <t>Wet Mech - MSB - CPK03-R2  - TCHW Vs Seismic Brace @ Column R/55</t>
  </si>
  <si>
    <t>RFI-0560 - pyth and flag pending</t>
  </si>
  <si>
    <t>21029900-0561</t>
  </si>
  <si>
    <t>Wall Type A4 Design Change</t>
  </si>
  <si>
    <t>21029900-0562</t>
  </si>
  <si>
    <t xml:space="preserve">Architectural - RA4 - CPK02-R2 - Wall type and Typical Detail Clarification </t>
  </si>
  <si>
    <t>21029900-0563</t>
  </si>
  <si>
    <t>LSS - CPK03_R9- MSB1-ER(clarification)</t>
  </si>
  <si>
    <t>21029900-0564</t>
  </si>
  <si>
    <t>Structural - MSB - CPK03-R2 - Beam Relocation over Exhaust Fans</t>
  </si>
  <si>
    <t>21029900-0565</t>
  </si>
  <si>
    <t>Process - MSB - CPK03-R2 - GSW,CSW Clash With Electrical Zone</t>
  </si>
  <si>
    <t>21029900-0566</t>
  </si>
  <si>
    <t>Process - MSB - CPK03-R2 - SWS Lateral Extension BA-30</t>
  </si>
  <si>
    <t>21029900-0567</t>
  </si>
  <si>
    <t>Electrical-MSB-CPK03 R2-Panel Relocation - Conduit &amp; Wire</t>
  </si>
  <si>
    <t>21029900-0568</t>
  </si>
  <si>
    <t>Process - MSB - CPK03-R2 - 1/2in CK-59 Threaded Lead Time</t>
  </si>
  <si>
    <t>21029900-0569</t>
  </si>
  <si>
    <t>LSS - CPK03_R9- MSB1- duplicate addresses</t>
  </si>
  <si>
    <t>21029900-0570</t>
  </si>
  <si>
    <t>LSS - CPK03_R9- MSB1- Combo units L/51 and N57</t>
  </si>
  <si>
    <t>21029900-0571</t>
  </si>
  <si>
    <t xml:space="preserve">CSA - MSB -CPK03-R5 IFC Roofing Details Required </t>
  </si>
  <si>
    <t>21029900-0572</t>
  </si>
  <si>
    <t>Telecom- CPK01-R2-RA4-Cable Tray Reroute</t>
  </si>
  <si>
    <t>21029900-0573</t>
  </si>
  <si>
    <t>Electrical-MSB-CPK03 R2-Construction Receptacle Panel Clarification</t>
  </si>
  <si>
    <t>21029900-0574</t>
  </si>
  <si>
    <t>I&amp;C-MSB/RA4-VFD Temperature Monitoring Alarm within FMS</t>
  </si>
  <si>
    <t>21029900-0575</t>
  </si>
  <si>
    <t>Process - MSB - CPK03-R2 - BIO Metering Pumps</t>
  </si>
  <si>
    <t>21029900-0576</t>
  </si>
  <si>
    <t>Process - MSB - CPK03-R2 - Spec Gas Lateral EOL Valves</t>
  </si>
  <si>
    <t>RFI-0576 - pyth and flag pending</t>
  </si>
  <si>
    <t>21029900-0577</t>
  </si>
  <si>
    <t>Process - MSB - CPK03-R2 - EI Williams Silencers for SHPOFA</t>
  </si>
  <si>
    <t>21029900-0578</t>
  </si>
  <si>
    <t xml:space="preserve">I and C- MSB1-CPK03-R2-GTW650-10-90 Panel Location </t>
  </si>
  <si>
    <t>21029900-0579</t>
  </si>
  <si>
    <t>Wet Mechanical - CPK01-R2 - HRWS-R Valve Conflict with New Steel</t>
  </si>
  <si>
    <t>21029900-0580</t>
  </si>
  <si>
    <t>Structural - CPK01-R2 - P1934 Clash with White Steel</t>
  </si>
  <si>
    <t>21029900-0581</t>
  </si>
  <si>
    <t>Structural - MSB - CPK03-R5 Grid J-51 Connection</t>
  </si>
  <si>
    <t>21029900-0582</t>
  </si>
  <si>
    <t>Process - RA4 - CPK02-R2 - SSH-5140 Drain Clarification</t>
  </si>
  <si>
    <t>21029900-0583</t>
  </si>
  <si>
    <t>Wet Mech - MSB - CPK03-R2  - CW Distribution Process Flow Diagram</t>
  </si>
  <si>
    <t>RFI-0583 - pyth and flag pending</t>
  </si>
  <si>
    <t>21029900-0584</t>
  </si>
  <si>
    <t>Electrical- CPK03-R2 - MSB1- Basic Wall</t>
  </si>
  <si>
    <t>21029900-0585</t>
  </si>
  <si>
    <t>I&amp;C- MSB1-CPK03-R2-RFI0133 confirm</t>
  </si>
  <si>
    <t>21029900-0586</t>
  </si>
  <si>
    <t>Structural - RA4 - CPK02-R1 - RA4 South Facade Conflicts</t>
  </si>
  <si>
    <t>21029900-0587</t>
  </si>
  <si>
    <t>Electrical - CPK02-R6 RA4 ECR R4D1J05B for Elevator Load</t>
  </si>
  <si>
    <t>21029900-0588</t>
  </si>
  <si>
    <t>Architectural - RA4 - CPK02-R5 - IFC Sheet Correction</t>
  </si>
  <si>
    <t>21029900-0589</t>
  </si>
  <si>
    <t xml:space="preserve">DRYMECH-CPK02-RA2-EXGF Duct and Damper Size Discrepancy </t>
  </si>
  <si>
    <t>21029900-0590</t>
  </si>
  <si>
    <t>Electrical CPK02-R2 RA4 - PCW AFD201-1-10 Relocation</t>
  </si>
  <si>
    <t>21029900-0591</t>
  </si>
  <si>
    <t>Process - RA4 - CPK02-R2 - Suez RODI Skid RODII8830F Discrepancy</t>
  </si>
  <si>
    <t>21029900-0592</t>
  </si>
  <si>
    <t>Process - MSB - LLP02 - IMO Carbonator CO2 Injection Lines</t>
  </si>
  <si>
    <t>21029900-0593</t>
  </si>
  <si>
    <t>Structural - MSB - CPK03-R5 RA-ST-2103 Bolt conflict with 1.75in ATR at Splice</t>
  </si>
  <si>
    <t>21029900-0594</t>
  </si>
  <si>
    <t>Process - RA4 - CPK07 - OFA Lateral Sizing</t>
  </si>
  <si>
    <t>21029900-0595</t>
  </si>
  <si>
    <t>Process - RA4 - CPK02-R4 - AW Submain to Lateral Transition</t>
  </si>
  <si>
    <t>21029900-0596</t>
  </si>
  <si>
    <t>Process - RA4 - CPK02-R4 - Additional CHCO2DI Submain POCs Unions</t>
  </si>
  <si>
    <t>21029900-0597</t>
  </si>
  <si>
    <t>Process - RA4 - CPK02-R2 - SHCW Tie-In Clarification</t>
  </si>
  <si>
    <t>21029900-0598</t>
  </si>
  <si>
    <t>Electrical- CPK03-R2 MXD1R51A and MXD1R51B-  Relocation</t>
  </si>
  <si>
    <t>21029900-0599</t>
  </si>
  <si>
    <t>Process - RA4 - CPK02-R4 - PCW Lateral EOL Valve</t>
  </si>
  <si>
    <t>21029900-0600</t>
  </si>
  <si>
    <t>Process - RA4 - CPK02-R4 - HPO2 Submain Throttling Valve Clarification</t>
  </si>
  <si>
    <t>21029900-0601</t>
  </si>
  <si>
    <t>Process - RA4 - CPK02-R4 - SHCW Submain PDIT Spec Clarification</t>
  </si>
  <si>
    <t>21029900-0602</t>
  </si>
  <si>
    <t>Process - RA4 - CPK02-R4 - PV Inconsistent ECC Reducers</t>
  </si>
  <si>
    <t>21029900-0603</t>
  </si>
  <si>
    <t>Process - RA4 - CPK02-R4 - DCM Main Size</t>
  </si>
  <si>
    <t>21029900-0604</t>
  </si>
  <si>
    <t>Mech Process - RA4 - CPK02 - TCHW and IW Passivation Confirmation</t>
  </si>
  <si>
    <t>21029900-0605</t>
  </si>
  <si>
    <t>Process - RA4 - CPK02-R4 - EOL View Tile Access Clarification</t>
  </si>
  <si>
    <t>21029900-0606</t>
  </si>
  <si>
    <t xml:space="preserve">CSA - MSB - CPK03-R8 - Trapeze at Uplift Post Locations </t>
  </si>
  <si>
    <t>21029900-0607</t>
  </si>
  <si>
    <t>Process - MSB - CPK03-R2 - SHPOFA Routing Changes</t>
  </si>
  <si>
    <t>21029900-0608</t>
  </si>
  <si>
    <t xml:space="preserve">Process - MSB - CPK03-R2 - CHCO2Di Routing Changes </t>
  </si>
  <si>
    <t>21029900-0609</t>
  </si>
  <si>
    <t>Process - MSB - CPK03-R2 - SWS Routing Changes</t>
  </si>
  <si>
    <t>21029900-0610</t>
  </si>
  <si>
    <t>Process - MSB - CPK03-R2 - SWS Routing to Scrubbers</t>
  </si>
  <si>
    <t>21029900-0611</t>
  </si>
  <si>
    <t>Process - MSB - CPK03-R2 - Adjust PV Strut to Use Existing Rack</t>
  </si>
  <si>
    <t>21029900-0612</t>
  </si>
  <si>
    <t>Process - MSB - CPK03-R2 - UPWS/R Routing</t>
  </si>
  <si>
    <t>21029900-0613</t>
  </si>
  <si>
    <t>CPK01-R2 - Mech/FP - MSB - L2 IMO Existing Anti Foaming Lines</t>
  </si>
  <si>
    <t>21029900-0614</t>
  </si>
  <si>
    <t>Process - RA4 - CPK02-R4 - Wall Under the RMF</t>
  </si>
  <si>
    <t>21029900-0615</t>
  </si>
  <si>
    <t>DRYMECH-TELECOM-PROCESS-CPK02-R2- Exhaust Duct Conflicts at Grid A8-16</t>
  </si>
  <si>
    <t>21029900-0616</t>
  </si>
  <si>
    <t>Process - RA4 - CPK02-R4 - Clarification on HPV &amp; LPD</t>
  </si>
  <si>
    <t>21029900-0617</t>
  </si>
  <si>
    <t>Process - RA4 - CPK02-R4 - PV Lateral 152N-S SOW Clarification</t>
  </si>
  <si>
    <t>21029900-0618</t>
  </si>
  <si>
    <t xml:space="preserve">I&amp;C- MSB1-CPK03-R2- 6" Cable tray substitution </t>
  </si>
  <si>
    <t>21029900-0619</t>
  </si>
  <si>
    <t xml:space="preserve">DRYMECH-CPK02-R2 Flexible Ductwork Connection for Cleanroom Space </t>
  </si>
  <si>
    <t>21029900-0620</t>
  </si>
  <si>
    <t>Process - MSB - CPK03-R2 - CPCW Inertia Bases Overlapping</t>
  </si>
  <si>
    <t>21029900-0621</t>
  </si>
  <si>
    <t>CSA-CPK02-R2-Pedestal Vs Cable Tray Conflict at Grid A8</t>
  </si>
  <si>
    <t>21029900-0622</t>
  </si>
  <si>
    <t xml:space="preserve">I&amp;C- MSB1-CPK03-R3-PE221 and PIT221 </t>
  </si>
  <si>
    <t>21029900-0623</t>
  </si>
  <si>
    <t>Process - RA4 - CPK02-R4 - Suez Redundancy Skid Motor Substitution</t>
  </si>
  <si>
    <t>21029900-0624</t>
  </si>
  <si>
    <t>CSA - RA4 - CPK02-R1 - Cleanout Clarification</t>
  </si>
  <si>
    <t>21029900-0625</t>
  </si>
  <si>
    <t xml:space="preserve">Architectural - RA4 - CPK07 -  Reissue IFC Drawing </t>
  </si>
  <si>
    <t>21029900-0626</t>
  </si>
  <si>
    <t>CSA - RA4 - CPK02-R2 and R8 - 9-Line Wall Penetrations</t>
  </si>
  <si>
    <t>21029900-0627</t>
  </si>
  <si>
    <t>Structural - RA4 - CPK02-R2 - Seismic Upper Connection Point</t>
  </si>
  <si>
    <t>21029900-0628</t>
  </si>
  <si>
    <t>Structural - RA4 - CPK02-R7 - 6x6 HSS Steel Rod Drop Washer</t>
  </si>
  <si>
    <t>21029900-0629</t>
  </si>
  <si>
    <t>DRYMECH-CSA-CPK02-R2-CPK07-EXYTE Grid Flashing Detail</t>
  </si>
  <si>
    <t>21029900-0630</t>
  </si>
  <si>
    <t>Process - RA4 - CPK02-R4 - Drip Pan 12.00-CHWS-ADS-113303</t>
  </si>
  <si>
    <t>Jordan Pifer</t>
  </si>
  <si>
    <t>21029900-0631</t>
  </si>
  <si>
    <t>Electrical- MSB1-CPK03-R2- SCC Cabinet and Receptacles</t>
  </si>
  <si>
    <t>21029900-0632</t>
  </si>
  <si>
    <t>DRYMECH-CPK02-R2-RA4-EXGF-3 Fan Inlet and Stack Size</t>
  </si>
  <si>
    <t>21029900-0633</t>
  </si>
  <si>
    <t>Process - MSB - CPK03-R2 - UPW low point size &amp; type clarification</t>
  </si>
  <si>
    <t>21029900-0634</t>
  </si>
  <si>
    <t>Process - MSB - CPK03-R2 - SWS &amp; UN2 Confirmation</t>
  </si>
  <si>
    <t>21029900-0635</t>
  </si>
  <si>
    <t>Process - MSB - CPK03-R2 -  ISAT-MP-BM-XX-G1-U Substitution Clarification</t>
  </si>
  <si>
    <t>21029900-0636</t>
  </si>
  <si>
    <t>Process - MSB - CPK03-R2 - ALL AREAS - ISAT PHD Supports Substitutions</t>
  </si>
  <si>
    <t>21029900-0637</t>
  </si>
  <si>
    <t>Telecom- CPK03-R2-MSB1- WAP Locations/Elevations</t>
  </si>
  <si>
    <t>21029900-0638</t>
  </si>
  <si>
    <t>Process - RA4 - CPK02-R4 - AW-261- PW Lateral Slope Clarification</t>
  </si>
  <si>
    <t>21029900-0639</t>
  </si>
  <si>
    <t>Process - RA4 - CPK02-R4 - DM Issues - ISAT vs Pedestals</t>
  </si>
  <si>
    <t>21029900-0640</t>
  </si>
  <si>
    <t>Process - RA4 - CPK02-R2 - NaOH Routing Clarification</t>
  </si>
  <si>
    <t>21029900-0641</t>
  </si>
  <si>
    <t>Process - MSB - CPK03-R2 - Slide Substitution Request</t>
  </si>
  <si>
    <t>21029900-0642</t>
  </si>
  <si>
    <t>Process - MSB - CPK03-R2 - UPWS/R Lateral Substitute with GF Stress-Less Guide</t>
  </si>
  <si>
    <t>21029900-0643</t>
  </si>
  <si>
    <t>Process - MSB - CPK03-R2 - NaOH Caustic Box anchorage Detail</t>
  </si>
  <si>
    <t>21029900-0644</t>
  </si>
  <si>
    <t>Process - MSB - CPK03-R2 - CK-93 Substitution Request</t>
  </si>
  <si>
    <t>21029900-0645</t>
  </si>
  <si>
    <t>Process - MSB - CPK03-R2 -  ISAT Stainless Pipe Attachment Hardware</t>
  </si>
  <si>
    <t>21029900-0646</t>
  </si>
  <si>
    <t>Process - RA4 - CPK02-R2 - PVAC Distribution Routing Clarification</t>
  </si>
  <si>
    <t>21029900-0647</t>
  </si>
  <si>
    <t>Process - RA4 - CPK02-R2 - Existing PCWS Line Braces Clashing New MUA Duct</t>
  </si>
  <si>
    <t>21029900-0648</t>
  </si>
  <si>
    <t>LSS - CPK03_R9- MSB1-Cable Reroute</t>
  </si>
  <si>
    <t>21029900-0649</t>
  </si>
  <si>
    <t>I&amp;C- MSB1-CPK03-R2- 120V Rotork Actuators Lockout Tagout Tab</t>
  </si>
  <si>
    <t>21029900-0650</t>
  </si>
  <si>
    <t>I&amp;C- MSB1-CPK03-R2- Rotork Actuators (Position Indicators)</t>
  </si>
  <si>
    <t>21029900-0651</t>
  </si>
  <si>
    <t>I&amp;C- MSB1-CPK03-R2- PCZ133-0-04X (Ground level Handstation)</t>
  </si>
  <si>
    <t>21029900-0652</t>
  </si>
  <si>
    <t>I&amp;C- MSB1-CPK03-R2- PE/PDITS/PCZs (location Updates)</t>
  </si>
  <si>
    <t>21029900-0653</t>
  </si>
  <si>
    <t>I and C - CPK02-R2 RA4 - Level Switch Tags</t>
  </si>
  <si>
    <t>21029900-0654</t>
  </si>
  <si>
    <t>I and C - CPK02-R2 RA4 - PMD for PCZ from Two Different PLCs</t>
  </si>
  <si>
    <t>21029900-0655</t>
  </si>
  <si>
    <t>Telecom- MSB1-CPK03-R3- CPS-MXD (TO identification number)</t>
  </si>
  <si>
    <t>21029900-0656</t>
  </si>
  <si>
    <t>Process - RA4 - CPK02-R4 - IW Submain 231001 FI-9</t>
  </si>
  <si>
    <t>21029900-0657</t>
  </si>
  <si>
    <t>Telecom- CPK02-R4-RA4- Camera Telecom Box</t>
  </si>
  <si>
    <t>21029900-0658</t>
  </si>
  <si>
    <t xml:space="preserve">Process - RA4 - CPK02-R4 - PU Not enough room for AAV under RMF </t>
  </si>
  <si>
    <t>21029900-0659</t>
  </si>
  <si>
    <t>Electrical-MSB-CPK03 R2-CMXD1M55A-CKT 3 update on ECR</t>
  </si>
  <si>
    <t>21029900-TEST1</t>
  </si>
  <si>
    <t>TEST1 RFI - HOW TO BUNDLE MULTIPLE RFI'S/NEW PCI'S INTO SINGLE OCO</t>
  </si>
  <si>
    <t>21029900-TEST2</t>
  </si>
  <si>
    <t>TEST2 RFI - HOW TO BUNDLE MULTIPLE RFI'S/NEW PCI'S INTO SINGLE OCO</t>
  </si>
  <si>
    <t>21029900-TEST3</t>
  </si>
  <si>
    <t>TEST3 RFI - HOW TO BUNDLE MULTIPLE RFI'S/NEW PCI'S INTO SINGLE OCO</t>
  </si>
  <si>
    <t>RFI Number</t>
  </si>
  <si>
    <t>CMiC Subject</t>
  </si>
  <si>
    <t>Name</t>
  </si>
  <si>
    <t>To Contact</t>
  </si>
  <si>
    <t>CoauthorContact</t>
  </si>
  <si>
    <t>RFI Spec Section</t>
  </si>
  <si>
    <t>Modified</t>
  </si>
  <si>
    <t>Item Type</t>
  </si>
  <si>
    <t>Path</t>
  </si>
  <si>
    <t>RFI Code</t>
  </si>
  <si>
    <t>21029900-0641 - Process - MSB - CPK03-R2 - Slide Substitution Request.pdf</t>
  </si>
  <si>
    <t>Open</t>
  </si>
  <si>
    <t>JACOBS ENGINEERING GROUP INC (Document Control)</t>
  </si>
  <si>
    <t>CHARTER MECHANICAL CONTRACTORS INC (Mike Tucker)</t>
  </si>
  <si>
    <t>Item</t>
  </si>
  <si>
    <t>sites/1232505342/CMiC RFI Response</t>
  </si>
  <si>
    <t>21029900-0636 - Process - MSB - CPK03-R2 - ALL AREAS - ISAT PHD Supports Substitutions.pdf</t>
  </si>
  <si>
    <t>21029900-0635 - Process - MSB - CPK03-R2 - ISAT-MP-BM-XX-G1-U Substitution Clarification.pdf</t>
  </si>
  <si>
    <t>21029900-0634 - Process - MSB - CPK03-R2 - SWS UN2 Confirmation.pdf</t>
  </si>
  <si>
    <t>CHARTER MECHANICAL CONTRACTORS INC (Kellen Hearn)</t>
  </si>
  <si>
    <t>21029900-0633 - Process - MSB - CPK03-R2 - UPW low point size type clarification.pdf</t>
  </si>
  <si>
    <t>CHARTER MECHANICAL CONTRACTORS INC (David Hartshorn)</t>
  </si>
  <si>
    <t>RFI-0624 CSA - RA4 - CPK02-R1 - Cleanout Clarification.pdf</t>
  </si>
  <si>
    <t>COFFMAN EXCAVATION INC (Dustin Mayfield)</t>
  </si>
  <si>
    <t>RFI-0622- I and C- MSB1-CPK03-R3-PE221 and PIT221.pdf</t>
  </si>
  <si>
    <t>Answered - Complete</t>
  </si>
  <si>
    <t>RFI-0618 I and C- MSB1-CPK03-R2- 6inCable tray substitution.pdf</t>
  </si>
  <si>
    <t>RFI0613-CPK01-R2 - Mech-FP - MSB - L2 IMO Existing Anti Foam Line-Resp.pdf</t>
  </si>
  <si>
    <t>DELTA FIRE INC (Steve McCourtney)</t>
  </si>
  <si>
    <t>21029900-0607 - Process - MSB - CPK03-R2 - SHPOFA Routing Changes.pdf</t>
  </si>
  <si>
    <t>RFI-0593-Structural - MSB - CPK03-R5 RA-ST-2103 Bolt conflict with 1.75in ATR at Splice-RESPONSE.pdf</t>
  </si>
  <si>
    <t>SOWLES CO DBA SOWLES STEEL ERECTORS (Kyle Wilcox)</t>
  </si>
  <si>
    <t>RFI-0591 Process - RA4 - CPK02-R2 - Suez RODI Skid RODII8830F Discrepancy RESPONSE.pdf</t>
  </si>
  <si>
    <t>BMWC CONSTRUCTORS INC (Zachary Villarmia)</t>
  </si>
  <si>
    <t>RFI-0589 DRYMECH-CPK02-R2-EXGF Duct and Damper Size Discrepancy RESPONSE (1303314204).pdf</t>
  </si>
  <si>
    <t>APOLLO INC (Evan Lehman)</t>
  </si>
  <si>
    <t>RFI-0585-I and C- MSB1-CPK03-R2-RFI0133 confirm.pdf</t>
  </si>
  <si>
    <t>JE Dunn</t>
  </si>
  <si>
    <t>21029900-0583 - Wet Mech - MSB - CPK03-R2 - CW Distribution Process Flow Diagram.pdf</t>
  </si>
  <si>
    <t>BMWC CONSTRUCTORS INC (Dave Knecht)</t>
  </si>
  <si>
    <t>RFI-0581 - Structural - MSB - CPK03-R5 Grid J-51 Connection- RESPONSE.pdf</t>
  </si>
  <si>
    <t>RFI0580 - Struct - CPK01-R2 - P1934 Clash with White Steel - Resp.pdf</t>
  </si>
  <si>
    <t>HARDER MECHANICAL CONTRACTORS INC (Kayleigh Arendt)</t>
  </si>
  <si>
    <t>RFI0579-Wet Mech-CPK01-R2-HRWS-R Valve Conflict - Resp.pdf</t>
  </si>
  <si>
    <t>RFI-0578-I and C- MSB1-CPK03-R2-GTW650-10-90 Panel Location.pdf</t>
  </si>
  <si>
    <t>EC ELECTRIC INC (Marcus Wikegard)</t>
  </si>
  <si>
    <t>21029900-0577 - Process - MSB - CPK03-R2 - EI Williams Silencers for SHPOFA.pdf</t>
  </si>
  <si>
    <t>21029900-0576 - Process - MSB - CPK03-R2 - Spec Gas Lateral EOL Valves.pdf</t>
  </si>
  <si>
    <t>RFI-0571 CSA - MSB -CPK03-R5 IFC Roofing Details Required -RESPONSE.pdf</t>
  </si>
  <si>
    <t>RFI-0570-LSS - CPK03_R9- MSB1- Combo units L51 and N57.pdf</t>
  </si>
  <si>
    <t>RFI-0569-LSS - CPK03_R9- MSB1-duplicateaddresses.pdf</t>
  </si>
  <si>
    <t>21029900-0568 - Process - MSB - CPK03-R2 - CK59 Threaded Lead Time.pdf</t>
  </si>
  <si>
    <t>21029900-0566 - Process - MSB - CPK03-R2 - SWS Lateral Extension BA-30.pdf</t>
  </si>
  <si>
    <t>21029900-0565 - Process - MSB - CPK03-R2 - GSWCSW Clash With Electrical Zone.pdf</t>
  </si>
  <si>
    <t>RFI-0563 LSS - CPK03_R9- MSB1-ER(clarification).pdf</t>
  </si>
  <si>
    <t>RFI-0562 Architectural - RA4 - CPK02-R2 - Wall type and Typical Detail Clarification RESPONSE.pdf</t>
  </si>
  <si>
    <t>LONG PAINTING COMPANY (Kyle Hockert)</t>
  </si>
  <si>
    <t>21029900-0560 - Wet Mech - MSB - CPK03-R2 - TCHW Vs Seismic Brace at Column R55.pdf</t>
  </si>
  <si>
    <t>RFI-0559 CSA - MSB - CPK03-R2 M10 Hat Fitting Substitution.pdf</t>
  </si>
  <si>
    <t>PERFORMANCE CONTRACTING INC (Grayson Sorenson)</t>
  </si>
  <si>
    <t>21029900-0558 - Wet Mech - MSB - CPK03-R2 - MSB TCHW Submain EOL Detail Clarification.pdf</t>
  </si>
  <si>
    <t>21029900-0557 - Wet Mech - MSB - CPK03-R2 - TCHW Clash with Fire Pipe at Column N52.pdf</t>
  </si>
  <si>
    <t>RFI0556 - Mechanical - CPK03-R2 - MSB - New SA Duct vs Access Door - Response.pdf</t>
  </si>
  <si>
    <t>Closed</t>
  </si>
  <si>
    <t>STREIMER SHEET METAL WORKS INC (Guenevere Brown)</t>
  </si>
  <si>
    <t>23311302</t>
  </si>
  <si>
    <t>RFI-0555-LSS - CPK03_R9- MSB1- QPS028.pdf</t>
  </si>
  <si>
    <t xml:space="preserve">CSA-ELEC-CPK02-R2-RA4-Wall Clash Near North Stockers </t>
  </si>
  <si>
    <t>RFI-0554 CSA-ELC-CPK02-R2-RA4-Wall Clash Near Stockers RESPONSE (1303332576).pdf</t>
  </si>
  <si>
    <t>RFI-0553-LSS - CPK03_R9- MSB1- QPS-RF0I27.pdf</t>
  </si>
  <si>
    <t>RFI-0552 DRYMECH-CPK02-R2-RA4-RA4 MAH Duct Size Change at J-10 RESPONSE.pdf</t>
  </si>
  <si>
    <t>RFI-0550 LSS - CPK03_R9- MSB1- HF2FA(CD)-0000.pdf</t>
  </si>
  <si>
    <t xml:space="preserve">DRYMECH-CPK02-RA4- SA Header and East Duct Sizing Change  </t>
  </si>
  <si>
    <t>RFI-0549 DRYMECH-CPK02-RA4-SA Header and East Duct Sizing Change RESPONSE.pdf</t>
  </si>
  <si>
    <t>RFI-0548-LSS - CPK03_R9- MSB1- Horn Strobe (Clarification).pdf</t>
  </si>
  <si>
    <t>RFI-0547 LSS - CPK03_R9- MSB1- MS1-HF-2FA-C0000.pdf</t>
  </si>
  <si>
    <t>RFI-0546 - CSA - CPK03-IFC - MSB - Architectural details required -RESPONSE.pdf</t>
  </si>
  <si>
    <t>RFI-0545-LSS - CPK03_R9- MSB1- Duplicate Address and Swap to Speaker.pdf</t>
  </si>
  <si>
    <t>RFI-0544 LSS - CPK03_R9- MSB1- FCP-1-Q57-42.pdf</t>
  </si>
  <si>
    <t>RFI-0543-LSS - CPK03_R9- MSB1- Request for 42-04 Low loop and HXRA.pdf</t>
  </si>
  <si>
    <t>21029900-0542 - Process - MSB - CPK03-R2 - SP-PVDF Highpoint Lowpoint Clarification.pdf</t>
  </si>
  <si>
    <t>RFI-0541 LSS - CPK03_R9- MSB1- FBP Panel And Circuit (Request).pdf</t>
  </si>
  <si>
    <t>RFI-0540- LSS - CPK03_R9- MSB1- FME-1-P51-01.pdf</t>
  </si>
  <si>
    <t>RFI-0539 CSA - MSB - CPK03-R2 Missed Ceiling Demo Scope.pdf</t>
  </si>
  <si>
    <t>RFI-0537 Electrical-CPK03 R2-MSB-Exit Light Type Confirmation Response.pdf</t>
  </si>
  <si>
    <t>QUALITY PLUS SERVICES INC (Megan Ives)</t>
  </si>
  <si>
    <t>25_50_00_00</t>
  </si>
  <si>
    <t>RFI-0534 Control Valves-RA4-CPK02 R2-PCZ138-0-04A P and ID Confirmation Response.pdf</t>
  </si>
  <si>
    <t>40051534</t>
  </si>
  <si>
    <t>RFI-0533 CSA - MSB - CPK03-R8 Door hardware Schedule and Door Hardware Specification.pdf</t>
  </si>
  <si>
    <t>PERFORMANCE CONTRACTING INC (Matthew Reinert)</t>
  </si>
  <si>
    <t>RFI0532 - Mechanical - MSB - CPK03 - MAH101-7-8-00 Orientation Submittal Vs Drawing - Response.pdf</t>
  </si>
  <si>
    <t>RFI-0531 Process - RA4 - LLE01 - Bulk Caustic Tank TK252-1-10 Nozzle B Redesign RESPONSE.pdf</t>
  </si>
  <si>
    <t>RFI-0530 Architectural - RA4 - CPK02-R4 - Paint System Clarification RESPONSE.pdf</t>
  </si>
  <si>
    <t>RFI-0529 LSS - CPK03_R9- MSB1- MS1B05 Lights-Demo Request.pdf</t>
  </si>
  <si>
    <t>21029900-0528 - Process - MSB - CPK03-R2 - PUB1 ROP Pipe Support Detail.pdf</t>
  </si>
  <si>
    <t>21029900-0527 - Process - MSB - CPK03-R2 - 4in DDA Wye Dimensional Issue.pdf</t>
  </si>
  <si>
    <t>21029900-0526 - Process - MSB - CPK03-R2 - AW Lateral Pipe Support Clashes.pdf</t>
  </si>
  <si>
    <t>21029900-0525R1 - Process - MSB - CPK03-R2 - Biocide Pumps Additional Information.pdf</t>
  </si>
  <si>
    <t>21029900-0525 - Process - MSB - CPK03-R2 - Biocide Pumps Additional Information.pdf</t>
  </si>
  <si>
    <t>RFI-0524-LSS - CPK03_R9- MSB1- PS42-04-128 and ST09-01-05 Demo Request.pdf</t>
  </si>
  <si>
    <t>RFI-0523 Process - RA4 - CPK02-R2 - PDIT-EXGF Spec Clarification RESPONSE.pdf</t>
  </si>
  <si>
    <t>RFI-0522-LSS - CPK03_R9- MSB1- Demo (P402-06-P57).pdf</t>
  </si>
  <si>
    <t>EC COMPANY (sylvia ashley)</t>
  </si>
  <si>
    <t>RFI-0520 Mech Process - RA4 - CPK02-R5 - TCHW Support Dimension Clarification RESPONSE.pdf</t>
  </si>
  <si>
    <t>RFI-0519 - Mechanical - CPK03-R2 - MSB - Streimer RFI 30 - HXRA SARA Duct Vs Steel Clashes.pdf</t>
  </si>
  <si>
    <t>23_31_13_02</t>
  </si>
  <si>
    <t>RFI-0518 Electrical-CPK03 R2-MSB Construction Receptacle Outlet Devices Confirmation Response.pdf</t>
  </si>
  <si>
    <t>26_24_16_43</t>
  </si>
  <si>
    <t>CSA - RA4 - CPK02-R2 - Column Frame Dimension Change R1</t>
  </si>
  <si>
    <t>RFI-0517R1 CSA - RA4 - CPK02-R2 - Column Frame Dimension Change RESPONSE.pdf</t>
  </si>
  <si>
    <t>RFI-0517 CSA - RA4 - CPK02-R2 - Column Frame Dimension Change RESPONSE.pdf</t>
  </si>
  <si>
    <t>Rejected</t>
  </si>
  <si>
    <t>ADVANCED TECHNOLOGY GROUP INC (Matthew Sutherland)</t>
  </si>
  <si>
    <t>RFI-516 Electrical-CPK03 R2-MSB-MSB1-RIO650-103-04 NPS Duplicate Response.pdf</t>
  </si>
  <si>
    <t>RFI0512 - Mechanical - CPK03-R3 - MSB - Streimer RFI 29 - Level 5 EXSC and Relocation - Response.pdf</t>
  </si>
  <si>
    <t>RFI0511-Process-MSB-CPK01-R2 - Harder RFI 16 - HPAR HPHe Lines Clash w Rack - Resp.pdf</t>
  </si>
  <si>
    <t>RFI0510 - Mech - CPK01-R2 - MSB - Harder RFI 15 - EXH Duct Clash - Response.pdf</t>
  </si>
  <si>
    <t>RFI0509 - Process - MSB - CPK01-R2 - Harder RFI 14 - K57 AW Clash with South Rack.pdf</t>
  </si>
  <si>
    <t>RFI-0508 Process - RA4 - CPK02 - HRWS GA-10 Clash with TIT RESPONSE.pdf</t>
  </si>
  <si>
    <t>RFI-0507 CSA - RA4 - CPK02-R2 - Existing Column Unistrut Constraint RESPONSE.pdf</t>
  </si>
  <si>
    <t>ADVANCED TECHNOLOGY GROUP INC (Ned Naffakh)</t>
  </si>
  <si>
    <t>RFI0505 - Wet Mechanical - CPK03-R2 - HRWS-R Valve Conflict with New Steel - Response.pdf</t>
  </si>
  <si>
    <t>RFI-0504- Electrical- CPK02-RA4-Ground Size Per Code-Confirmation.pdf</t>
  </si>
  <si>
    <t>RFI-0503 Electrical- CPK03-Ground Size Per Code-Confirmation.pdf</t>
  </si>
  <si>
    <t>RFI-0501 Telecom- CPK03-R2-MSB1- Fiber Backbone Routing(175176177178).pdf</t>
  </si>
  <si>
    <t>DYNALECTRIC COMPANY (Neil Heckman)</t>
  </si>
  <si>
    <t>RFI-0500 CSA - RA4 - CPK02-R4 - Containment Area CRC Clarification RESPONSE.pdf</t>
  </si>
  <si>
    <t>09_68_71_00</t>
  </si>
  <si>
    <t>RFI0499 - Struc - CPK03 - Level 2 South Rack Seismic - Response.pdf</t>
  </si>
  <si>
    <t>RFI-0498 DRYMECH-CPK02-RA4-MAH NET-TET-Devices Qty RESPONSE.pdf</t>
  </si>
  <si>
    <t>RFI-0497 Process - RA4 - CPK02-R4 - PA Valve-Branch Discrepancy - 211002-00 _ BT122 RESPONSE.pdf</t>
  </si>
  <si>
    <t>RFI-0496 Process - RA4 - CPK02-R4 - HPO2 Valve-Branch Discrepancy 412002-00 _ BT118 RESPONSE.pdf</t>
  </si>
  <si>
    <t>RFI-0495 Structural - RA4 - CPK02-R2 - Missing (e) WF beams-f RESPONSE.pdf</t>
  </si>
  <si>
    <t>RFI-0493 Process - RA4 - CPK02-R4 - PA Clash with Wall and Ped Legs_BT112 RESPONSE.pdf</t>
  </si>
  <si>
    <t>RFI-0492-MECH-CPK02-R4-Link8 Equip.ID Tags Inconsistency SOO and MEL for PDIT131-0-10ABC RESP.pdf</t>
  </si>
  <si>
    <t>1261 SSO-XX -RA4</t>
  </si>
  <si>
    <t>RFI-0491 Process - RA4 - CPK02-R4 - KN-19 on RA4-252-D0-A01 Clarification RESPONSE.pdf</t>
  </si>
  <si>
    <t>RFI-0490 Process - RA4 - CPK02-R4 - EOL Lateral Loops Not Shown RESPONSE.pdf</t>
  </si>
  <si>
    <t>21029900-0489 - Wet Mech - MSB - CPK03-R2 - TCHWSR Clash with Existing Anti-Foam Lines.pdf</t>
  </si>
  <si>
    <t>21029900-0488 - Wet Mech - MSB - CPK03-R2 - Straight Length Requirements.pdf</t>
  </si>
  <si>
    <t>RFI-0487 Process - RA4 - CPK02-R4 - RODI End of Line Issues BT176 RESPONSE.pdf</t>
  </si>
  <si>
    <t>21029900-0485 - Wet Mech - MSB - CPK03-R8- Upsize of HSS for CUB4 Pipe Supports.pdf</t>
  </si>
  <si>
    <t>RFI-0484 Process - RA4 - CPK02-R4 - DM Clash with Process vs Existing (BT58) RESPONSE.pdf</t>
  </si>
  <si>
    <t>RFI-0483 Process - RA4 - CPK02-R4 - SHCWS-R High Point Vent Clarification RESPONSE.pdf</t>
  </si>
  <si>
    <t>RFI-0482 Process - PUB1 - CPK02-R2 - OFA Dryer Skid Clarification RESPONSE.pdf</t>
  </si>
  <si>
    <t>RFI-0481 Process - RA4 - CPK02-R4 - CHCO2DI End of Lateral DM Discrepancy RESPONSE.pdf</t>
  </si>
  <si>
    <t>RFI-0480 Process - RA4 - CPK02-R4 - UN2 DM Branch Question - 409001-00 RESPONSE.pdf</t>
  </si>
  <si>
    <t>RFI0479-Mech-CPK03-R3-Streimer RFI 28 - L2 FA Missing Det- Resp.pdf</t>
  </si>
  <si>
    <t>23821661</t>
  </si>
  <si>
    <t>RFI-0478 Process - RA4 - CPK02-R2 - TCHW Design Model Issues_BT154_B158 RESPONSE.pdf</t>
  </si>
  <si>
    <t>RFI-0477 Process - RA4 - CPK02-R2 - TCHW Design Model Issues RESPONSE.pdf</t>
  </si>
  <si>
    <t>RFI-0476 Process - RA4 - CPK02-R2 - TCHW Design Model Issues RESPONSE.pdf</t>
  </si>
  <si>
    <t>RFI-0475 Process - RA4 - CPK02-R4 - TCHW Design Model Issues_BT151 RESPONSE.pdf</t>
  </si>
  <si>
    <t>RFI-0474 -I AND C- MSB1_RA4-CPK03-R2- Profibus Couplers.pdf</t>
  </si>
  <si>
    <t>RFI0473 - Mech - CPK03 - Southland RFI 5 - L2 Duct and Drain Clash - Response.pdf</t>
  </si>
  <si>
    <t>TEMP-CONTROL MECHANICAL CORPORATION (Tyler Birdsey)</t>
  </si>
  <si>
    <t>RFI-0472 Process - RA4 - CPK02-R2 - RCRA Matrix for MSW-GSW Relabel Scope RESPONSE.pdf</t>
  </si>
  <si>
    <t>21029900-0470 - Dry Mech-CPK03-R2-MSB - Exhaust Fan Spare Bearings.pdf</t>
  </si>
  <si>
    <t>INTEL NETWORK SYSTEMS INC (Chris Van Zee)</t>
  </si>
  <si>
    <t>RFI-0469 Process - RA4 - CPK02-R4 - CHCO2DIS-R Size Discrepancy RESPONSE.pdf</t>
  </si>
  <si>
    <t>RFI-0467 CPK02-MECH-CLEANROOM MAKEUP AIR-AIR HANDLER PRESSURIZATION SYSTEM PnID NotesRESPONSE.pdf</t>
  </si>
  <si>
    <t>RFI-0466 I and C - CPK02-R2 - RA4 Instrumentation Tag Discrepancies RESPONSE.pdf</t>
  </si>
  <si>
    <t>OEG INC (Ryan Pfeifer)</t>
  </si>
  <si>
    <t>RFI-0465 Structural - RA4 - CPK02-R2 - Framing Details at GL K-13.5 RESPONSE.pdf</t>
  </si>
  <si>
    <t>RFI-0464 Process - RA4 - CPK02-R4 - RODI RTD Flush Style Eccentric Reducers RESPONSE.pdf</t>
  </si>
  <si>
    <t>21029900-0463 - Process - MSB - CPK03-R2 - Charter RFI174 CPCW Supports.pdf</t>
  </si>
  <si>
    <t>21029900-0462 - Wet Mech - MSB - CPK03-R2 - BMWC RFI127 POC Count Discrepancy.pdf</t>
  </si>
  <si>
    <t>RFI-0461 Structural - CPK02 - RA4 - RR Washer Clarification RESPONSE.pdf</t>
  </si>
  <si>
    <t>RFI-0460 CSA - RA4 - CPK02 - Compression Post Clarification RESPONSE.pdf</t>
  </si>
  <si>
    <t>RFI-0459-I and C-CPK03-R2- MSB1- Missing MSB1-TCV102-31-22A.pdf</t>
  </si>
  <si>
    <t>RFI-0457-I and C-CPK03-R2- MSB1-Magnetrol Switch Probe Length.pdf</t>
  </si>
  <si>
    <t>21029900-0456 - Wet Mech - MSB - CPK03-R2 - TCHW Conflict with Fire Piping at P56 R54 R56.pdf</t>
  </si>
  <si>
    <t>21029900-0455 - Wet Mech - MSB - CPK03-R2 - CHW Conflict with Fire Protection at Column M51.pdf</t>
  </si>
  <si>
    <t>21029900-0454 - Wet Mech - MSB - CPK03-R2 - TCHW Conflict Fire Piping  BT47 BT55 BT56.pdf</t>
  </si>
  <si>
    <t>21029900-0453 - Wet Mech - MSB - CPK03-R2 - TCHW Conflict Fire Piping BT42 BT43 BT45.pdf</t>
  </si>
  <si>
    <t>21029900-0452 - Wet Mech - MSB - CPK03-R2 - TCHW Conflict Fire Piping BT39 BT40 BT41.pdf</t>
  </si>
  <si>
    <t>21029900-0451 - Wet Mech - MSB - CPK03-R2 - TCHW Conflict Fire Piping BT34 BT35 BT36.pdf</t>
  </si>
  <si>
    <t>21029900-0450 - Wet Mech - MSB - CPK03-R2 - TCHW Conflict Fire Piping BT31 BT32 BT33.pdf</t>
  </si>
  <si>
    <t>21029900-0449 - Wet Mech - MSB - CPK03-R2 - TCHW Conflict Fire Piping BT19 BT20 BT21.pdf</t>
  </si>
  <si>
    <t>21029900-0448 - Wet Mech - MSB - CPK03-R2 - TCHW Conflict Fire Piping BT7 BT12 BT18.pdf</t>
  </si>
  <si>
    <t>21029900-0447 - Wet Mech - MSB - CPK03-R2 - TCHW Conflict Fire Piping BT22 BT23 BT24.pdf</t>
  </si>
  <si>
    <t>21029900-0446 - Wet Mech - MSB - CPK03-R2 - TCHW Conflict Fire Piping BT25 BT26 BT27.pdf</t>
  </si>
  <si>
    <t>21029900-0445 - Wet Mech - MSB - CPK03-R2 - TCHW Conflict Fire Piping BT28 BT29 BT30 BT50.pdf</t>
  </si>
  <si>
    <t>RFI-444 - Structural - MSB - CPK03-R10 - Strut Rack Detail Changes- RESPONSE.pdf</t>
  </si>
  <si>
    <t>RFI-0443 Telecom- CPK02-R4-RA4-SCR 422 Termination.pdf</t>
  </si>
  <si>
    <t>21029900-0442 - Process - MSB - CPK03-R2 - Charter RFI172 UPWS Offset Clashing Steel.pdf</t>
  </si>
  <si>
    <t>21029900-0441 - Process - MSB - CPK03-R2 - Charter RFI170 PV Piping Spec Discrepancy.pdf</t>
  </si>
  <si>
    <t>21029900-0440 - Process - MSB - CPK03-R2 - Charter RFI169 JEB Spec CPCW Lines.pdf</t>
  </si>
  <si>
    <t>RFI-0439R1 DRYMECH-CSA-CPK02-South Exterior MA Penetration Vs Steel RESPONSE.pdf</t>
  </si>
  <si>
    <t>23311301</t>
  </si>
  <si>
    <t>RFI0438 - Mech - CPK03-R2- Streimer 19 - 1SA EXVO Route Deviation - Response.pdf</t>
  </si>
  <si>
    <t>RFI0437 - Mechanical - CPK03-R2 - Streimer RFI 20 - HXRA Rectangular Clash - Response.pdf</t>
  </si>
  <si>
    <t>RFI-0436 - Mechanical - MSB - CPK03-R2 - Streimer RESPONSE.pdf</t>
  </si>
  <si>
    <t>RFI-435 - Structural - RA4 - CPK02-R2 Beam Conflicts with (E) Wall-RESPONSE.pdf</t>
  </si>
  <si>
    <t>Void</t>
  </si>
  <si>
    <t>RFI0434 - Multi - MSB - CPK03-R2 - LIT133 Tags.pdf</t>
  </si>
  <si>
    <t>RFI-0433 - CSA - RA4 - CPK02-R2 - Beam Conflicts with E wall RESPONSE.pdf</t>
  </si>
  <si>
    <t>Wet Mech - RA4 - CPK02-R4 - MEL PID inst tags do not match for 135 VFD</t>
  </si>
  <si>
    <t>RFI0431 - Wet Mech - RA4 - CPK02-R4 - MEL PID inst tags do not match for 135 VFD - Response.pdf</t>
  </si>
  <si>
    <t>21029900-0430 - Wet Mech - MSB - CPK03-R2 - BMWC RFI121 Missing Plumbing Detail.pdf</t>
  </si>
  <si>
    <t>21029900-0429 - Wet Mech - MSB - CPK03-R9 - Safety Shower Relocation with Scope Deletion.pdf</t>
  </si>
  <si>
    <t>21029900-0428 - Wet Mech - MSB - CPK03-R2 - BMWC RFI115 Safety Shower Spec Revision.pdf</t>
  </si>
  <si>
    <t>22_40_00_00</t>
  </si>
  <si>
    <t>21029900-0427 - Wet Mech - MSB - CPK03-R2 - BMWC RFI114 BA-4s on ADB Spec.pdf</t>
  </si>
  <si>
    <t>40_05_15_31</t>
  </si>
  <si>
    <t>21029900-0426 - Process - MSB - CPK03-R2 - Charter RFI168 Spare Lateral in Bay 52N1S-S.pdf</t>
  </si>
  <si>
    <t>21029900-0425 - Process - MSB - CPK03-R2 - Charter RFI167 H2N2 GL-78 Size Not Matching.pdf</t>
  </si>
  <si>
    <t>21029900-0424 - Process - MSB - CPK03-R2 - Charter RFI166 AWN Air Gap Height.pdf</t>
  </si>
  <si>
    <t>21029900-0423 - Process - MSB - CPK03-R2 - Charter RFI165 CPCW Valve Not on P and ID.pdf</t>
  </si>
  <si>
    <t>RFI0421 - CPK03-R2 - Streimer RFI 25 - L1 Missing Fire Damper in 12 in SA - Response.pdf</t>
  </si>
  <si>
    <t>RFI-0420 - Structural - RA4 - CPK02-R2 - Spliced Rod Drops RESPONSE.pdf</t>
  </si>
  <si>
    <t>RFI-0419 - Structural - RA4 - CPK02-R2 - TCHW Inertia Pad Clarifications RESPONSE.pdf</t>
  </si>
  <si>
    <t>RFI-0418 CSA - MSB - CPK03-R2 - Southeast MSB Pipe Support.pdf</t>
  </si>
  <si>
    <t>JACOBS ENGINEERING GROUP INC (Roger Chen)</t>
  </si>
  <si>
    <t>RFI-0417 - Structural - RA4 - CPK02-R2 - PUB1 Concrete Pad Details RESPONSE.pdf</t>
  </si>
  <si>
    <t>21029900-0416 - Wet Mech - MSB - CPK03-R2 - BMWC RFI019 CHWSR Loop EOL Valve.pdf</t>
  </si>
  <si>
    <t>RFI0415 - Mechanical - CPK03-R2 - Shift FFU on Level 2 Fab C4 at grid L-11 - Response.pdf</t>
  </si>
  <si>
    <t>JACOBS ENGINEERING GROUP INC (Gage Kehler)</t>
  </si>
  <si>
    <t>RFI0414 - Mechanical - CPK03-R2 - Fan Coil Unit Specifications - Response.pdf</t>
  </si>
  <si>
    <t>23821900</t>
  </si>
  <si>
    <t>RFI0412 - Mechanical - CPK03-R3 - Dry Cooling Coil Data Sheet Corrections - Response.pdf</t>
  </si>
  <si>
    <t>RFI0411 - Process - CPK03-R2 - Charter - GL-18 Substitution Request - Response.pdf</t>
  </si>
  <si>
    <t>40051531</t>
  </si>
  <si>
    <t>RFI0410R1 - Process - MSB - CPK03-R2 - Charter - BF-34 Sub Req - Response.pdf</t>
  </si>
  <si>
    <t>RFI0410 - MSB - CPK03-R2 - Charter - BF-34 Substitution Request - Response.pdf</t>
  </si>
  <si>
    <t>RFI0409 - Mechanical - MSB1 - CPK03-R3 - EXSC Ductwork issue at AC line.pdf</t>
  </si>
  <si>
    <t>AC line v U line</t>
  </si>
  <si>
    <t>21029900-0408 - Wet Mech - MSB - CPK03-R2 - BMWC RFI111 Missing IA Source for TCVs.pdf</t>
  </si>
  <si>
    <t>RFI-0407-Electrical- CPK03-R2 Subfab Light Mounting on North Side of Steel.pdf</t>
  </si>
  <si>
    <t>RFI-0406 - CSA - CPK02-R2 - Structural Infill Clarification RESPONSE.pdf</t>
  </si>
  <si>
    <t>21029900-0405 - Process - MSB - CPK03-R9 - Charter RFI164 BEA Content Above Ceiling.pdf</t>
  </si>
  <si>
    <t>21029900-0404 - Process - MSB - CPK03-R2 - Charter RFI162 HPN2 Deviations from DM.pdf</t>
  </si>
  <si>
    <t>21029900-0403 - Process - MSB - CPK03-R2 - Charter RFI161 CHCO2DI QSP Valve and Keynote.pdf</t>
  </si>
  <si>
    <t>Process - MSB - CPK03-R2 - Charter RFI#160 SHCW Branches Model and Keynotes- R1</t>
  </si>
  <si>
    <t>21029900-0402R1 - Process - MSB - CPK03-R2 - Charter RFI160 SHCW Branches Model Keynotes- R1.pdf</t>
  </si>
  <si>
    <t>21029900-0402 - Process - MSB - CPK03-R2 - Charter RFI160 SHCW Branches Model and Keynotes.pdf</t>
  </si>
  <si>
    <t>RFI-0401 Telecom- CPK03-R2-MSB1-CCH-CP24-A9 288 Strand Request.pdf</t>
  </si>
  <si>
    <t>RFI0400 - Mechanical - CPK03-R2R3 - Streimer RFI 24 - FAB Level Coil Discrepancies - Response.pdf</t>
  </si>
  <si>
    <t>RFI0399 - Mechanical - CPK03-R2 - Streimer RFI 23 - EXGB Fan vs GRD CFM - Response.pdf</t>
  </si>
  <si>
    <t>21029900-0398 - Process - MSB - CPK03-R2 - Charter RFI159 OFA Lateral Reduction Missing in DM.pdf</t>
  </si>
  <si>
    <t>21029900-0397 - Wet Mech - MSB - CPK03-R2 - BMWC RFI089 End of Lateral DPIT.pdf</t>
  </si>
  <si>
    <t>40_90_14_00</t>
  </si>
  <si>
    <t>21029900-0396 - Wet Mech - MSB - CPK03-R2 - BMWC RFI095 DPIT Valve Redundancy Clarification.pdf</t>
  </si>
  <si>
    <t>21029900-0395 - Wet Mech - MSB - CPK03-R2 - BMWCRFI093 KEE Fitting Confirmation.pdf</t>
  </si>
  <si>
    <t>40_05_16_32</t>
  </si>
  <si>
    <t>21029900-0394 - Wet Mech - MSB - CPK03-R2 - BMWC RFI092 General Process Port Clarification.pdf</t>
  </si>
  <si>
    <t>21029900-0393 - Wet Mech - MSB - CPK03-R2 - BMWC RFI091 Lateral Sample Conflicts KEE Spec.pdf</t>
  </si>
  <si>
    <t>21029900-0392 - Wet Mech - MSB - CPK03-R2 - BMWCRFI090 Air Exhaust Port Clarification.pdf</t>
  </si>
  <si>
    <t>21029900-0391 - Wet Mech - MSB - CPK03-R2 - BMWC RFI088 DPIT Spec Clarification.pdf</t>
  </si>
  <si>
    <t>21029900-0390 - Wet Mech - MSB - CPK03-R2 - BMWC RFI101 CHW Conflict with Cable Tray.pdf</t>
  </si>
  <si>
    <t>21029900-0389 - Wet Mech - MSB - CPK03-R2 - BMWC RFI099 Line Numbering Discrepancy.pdf</t>
  </si>
  <si>
    <t>21029900-0388 - Wet Mech - MSB - CPK03-R2 - BMWC RFI098 CHWSR Clash with Door.pdf</t>
  </si>
  <si>
    <t>RFI-0387 CSA.pdf</t>
  </si>
  <si>
    <t>21029900-0386 - Wet Mech - MSB - CPK03-R2 - BMWC RFI097 CHWSR In Egress Zone.pdf</t>
  </si>
  <si>
    <t>RFI-0385 CSA - MSB - CPK03-R8 Door Schedule Clarifications.pdf</t>
  </si>
  <si>
    <t>RFI-00304 Electrical MSB LLE01 - OIT Equipment Tag Change Confirmation.pdf</t>
  </si>
  <si>
    <t>21029900-0383 - Process - MSB - CPK03-R2 - Charter RFI156 CO2 Laterals Not Matching Drawing.pdf</t>
  </si>
  <si>
    <t>21029900-0382 - Process - MSB - CPK03-R2 - Charter RFI155 AWN Various Issues.pdf</t>
  </si>
  <si>
    <t>21029900-0381 - Process - MSB - CPK03-R2 - Charter RFI050.1 UPW Lateral Follow Up.pdf</t>
  </si>
  <si>
    <t>RFI-0380 CSA - MSB - CPK03-R3 Door MS1B07A Wall Type.pdf</t>
  </si>
  <si>
    <t>RFI-0379 Electrical- CPK03-R2 ECR Confirm Circuits.pdf</t>
  </si>
  <si>
    <t>RFI-0378 Electrical- Electrical- CPK03-R2 ECR VFD147-2-00 and VFD147-4-00 Clarifications.pdf</t>
  </si>
  <si>
    <t>RFI-0377 Electrical- CPK03-R2- ECR NPS for MSB1-RIO650-104-02.pdf</t>
  </si>
  <si>
    <t>RFI-0376 Electrical- CPK03-R2 General Purpose Receptacles Conduit.pdf</t>
  </si>
  <si>
    <t>21029900-0375 - Wet Mech - MSB - CPK03-R2 - BMWCRFI096 Safety Shower Missing Drawing.pdf</t>
  </si>
  <si>
    <t>21029900-0374 - Wet Mech - MSB - CPK03-R2 -BMWCRFI087 - CHWSR Reducers vs. Eccentric.pdf</t>
  </si>
  <si>
    <t>Process - RA4 - LLP02R1 - Suez CHCO2DI Skid Redundancy Upgrade Kit</t>
  </si>
  <si>
    <t>RFI-0373 Process - RA4 - LLP02R1 - Suez CHCO2DI Skid Redundancy Upgrade Kit RESPONSE.pdf</t>
  </si>
  <si>
    <t>RFI-0372 Process - RA4 - CPK02-R2 - TCHWS Clash with Cable Tray Unistrut RESPONSE.pdf</t>
  </si>
  <si>
    <t>RFI-0371 Process - RA4 - CPK02-R4 - AWN Tanks and Pump Vendor RESPONSE.pdf</t>
  </si>
  <si>
    <t>RFI-0369 Process - RA4 - CPK02-R4 - GL-66H Purge Ports RESPONSE.pdf</t>
  </si>
  <si>
    <t>RFI-0368 Process - RA4 - CPK02-R2 - TCHW Discrepancies in DM at RA4-RAH102-09 thru -13 RESPONSE.pdf</t>
  </si>
  <si>
    <t>RFI-0366 Process - RA4 - CPK02-R4 - 2 inch PA IDC Discrepancy RESPONSE.pdf</t>
  </si>
  <si>
    <t>RFI-0365R1 - CSA - CPK03-R2 MSB LVL2 HSS Cup Conflicts - R1-RESPONSE.pdf</t>
  </si>
  <si>
    <t>RFI-365 CSA - CPK03-R2 MSB LVL2 HSS Cup Conflicts-RESPONSE.pdf</t>
  </si>
  <si>
    <t>RFI-0364 Process - RA4 - CPK02-R4 - 2 inch OFA Lateral FPOC Qty RESPONSE.pdf</t>
  </si>
  <si>
    <t>RFI-363 - CSA - CPK03-R2 Clean Room Stair Landings-RESPONSE.pdf</t>
  </si>
  <si>
    <t>RFI-0362 Process - RA4 - CPK02-R2 - SSH-5140 Clash with PCW RESPONSE.pdf</t>
  </si>
  <si>
    <t>RFI-0361 Process - RA4 - CPK02-R2 - BEA Routing Clash with Duct RESPONSE.pdf</t>
  </si>
  <si>
    <t>RFI-0360 Mech Process - RA4 - CPK02-R2 - TCHW Conflict with RMF at E.5-10 J.2-7 E.5-9 RESPONSE.pdf</t>
  </si>
  <si>
    <t>RFI-0359 Architectural - RA4 - CPK02-R4 - Mineral Wool Insulation RESPONSE.pdf</t>
  </si>
  <si>
    <t>21029900-0358 - Process - MSB - CPK03-R2 - Charter RFI073.1 Dead Legs.pdf</t>
  </si>
  <si>
    <t>RFI-0357 Electrical- CPK03-R2 ECR Model and Spec Discrepancy.pdf</t>
  </si>
  <si>
    <t>RFI-0355 CSA - MSB - CPK03-R3 Strut Fitting Substutution.pdf</t>
  </si>
  <si>
    <t>RFI-0354 CSA - MSB - CPK03-R3 RA-ST-2200.pdf</t>
  </si>
  <si>
    <t>RFI-0353 - Structural - RA4 - CPK02-R2 - Framing Details at GL A-9 RESPONSE.pdf</t>
  </si>
  <si>
    <t>RFI-0352 CSA - MSB - CPK03-R3 Door and Sill Clarifications.pdf</t>
  </si>
  <si>
    <t>21029900-0351</t>
  </si>
  <si>
    <t>RFI-0351 CSA - MSB -CPK03-R3 - Stair 1 Design Changes.pdf</t>
  </si>
  <si>
    <t>21029900-0350 - Process - MSB - CPK03-R2 - Charter RFI153 UN2 and SWS.pdf</t>
  </si>
  <si>
    <t>21029900-0349 - Process - MSB - CPK03-R2 - Charter RFI154 5 H2-He Line Reduced.pdf</t>
  </si>
  <si>
    <t>RFI-0348 CSA - MSB - CPK03-R2 LVL2 Connections to Embedded Strut-f.pdf</t>
  </si>
  <si>
    <t>21029900-0347 - Process - MSB - CPK03-R2 - Charter RFI150 Space Heater Requirement.pdf</t>
  </si>
  <si>
    <t>RFI-0346 - CSA - MSB - CPK03-R5 - Option of RA-ST-2024 RESPONSE.pdf</t>
  </si>
  <si>
    <t>21029900-0345 - Process - MSB - CPK03-R2 - Charter RFI149 Adjustable Foot Support.pdf</t>
  </si>
  <si>
    <t>21029900-0344 - Process - MSB - CPK03-R2 - Charter RFI59.1 CHCO2DI Future Lateral.pdf</t>
  </si>
  <si>
    <t>21029900-0343 - Process - MSB - CPK03-R2 - Charter RFI147 Metering Pump Door Material.pdf</t>
  </si>
  <si>
    <t>21029900-0342 - Process - MSB - CPK03-R2 - Charter RFI146 HPN2 Design Deviation.pdf</t>
  </si>
  <si>
    <t>21029900-0341 - Wet Mech - MSB - CPK03-R2 - BMWC RFI086 Socket Weld of ADB Piping.pdf</t>
  </si>
  <si>
    <t>Structural - CPK01-R2 - Harder RFI 12 - AB/57 4" Conduit Clash w New Rack - R1</t>
  </si>
  <si>
    <t>RFI0340R1 - Struct - CPK01-R2 - AB57 4 in Conduit Clash w Rack - R1-Res.pdf</t>
  </si>
  <si>
    <t>RFI0340 - Structural - CPK01-R2 - Harder RFI 12 - AB57 4 in Conduit Clash w New Rack - Response.pdf</t>
  </si>
  <si>
    <t>RFI-0339 Process - RA4 - CPK02-R2 - PSV248-1C-16A Type Clarification RESPONSE.pdf</t>
  </si>
  <si>
    <t>RFI0338 - Process - MSB - CPK01-R2 - Harder RFI 11 - ZREF Additional MSB Inline Valve - Response.pdf</t>
  </si>
  <si>
    <t>RFI-0337 - CSA - MSB - CPK03-R5 - CJP Weld RA-ST-2096 RESPONSE.pdf</t>
  </si>
  <si>
    <t>RFI-0336 Electrical- CPK03-R2 Subfab General Purpose Receptacle Elevation RESP.pdf</t>
  </si>
  <si>
    <t>RFI-0334- Electrical- CPK03-R2 - ECR Tool Cluster.pdf</t>
  </si>
  <si>
    <t>RFI0333 - Mechanical - CPK03-R2 - Streimer RFI 21 - FAB SA Hanger Issue - Response.pdf</t>
  </si>
  <si>
    <t>21029900-0332 - Process - MSB - CPK03-R2 - Charter RFI134 VELAN Glove Valve Clarification.pdf</t>
  </si>
  <si>
    <t>PM3010_2022_02_07__09_14_05.pdf</t>
  </si>
  <si>
    <t>RFI-0331 Electrical- CPK03-R2 EC 1200 amp D-Boards Grounding.pdf</t>
  </si>
  <si>
    <t>RFI0330 - Mechanical - CPK03-R2 - MSB - Streimer - Level 2 HXRA Dampers - Response.pdf</t>
  </si>
  <si>
    <t>RFI0329 - Process - MSB - CPK03-R2 - Charter RFI 15 - KN2 Detail Clarification - Response.pdf</t>
  </si>
  <si>
    <t>RFI0328 - Process - MSB - CPK03-R2 - Charter RFI 14 - BCD Tray Cut Sheet - Response.pdf</t>
  </si>
  <si>
    <t>RFI-0327 Electrical - CPK02-R2 RA4 Power Cable Tray Height - Confirming RESPONSE.pdf</t>
  </si>
  <si>
    <t>26_05_36_00</t>
  </si>
  <si>
    <t>RFI0325 - Mechanical - CPK03-R2 - Streimer RFI 22 - HXRA Return Air Duct - Response.pdf</t>
  </si>
  <si>
    <t>RFI-0324 I and C - CPK02-R2 RA4 Existing Column Mounted TET Devices - Confirming RESPONSE.pdf</t>
  </si>
  <si>
    <t>RFI-0322 Telecom - CPK02-R2 RA4 Existing Column Mounted WAP Devices - Confirming RESPONSE.pdf</t>
  </si>
  <si>
    <t>RFI-0321 Elec - CPK02-R2 RA4 Existing Column Mounted Electrical Devices - Confirming RESPONSE.pdf</t>
  </si>
  <si>
    <t>RFI-0319 Electrical- CPK03-R2 ECR MS1-GMAH103-01-00.pdf</t>
  </si>
  <si>
    <t>RFI-0318 Electrical- CPK03-R2 ECR for MXT2S57E.pdf</t>
  </si>
  <si>
    <t>RFI-0317 Electrical- CPK03-R2 30A Conduit Size Request.pdf</t>
  </si>
  <si>
    <t>RFI-0316 Electrical - CPK02-R2 RA4 D-Board R4D1C15A Future Tag Discrepancy - Confirming RESPONSE.pdf</t>
  </si>
  <si>
    <t>21029900-0315 - Process - MSB - CPK03-R2 - Charter RFI145 Inaccessible Cleanout on CSW Submain.pdf</t>
  </si>
  <si>
    <t>21029900-0314R1 - Process - MSB - CPK03-R2 - Charter RFI144 Future Branch Missing R1.pdf</t>
  </si>
  <si>
    <t>21029900-0314 - Process - MSB - CPK03-R2 - Charter RFI144 Future Branch Missing.pdf</t>
  </si>
  <si>
    <t>21029900-0313 - Process - MSB - CPK03-R2 - Charter RFI143 OFA Lateral in Bay U Ductwork Clash.pdf</t>
  </si>
  <si>
    <t>21029900-0312 - Process - MSB - CPK03-R2 - Charter RFI142 CPCW Valve Handles Clash.pdf</t>
  </si>
  <si>
    <t>RFI-0311 Electrical- CPK03-R2 ECR 30A Construction Receptacles MXR2X57B.pdf</t>
  </si>
  <si>
    <t>21029900-0310 - Process - MSB - CPK03-R2 - Charter RFI118 UPS PRV Swap V582.pdf</t>
  </si>
  <si>
    <t>RFI-0308_CSA - RA4 - CPk02-R4 - Details and Keynote Clarification RESPONSE.pdf</t>
  </si>
  <si>
    <t>RFI-0307 Electrical CPK03 R2 ECR Source Panel MXR1R53B Confirmation - Response.pdf</t>
  </si>
  <si>
    <t>26_24_16_43_</t>
  </si>
  <si>
    <t>RFI0306 Electrical B0001-CPK03-R2 MSB Ground Wire Size Confirmation Response.pdf</t>
  </si>
  <si>
    <t>RFI-0305 - Electrical B0001-CPK03-R2 MSB ERC Source Panel MXR1N53B Confirmation Response.pdf</t>
  </si>
  <si>
    <t>RFI-304 Electrical CPK03 R2CMXR1M53B Panel ConfirmationResponse.pdf</t>
  </si>
  <si>
    <t>RFI 303 - Structural - MSB - CPK01- R2 - AE-56 Subfab Rack Steel Connection As-Built-RESPONSE.pdf</t>
  </si>
  <si>
    <t>RFI-0301DRYMECH-ELEC-CPK02-RA4-Conduit Relocation at Grid E.5 and 13 of Sublab Level RESPONSE.pdf</t>
  </si>
  <si>
    <t>RFI-300 Electrical - MSB LLE01 VFD202-3-10 CPCW Distribution Pump Confirmation Response.pdf</t>
  </si>
  <si>
    <t>26_29_65_00</t>
  </si>
  <si>
    <t>RFI-0299 DRYMECH-CSA-CPK02-R2-RA4 Duct Vs tube Steel Conflict at Grid F and 10 RESPONSE.pdf</t>
  </si>
  <si>
    <t>RFI-0298 DRYMECH-CPK02-R2-RA4-Duct Sizing Confirmation RESPONSE.pdf</t>
  </si>
  <si>
    <t>RFI0297 - Structural - CPK01-R2 - Harder RFI 9 - Column Strut Rack Conflict - Response.pdf</t>
  </si>
  <si>
    <t>RFI 296 - Structural - MSB - CPK03-R2 - RA-ST-2031 P2343 Change to P2341 - RESPONSE.pdf</t>
  </si>
  <si>
    <t>21029900-0295 - Process - MSB - CPK03-R2 - Charter RFI78.1 CPCW Mechanical Area Issues.pdf</t>
  </si>
  <si>
    <t>RFI-0294 DRYMECH-CSA-CPK02-R2-RA4 Plenum Wall Extension RESPONSE.pdf</t>
  </si>
  <si>
    <t>RFI-0293R1 DRY-MECH-CPK02-R2-RA4 Diffuser and Supply Grilles Cans Vs Ceiling Grid RESPONSE.pdf</t>
  </si>
  <si>
    <t>RFI-0293 DRYMECH-CPK02-R2-Diffuser and Supply Grilles Cans Vs Ceiling Grid Conflicts RESPONSE.pdf</t>
  </si>
  <si>
    <t>RFI-292 Structural - MSB - CPK03-R5 - RA-ST-2001 Key Note 4 and 6 Callout- RESPONSE.pdf</t>
  </si>
  <si>
    <t>21029900-0291 - Process - MSB - CPK03-R2 - Charter RFI141 CPCW EOL Size Discrepancy.pdf</t>
  </si>
  <si>
    <t>21029900-0290 - Process - MSB - CPK03-R2 - Charter RFI140 CHCO2DI Missing DA-26.pdf</t>
  </si>
  <si>
    <t>21029900-0289 - Process - MSB - CPK03-R2 - Charter RFI139 CSW GSW Low Point Discrepancy.pdf</t>
  </si>
  <si>
    <t>21029900-0287 - Process - MSB - CPK03-R2 - Charter RFI138 SHCW FI-1 Range Needed.pdf</t>
  </si>
  <si>
    <t>RFI-286 Structural - MSB - CPK03-R2- South MAH Platform Changes - RESPONSE.pdf</t>
  </si>
  <si>
    <t>21029900-0285 - Process - MSB - CPK03-R2 - Charter RFI137 UPN 412 Clash with Lateral Racks.pdf</t>
  </si>
  <si>
    <t>21029900-0284 - Process - MSB - CPK03-R2 - Charter RFI136 FRP Reinforced Blind Flange.pdf</t>
  </si>
  <si>
    <t>RFI-0283 Process - RA4 - CPK02-R2 - IW Insulation Clarification RESPONSE.pdf</t>
  </si>
  <si>
    <t>RFI-0282 Process - RA4 - CPK02-R4 - Bearing Air Valve Clarification RESPONSE.pdf</t>
  </si>
  <si>
    <t>RFI-0281 Process - RA4 - CPK02-R4 - Zero Reference Clarification RESPONSE.pdf</t>
  </si>
  <si>
    <t>RFI-0271 Structural - CPK02-R2 CUPS Conflicts Sector E RESPONSE.pdf</t>
  </si>
  <si>
    <t>SOWLES CO DBA SOWLES STEEL ERECTORS (Eric Chambers)</t>
  </si>
  <si>
    <t>RFI-0270 Process - RA4 - CPK02-R2 - HRWS-R Piping Demo RESPONSE.pdf</t>
  </si>
  <si>
    <t>RFI-0296 DRYMECH-ELEC-CPK02-R2-RA4-Conduit Relocation at Grid CD10.5 B and F of Subfab Level.pdf</t>
  </si>
  <si>
    <t>RFI-269 DRYMECH-ELEC-CPK02-R2 Conduit Relocation at Grid CD10.5.B and F RESPONSE (1297481040).pdf</t>
  </si>
  <si>
    <t>RFI-0268 DRY MECH-CPK02-R2-RA4 EXGF Blast Gate Vs Damper Confirmation RESPONSE.pdf</t>
  </si>
  <si>
    <t>RFI-0267 Process - RA4 - CPK02-R2 - Design Discrepancy TCHW CHW Equipment RESPONSE.pdf</t>
  </si>
  <si>
    <t>RFI-0265 Process - RA4 - CPK02-R2 - SHCWS BA-8 RESPONSE.pdf</t>
  </si>
  <si>
    <t>RFI-0264 Process - RA4 - CPK02-R2 - TCHW Bypass RESPONSE.pdf</t>
  </si>
  <si>
    <t>RFI-0263 Process - RA4 - CPK02-R2 - BA-59s on Specification JEA RESPONSE.pdf</t>
  </si>
  <si>
    <t>21029900-0259 - Wet Mech - MSB - CPK03-R2 - BMWC RFI062 Safety Shower Locations.pdf</t>
  </si>
  <si>
    <t>22400000</t>
  </si>
  <si>
    <t>RFI-255 CSA - MSB - CPK03-R2 CPK03-R3 - Cleanroom Slider Door Clarification.pdf</t>
  </si>
  <si>
    <t>RFI-0247 CSA - MSB - CPK03-R3 M16 Rod Drops at Embed Strut Alt Detail.pdf</t>
  </si>
  <si>
    <t>RFI-0246 Process - RA4 - CPK02-R2 - Safety Shower Relocation Clarification RESPONSE.pdf</t>
  </si>
  <si>
    <t>RFI-0245 Process - RA4 - CPK02-R2 - PV Reducer Clarification RESPONSE.pdf</t>
  </si>
  <si>
    <t>RFI-0244 Process - RA4 - CPK02-R2 - BIO Spec Change From Tank RESPONSE.pdf</t>
  </si>
  <si>
    <t>RFI-0243 Process - RA4 - CPK02-R2 - UN2 0.5 inch KET Jumper Assembly RESPONSE.pdf</t>
  </si>
  <si>
    <t>RFI-0242 Process - RA4 - CPK02-R2 - BF-23 Callout Location RESPONSE.pdf</t>
  </si>
  <si>
    <t>RFI-0241 Process-RA4-CPK02-R2-PDIT Valve Specification RESPONSE.pdf</t>
  </si>
  <si>
    <t>21029900-0237R1 - Wet Mech - MSB - CPK03-R2 - BMWC RFI040 Lateral EOL Shunt Detail R1.pdf</t>
  </si>
  <si>
    <t>RFI-0236 MECH-ELEC-InC-CPK02-R2-RA4 RAH Units System Tag in MEL Log RESPONSE.pdf</t>
  </si>
  <si>
    <t>RFI-0226 - Structural - MSB - CPK03-R5 - Conflicts with Continuity Plates RESPONSE.pdf</t>
  </si>
  <si>
    <t>RFI-0218 MECH-CPK02-R2-RA4-Ceiling Diffusers CD9 and CD10 Type Confirmation RESPONSE.pdf</t>
  </si>
  <si>
    <t>23_37_13_00</t>
  </si>
  <si>
    <t>RFI0214 - Mechanical - CPK03-R2 - MSB - Exhaust Submain Damper Actuator Orientation - Response.pdf</t>
  </si>
  <si>
    <t>RFI-0120 - Process - MSB - CPK03-R2 - Charter RFIs 62-103RESPONSE.pdf</t>
  </si>
  <si>
    <t>RFI-0209 - Process - MSB - CPK03-R2 - Charter RFIs 42-61Response.pdf</t>
  </si>
  <si>
    <t>RFI-0208 - I_C - MSB - CPK03-R2 - Panel AnchoringRESPONSE.pdf</t>
  </si>
  <si>
    <t>RFI-0207 - Wet Mech - MSB - CPK03-R2 - PI-12 Pressure Gauge Range.pdf</t>
  </si>
  <si>
    <t>40051524</t>
  </si>
  <si>
    <t>RFI-206 - I_C- MSB - CPK03-R2 - Datasheet ReviseRESPONSE.pdf</t>
  </si>
  <si>
    <t>Process - MSB - LLP02 - Confirmation of Chilled Water Supply Conditions to the CHCO2DI Heat Exchanger</t>
  </si>
  <si>
    <t>RFI-0205 - MSB - LLP02-R1 - Confirmation of CHWS Conditions to CHCO2DI HXRA RESPONSE.pdf</t>
  </si>
  <si>
    <t>Process - MSB - LLP02 - Confirmation of space available around the RA4 CO2DI skid</t>
  </si>
  <si>
    <t>RFI-0204 - Process - RA4 - LLP02 - Confirmation CHCO2DI SKD Space RESPONSE.pdf</t>
  </si>
  <si>
    <t>Process - MSB - LLP02 - Confirmation of CO2 gas pressure to the IMO Carbonator skid</t>
  </si>
  <si>
    <t>RFI-0203 - Process - MSB - LLP02 - Confirmation of CO2 Pressure to IMO CHCO2DI SKD RESPONSE.pdf</t>
  </si>
  <si>
    <t>Process - MSB - LLP02 - Vibration Isolation for IMO Carbonator pumps</t>
  </si>
  <si>
    <t>RFI-0202 - Process - MSB - LLP02 - Vibration Isolation for IMO Carbonator Pump RESPONSE.pdf</t>
  </si>
  <si>
    <t>RFI-0201 DRY-MECH-CPK02-R2-RAH Units Return Air Damper Removal Confirmation RESPONSE.pdf</t>
  </si>
  <si>
    <t>RFI-0200 Electrical - CPK03 R2 MSB L2 Cleanroom Wall Ground Clarifications - Response.pdf</t>
  </si>
  <si>
    <t>RFI-198 - Wet Mech - MSB - CPK03-R2 - BA-73 in Lieu of BA-6RESPONSE.pdf</t>
  </si>
  <si>
    <t>40051611</t>
  </si>
  <si>
    <t>RFI-0197 Electrical CPK03 R3 MSB - Equipment Tag Confirmation Response.pdf</t>
  </si>
  <si>
    <t>RFI-196 - Wet Mech - MSB - CPK03-R2 - Branch Order PID_vs_BIMRESPONSE.pdf</t>
  </si>
  <si>
    <t>RFI-195 - Wet Mech - MSB - CPK03-R2 - CUB-4 CHW Pump FNPT Cap vs. H-1RESPONSE.pdf</t>
  </si>
  <si>
    <t>40051521</t>
  </si>
  <si>
    <t>RFI-194 - Wet Mech - MSB - CPK03-R2 - MS1-113-D0-Z05 Line NumberingRESPONSE.pdf</t>
  </si>
  <si>
    <t>RFI-0193 - Wet Mech - MSB - CPK03-R2 - CHW Pump SSP-3 versus SPP-3RESPONSE.pdf</t>
  </si>
  <si>
    <t>RFI-192 - Wet Mech - MSB - CPK03-R2 - CHWS Drawing Continuation ClarificationRESPONSE.pdf</t>
  </si>
  <si>
    <t>RFI-191 - I_C - MSB - CPK03-R2 - Missing Data Sheet PMP272RESPONSE.pdf</t>
  </si>
  <si>
    <t>RFI-00190 Electrical CPK03 R2-CPK03 R3 MSB - Panelboard MXD2R50A Confirmation Response.pdf</t>
  </si>
  <si>
    <t>RFI-0188 - Wet Mech - MSB - CPK03-R2 - BA-5 vs BF-3 on 3IN ADA CHWSR LateralsRESPONSE.pdf</t>
  </si>
  <si>
    <t>40051651</t>
  </si>
  <si>
    <t>RFI-0187 Structural - RA4 - CPK02-R3 - Pipe Support Model Discrepancy RESPONSE.pdf</t>
  </si>
  <si>
    <t>RFI-0186 LSS - RA4 - CPK02-R3 - Missing VESDA Drawings RESPONSE.pdf</t>
  </si>
  <si>
    <t>RFI-0185 Process - RA4 - CPK02-R2 - TCHW Coil Isolation for Future Scope RESPONSE.pdf</t>
  </si>
  <si>
    <t>RFI-0184 - Wet Mech - MSB - CPK03-R2 - Cooling Coil Mounting DetailsRESPONSE.pdf</t>
  </si>
  <si>
    <t>RFI-0183 - Wet Mech - MSB - CPK03-R2 - Missing Detail RA-PL-D105RESPONSE.pdf</t>
  </si>
  <si>
    <t>RFI-0182 - Wet Mech - MSB - CPK03-R2 - CUB4 CHW PUMP SUCTION DIFFUSER SPEC_RESPONSE.pdf</t>
  </si>
  <si>
    <t>RFI-0177 - CSA - Structural - CPK02-R1 - Bolted Column Splice Alternative.pdf</t>
  </si>
  <si>
    <t>RFI-0176 - CSA - MSB - CPK03-R2 - Wall Type Clarification RESPONSE.pdf</t>
  </si>
  <si>
    <t>RFI-0174 - Mechanical - MSB - CPK03-R1 - Harder RFIs Valve and Clarifications RESPONSE.pdf</t>
  </si>
  <si>
    <t>RFI-0167 Mech.Electrical.LSS.Telecom.IandC - CPK02-R2 RA4 - RAH 9-13 Conflicts RESPONSE.pdf</t>
  </si>
  <si>
    <t>OEG INC (Riley Loyd)</t>
  </si>
  <si>
    <t>RFI-0166 Structural - MSB - CPK03-R2- MS1-SS-2FM-B0300 TOS Elevations.pdf</t>
  </si>
  <si>
    <t>RFI-0166 - Structural - MSB - CPK03-R2 - TOS ELEVATIONS_RESPONSE.pdf</t>
  </si>
  <si>
    <t>RFI-0165 Structural - MSB- CPK03-R5 RA-ST-2043 Alt Welded Connection.pdf</t>
  </si>
  <si>
    <t>RFI-0164 Structural - RA4 - CPK02 - Field Condition Stanchion Conflict.pdf</t>
  </si>
  <si>
    <t>RFI-0161 Dry Mech-CPK02-R2-RA4-Duct Supports From New HSS Steel Confirmation.pdf</t>
  </si>
  <si>
    <t>Pending</t>
  </si>
  <si>
    <t>RFI-0159 - I and C - MSB1 - CPK03R2-TE218-0-08A RESPONSE.pdf</t>
  </si>
  <si>
    <t>RFI-0158 Control Valves-MSB-LLP02-CPK03 R2-Damper Size Change Confirmation RESPONSE.pdf</t>
  </si>
  <si>
    <t>RFI-0157 Dry Mech-CPK02-R2-RA4 Table for Spring Isolators Confirmation RESPONSE.pdf</t>
  </si>
  <si>
    <t>40_05_16(15071) </t>
  </si>
  <si>
    <t>RFI-0155 Dry Mech-CPK02-R2-RA4- Spring Isolation on RAH Recirculation Air Design RESPONSE.pdf</t>
  </si>
  <si>
    <t>APOLLO SHEET METAL INC (Shawn Aasheim)</t>
  </si>
  <si>
    <t>RFI-0154 TEST RFI RESPONSE.pdf</t>
  </si>
  <si>
    <t>RFI-0153 Structural - MSB - CPK03-R5 Below Roof Upgrade Conflicts.pdf</t>
  </si>
  <si>
    <t>RFI-0153 Structural - MSB - CPK03-R5 Below Roof Upgrade Conflicts (1295039716).pdf</t>
  </si>
  <si>
    <t>RFI-0151 Structural - RA4 - CPK02-R2 - Washer Dimensions RESPONSE.pdf</t>
  </si>
  <si>
    <t>RFI-0145 - Electrical - MSB - CPK03-R2 - Outdated TransmittersRESPONSE.pdf</t>
  </si>
  <si>
    <t>EC ELECTRIC INC (sylvia ashley)</t>
  </si>
  <si>
    <t>RFI-0144 Dry Mech-CPK02-R2-RA4 Air Coils Fluid Temp Change Confirmation RESPONSE.pdf</t>
  </si>
  <si>
    <t>23_82_16_61</t>
  </si>
  <si>
    <t>RFI-0043 Electrical-MSB-Luminaire Screw Clamp Detail RAC-EL-D034 Response.pdf</t>
  </si>
  <si>
    <t>I&amp;C - CPK02-R2 - CPK07 - RA4 - RIO650-1B-07 Package Verification - R1</t>
  </si>
  <si>
    <t>RFI-0139R1-IandC-CPK02-R2-CPK07-RA4-RIO650-1B-07 Package Verification RESPONSE.pdf</t>
  </si>
  <si>
    <t>RFI-0139 - I and C - CPK02-R2 - CPK07 - RA4 - RIO650-1B-07 Package Verification.pdf</t>
  </si>
  <si>
    <t>RFI-0133 - Electrical - MSB - CPK03 R2 - MSB1-RIO650-102-04 RESPONSE.pdf</t>
  </si>
  <si>
    <t>RFI-0132 I and C - CPK02-R2 RA4 - PDIT and TET Instruments on Column Discrepancy RESPONSE.pdf</t>
  </si>
  <si>
    <t>OEG INC (Nathan Trtek)</t>
  </si>
  <si>
    <t>RFI-0131 - Electrical - MSB - CPK03-R2 - RIO650-101-04 Relocation RESPONSE.pdf</t>
  </si>
  <si>
    <t>RFI-0130 Wet Mechanical - RA4 - CPK02-R2 - BMWC RFIs RESPONSE.pdf</t>
  </si>
  <si>
    <t>RFI-0129 - Telecom.Mechanical CPK02-R2 RA4 - Level 1 Telecom and Ductwork Conflicts RESPONSE.pdf</t>
  </si>
  <si>
    <t>RFI-0128R1 - Process - RA4 - CPK02-R2 - BMWC RFIs - RESPONSE.pdf</t>
  </si>
  <si>
    <t>RFI-0128 Process - RA4 - CPK02-R2 - BMWC RFIs - RESPONSE.pdf</t>
  </si>
  <si>
    <t>RFI-0127 Structural - RA4 - CPK02-R2 - Gyp Board Thickness RESPONSE.pdf</t>
  </si>
  <si>
    <t>RFI-0126 Structural - RA4 - CPK02-R2 - General Notes Reference RESPONSE.pdf</t>
  </si>
  <si>
    <t>RFI-0124-R1-CSA-CPK02-R2-Sheet Metal Sheathing Type Confirmation RESPONSE.pdf</t>
  </si>
  <si>
    <t>RFI-0124 Structural - RA4 - CPK02-R2 - Sheet Metal Sheathing Install RESPONSE.pdf</t>
  </si>
  <si>
    <t>RFI-0123_Structural - RA4 - CPK02-R2 - Seismic Cable Sizing RESPONSE.pdf</t>
  </si>
  <si>
    <t>RFI-0122 Structural - MSB - CPK03-R5 IFC- Revised Drawings.pdf</t>
  </si>
  <si>
    <t>RFI-0119 - Process - MSB - CPK03-R2 - Charter PID vs Model Clarifications Reponse.pdf</t>
  </si>
  <si>
    <t>RFI0118 - Mechanical - CPK03-R2 - GMAH and GAH Riser - Response.pdf</t>
  </si>
  <si>
    <t>RFI-0117 - Mechanical - MSB - LLP02 - TCHW TCV RESPONSE.pdf</t>
  </si>
  <si>
    <t>40_05_15_34</t>
  </si>
  <si>
    <t>RFI-0144 - Electrical - MSB - CPK03 - MAH Evaporator circuits RESPONSE.pdf</t>
  </si>
  <si>
    <t>RFI-0113 CSA - MSB - CPK03-R2 IFC - Existing Wall Clarification.pdf</t>
  </si>
  <si>
    <t>RFI-0113 - CSA - MSB - CPK03-R2 - Existing Wall Clarification RESPONSE.pdf</t>
  </si>
  <si>
    <t>RFI-0112 Electrical- CPK03- MSB- AHU Alternate Feeder Route - Response.pdf</t>
  </si>
  <si>
    <t>RFI-0110 CSA-MSB CPK01-R2 Shop Welded Strut Type- RESPONSE.pdf</t>
  </si>
  <si>
    <t>RFI-0109 - Mechanical - MSB - CPK03 - GMAH103-0-00 Piping Connection Sizes.pdf</t>
  </si>
  <si>
    <t>RFI-0108 CSA - MSB - CPK03-R2 IFC - High Bay Clarification.pdf</t>
  </si>
  <si>
    <t>RFI-0104 - Mechanical - CPK03-R2 - PMP111-17-00 10 Head Increase Spec Dev Response.pdf</t>
  </si>
  <si>
    <t>40051551</t>
  </si>
  <si>
    <t>RFI-0102 Mech-CSA-CPK02 RA4 Handrail Modification RESPONSE.pdf</t>
  </si>
  <si>
    <t>RFI-0101 CSA - CPK02-01 - Columns on RA4-SS-4RB-K0000 Confirmation.pdf</t>
  </si>
  <si>
    <t>RFI-0100 - Electrical - MSB - CPK03 - RIO 650_1B_01 RESPONSE.pdf</t>
  </si>
  <si>
    <t>RFI-0099 - Electrical - MSB - CPK03-R2 - PDIT Equipment Order_Not Order RESPONSE.pdf</t>
  </si>
  <si>
    <t>25_14_01_00</t>
  </si>
  <si>
    <t>RFI-0098 CSA - CPK02-R2 - Dots on HSS Cups and Beams Clarification.pdf</t>
  </si>
  <si>
    <t>RFI-0097 Process - MSB and RA4 - OFA Laterals RESPONSE.pdf</t>
  </si>
  <si>
    <t>RFI-0096R2-Mech-Proc-Elec-CPK02-CPK02-R2-South-MAU Penetrations Clashes and Relocation RESPONSE.pdf</t>
  </si>
  <si>
    <t>233113</t>
  </si>
  <si>
    <t>Mech-Process-Elec-CSA-CPK02/CPK02-R2-RA4 MAU Penetrations Clashes and Relocations</t>
  </si>
  <si>
    <t>RFI-0096R1_Mech-Process-Elec-CPK02-CPK02-R2-MAU Penetrations Clashes and Relocation RESPONSE.pdf</t>
  </si>
  <si>
    <t>RFI-0096 Mechanical-CPK02-R2 RA4 MAU Penetrations Clashes and Relocation RESPONSE.pdf</t>
  </si>
  <si>
    <t>STREIMER SHEET METAL WORKS INC (Jeff Vian)</t>
  </si>
  <si>
    <t>RFI-0095 CSA - MSB - CPK03-IFC - Existing Pedestal Connections - RESPONSE.pdf</t>
  </si>
  <si>
    <t>Mechanical-CPK02-R1-RA4 Make Up Air Flex</t>
  </si>
  <si>
    <t>RFI-0093 Mechanical-CPK02-R1-RA4 Make Up Air Flex.pdf</t>
  </si>
  <si>
    <t>RFI-0093 Mechanical-CPK02-RA4 Make Up Air Flex Confirmation RESPONSE (1284011460).pdf</t>
  </si>
  <si>
    <t>PM3010_2021_12_01__18_02_07.pdf</t>
  </si>
  <si>
    <t>RFI-0092 CSA - MSB - CPK03 IFC- MSB Base Build - Architectural Detail Reference- RESPONSE.pdf</t>
  </si>
  <si>
    <t>RFI-0091 Electrical-RA4 Field ETAP Panels Count Confirmation RESPONSE.pdf</t>
  </si>
  <si>
    <t>RFI-0089 Mechanical - LLP02 - RA4 - RAH Submittal Approval RESPONSE.pdf</t>
  </si>
  <si>
    <t>45431367</t>
  </si>
  <si>
    <t>RFI-0087 CSA - MSB - CPK03R2 - 2FA Full Height GWB Wall at GL J.3.pdf</t>
  </si>
  <si>
    <t>PERFORMANCE CONTRACTING INC (AJ Therrien)</t>
  </si>
  <si>
    <t>RFI-0086 Process - CPK03-R1 - MSB - HRW Pipe Support Clarifications RESPONSE.pdf</t>
  </si>
  <si>
    <t>RFI-0085 Process - CPK01-R2 - MSB - UN2 and HPO2 Purge Port Valve Assemblies RESPONSE.pdf</t>
  </si>
  <si>
    <t>RFI-0084 Mechanical - CPK03 - MSB - Level 2 AB South Duct Change RESPONSE.pdf</t>
  </si>
  <si>
    <t>RFI-0082 CSA - CPK02-R2-AT90 - CRC Type Confirmation.pdf</t>
  </si>
  <si>
    <t>09617800</t>
  </si>
  <si>
    <t>RFI-0081 Electrical - CPK02 RA4 - Sizing for Feeder K3 from XR4D2E32C to XR4T4J12C RESPONSE.pdf</t>
  </si>
  <si>
    <t>RFI-0080 Mechanical-CPK01-R1-MSB Demo Enabling Spot Cooling Confirmation.pdf</t>
  </si>
  <si>
    <t>RFI-0079 - MSB_RA4 - LLP02_CPK02-R2_CPK03-R3 - Rotork Actuators from EPC RESPONSE.pdf</t>
  </si>
  <si>
    <t>RFI-0078 - MSB_RA4 - LLP02_CPK02-R2_CPK03-R3 - Rotork Actuators from EPC RESPONSE.pdf</t>
  </si>
  <si>
    <t>RFI-0077 Structural-Mechanical - RA4 -CPK02-R1 Additional Framing Support for MAH Duct RESPONSE.pdf</t>
  </si>
  <si>
    <t>RFI-0076 I and C - LLE01 - RA4-MSB Stratix Ethernet Switch EOL Replacement RESPONSE.pdf</t>
  </si>
  <si>
    <t>25_14_01_00_APP_</t>
  </si>
  <si>
    <t>RFI-0075_Structural - MSB - CPK01-R2 Subfab Steel - Grid Alignment Vs Survey Points RESPONSE.pdf</t>
  </si>
  <si>
    <t>RFI-0074 Mechanical - CPK03-R2 - MSB - HXRA unit VFDs RESPONSE.pdf</t>
  </si>
  <si>
    <t>RFI-0073 CSA - CPK02-R2 - RA4 - Slotted Holes in HSS Beams Confirmation.pdf</t>
  </si>
  <si>
    <t>RFI-0072 CSA - CPK02-R2 - RA4 - Adjustability of HSS10x6 Cups Confirmation RESPONSE.pdf</t>
  </si>
  <si>
    <t>RFI-0071 CSA - MSB - CPK03R2 - All Thread Rod Lengths M10 and M16.pdf</t>
  </si>
  <si>
    <t>RFI-0070 - Process - MSB_RA4 - LLP02_LLP02-R1 - Valve Matrix.pdf</t>
  </si>
  <si>
    <t>INTEL NETWORK SYSTEMS INC (Mark Harrington)</t>
  </si>
  <si>
    <t>RFI-0069 Mechanical - LLP02 - MSB - ATTD and IMO Dry Cooling Coil Quantity RESPONSE.pdf</t>
  </si>
  <si>
    <t>RFI-0068 Process - LLP02-R1 - MSB - Carbonator Performance Spec Alignment.pdf</t>
  </si>
  <si>
    <t>RFI-0067 CSA - MSB - CPK01R1 - Fire Rating Wall Patch Confirmation RESPONSE.pdf</t>
  </si>
  <si>
    <t>ADVANCED TECHNOLOGY GROUP INC (Trylan Wassmann)</t>
  </si>
  <si>
    <t>RFI-0066 Structural - CPK01-R2 - MSB Beam Layout Level 1 GRID AE_56-57 RESPONSE.pdf</t>
  </si>
  <si>
    <t>RFI-0065 LLP03 PSSS MSB - Analyzer Panel Name Confirmation RESPONSE.pdf</t>
  </si>
  <si>
    <t>RFI-0064 Mechanical - CPK03-R2 - MSB - HXRA Unit Scope Inclusion RESPONSE.pdf</t>
  </si>
  <si>
    <t>RFI-0063 Electrical-LLP02-RA4-MSB - TCHW Pumps RESPONSE.pdf</t>
  </si>
  <si>
    <t>RFI-0062 Process - MSB - CPK01R1 - FPN2 Valve Clarification RESPONSE.pdf</t>
  </si>
  <si>
    <t>RFI-0060R1 Process - LLP02 - RA4 BCS Pumps PMP252-1-40 and PMP252-2-40 - Duty Point - R1 RESP.pdf</t>
  </si>
  <si>
    <t>RFI-0060 Process - LLP02 - RA4 BCS Pumps PMP252-1-40 and PMP252-2-40 - Duty Point RESPONSE.pdf</t>
  </si>
  <si>
    <t>RFI-0059 MSB CPK03 - Beam Moment Connection at Roof - Response.pdf</t>
  </si>
  <si>
    <t>RFI-0058 Process - LLE01 - CPCW Heat Exchanger Dimensions RESPONSE.pdf</t>
  </si>
  <si>
    <t>42_13_10_66</t>
  </si>
  <si>
    <t>RFI-0057 Process - LLP02R1 - Valve Spec Change RESPONSE.pdf</t>
  </si>
  <si>
    <t>40_05_15_32</t>
  </si>
  <si>
    <t>RFI-0056R3 - Process - MSB_RA4 - LLP02_LLP02R1 - Valve Matrix RESPONSE.pdf</t>
  </si>
  <si>
    <t>RFI-0056R2 Process - LLP02 - LLP02R1 - Valve Matrix RESPONSE.pdf</t>
  </si>
  <si>
    <t>RFI-0056R1 Process - LLP02 - LLP02R1 - Valve Matrix-R1 RESPONSE.pdf</t>
  </si>
  <si>
    <t>RFI-0056 Process - LLP02 - LLP02R1 - Valve Matrix RESPONSE.pdf</t>
  </si>
  <si>
    <t>RFI-0055R1 -CSA - CPK02-R2-AT30 - Eyxte Threaded Steel Rod Confirmation R1.pdf</t>
  </si>
  <si>
    <t>055000</t>
  </si>
  <si>
    <t>RFI-0053 Mechanical LLP02 TCHW Pumps MSB and RA4 RESPONSE.pdf</t>
  </si>
  <si>
    <t>RFI-0051 Process-LLE01-RA4-BCS Tank Dimension diameter and height conformation RESPONSE.pdf</t>
  </si>
  <si>
    <t>RFI-0050 MSB West Door Logistics Modifications -Proposed Stud Alternate RESPONSE.pdf</t>
  </si>
  <si>
    <t>GLUMAC (Mike Colligan)</t>
  </si>
  <si>
    <t>RFI-0049 CSA-CPK02-R2-AT30-Steel Support for Exyte Ceiling Grid Coordination P2 RESPONSE.pdf</t>
  </si>
  <si>
    <t>RFI-0048 Process - FIT and Pipe Size Conformation RESPONSE.pdf</t>
  </si>
  <si>
    <t>RFI-0047 Process - CPK01 R2 - HP02 Tie Point Conformation RESPONSE.pdf</t>
  </si>
  <si>
    <t>RFI-0046 Process - CPK01 R2 - HP02 Line Size Valve RESPONSE.pdf</t>
  </si>
  <si>
    <t>RFI-0044 CSA - CPK02-R2-AT30 - Layout for Exyte Ceiling Grid Anchor Rods RESPONSE.pdf</t>
  </si>
  <si>
    <t>RFI-0043Structural - CPK01-R2 - MSB Shared Rack Strut Elevation- VOID.pdf</t>
  </si>
  <si>
    <t>RFI-0042_Mech-Elect- LLP02RA4-MSB PMP113 Tagging_RESPONSE.pdf</t>
  </si>
  <si>
    <t>RFI-0041 Mechanical - InC - LLE01 - Silicon Water Treatment Lift Pumps RESPONSE.pdf</t>
  </si>
  <si>
    <t>26_29_65</t>
  </si>
  <si>
    <t>RFI-0040 Mech_InC_Electrical_LLE01_Critical_Process_Cooling_Water_Circulation_Pumps_RESPONSE.pdf</t>
  </si>
  <si>
    <t>RFI-0039 Mechanical - LLP02 - Manufacturer specification change RESPONSE.pdf</t>
  </si>
  <si>
    <t>RFI-0038R1_Electrical_LLP02_Honeywell_Gas_Detection_Panels_W_Internal_Component_Parts_ RESPONSE.pdf</t>
  </si>
  <si>
    <t>01_11_00</t>
  </si>
  <si>
    <t>RFI-0058 Process - LLE01 - CPCW Heat Exchanger Dimensions RESPONSE (1282931249).pdf</t>
  </si>
  <si>
    <t>RFI-0037R1 Electrical - LLP02 Siemens Tool Annunciation SystemR1 RESPONSE.pdf</t>
  </si>
  <si>
    <t>RFI-0036 I and C - LLP02 - Panel Procurement Confirmation RESPONSE.pdf</t>
  </si>
  <si>
    <t>RFI-0035 Mechanical - LLP02 - Phase 2 RAH Procurement RESPONSE.pdf</t>
  </si>
  <si>
    <t>RFI-0034 Process - LLP02 - High Vacuum Process Vacuum Receiver Tank MSB1-TK221-1-60 RESPONSE.pdf</t>
  </si>
  <si>
    <t>43_41_13_10</t>
  </si>
  <si>
    <t>RFI-0033 Electrical - LLE01 - Acid Scrubber Exhaust Fan VFD RESPONSE.pdf</t>
  </si>
  <si>
    <t>RFI-0032R1 Mechanical - LLP02 - Carbonator System Procurement R1 RESPONSE.pdf</t>
  </si>
  <si>
    <t>RFI-0031 Process - LLE01 - RA4- TK252-1-00 Outlet Nozzle Size RESPONSE.pdf</t>
  </si>
  <si>
    <t>RFI-0030 Mechanical - LLP02 - IMO Cooling Coil Latent Load Confirmation RESPONSE.pdf</t>
  </si>
  <si>
    <t>CC102-01-30</t>
  </si>
  <si>
    <t>RFI-0029 Mechanical - LLP02 - ATTD Coil Temperatures RESPONSE.pdf</t>
  </si>
  <si>
    <t>RFI-0028R1 Mechanical - LLP02- Dry Cooling Coils Approved Manufacturers R1 RESPONSE.pdf</t>
  </si>
  <si>
    <t>RFI-0027 Process - LLP02 - Pump Capacity and Differential Head Requirements RESPONSE.pdf</t>
  </si>
  <si>
    <t>RFI-0026 Process -LLP02 - RA4 Split Case Pump Conformation RESPONSE.pdf</t>
  </si>
  <si>
    <t>RFI-0025 Process - OMI-HB-IMO - LLE01- MSB- Tank Vacuum Rating RESPONSE.pdf</t>
  </si>
  <si>
    <t>RFI-0024 Mechanical - LLE01 RA4 - Sort North RAH Condensate Drain Line Conformation RESPONSE.pdf</t>
  </si>
  <si>
    <t>RFI-0023 Mechanical_LLE01_RA4_Sort North_RAH_Piping_Stubbed_Connections RESPONSE.pdf</t>
  </si>
  <si>
    <t>RFI-0022 Mechanical - OMI-HB-IMO - LLE01 - RA4 - Sort North RAH VFD for Fan Walls RESPONSE.pdf</t>
  </si>
  <si>
    <t>RFI-0021 Mechanical - OMI-HB-IMO - LLE01 - RA4 - Sort North RAH Control Panel Conformation.pdf</t>
  </si>
  <si>
    <t>RFI-0020 Mechanical - OMI-HB-IMO - LLE01 - RA4 - Sort North RAH End Switch Conformation RESPONSE.pdf</t>
  </si>
  <si>
    <t>RFI-0019 Mechanical - OMI-HB-IMO - LLE01- Grease Spec Conformation RESPONSE - VOID.pdf</t>
  </si>
  <si>
    <t>23_34_00_02</t>
  </si>
  <si>
    <t>RFI-0018 LLE- OMI-HB-IMO - LLE01 - C4 Descope QB Items RESPONSE.pdf</t>
  </si>
  <si>
    <t>RFI-0017 Structural - RA4 Steel Angle Clip Detail RESPONSE.pdf</t>
  </si>
  <si>
    <t>RFI-016 B0001-CPK01-R1 IFC RESPONSE.pdf</t>
  </si>
  <si>
    <t>RFI-0015 Wet - Mech - LLE01 Filter Pressure Ratings RESPONSE.pdf</t>
  </si>
  <si>
    <t>RFI-0014 Process - LLE01 Mech MSB01 - PCV Positioner Input RESPONSE.pdf</t>
  </si>
  <si>
    <t>RFI-0013 I and C - LLE01 - Port Device Coupler Conformation RESPONSE.pdf</t>
  </si>
  <si>
    <t>25_14_01_00_PBSP</t>
  </si>
  <si>
    <t>RFI-0012 Process - RA4 - PMP299 Material Confirmation RESPONSE.pdf</t>
  </si>
  <si>
    <t>RFI-0010 Process - LLE01 -RA4 - CMS299 LLE01 Mixers RESPONSE.pdf</t>
  </si>
  <si>
    <t>RFI-0009 Structural - LLE01 - RA4 - Catwalk Design Criteria RESPONSE.pdf</t>
  </si>
  <si>
    <t>RFi-0008.1 I and C - LLE01 - PMP275 Data Sheets and Package R1 RESPONSE.pdf</t>
  </si>
  <si>
    <t>RFI-0008 I and C - LLE01 - PMP275 Data Sheets and Package RESPONSE.pdf</t>
  </si>
  <si>
    <t>RFI-0007 Process - LLE01 - RA4 - BCS Tank Dimension RESPONSE.pdf</t>
  </si>
  <si>
    <t>RFI-0006 RA4 - LLE01 - Sort North RAH RESPONSE.pdf</t>
  </si>
  <si>
    <t>RFI-0005 Electrical - LLe01 - Acid Scrubber Exhaust Fan VFD RESPONSE.pdf</t>
  </si>
  <si>
    <t xml:space="preserve">Process - LLE01 - MS01 - Dome Topped Tanks </t>
  </si>
  <si>
    <t>RFI-0004 Process - LLE01 - MS01 - Dome Topped Tanks RESPONSE.pdf</t>
  </si>
  <si>
    <t>MS01 RA4 L20A Revised Beams</t>
  </si>
  <si>
    <t>RFI-0003 MS01 RA4 L20A Revised Beams RESPONSE.pdf</t>
  </si>
  <si>
    <t>B0001-CPK01-IFC JE Dunn Response</t>
  </si>
  <si>
    <t>RFI-0002 B0001-CPK01-IFC JE Dunn Response RESPONSE.pdf</t>
  </si>
  <si>
    <t>Post-Installed Anchors at Waffle Slabs</t>
  </si>
  <si>
    <t>RFI-0001 Post-Installed Anchors at Waffle Slabs RESPONSE.pdf</t>
  </si>
  <si>
    <t>RFI-0002 B0001-CPK01-IFC JE Dunn Response RESPONSE (1278158561).pdf</t>
  </si>
  <si>
    <t>RFI-0104 Electrical - CPK03-R2 - RA4 - INSTALL PMD - RESPONSE.pdf</t>
  </si>
  <si>
    <t>RFI-0060 Process - LLP02 - BCS Scrubber Pumps RA4-PMP252-1-2-40 Duty Point RESPONSE.pdf</t>
  </si>
  <si>
    <t>RFI-0125 Structural - RA4 - CPK02-R2 - Inside Wall Sheet Metal.pdf</t>
  </si>
  <si>
    <t>RFI00173_ DRY MECH RESPONSE.pdf</t>
  </si>
  <si>
    <t>RFI-0077 Structural-Mechanical - RA4 -CPK02-R1 Additional Framing Support for MAH Duct RESPONSE (1297449896).pdf</t>
  </si>
  <si>
    <t>RFI-0093 Mechanical-CPK02-RA4 Make Up Air Flex Confirmation RESPONSE.pdf</t>
  </si>
  <si>
    <t>RFI-0096 Mechanical-CPK02-R2 RA4 MAU Penetrations Clashes and Relocation RESPONSE (2).pdf</t>
  </si>
  <si>
    <t>RFI-0144 Dry Mech-CPK02-R2-RA4 Air Coils Fluid Temp Change Confirmation RESPONSE (1297478180).pdf</t>
  </si>
  <si>
    <t>RFI-0155 Dry Mech-CPK02-R2-RA4- Spring Isolation on RAH Recirculation Air Design RESPONSE (1297478229).pdf</t>
  </si>
  <si>
    <t>RFI-0268 DRY MECH-CPK02-R2-RA4 EXGF Blast Gate Vs Damper Confirmation RESPONSE (1297480353).pdf</t>
  </si>
  <si>
    <t>RFI-0323 LSS - CPK02-R2 RA4 Existing Column Mounted FA and Security Devices - Confirming.pdf</t>
  </si>
  <si>
    <t>RFI-0326 Electrical - CPK02-R2 RA4 VFD135 Tag - Confirming.pdf</t>
  </si>
  <si>
    <t>RFI-0124-R1-CSA-CPK02-R2-Sheet Metal Sheathing Type Confirmation RESPONSE (1).pdf</t>
  </si>
  <si>
    <t>RFI-0102 Mech-CSA-CPK02 RA4 Handrail Modification RESPONSE (1).pdf</t>
  </si>
  <si>
    <t>RFI0413 - Mechanical - CPK03-R3 - In Row Cooling Unit Data Sheet Corrections - Response.pdf</t>
  </si>
  <si>
    <t>RFI0288 - Mechanical - CPK03-R2 - Streimer RFI 18 - Damper Actuator Clashes - Response.pdf</t>
  </si>
  <si>
    <t>RFI0468 - Mechanical - CPK03 - MSB - Streimer RFI 27 - Level 5 Roof Make Up Air Duct UPN.pdf</t>
  </si>
  <si>
    <t>RFI-0082 - CSA - RA4 - CPK02-R2 - CRC Type Confirmation.pdf</t>
  </si>
  <si>
    <t>RFI-0301DRYMECH-ELEC-CPK02-RA4-Conduit Relocation at Grid E.5 and 13 of Sublab Level RESPONSE (1301550671).pdf</t>
  </si>
  <si>
    <t>RFI-269 DRYMECH-ELEC-CPK02-R2 Conduit Relocation at Grid CD10.5.B and F RESPONSE.pdf</t>
  </si>
  <si>
    <t>RFI-0293DRYMECH-CPK02-R2-DiffuserandSupplyGrillesCansVsCeilingGridConflictsRESPO.pdf</t>
  </si>
  <si>
    <t>RFI-365R1 - CSA - CPK03-R2 MSB LVL2 HSS Cup Conflicts - R1 - RESPONSE.pdf</t>
  </si>
  <si>
    <t>RFI-0293R1 DRY-MECH-CPK02-R2-RA4 Diffuser and Supply Grilles Cans Vs Ceiling Grid RESPONSE (1302636505).pdf</t>
  </si>
  <si>
    <t>RFI-0598-Electrical- CPK03-R2 MXD1R51A and MXD1R51B- Relocation.pdf</t>
  </si>
  <si>
    <t>RFI-0096R2-Mech-Proc-Elec-CPK02-CPK02-R2-South-MAU Penetrations Clashes and Relocation RESPONSE (1303184459).pdf</t>
  </si>
  <si>
    <t>RFI-0589 DRYMECH-CPK02-R2-EXGF Duct and Damper Size Discrepancy RESPONSE.pdf</t>
  </si>
  <si>
    <t>RFI-0554 CSA-ELC-CPK02-R2-RA4-Wall Clash Near Stockers RESPONSE.pdf</t>
  </si>
  <si>
    <t>For Reference Only</t>
  </si>
  <si>
    <t>Expected</t>
  </si>
  <si>
    <t>Ping Greg</t>
  </si>
  <si>
    <t>Package Owners</t>
  </si>
  <si>
    <t>Setup &amp; Assumption</t>
  </si>
  <si>
    <t>IFC Drawing Page Compare</t>
  </si>
  <si>
    <t xml:space="preserve">Add package code to log as it is in the Package owner log, don't even hestitate to use absolute links. </t>
  </si>
  <si>
    <t>Insert New Pages and fill down formula for dates (macro coming soon)</t>
  </si>
  <si>
    <t xml:space="preserve">For now only IFCs are required to be in package compare. The owner log will notify when IFC is not in the compare log. DD sets may be added with the correct code if you wish to compare them. </t>
  </si>
  <si>
    <t xml:space="preserve">When inserting, cleanup list to be only drawing pages, delete headers, tags, and specs. </t>
  </si>
  <si>
    <t>Panels, Tags, Etc may appear in here since it is a bookmark export. Use judgment to decide what duplicates need to be reviewed. It is a tool to compare items you may expect to see in multiple packages</t>
  </si>
  <si>
    <t>Usage</t>
  </si>
  <si>
    <t>Select a drawing number</t>
  </si>
  <si>
    <t xml:space="preserve">Ctrl+Shift+F will filter for selection as drawing number. </t>
  </si>
  <si>
    <t>RFI Log</t>
  </si>
  <si>
    <t>Process</t>
  </si>
  <si>
    <t>Assign Pre-con to RFIs</t>
  </si>
  <si>
    <t xml:space="preserve">RFI should be complete and ready to post. If it is in cold storage but not in Answered RFIs (linking), rename properly and transfer. </t>
  </si>
  <si>
    <t>2b</t>
  </si>
  <si>
    <t>If RFI is not complete or something is wrong. Mark incorrect. Batch these to Garret and Jenna.</t>
  </si>
  <si>
    <t xml:space="preserve">Post flag with proper naming throughout document sets. </t>
  </si>
  <si>
    <t>Slip sheet any new pages from RFIs</t>
  </si>
  <si>
    <t>RA4-S0-6285</t>
  </si>
  <si>
    <t>RA4-SS-2FA-E0100</t>
  </si>
  <si>
    <t>MS1-SS-1SD-4000</t>
  </si>
  <si>
    <t>RA-ST-2335</t>
  </si>
  <si>
    <t>RA-ST-2336</t>
  </si>
  <si>
    <t>RA-ST-2344</t>
  </si>
  <si>
    <t>CPK03-R12-IFC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</si>
</sst>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FFFFFF"/>
      <name val="Calibri"/>
      <family val="2"/>
      <scheme val="minor"/>
    </font>
    <font>
      <sz val="10"/>
      <color rgb="FF00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7A7A7A"/>
      </patternFill>
    </fill>
    <fill>
      <patternFill patternType="solid">
        <fgColor theme="4" tint="0.79998168889431442"/>
        <bgColor theme="4" tint="0.79998168889431442"/>
      </patternFill>
    </fill>
    <fill>
      <patternFill patternType="solid">
        <fgColor rgb="FF7A7A7A"/>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7F7F7F"/>
      </left>
      <right style="thin">
        <color rgb="FF7F7F7F"/>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75">
    <xf numFmtId="0" fontId="0" fillId="0" borderId="0" xfId="0"/>
    <xf numFmtId="0" fontId="1" fillId="19" borderId="0" xfId="28"/>
    <xf numFmtId="0" fontId="16" fillId="19" borderId="0" xfId="28" applyFont="1"/>
    <xf numFmtId="14" fontId="0" fillId="0" borderId="0" xfId="0" applyNumberFormat="1"/>
    <xf numFmtId="0" fontId="17" fillId="17" borderId="0" xfId="26"/>
    <xf numFmtId="0" fontId="17" fillId="9" borderId="13" xfId="18" applyBorder="1" applyAlignment="1">
      <alignment horizontal="center" wrapText="1"/>
    </xf>
    <xf numFmtId="0" fontId="17" fillId="9" borderId="13" xfId="18" applyBorder="1" applyAlignment="1">
      <alignment wrapText="1"/>
    </xf>
    <xf numFmtId="0" fontId="0" fillId="0" borderId="0" xfId="0" applyAlignment="1">
      <alignment horizontal="center"/>
    </xf>
    <xf numFmtId="0" fontId="17" fillId="13" borderId="10" xfId="22" applyBorder="1" applyAlignment="1"/>
    <xf numFmtId="0" fontId="17" fillId="13" borderId="11" xfId="22" applyBorder="1" applyAlignment="1"/>
    <xf numFmtId="0" fontId="17" fillId="13" borderId="12" xfId="22" applyBorder="1" applyAlignment="1"/>
    <xf numFmtId="0" fontId="9" fillId="5" borderId="4" xfId="9"/>
    <xf numFmtId="14" fontId="9" fillId="5" borderId="4" xfId="9" applyNumberFormat="1"/>
    <xf numFmtId="0" fontId="10" fillId="6" borderId="5" xfId="10"/>
    <xf numFmtId="0" fontId="9" fillId="5" borderId="4" xfId="9" applyAlignment="1">
      <alignment horizontal="center"/>
    </xf>
    <xf numFmtId="0" fontId="17" fillId="21" borderId="14" xfId="30" applyBorder="1" applyAlignment="1"/>
    <xf numFmtId="0" fontId="17" fillId="21" borderId="15" xfId="30" applyBorder="1" applyAlignment="1"/>
    <xf numFmtId="0" fontId="10" fillId="6" borderId="5" xfId="10" applyNumberFormat="1"/>
    <xf numFmtId="0" fontId="17" fillId="17" borderId="5" xfId="26" applyBorder="1"/>
    <xf numFmtId="0" fontId="17" fillId="17" borderId="4" xfId="26" applyBorder="1"/>
    <xf numFmtId="14" fontId="10" fillId="6" borderId="5" xfId="10" applyNumberFormat="1"/>
    <xf numFmtId="0" fontId="0" fillId="0" borderId="0" xfId="0" applyAlignment="1">
      <alignment horizontal="right"/>
    </xf>
    <xf numFmtId="0" fontId="17" fillId="13" borderId="11" xfId="22" applyBorder="1" applyAlignment="1">
      <alignment horizontal="right"/>
    </xf>
    <xf numFmtId="14" fontId="9" fillId="5" borderId="4" xfId="9" applyNumberFormat="1" applyAlignment="1">
      <alignment horizontal="right"/>
    </xf>
    <xf numFmtId="1" fontId="0" fillId="0" borderId="0" xfId="0" applyNumberFormat="1" applyAlignment="1">
      <alignment horizontal="right"/>
    </xf>
    <xf numFmtId="1" fontId="17" fillId="13" borderId="11" xfId="22" applyNumberFormat="1" applyBorder="1" applyAlignment="1">
      <alignment horizontal="right"/>
    </xf>
    <xf numFmtId="1" fontId="9" fillId="5" borderId="4" xfId="9" applyNumberFormat="1" applyAlignment="1">
      <alignment horizontal="right"/>
    </xf>
    <xf numFmtId="1" fontId="9" fillId="5" borderId="4" xfId="9" quotePrefix="1" applyNumberFormat="1" applyAlignment="1">
      <alignment horizontal="right"/>
    </xf>
    <xf numFmtId="0" fontId="9" fillId="5" borderId="4" xfId="9" applyNumberFormat="1" applyAlignment="1">
      <alignment horizontal="right"/>
    </xf>
    <xf numFmtId="0" fontId="9" fillId="33" borderId="4" xfId="9" applyFill="1"/>
    <xf numFmtId="0" fontId="13" fillId="9" borderId="13" xfId="18" applyFont="1" applyBorder="1" applyAlignment="1">
      <alignment wrapText="1"/>
    </xf>
    <xf numFmtId="1" fontId="13" fillId="9" borderId="13" xfId="18" applyNumberFormat="1" applyFont="1" applyBorder="1" applyAlignment="1">
      <alignment horizontal="right" wrapText="1"/>
    </xf>
    <xf numFmtId="0" fontId="13" fillId="9" borderId="13" xfId="18" applyFont="1" applyBorder="1" applyAlignment="1">
      <alignment horizontal="right" wrapText="1"/>
    </xf>
    <xf numFmtId="0" fontId="0" fillId="0" borderId="0" xfId="0" applyAlignment="1">
      <alignment wrapText="1"/>
    </xf>
    <xf numFmtId="14" fontId="0" fillId="35" borderId="16" xfId="0" applyNumberFormat="1" applyFill="1" applyBorder="1" applyAlignment="1">
      <alignment horizontal="left"/>
    </xf>
    <xf numFmtId="0" fontId="0" fillId="38" borderId="0" xfId="0" applyFill="1"/>
    <xf numFmtId="0" fontId="9" fillId="5" borderId="4" xfId="9" applyAlignment="1">
      <alignment horizontal="right"/>
    </xf>
    <xf numFmtId="0" fontId="17" fillId="17" borderId="0" xfId="26" applyBorder="1"/>
    <xf numFmtId="0" fontId="0" fillId="39" borderId="0" xfId="0" applyFill="1"/>
    <xf numFmtId="14" fontId="9" fillId="5" borderId="4" xfId="9" applyNumberFormat="1" applyAlignment="1">
      <alignment horizontal="left"/>
    </xf>
    <xf numFmtId="0" fontId="0" fillId="0" borderId="0" xfId="0" applyAlignment="1">
      <alignment horizontal="left"/>
    </xf>
    <xf numFmtId="0" fontId="0" fillId="0" borderId="18" xfId="0" applyBorder="1" applyAlignment="1">
      <alignment horizontal="left"/>
    </xf>
    <xf numFmtId="0" fontId="19" fillId="34" borderId="0" xfId="0" applyFont="1" applyFill="1" applyAlignment="1">
      <alignment horizontal="left"/>
    </xf>
    <xf numFmtId="0" fontId="19" fillId="36" borderId="0" xfId="0" applyFont="1" applyFill="1" applyAlignment="1">
      <alignment horizontal="left"/>
    </xf>
    <xf numFmtId="0" fontId="0" fillId="0" borderId="16" xfId="0" applyBorder="1" applyAlignment="1">
      <alignment horizontal="left"/>
    </xf>
    <xf numFmtId="14" fontId="0" fillId="0" borderId="0" xfId="0" applyNumberFormat="1" applyAlignment="1">
      <alignment horizontal="left"/>
    </xf>
    <xf numFmtId="0" fontId="0" fillId="37" borderId="0" xfId="0" applyFill="1" applyAlignment="1">
      <alignment horizontal="left"/>
    </xf>
    <xf numFmtId="0" fontId="0" fillId="39" borderId="0" xfId="0" applyFill="1" applyAlignment="1">
      <alignment horizontal="left"/>
    </xf>
    <xf numFmtId="0" fontId="0" fillId="0" borderId="0" xfId="0" applyAlignment="1">
      <alignment horizontal="left" wrapText="1"/>
    </xf>
    <xf numFmtId="0" fontId="0" fillId="35" borderId="18" xfId="0" applyFill="1" applyBorder="1" applyAlignment="1">
      <alignment horizontal="left"/>
    </xf>
    <xf numFmtId="0" fontId="0" fillId="35" borderId="21" xfId="0" applyFill="1" applyBorder="1" applyAlignment="1">
      <alignment horizontal="left"/>
    </xf>
    <xf numFmtId="0" fontId="19" fillId="34" borderId="0" xfId="0" applyFont="1" applyFill="1"/>
    <xf numFmtId="14" fontId="0" fillId="0" borderId="0" xfId="0" applyNumberFormat="1" applyAlignment="1">
      <alignment wrapText="1"/>
    </xf>
    <xf numFmtId="0" fontId="0" fillId="37" borderId="0" xfId="0" applyFill="1" applyAlignment="1">
      <alignment wrapText="1"/>
    </xf>
    <xf numFmtId="14" fontId="0" fillId="37" borderId="0" xfId="0" applyNumberFormat="1" applyFill="1" applyAlignment="1">
      <alignment horizontal="left"/>
    </xf>
    <xf numFmtId="0" fontId="0" fillId="35" borderId="17" xfId="0" applyFill="1" applyBorder="1" applyAlignment="1">
      <alignment horizontal="left"/>
    </xf>
    <xf numFmtId="0" fontId="0" fillId="35" borderId="16" xfId="0" applyFill="1" applyBorder="1" applyAlignment="1">
      <alignment horizontal="left"/>
    </xf>
    <xf numFmtId="0" fontId="0" fillId="0" borderId="17" xfId="0" applyBorder="1" applyAlignment="1">
      <alignment horizontal="left"/>
    </xf>
    <xf numFmtId="14" fontId="0" fillId="0" borderId="16" xfId="0" applyNumberFormat="1" applyBorder="1" applyAlignment="1">
      <alignment horizontal="left"/>
    </xf>
    <xf numFmtId="0" fontId="0" fillId="35" borderId="19" xfId="0" applyFill="1" applyBorder="1" applyAlignment="1">
      <alignment horizontal="left"/>
    </xf>
    <xf numFmtId="0" fontId="0" fillId="35" borderId="20" xfId="0" applyFill="1" applyBorder="1" applyAlignment="1">
      <alignment horizontal="left"/>
    </xf>
    <xf numFmtId="14" fontId="0" fillId="35" borderId="20" xfId="0" applyNumberFormat="1" applyFill="1" applyBorder="1" applyAlignment="1">
      <alignment horizontal="left"/>
    </xf>
    <xf numFmtId="0" fontId="19" fillId="36" borderId="18" xfId="0" applyFont="1" applyFill="1" applyBorder="1" applyAlignment="1">
      <alignment horizontal="left"/>
    </xf>
    <xf numFmtId="0" fontId="0" fillId="19" borderId="0" xfId="28" applyFont="1"/>
    <xf numFmtId="0" fontId="13" fillId="17" borderId="0" xfId="26" applyFont="1" applyAlignment="1">
      <alignment horizontal="left"/>
    </xf>
    <xf numFmtId="0" fontId="13" fillId="17" borderId="0" xfId="26" applyFont="1"/>
    <xf numFmtId="0" fontId="0" fillId="0" borderId="0" xfId="0" quotePrefix="1" applyAlignment="1">
      <alignment horizontal="left"/>
    </xf>
    <xf numFmtId="14" fontId="0" fillId="38" borderId="0" xfId="0" applyNumberFormat="1" applyFill="1" applyAlignment="1">
      <alignment horizontal="left"/>
    </xf>
    <xf numFmtId="0" fontId="9" fillId="5" borderId="4" xfId="9" quotePrefix="1" applyAlignment="1">
      <alignment horizontal="center"/>
    </xf>
    <xf numFmtId="0" fontId="9" fillId="5" borderId="22" xfId="9" applyBorder="1"/>
    <xf numFmtId="0" fontId="0" fillId="35" borderId="16" xfId="0" applyFill="1" applyBorder="1"/>
    <xf numFmtId="0" fontId="0" fillId="0" borderId="16" xfId="0" applyBorder="1"/>
    <xf numFmtId="0" fontId="0" fillId="35" borderId="20" xfId="0" applyFill="1" applyBorder="1"/>
    <xf numFmtId="0" fontId="9" fillId="5" borderId="4" xfId="9" quotePrefix="1"/>
    <xf numFmtId="0" fontId="9" fillId="5" borderId="4" xfId="9"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A360DD2F-64FE-4521-B11B-0818FD9671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
      <numFmt numFmtId="0" formatCode="General"/>
    </dxf>
    <dxf>
      <fill>
        <patternFill patternType="none">
          <fgColor indexed="64"/>
          <bgColor indexed="65"/>
        </patternFill>
      </fill>
    </dxf>
    <dxf>
      <alignment horizontal="left" vertical="bottom" textRotation="0" wrapText="0" indent="0" justifyLastLine="0" shrinkToFit="0" readingOrder="0"/>
    </dxf>
    <dxf>
      <alignment horizontal="general" vertical="bottom" textRotation="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rgb="FFFFFFFF"/>
        <name val="Calibri"/>
        <family val="2"/>
        <scheme val="minor"/>
      </font>
      <fill>
        <patternFill patternType="solid">
          <fgColor indexed="64"/>
          <bgColor rgb="FF7A7A7A"/>
        </patternFill>
      </fill>
      <alignment horizontal="left" vertical="bottom" textRotation="0" wrapText="0" indent="0" justifyLastLine="0" shrinkToFit="0" readingOrder="0"/>
    </dxf>
  </dxfs>
  <tableStyles count="0" defaultTableStyle="TableStyleMedium2" defaultPivotStyle="PivotStyleLight16"/>
  <colors>
    <mruColors>
      <color rgb="FFFFC9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38877</xdr:colOff>
      <xdr:row>0</xdr:row>
      <xdr:rowOff>68035</xdr:rowOff>
    </xdr:from>
    <xdr:to>
      <xdr:col>8</xdr:col>
      <xdr:colOff>602602</xdr:colOff>
      <xdr:row>0</xdr:row>
      <xdr:rowOff>320739</xdr:rowOff>
    </xdr:to>
    <xdr:sp macro="[0]!Module2.FilterRA4" textlink="">
      <xdr:nvSpPr>
        <xdr:cNvPr id="2" name="Flowchart: Alternate Process 1">
          <a:extLst>
            <a:ext uri="{FF2B5EF4-FFF2-40B4-BE49-F238E27FC236}">
              <a16:creationId xmlns:a16="http://schemas.microsoft.com/office/drawing/2014/main" id="{E8FA480E-F7D5-4E5C-9CE1-03B764535869}"/>
            </a:ext>
          </a:extLst>
        </xdr:cNvPr>
        <xdr:cNvSpPr/>
      </xdr:nvSpPr>
      <xdr:spPr>
        <a:xfrm>
          <a:off x="7104872" y="68035"/>
          <a:ext cx="1176046" cy="25270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lt"/>
              <a:cs typeface="+mn-lt"/>
            </a:rPr>
            <a:t>Filter for "RA4-"</a:t>
          </a:r>
        </a:p>
      </xdr:txBody>
    </xdr:sp>
    <xdr:clientData/>
  </xdr:twoCellAnchor>
  <xdr:twoCellAnchor>
    <xdr:from>
      <xdr:col>9</xdr:col>
      <xdr:colOff>87473</xdr:colOff>
      <xdr:row>0</xdr:row>
      <xdr:rowOff>68037</xdr:rowOff>
    </xdr:from>
    <xdr:to>
      <xdr:col>11</xdr:col>
      <xdr:colOff>38877</xdr:colOff>
      <xdr:row>0</xdr:row>
      <xdr:rowOff>320740</xdr:rowOff>
    </xdr:to>
    <xdr:sp macro="[0]!FilterMS1" textlink="">
      <xdr:nvSpPr>
        <xdr:cNvPr id="4" name="Rectangle: Rounded Corners 3">
          <a:extLst>
            <a:ext uri="{FF2B5EF4-FFF2-40B4-BE49-F238E27FC236}">
              <a16:creationId xmlns:a16="http://schemas.microsoft.com/office/drawing/2014/main" id="{244ABBD2-FB7E-4C4D-8744-007081148EBA}"/>
            </a:ext>
          </a:extLst>
        </xdr:cNvPr>
        <xdr:cNvSpPr/>
      </xdr:nvSpPr>
      <xdr:spPr>
        <a:xfrm>
          <a:off x="8378111" y="68037"/>
          <a:ext cx="1176047" cy="2527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Filter for "MS1-"</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rnesto" id="{EA57E615-A947-4642-B476-94C0288C63FA}">
    <nsvFilter filterId="{CBF70336-92DE-4F0D-B1BA-B99CEA456049}" ref="A3:X124" tableId="0">
      <columnFilter colId="2">
        <filter colId="2">
          <x:filters>
            <x:filter val="IFC"/>
          </x:filters>
        </filter>
      </columnFilter>
      <columnFilter colId="4">
        <filter colId="4">
          <x:filters>
            <x:filter val="Ernesto"/>
          </x:filters>
        </filter>
      </columnFilter>
    </nsvFilter>
  </namedSheetView>
  <namedSheetView name="View1" id="{DD1770B4-2D6B-4693-957F-307AC6899540}">
    <nsvFilter filterId="{CBF70336-92DE-4F0D-B1BA-B99CEA456049}" ref="A3:X124" tableId="0"/>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rnesto" id="{C1649825-07D8-4256-B5CE-11FD66748107}">
    <nsvFilter filterId="{00000000-0001-0000-0000-000000000000}" ref="A1:V7985" tableId="0">
      <columnFilter colId="0">
        <filter colId="0">
          <x:customFilters>
            <x:customFilter val="RA4-S0-0TA-H0400*"/>
          </x:customFilters>
        </filter>
      </columnFilter>
    </nsvFilter>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rnesto's View" id="{71CC3785-64E9-4518-A9B6-51C2839EF3F6}">
    <nsvFilter filterId="{48DED63A-174C-44E0-BF3E-B1296160A4B5}" ref="A1:O689" tableId="1">
      <columnFilter colId="5" id="{CBB63A12-4A97-4AB9-B84F-3AD5DF980921}">
        <filter colId="5">
          <x:filters>
            <x:filter val="ANSWRCOMP"/>
            <x:filter val="CLOSED"/>
            <x:filter val="REJECTED"/>
            <x:filter val="VOID"/>
          </x:filters>
        </filter>
      </columnFilter>
      <columnFilter colId="7" id="{04AC8C44-8431-4391-AFE0-B31FA8541B00}">
        <filter colId="7">
          <x:filters>
            <x:filter val="Ernesto"/>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ED63A-174C-44E0-BF3E-B1296160A4B5}" name="Table1" displayName="Table1" ref="A1:O689" totalsRowShown="0" headerRowDxfId="71">
  <autoFilter ref="A1:O689" xr:uid="{48DED63A-174C-44E0-BF3E-B1296160A4B5}">
    <filterColumn colId="5">
      <filters>
        <filter val="ANSWRCOMP"/>
        <filter val="OPEN"/>
      </filters>
    </filterColumn>
    <filterColumn colId="7">
      <filters>
        <filter val="Connor"/>
      </filters>
    </filterColumn>
  </autoFilter>
  <tableColumns count="15">
    <tableColumn id="1" xr3:uid="{CDD7E830-E676-4D54-B619-FF54F33A601A}" name="RFI No." dataDxfId="70"/>
    <tableColumn id="3" xr3:uid="{A54A9871-6C9E-4534-899B-677C0EF330B1}" name="Subject" dataDxfId="69"/>
    <tableColumn id="4" xr3:uid="{2EB6E5CF-195E-4654-A217-293AFF5DE2CA}" name="Date Created" dataDxfId="68"/>
    <tableColumn id="5" xr3:uid="{80665438-F589-4C9D-80A5-48094898546B}" name="Date Required" dataDxfId="67"/>
    <tableColumn id="6" xr3:uid="{0E38417F-58C5-4A25-93CA-B1C6C46BD8EA}" name="Date Answered" dataDxfId="66"/>
    <tableColumn id="7" xr3:uid="{CBB63A12-4A97-4AB9-B84F-3AD5DF980921}" name="Status" dataDxfId="65"/>
    <tableColumn id="8" xr3:uid="{AF2EBA32-B9AD-486B-A27E-6FDBD7944BDC}" name="From Contact" dataDxfId="64"/>
    <tableColumn id="9" xr3:uid="{04AC8C44-8431-4391-AFE0-B31FA8541B00}" name="Posted By?" dataDxfId="63"/>
    <tableColumn id="10" xr3:uid="{60C760F6-680D-458C-95FE-2B3003555094}" name="Date Posted" dataDxfId="62"/>
    <tableColumn id="11" xr3:uid="{99BCDC09-1620-48C6-9E5E-B731AFF1DF87}" name="Notes" dataDxfId="61"/>
    <tableColumn id="12" xr3:uid="{094D9BF5-2A38-4E91-839E-91BEE71E623E}" name="PACKAGES" dataDxfId="60"/>
    <tableColumn id="2" xr3:uid="{1984F3BD-10BC-4515-8D97-9E8444E17875}" name="Incorrect (Push To PE)" dataDxfId="59"/>
    <tableColumn id="15" xr3:uid="{48E82CE9-C4D1-4BB7-B44B-AF7BE279B01D}" name="Slip Sheet Required"/>
    <tableColumn id="13" xr3:uid="{C210EE6B-C4E9-4750-B076-00A061DFAB9D}" name="Manual Override"/>
    <tableColumn id="14" xr3:uid="{23AC2B2E-DC78-43F4-835F-245BA80FFBE2}" name="In Cold Storage" dataDxfId="58">
      <calculatedColumnFormula>IF(ISBLANK(Table1[[#This Row],[Manual Override]]),ISNUMBER(MATCH(Table1[[#This Row],[RFI No.]],'Cold Store Log'!A:A,0)),Table1[[#This Row],[Manual Override]])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3.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F087-2FCD-4FB6-9C2F-16CCDD90F593}">
  <sheetPr codeName="Sheet2"/>
  <dimension ref="A1:AA134"/>
  <sheetViews>
    <sheetView topLeftCell="M1" workbookViewId="0">
      <pane ySplit="3" topLeftCell="A4" activePane="bottomLeft" state="frozen"/>
      <selection pane="bottomLeft" activeCell="V14" sqref="V14"/>
    </sheetView>
  </sheetViews>
  <sheetFormatPr defaultRowHeight="15" x14ac:dyDescent="0.25"/>
  <cols>
    <col min="1" max="1" width="27.5703125" bestFit="1" customWidth="1"/>
    <col min="2" max="2" width="18.5703125" bestFit="1" customWidth="1"/>
    <col min="3" max="3" width="10.28515625" style="24" bestFit="1" customWidth="1"/>
    <col min="4" max="4" width="20.7109375" style="21" bestFit="1" customWidth="1"/>
    <col min="5" max="9" width="10.7109375" customWidth="1"/>
    <col min="10" max="13" width="25.28515625" customWidth="1"/>
    <col min="14" max="14" width="25.5703125" customWidth="1"/>
    <col min="15" max="15" width="40.42578125" customWidth="1"/>
    <col min="16" max="16" width="22.28515625" style="7" customWidth="1"/>
    <col min="17" max="17" width="28.5703125" customWidth="1"/>
    <col min="18" max="18" width="22.140625" customWidth="1"/>
    <col min="19" max="19" width="16.140625" customWidth="1"/>
    <col min="20" max="20" width="27.7109375" customWidth="1"/>
    <col min="21" max="21" width="18.5703125" customWidth="1"/>
    <col min="22" max="22" width="28.5703125" bestFit="1" customWidth="1"/>
    <col min="23" max="23" width="18.5703125" bestFit="1" customWidth="1"/>
    <col min="24" max="24" width="16" bestFit="1" customWidth="1"/>
    <col min="26" max="26" width="11.7109375" bestFit="1" customWidth="1"/>
    <col min="27" max="27" width="11.5703125" bestFit="1" customWidth="1"/>
    <col min="28" max="28" width="41.140625" bestFit="1" customWidth="1"/>
    <col min="29" max="29" width="11.5703125" bestFit="1" customWidth="1"/>
  </cols>
  <sheetData>
    <row r="1" spans="1:27" x14ac:dyDescent="0.25">
      <c r="A1" s="11" t="s">
        <v>0</v>
      </c>
      <c r="B1" s="13" t="s">
        <v>1</v>
      </c>
    </row>
    <row r="2" spans="1:27" x14ac:dyDescent="0.25">
      <c r="A2" s="8" t="s">
        <v>2</v>
      </c>
      <c r="B2" s="9"/>
      <c r="C2" s="25"/>
      <c r="D2" s="22"/>
      <c r="E2" s="9"/>
      <c r="F2" s="9"/>
      <c r="G2" s="9"/>
      <c r="H2" s="9"/>
      <c r="I2" s="9"/>
      <c r="J2" s="9"/>
      <c r="K2" s="9"/>
      <c r="L2" s="9"/>
      <c r="M2" s="9"/>
      <c r="N2" s="9"/>
      <c r="O2" s="9"/>
      <c r="P2" s="9"/>
      <c r="Q2" s="10"/>
      <c r="R2" s="9"/>
      <c r="S2" s="9"/>
      <c r="T2" s="9"/>
      <c r="U2" s="9"/>
      <c r="V2" s="15" t="s">
        <v>3</v>
      </c>
      <c r="W2" s="16"/>
      <c r="X2" s="16"/>
    </row>
    <row r="3" spans="1:27" s="33" customFormat="1" ht="75" x14ac:dyDescent="0.25">
      <c r="A3" s="30" t="s">
        <v>4</v>
      </c>
      <c r="B3" s="30" t="s">
        <v>5</v>
      </c>
      <c r="C3" s="31" t="s">
        <v>6</v>
      </c>
      <c r="D3" s="32" t="s">
        <v>7</v>
      </c>
      <c r="E3" s="6" t="s">
        <v>8</v>
      </c>
      <c r="F3" s="6" t="s">
        <v>9</v>
      </c>
      <c r="G3" s="6" t="s">
        <v>10</v>
      </c>
      <c r="H3" s="6" t="s">
        <v>11</v>
      </c>
      <c r="I3" s="6" t="s">
        <v>12</v>
      </c>
      <c r="J3" s="6" t="s">
        <v>13</v>
      </c>
      <c r="K3" s="6" t="s">
        <v>14</v>
      </c>
      <c r="L3" s="6" t="s">
        <v>15</v>
      </c>
      <c r="M3" s="6" t="s">
        <v>16</v>
      </c>
      <c r="N3" s="6" t="s">
        <v>17</v>
      </c>
      <c r="O3" s="6" t="s">
        <v>18</v>
      </c>
      <c r="P3" s="5" t="s">
        <v>19</v>
      </c>
      <c r="Q3" s="5" t="s">
        <v>20</v>
      </c>
      <c r="R3" s="30" t="s">
        <v>21</v>
      </c>
      <c r="S3" s="30" t="s">
        <v>22</v>
      </c>
      <c r="T3" s="6" t="s">
        <v>23</v>
      </c>
      <c r="U3" s="6" t="s">
        <v>24</v>
      </c>
      <c r="V3" s="6" t="s">
        <v>8</v>
      </c>
      <c r="W3" s="6" t="s">
        <v>25</v>
      </c>
      <c r="X3" s="6" t="s">
        <v>18</v>
      </c>
    </row>
    <row r="4" spans="1:27" x14ac:dyDescent="0.25">
      <c r="A4" s="11" t="s">
        <v>32</v>
      </c>
      <c r="B4" s="11" t="s">
        <v>32</v>
      </c>
      <c r="C4" s="26" t="s">
        <v>27</v>
      </c>
      <c r="D4" s="23">
        <v>44396</v>
      </c>
      <c r="E4" s="11" t="s">
        <v>33</v>
      </c>
      <c r="F4" s="11" t="s">
        <v>34</v>
      </c>
      <c r="G4" s="11" t="s">
        <v>29</v>
      </c>
      <c r="H4" s="11" t="s">
        <v>35</v>
      </c>
      <c r="I4" s="11"/>
      <c r="J4" s="11" t="s">
        <v>29</v>
      </c>
      <c r="K4" s="11"/>
      <c r="L4" s="11"/>
      <c r="M4" s="11"/>
      <c r="N4" s="12">
        <v>44643</v>
      </c>
      <c r="O4" s="11" t="s">
        <v>36</v>
      </c>
      <c r="P4" s="14"/>
      <c r="Q4" s="11"/>
      <c r="R4" s="13" t="str">
        <f t="shared" ref="R4:R50" si="0">_xlfn.CONCAT(B4,"-",C4)</f>
        <v>CPK01-IFC</v>
      </c>
      <c r="S4" s="11"/>
      <c r="T4" s="13" t="str">
        <f>IF(S4&lt;&gt;"",S4,IF(ISNUMBER(MATCH(R4,'2 IFC DRAWING PAGE COMPARE'!B:B,0)),"Y",IF(C4="IFC","N - ADD", "N")))</f>
        <v>N - ADD</v>
      </c>
      <c r="U4" s="13" t="b">
        <f>COUNTIF(B:B, B4)&gt;1</f>
        <v>0</v>
      </c>
      <c r="V4" s="11" t="s">
        <v>37</v>
      </c>
      <c r="W4" s="12">
        <v>44536</v>
      </c>
      <c r="X4" s="11"/>
    </row>
    <row r="5" spans="1:27" x14ac:dyDescent="0.25">
      <c r="A5" s="11" t="s">
        <v>42</v>
      </c>
      <c r="B5" s="11" t="s">
        <v>42</v>
      </c>
      <c r="C5" s="26" t="s">
        <v>27</v>
      </c>
      <c r="D5" s="23">
        <v>44411</v>
      </c>
      <c r="E5" s="11" t="s">
        <v>43</v>
      </c>
      <c r="F5" s="11" t="s">
        <v>29</v>
      </c>
      <c r="G5" s="11" t="s">
        <v>29</v>
      </c>
      <c r="H5" s="11" t="s">
        <v>35</v>
      </c>
      <c r="I5" s="11"/>
      <c r="J5" s="11" t="s">
        <v>29</v>
      </c>
      <c r="K5" s="11"/>
      <c r="L5" s="11"/>
      <c r="M5" s="11"/>
      <c r="N5" s="12">
        <v>44643</v>
      </c>
      <c r="O5" s="11"/>
      <c r="P5" s="14"/>
      <c r="Q5" s="11"/>
      <c r="R5" s="13" t="str">
        <f t="shared" si="0"/>
        <v>CPK01-R1-IFC</v>
      </c>
      <c r="S5" s="11"/>
      <c r="T5" s="13" t="str">
        <f>IF(S5&lt;&gt;"",S5,IF(ISNUMBER(MATCH(R5,'2 IFC DRAWING PAGE COMPARE'!B:B,0)),"Y",IF(C5="IFC","N - ADD", "N")))</f>
        <v>N - ADD</v>
      </c>
      <c r="U5" s="13" t="b">
        <f>COUNTIF(B:B, B5)&gt;1</f>
        <v>0</v>
      </c>
      <c r="V5" s="11" t="s">
        <v>37</v>
      </c>
      <c r="W5" s="12">
        <v>44536</v>
      </c>
      <c r="X5" s="11"/>
      <c r="AA5" s="3"/>
    </row>
    <row r="6" spans="1:27" x14ac:dyDescent="0.25">
      <c r="A6" s="11" t="s">
        <v>47</v>
      </c>
      <c r="B6" s="11" t="s">
        <v>47</v>
      </c>
      <c r="C6" s="26" t="s">
        <v>27</v>
      </c>
      <c r="D6" s="23">
        <v>44447</v>
      </c>
      <c r="E6" s="11" t="s">
        <v>33</v>
      </c>
      <c r="F6" s="11" t="s">
        <v>34</v>
      </c>
      <c r="G6" s="11" t="s">
        <v>29</v>
      </c>
      <c r="H6" s="11" t="s">
        <v>29</v>
      </c>
      <c r="I6" s="11"/>
      <c r="J6" s="11" t="s">
        <v>29</v>
      </c>
      <c r="K6" s="11"/>
      <c r="L6" s="11"/>
      <c r="M6" s="11"/>
      <c r="N6" s="12">
        <v>44643</v>
      </c>
      <c r="O6" s="11"/>
      <c r="P6" s="14"/>
      <c r="Q6" s="11"/>
      <c r="R6" s="13" t="str">
        <f t="shared" si="0"/>
        <v>CPK01-R2-IFC</v>
      </c>
      <c r="S6" s="11"/>
      <c r="T6" s="13" t="str">
        <f>IF(S6&lt;&gt;"",S6,IF(ISNUMBER(MATCH(R6,'2 IFC DRAWING PAGE COMPARE'!B:B,0)),"Y",IF(C6="IFC","N - ADD", "N")))</f>
        <v>N - ADD</v>
      </c>
      <c r="U6" s="13" t="b">
        <f>COUNTIF(B:B, B6)&gt;1</f>
        <v>0</v>
      </c>
      <c r="V6" s="11" t="s">
        <v>37</v>
      </c>
      <c r="W6" s="12">
        <v>44536</v>
      </c>
      <c r="X6" s="11"/>
      <c r="AA6" s="3"/>
    </row>
    <row r="7" spans="1:27" x14ac:dyDescent="0.25">
      <c r="A7" s="11" t="s">
        <v>48</v>
      </c>
      <c r="B7" s="11" t="s">
        <v>48</v>
      </c>
      <c r="C7" s="26" t="s">
        <v>27</v>
      </c>
      <c r="D7" s="23">
        <v>44463</v>
      </c>
      <c r="E7" s="11" t="s">
        <v>43</v>
      </c>
      <c r="F7" s="11" t="s">
        <v>29</v>
      </c>
      <c r="G7" s="11" t="s">
        <v>29</v>
      </c>
      <c r="H7" s="11" t="s">
        <v>29</v>
      </c>
      <c r="I7" s="73" t="s">
        <v>49</v>
      </c>
      <c r="J7" s="11" t="s">
        <v>29</v>
      </c>
      <c r="K7" s="11"/>
      <c r="L7" s="11"/>
      <c r="M7" s="11"/>
      <c r="N7" s="12">
        <v>44643</v>
      </c>
      <c r="O7" s="11"/>
      <c r="P7" s="14"/>
      <c r="Q7" s="11"/>
      <c r="R7" s="13" t="str">
        <f t="shared" si="0"/>
        <v>CPK02-IFC</v>
      </c>
      <c r="S7" s="11"/>
      <c r="T7" s="13" t="str">
        <f>IF(S7&lt;&gt;"",S7,IF(ISNUMBER(MATCH(R7,'2 IFC DRAWING PAGE COMPARE'!B:B,0)),"Y",IF(C7="IFC","N - ADD", "N")))</f>
        <v>N - ADD</v>
      </c>
      <c r="U7" s="13" t="b">
        <f>COUNTIF(B:B, B7)&gt;1</f>
        <v>1</v>
      </c>
      <c r="V7" s="11" t="s">
        <v>50</v>
      </c>
      <c r="W7" s="12">
        <v>44596</v>
      </c>
      <c r="X7" s="11"/>
      <c r="AA7" s="3"/>
    </row>
    <row r="8" spans="1:27" x14ac:dyDescent="0.25">
      <c r="A8" s="11" t="s">
        <v>58</v>
      </c>
      <c r="B8" s="11" t="s">
        <v>59</v>
      </c>
      <c r="C8" s="26" t="s">
        <v>27</v>
      </c>
      <c r="D8" s="23">
        <v>44502</v>
      </c>
      <c r="E8" s="11" t="s">
        <v>28</v>
      </c>
      <c r="F8" s="11" t="s">
        <v>29</v>
      </c>
      <c r="G8" s="11" t="s">
        <v>29</v>
      </c>
      <c r="H8" s="11" t="s">
        <v>29</v>
      </c>
      <c r="I8" s="11"/>
      <c r="J8" s="11" t="s">
        <v>29</v>
      </c>
      <c r="K8" s="11"/>
      <c r="L8" s="11"/>
      <c r="M8" s="11"/>
      <c r="N8" s="12">
        <v>44643</v>
      </c>
      <c r="O8" s="11"/>
      <c r="P8" s="14"/>
      <c r="Q8" s="11"/>
      <c r="R8" s="13" t="str">
        <f t="shared" si="0"/>
        <v>CPK02-R1-IFC</v>
      </c>
      <c r="S8" s="11"/>
      <c r="T8" s="13" t="str">
        <f>IF(S8&lt;&gt;"",S8,IF(ISNUMBER(MATCH(R8,'2 IFC DRAWING PAGE COMPARE'!B:B,0)),"Y",IF(C8="IFC","N - ADD", "N")))</f>
        <v>N - ADD</v>
      </c>
      <c r="U8" s="13" t="b">
        <f>COUNTIF(B:B, B8)&gt;1</f>
        <v>1</v>
      </c>
      <c r="V8" s="11" t="s">
        <v>50</v>
      </c>
      <c r="W8" s="12">
        <v>44596</v>
      </c>
      <c r="X8" s="11"/>
      <c r="AA8" s="3"/>
    </row>
    <row r="9" spans="1:27" x14ac:dyDescent="0.25">
      <c r="A9" s="11" t="s">
        <v>67</v>
      </c>
      <c r="B9" s="11" t="s">
        <v>67</v>
      </c>
      <c r="C9" s="26" t="s">
        <v>27</v>
      </c>
      <c r="D9" s="23">
        <v>44527</v>
      </c>
      <c r="E9" s="11" t="s">
        <v>43</v>
      </c>
      <c r="F9" s="11" t="s">
        <v>29</v>
      </c>
      <c r="G9" s="11" t="s">
        <v>29</v>
      </c>
      <c r="H9" s="11" t="s">
        <v>29</v>
      </c>
      <c r="I9" s="73" t="s">
        <v>68</v>
      </c>
      <c r="J9" s="11" t="s">
        <v>29</v>
      </c>
      <c r="K9" s="11"/>
      <c r="L9" s="11"/>
      <c r="M9" s="11"/>
      <c r="N9" s="12">
        <v>44643</v>
      </c>
      <c r="O9" s="11"/>
      <c r="P9" s="14"/>
      <c r="Q9" s="11"/>
      <c r="R9" s="13" t="str">
        <f t="shared" si="0"/>
        <v>CPK02-R2-IFC</v>
      </c>
      <c r="S9" s="11"/>
      <c r="T9" s="13" t="str">
        <f>IF(S9&lt;&gt;"",S9,IF(ISNUMBER(MATCH(R9,'2 IFC DRAWING PAGE COMPARE'!B:B,0)),"Y",IF(C9="IFC","N - ADD", "N")))</f>
        <v>N - ADD</v>
      </c>
      <c r="U9" s="13" t="b">
        <f>COUNTIF(B:B, B9)&gt;1</f>
        <v>1</v>
      </c>
      <c r="V9" s="11"/>
      <c r="W9" s="11"/>
      <c r="X9" s="11"/>
      <c r="AA9" s="3"/>
    </row>
    <row r="10" spans="1:27" x14ac:dyDescent="0.25">
      <c r="A10" s="11" t="s">
        <v>69</v>
      </c>
      <c r="B10" s="11" t="s">
        <v>70</v>
      </c>
      <c r="C10" s="26" t="s">
        <v>27</v>
      </c>
      <c r="D10" s="23">
        <v>44529</v>
      </c>
      <c r="E10" s="11" t="s">
        <v>43</v>
      </c>
      <c r="F10" s="11" t="s">
        <v>65</v>
      </c>
      <c r="G10" s="11"/>
      <c r="H10" s="11"/>
      <c r="I10" s="11"/>
      <c r="J10" s="11" t="s">
        <v>29</v>
      </c>
      <c r="K10" s="11"/>
      <c r="L10" s="11"/>
      <c r="M10" s="11"/>
      <c r="N10" s="12">
        <v>44643</v>
      </c>
      <c r="O10" s="11" t="s">
        <v>71</v>
      </c>
      <c r="P10" s="68" t="s">
        <v>72</v>
      </c>
      <c r="Q10" s="11"/>
      <c r="R10" s="13" t="str">
        <f t="shared" si="0"/>
        <v>CPK02-R2-ADD01-IFC</v>
      </c>
      <c r="S10" s="11" t="s">
        <v>65</v>
      </c>
      <c r="T10" s="13" t="str">
        <f>IF(S10&lt;&gt;"",S10,IF(ISNUMBER(MATCH(R10,'2 IFC DRAWING PAGE COMPARE'!B:B,0)),"Y",IF(C10="IFC","N - ADD", "N")))</f>
        <v>N/A</v>
      </c>
      <c r="U10" s="13" t="b">
        <f>COUNTIF(B:B, B10)&gt;1</f>
        <v>1</v>
      </c>
      <c r="V10" s="11"/>
      <c r="W10" s="11"/>
      <c r="X10" s="11"/>
      <c r="AA10" s="3"/>
    </row>
    <row r="11" spans="1:27" x14ac:dyDescent="0.25">
      <c r="A11" s="11" t="s">
        <v>77</v>
      </c>
      <c r="B11" s="11" t="s">
        <v>78</v>
      </c>
      <c r="C11" s="26" t="s">
        <v>27</v>
      </c>
      <c r="D11" s="23">
        <v>44530</v>
      </c>
      <c r="E11" s="11" t="s">
        <v>43</v>
      </c>
      <c r="F11" s="11" t="s">
        <v>29</v>
      </c>
      <c r="G11" s="11" t="s">
        <v>29</v>
      </c>
      <c r="H11" s="11" t="s">
        <v>35</v>
      </c>
      <c r="I11" s="11"/>
      <c r="J11" s="11" t="s">
        <v>29</v>
      </c>
      <c r="K11" s="11"/>
      <c r="L11" s="11"/>
      <c r="M11" s="11"/>
      <c r="N11" s="12">
        <v>44643</v>
      </c>
      <c r="O11" s="11" t="s">
        <v>79</v>
      </c>
      <c r="P11" s="14"/>
      <c r="Q11" s="11"/>
      <c r="R11" s="13" t="str">
        <f t="shared" si="0"/>
        <v>CPK02-R2-ADD02-IFC</v>
      </c>
      <c r="S11" s="11" t="s">
        <v>65</v>
      </c>
      <c r="T11" s="13" t="str">
        <f>IF(S11&lt;&gt;"",S11,IF(ISNUMBER(MATCH(R11,'2 IFC DRAWING PAGE COMPARE'!B:B,0)),"Y",IF(C11="IFC","N - ADD", "N")))</f>
        <v>N/A</v>
      </c>
      <c r="U11" s="13" t="b">
        <f>COUNTIF(B:B, B11)&gt;1</f>
        <v>1</v>
      </c>
      <c r="V11" s="11"/>
      <c r="W11" s="11"/>
      <c r="X11" s="11"/>
      <c r="AA11" s="3"/>
    </row>
    <row r="12" spans="1:27" x14ac:dyDescent="0.25">
      <c r="A12" s="11" t="s">
        <v>85</v>
      </c>
      <c r="B12" s="11" t="s">
        <v>85</v>
      </c>
      <c r="C12" s="26" t="s">
        <v>27</v>
      </c>
      <c r="D12" s="23">
        <v>44546</v>
      </c>
      <c r="E12" s="11" t="s">
        <v>28</v>
      </c>
      <c r="F12" s="11" t="s">
        <v>29</v>
      </c>
      <c r="G12" s="11" t="s">
        <v>29</v>
      </c>
      <c r="H12" s="11" t="s">
        <v>29</v>
      </c>
      <c r="I12" s="11"/>
      <c r="J12" s="11" t="s">
        <v>29</v>
      </c>
      <c r="K12" s="11"/>
      <c r="L12" s="11" t="s">
        <v>86</v>
      </c>
      <c r="M12" s="11"/>
      <c r="N12" s="12">
        <v>44643</v>
      </c>
      <c r="O12" s="11"/>
      <c r="P12" s="14"/>
      <c r="Q12" s="11"/>
      <c r="R12" s="13" t="str">
        <f t="shared" si="0"/>
        <v>CPK02-R3-IFC</v>
      </c>
      <c r="S12" s="11"/>
      <c r="T12" s="13" t="str">
        <f>IF(S12&lt;&gt;"",S12,IF(ISNUMBER(MATCH(R12,'2 IFC DRAWING PAGE COMPARE'!B:B,0)),"Y",IF(C12="IFC","N - ADD", "N")))</f>
        <v>N - ADD</v>
      </c>
      <c r="U12" s="13" t="b">
        <f>COUNTIF(B:B, B12)&gt;1</f>
        <v>1</v>
      </c>
      <c r="V12" s="11"/>
      <c r="W12" s="11"/>
      <c r="X12" s="11"/>
      <c r="AA12" s="3"/>
    </row>
    <row r="13" spans="1:27" x14ac:dyDescent="0.25">
      <c r="A13" s="11" t="s">
        <v>104</v>
      </c>
      <c r="B13" s="11" t="s">
        <v>104</v>
      </c>
      <c r="C13" s="26" t="s">
        <v>27</v>
      </c>
      <c r="D13" s="23">
        <v>44578</v>
      </c>
      <c r="E13" s="11" t="s">
        <v>43</v>
      </c>
      <c r="F13" s="11" t="s">
        <v>29</v>
      </c>
      <c r="G13" s="11" t="s">
        <v>29</v>
      </c>
      <c r="H13" s="11" t="s">
        <v>29</v>
      </c>
      <c r="I13" s="73" t="s">
        <v>105</v>
      </c>
      <c r="J13" s="11" t="s">
        <v>29</v>
      </c>
      <c r="K13" s="11"/>
      <c r="L13" s="11"/>
      <c r="M13" s="11"/>
      <c r="N13" s="12">
        <v>44643</v>
      </c>
      <c r="O13" s="11"/>
      <c r="P13" s="14"/>
      <c r="Q13" s="11"/>
      <c r="R13" s="13" t="str">
        <f t="shared" si="0"/>
        <v>CPK02-R4-IFC</v>
      </c>
      <c r="S13" s="11"/>
      <c r="T13" s="13" t="str">
        <f>IF(S13&lt;&gt;"",S13,IF(ISNUMBER(MATCH(R13,'2 IFC DRAWING PAGE COMPARE'!B:B,0)),"Y",IF(C13="IFC","N - ADD", "N")))</f>
        <v>N - ADD</v>
      </c>
      <c r="U13" s="13" t="b">
        <f>COUNTIF(B:B, B13)&gt;1</f>
        <v>1</v>
      </c>
      <c r="V13" s="11"/>
      <c r="W13" s="11"/>
      <c r="X13" s="11"/>
      <c r="AA13" s="3"/>
    </row>
    <row r="14" spans="1:27" x14ac:dyDescent="0.25">
      <c r="A14" s="11" t="s">
        <v>142</v>
      </c>
      <c r="B14" s="11" t="s">
        <v>143</v>
      </c>
      <c r="C14" s="26" t="s">
        <v>27</v>
      </c>
      <c r="D14" s="23">
        <v>44641</v>
      </c>
      <c r="E14" s="11" t="s">
        <v>33</v>
      </c>
      <c r="F14" s="11"/>
      <c r="G14" s="11"/>
      <c r="H14" s="11"/>
      <c r="I14" s="73"/>
      <c r="J14" s="11"/>
      <c r="K14" s="11"/>
      <c r="L14" s="11"/>
      <c r="M14" s="11"/>
      <c r="N14" s="12"/>
      <c r="O14" s="11"/>
      <c r="P14" s="14"/>
      <c r="Q14" s="11"/>
      <c r="R14" s="13" t="str">
        <f t="shared" si="0"/>
        <v>CPK03-R12-IFC</v>
      </c>
      <c r="S14" s="11"/>
      <c r="T14" s="13"/>
      <c r="U14" s="13" t="b">
        <f>COUNTIF(B:B, B14)&gt;1</f>
        <v>1</v>
      </c>
      <c r="V14" s="11"/>
      <c r="W14" s="11"/>
      <c r="X14" s="11"/>
      <c r="AA14" s="3"/>
    </row>
    <row r="15" spans="1:27" x14ac:dyDescent="0.25">
      <c r="A15" s="11" t="s">
        <v>96</v>
      </c>
      <c r="B15" s="11" t="s">
        <v>96</v>
      </c>
      <c r="C15" s="26" t="s">
        <v>27</v>
      </c>
      <c r="D15" s="23">
        <v>44582</v>
      </c>
      <c r="E15" s="11" t="s">
        <v>28</v>
      </c>
      <c r="F15" s="11" t="s">
        <v>29</v>
      </c>
      <c r="G15" s="11" t="s">
        <v>29</v>
      </c>
      <c r="H15" s="11" t="s">
        <v>29</v>
      </c>
      <c r="I15" s="11"/>
      <c r="J15" s="11" t="s">
        <v>29</v>
      </c>
      <c r="K15" s="11"/>
      <c r="L15" s="11"/>
      <c r="M15" s="11"/>
      <c r="N15" s="12">
        <v>44643</v>
      </c>
      <c r="O15" s="11"/>
      <c r="P15" s="14"/>
      <c r="Q15" s="11"/>
      <c r="R15" s="13" t="str">
        <f t="shared" si="0"/>
        <v>CPK02-R5-IFC</v>
      </c>
      <c r="S15" s="11"/>
      <c r="T15" s="13" t="str">
        <f>IF(S15&lt;&gt;"",S15,IF(ISNUMBER(MATCH(R15,'2 IFC DRAWING PAGE COMPARE'!B:B,0)),"Y",IF(C15="IFC","N - ADD", "N")))</f>
        <v>N - ADD</v>
      </c>
      <c r="U15" s="13" t="b">
        <f>COUNTIF(B:B, B15)&gt;1</f>
        <v>1</v>
      </c>
      <c r="V15" s="11"/>
      <c r="W15" s="11"/>
      <c r="X15" s="11"/>
      <c r="AA15" s="3"/>
    </row>
    <row r="16" spans="1:27" x14ac:dyDescent="0.25">
      <c r="A16" s="11" t="s">
        <v>99</v>
      </c>
      <c r="B16" s="11" t="s">
        <v>99</v>
      </c>
      <c r="C16" s="26" t="s">
        <v>27</v>
      </c>
      <c r="D16" s="23">
        <v>44594</v>
      </c>
      <c r="E16" s="11" t="s">
        <v>43</v>
      </c>
      <c r="F16" s="11" t="s">
        <v>29</v>
      </c>
      <c r="G16" s="11" t="s">
        <v>29</v>
      </c>
      <c r="H16" s="11" t="s">
        <v>29</v>
      </c>
      <c r="I16" s="11"/>
      <c r="J16" s="11" t="s">
        <v>29</v>
      </c>
      <c r="K16" s="11"/>
      <c r="L16" s="11" t="s">
        <v>121</v>
      </c>
      <c r="M16" s="11"/>
      <c r="N16" s="12">
        <v>44643</v>
      </c>
      <c r="O16" s="11"/>
      <c r="P16" s="14"/>
      <c r="Q16" s="11"/>
      <c r="R16" s="13" t="str">
        <f t="shared" si="0"/>
        <v>CPK02-R6-IFC</v>
      </c>
      <c r="S16" s="11"/>
      <c r="T16" s="13" t="str">
        <f>IF(S16&lt;&gt;"",S16,IF(ISNUMBER(MATCH(R16,'2 IFC DRAWING PAGE COMPARE'!B:B,0)),"Y",IF(C16="IFC","N - ADD", "N")))</f>
        <v>N - ADD</v>
      </c>
      <c r="U16" s="13" t="b">
        <f>COUNTIF(B:B, B16)&gt;1</f>
        <v>1</v>
      </c>
      <c r="V16" s="11"/>
      <c r="W16" s="11"/>
      <c r="X16" s="11"/>
      <c r="AA16" s="3"/>
    </row>
    <row r="17" spans="1:27" x14ac:dyDescent="0.25">
      <c r="A17" s="11" t="s">
        <v>116</v>
      </c>
      <c r="B17" s="11" t="s">
        <v>116</v>
      </c>
      <c r="C17" s="26" t="s">
        <v>27</v>
      </c>
      <c r="D17" s="23">
        <v>44613</v>
      </c>
      <c r="E17" s="11" t="s">
        <v>28</v>
      </c>
      <c r="F17" s="11" t="s">
        <v>29</v>
      </c>
      <c r="G17" s="74" t="s">
        <v>29</v>
      </c>
      <c r="H17" s="74" t="s">
        <v>29</v>
      </c>
      <c r="I17" s="11"/>
      <c r="J17" s="11" t="s">
        <v>29</v>
      </c>
      <c r="K17" s="11"/>
      <c r="L17" s="11" t="s">
        <v>132</v>
      </c>
      <c r="M17" s="11"/>
      <c r="N17" s="12">
        <v>44643</v>
      </c>
      <c r="O17" s="11"/>
      <c r="P17" s="14"/>
      <c r="Q17" s="11"/>
      <c r="R17" s="13" t="str">
        <f t="shared" si="0"/>
        <v>CPK02-R7-IFC</v>
      </c>
      <c r="S17" s="11"/>
      <c r="T17" s="13" t="str">
        <f>IF(S17&lt;&gt;"",S17,IF(ISNUMBER(MATCH(R17,'2 IFC DRAWING PAGE COMPARE'!B:B,0)),"Y",IF(C17="IFC","N - ADD", "N")))</f>
        <v>N - ADD</v>
      </c>
      <c r="U17" s="13" t="b">
        <f>COUNTIF(B:B, B17)&gt;1</f>
        <v>1</v>
      </c>
      <c r="V17" s="11"/>
      <c r="W17" s="11"/>
      <c r="X17" s="11"/>
      <c r="AA17" s="3"/>
    </row>
    <row r="18" spans="1:27" x14ac:dyDescent="0.25">
      <c r="A18" s="11" t="s">
        <v>127</v>
      </c>
      <c r="B18" s="11" t="s">
        <v>127</v>
      </c>
      <c r="C18" s="26" t="s">
        <v>27</v>
      </c>
      <c r="D18" s="23">
        <v>44617</v>
      </c>
      <c r="E18" s="11" t="s">
        <v>43</v>
      </c>
      <c r="F18" s="11" t="s">
        <v>133</v>
      </c>
      <c r="G18" s="11" t="s">
        <v>29</v>
      </c>
      <c r="H18" s="11" t="s">
        <v>29</v>
      </c>
      <c r="I18" s="11"/>
      <c r="J18" s="11" t="s">
        <v>29</v>
      </c>
      <c r="K18" s="11"/>
      <c r="L18" s="11"/>
      <c r="M18" s="11"/>
      <c r="N18" s="12">
        <v>44643</v>
      </c>
      <c r="O18" s="11"/>
      <c r="P18" s="14"/>
      <c r="Q18" s="11"/>
      <c r="R18" s="13" t="str">
        <f t="shared" si="0"/>
        <v>CPK02-R8-IFC</v>
      </c>
      <c r="S18" s="11"/>
      <c r="T18" s="13" t="str">
        <f>IF(S18&lt;&gt;"",S18,IF(ISNUMBER(MATCH(R18,'2 IFC DRAWING PAGE COMPARE'!B:B,0)),"Y",IF(C18="IFC","N - ADD", "N")))</f>
        <v>N - ADD</v>
      </c>
      <c r="U18" s="13" t="b">
        <f>COUNTIF(B:B, B18)&gt;1</f>
        <v>1</v>
      </c>
      <c r="V18" s="11"/>
      <c r="W18" s="11"/>
      <c r="X18" s="11"/>
      <c r="AA18" s="3"/>
    </row>
    <row r="19" spans="1:27" x14ac:dyDescent="0.25">
      <c r="A19" s="11" t="s">
        <v>51</v>
      </c>
      <c r="B19" s="11" t="s">
        <v>51</v>
      </c>
      <c r="C19" s="26" t="s">
        <v>27</v>
      </c>
      <c r="D19" s="23">
        <v>44463</v>
      </c>
      <c r="E19" s="11" t="s">
        <v>33</v>
      </c>
      <c r="F19" s="11" t="s">
        <v>34</v>
      </c>
      <c r="G19" s="11" t="s">
        <v>29</v>
      </c>
      <c r="H19" s="11" t="s">
        <v>52</v>
      </c>
      <c r="I19" s="11"/>
      <c r="J19" s="11" t="s">
        <v>29</v>
      </c>
      <c r="K19" s="11"/>
      <c r="L19" s="11"/>
      <c r="M19" s="11"/>
      <c r="N19" s="12">
        <v>44643</v>
      </c>
      <c r="O19" s="11"/>
      <c r="P19" s="14"/>
      <c r="Q19" s="11"/>
      <c r="R19" s="13" t="str">
        <f t="shared" si="0"/>
        <v>CPK03-IFC</v>
      </c>
      <c r="S19" s="11"/>
      <c r="T19" s="13" t="str">
        <f>IF(S19&lt;&gt;"",S19,IF(ISNUMBER(MATCH(R19,'2 IFC DRAWING PAGE COMPARE'!B:B,0)),"Y",IF(C19="IFC","N - ADD", "N")))</f>
        <v>Y</v>
      </c>
      <c r="U19" s="13" t="b">
        <f>COUNTIF(B:B, B19)&gt;1</f>
        <v>1</v>
      </c>
      <c r="V19" s="11" t="s">
        <v>37</v>
      </c>
      <c r="W19" s="12">
        <v>44596</v>
      </c>
      <c r="X19" s="11"/>
      <c r="AA19" s="3"/>
    </row>
    <row r="20" spans="1:27" x14ac:dyDescent="0.25">
      <c r="A20" s="11" t="s">
        <v>60</v>
      </c>
      <c r="B20" s="11" t="s">
        <v>61</v>
      </c>
      <c r="C20" s="26" t="s">
        <v>27</v>
      </c>
      <c r="D20" s="23">
        <v>44502</v>
      </c>
      <c r="E20" s="11" t="s">
        <v>33</v>
      </c>
      <c r="F20" s="11" t="s">
        <v>34</v>
      </c>
      <c r="G20" s="11" t="s">
        <v>29</v>
      </c>
      <c r="H20" s="11" t="s">
        <v>52</v>
      </c>
      <c r="I20" s="11"/>
      <c r="J20" s="11" t="s">
        <v>29</v>
      </c>
      <c r="K20" s="11"/>
      <c r="L20" s="11"/>
      <c r="M20" s="11"/>
      <c r="N20" s="12">
        <v>44643</v>
      </c>
      <c r="O20" s="11"/>
      <c r="P20" s="14"/>
      <c r="Q20" s="11"/>
      <c r="R20" s="13" t="str">
        <f t="shared" si="0"/>
        <v>CPK03-R1-IFC</v>
      </c>
      <c r="S20" s="11"/>
      <c r="T20" s="13" t="str">
        <f>IF(S20&lt;&gt;"",S20,IF(ISNUMBER(MATCH(R20,'2 IFC DRAWING PAGE COMPARE'!B:B,0)),"Y",IF(C20="IFC","N - ADD", "N")))</f>
        <v>Y</v>
      </c>
      <c r="U20" s="13" t="b">
        <f>COUNTIF(B:B, B20)&gt;1</f>
        <v>1</v>
      </c>
      <c r="V20" s="11"/>
      <c r="W20" s="11"/>
      <c r="X20" s="11"/>
      <c r="AA20" s="3"/>
    </row>
    <row r="21" spans="1:27" x14ac:dyDescent="0.25">
      <c r="A21" s="11" t="s">
        <v>118</v>
      </c>
      <c r="B21" s="11" t="s">
        <v>118</v>
      </c>
      <c r="C21" s="28" t="s">
        <v>27</v>
      </c>
      <c r="D21" s="23">
        <v>44615</v>
      </c>
      <c r="E21" s="39" t="s">
        <v>33</v>
      </c>
      <c r="F21" s="11" t="s">
        <v>34</v>
      </c>
      <c r="G21" s="39" t="s">
        <v>29</v>
      </c>
      <c r="H21" s="39"/>
      <c r="I21" s="39"/>
      <c r="J21" s="11" t="s">
        <v>29</v>
      </c>
      <c r="K21" s="11"/>
      <c r="L21" s="11"/>
      <c r="M21" s="11"/>
      <c r="N21" s="12">
        <v>44643</v>
      </c>
      <c r="O21" s="11"/>
      <c r="P21" s="14"/>
      <c r="Q21" s="11"/>
      <c r="R21" s="13" t="str">
        <f t="shared" si="0"/>
        <v>CPK03-R10-IFC</v>
      </c>
      <c r="S21" s="11"/>
      <c r="T21" s="13" t="str">
        <f>IF(S21&lt;&gt;"",S21,IF(ISNUMBER(MATCH(R21,'2 IFC DRAWING PAGE COMPARE'!B:B,0)),"Y",IF(C21="IFC","N - ADD", "N")))</f>
        <v>Y</v>
      </c>
      <c r="U21" s="13" t="b">
        <f>COUNTIF(B:B, B21)&gt;1</f>
        <v>1</v>
      </c>
      <c r="V21" s="11"/>
      <c r="W21" s="11"/>
      <c r="X21" s="11"/>
      <c r="AA21" s="3"/>
    </row>
    <row r="22" spans="1:27" x14ac:dyDescent="0.25">
      <c r="A22" s="11" t="s">
        <v>139</v>
      </c>
      <c r="B22" s="11" t="s">
        <v>129</v>
      </c>
      <c r="C22" s="26" t="s">
        <v>27</v>
      </c>
      <c r="D22" s="23">
        <v>44624</v>
      </c>
      <c r="E22" s="11" t="s">
        <v>33</v>
      </c>
      <c r="F22" s="11" t="s">
        <v>34</v>
      </c>
      <c r="G22" s="11" t="s">
        <v>29</v>
      </c>
      <c r="H22" s="11"/>
      <c r="I22" s="11"/>
      <c r="J22" s="11" t="s">
        <v>29</v>
      </c>
      <c r="K22" s="11"/>
      <c r="L22" s="11"/>
      <c r="M22" s="11"/>
      <c r="N22" s="12">
        <v>44643</v>
      </c>
      <c r="O22" s="11"/>
      <c r="P22" s="14"/>
      <c r="Q22" s="11"/>
      <c r="R22" s="13" t="str">
        <f t="shared" si="0"/>
        <v>CPK03-R11-IFC</v>
      </c>
      <c r="S22" s="11"/>
      <c r="T22" s="13" t="str">
        <f>IF(S22&lt;&gt;"",S22,IF(ISNUMBER(MATCH(R22,'2 IFC DRAWING PAGE COMPARE'!B:B,0)),"Y",IF(C22="IFC","N - ADD", "N")))</f>
        <v>Y</v>
      </c>
      <c r="U22" s="13" t="b">
        <f>COUNTIF(B:B, B22)&gt;1</f>
        <v>1</v>
      </c>
      <c r="V22" s="11"/>
      <c r="W22" s="11"/>
      <c r="X22" s="11"/>
      <c r="AA22" s="3"/>
    </row>
    <row r="23" spans="1:27" x14ac:dyDescent="0.25">
      <c r="A23" s="11" t="s">
        <v>144</v>
      </c>
      <c r="B23" s="11" t="s">
        <v>145</v>
      </c>
      <c r="C23" s="26" t="s">
        <v>27</v>
      </c>
      <c r="D23" s="23">
        <v>44636</v>
      </c>
      <c r="E23" s="11" t="s">
        <v>33</v>
      </c>
      <c r="F23" s="11" t="s">
        <v>34</v>
      </c>
      <c r="G23" s="11" t="s">
        <v>29</v>
      </c>
      <c r="H23" s="11"/>
      <c r="I23" s="11"/>
      <c r="J23" s="11" t="s">
        <v>29</v>
      </c>
      <c r="K23" s="11"/>
      <c r="L23" s="11"/>
      <c r="M23" s="11"/>
      <c r="N23" s="12">
        <v>44643</v>
      </c>
      <c r="O23" s="11"/>
      <c r="P23" s="14"/>
      <c r="Q23" s="11"/>
      <c r="R23" s="13" t="str">
        <f t="shared" si="0"/>
        <v>CPK03-R11-ADD01-IFC</v>
      </c>
      <c r="S23" s="11"/>
      <c r="T23" s="13" t="str">
        <f>IF(S23&lt;&gt;"",S23,IF(ISNUMBER(MATCH(R23,'2 IFC DRAWING PAGE COMPARE'!B:B,0)),"Y",IF(C23="IFC","N - ADD", "N")))</f>
        <v>Y</v>
      </c>
      <c r="U23" s="13" t="b">
        <f>COUNTIF(B:B, B23)&gt;1</f>
        <v>0</v>
      </c>
      <c r="V23" s="11"/>
      <c r="W23" s="11"/>
      <c r="X23" s="11"/>
      <c r="AA23" s="3"/>
    </row>
    <row r="24" spans="1:27" x14ac:dyDescent="0.25">
      <c r="A24" s="11" t="s">
        <v>62</v>
      </c>
      <c r="B24" s="11" t="s">
        <v>63</v>
      </c>
      <c r="C24" s="26" t="s">
        <v>27</v>
      </c>
      <c r="D24" s="23">
        <v>44516</v>
      </c>
      <c r="E24" s="11" t="s">
        <v>33</v>
      </c>
      <c r="F24" s="11" t="s">
        <v>34</v>
      </c>
      <c r="G24" s="11"/>
      <c r="H24" s="11"/>
      <c r="I24" s="11"/>
      <c r="J24" s="11" t="s">
        <v>29</v>
      </c>
      <c r="K24" s="11"/>
      <c r="L24" s="11"/>
      <c r="M24" s="11"/>
      <c r="N24" s="12">
        <v>44643</v>
      </c>
      <c r="O24" s="11" t="s">
        <v>64</v>
      </c>
      <c r="P24" s="14"/>
      <c r="Q24" s="11"/>
      <c r="R24" s="13" t="str">
        <f t="shared" si="0"/>
        <v>CPK03-R1-ADD01-IFC</v>
      </c>
      <c r="S24" s="11" t="s">
        <v>65</v>
      </c>
      <c r="T24" s="13" t="str">
        <f>IF(S24&lt;&gt;"",S24,IF(ISNUMBER(MATCH(R24,'2 IFC DRAWING PAGE COMPARE'!B:B,0)),"Y",IF(C24="IFC","N - ADD", "N")))</f>
        <v>N/A</v>
      </c>
      <c r="U24" s="13" t="b">
        <f>COUNTIF(B:B, B24)&gt;1</f>
        <v>0</v>
      </c>
      <c r="V24" s="11"/>
      <c r="W24" s="12"/>
      <c r="X24" s="11"/>
    </row>
    <row r="25" spans="1:27" x14ac:dyDescent="0.25">
      <c r="A25" s="11" t="s">
        <v>90</v>
      </c>
      <c r="B25" s="11" t="s">
        <v>90</v>
      </c>
      <c r="C25" s="27" t="s">
        <v>27</v>
      </c>
      <c r="D25" s="23">
        <v>44528</v>
      </c>
      <c r="E25" s="11" t="s">
        <v>33</v>
      </c>
      <c r="F25" s="11" t="s">
        <v>34</v>
      </c>
      <c r="G25" s="11" t="s">
        <v>29</v>
      </c>
      <c r="H25" s="11" t="s">
        <v>52</v>
      </c>
      <c r="I25" s="11" t="s">
        <v>29</v>
      </c>
      <c r="J25" s="11" t="s">
        <v>29</v>
      </c>
      <c r="K25" s="11"/>
      <c r="L25" s="11"/>
      <c r="M25" s="11"/>
      <c r="N25" s="12">
        <v>44643</v>
      </c>
      <c r="O25" s="11"/>
      <c r="P25" s="14"/>
      <c r="Q25" s="11"/>
      <c r="R25" s="13" t="str">
        <f t="shared" si="0"/>
        <v>CPK03-R2-IFC</v>
      </c>
      <c r="S25" s="11"/>
      <c r="T25" s="13" t="str">
        <f>IF(S25&lt;&gt;"",S25,IF(ISNUMBER(MATCH(R25,'2 IFC DRAWING PAGE COMPARE'!B:B,0)),"Y",IF(C25="IFC","N - ADD", "N")))</f>
        <v>Y</v>
      </c>
      <c r="U25" s="13" t="b">
        <f>COUNTIF(B:B, B25)&gt;1</f>
        <v>1</v>
      </c>
      <c r="V25" s="11"/>
      <c r="W25" s="11"/>
      <c r="X25" s="11"/>
      <c r="AA25" s="3"/>
    </row>
    <row r="26" spans="1:27" x14ac:dyDescent="0.25">
      <c r="A26" s="11" t="s">
        <v>73</v>
      </c>
      <c r="B26" s="11" t="s">
        <v>74</v>
      </c>
      <c r="C26" s="27" t="s">
        <v>27</v>
      </c>
      <c r="D26" s="23">
        <v>44529</v>
      </c>
      <c r="E26" s="11" t="s">
        <v>33</v>
      </c>
      <c r="F26" s="11" t="s">
        <v>34</v>
      </c>
      <c r="G26" s="11"/>
      <c r="H26" s="11"/>
      <c r="I26" s="11" t="s">
        <v>29</v>
      </c>
      <c r="J26" s="11" t="s">
        <v>75</v>
      </c>
      <c r="K26" s="11"/>
      <c r="L26" s="11"/>
      <c r="M26" s="11"/>
      <c r="N26" s="12">
        <v>44643</v>
      </c>
      <c r="O26" s="11" t="s">
        <v>76</v>
      </c>
      <c r="P26" s="14"/>
      <c r="Q26" s="11"/>
      <c r="R26" s="13" t="str">
        <f t="shared" si="0"/>
        <v>CPK03-R2-ADD01-IFC</v>
      </c>
      <c r="S26" s="11" t="s">
        <v>65</v>
      </c>
      <c r="T26" s="13" t="str">
        <f>IF(S26&lt;&gt;"",S26,IF(ISNUMBER(MATCH(R26,'2 IFC DRAWING PAGE COMPARE'!B:B,0)),"Y",IF(C26="IFC","N - ADD", "N")))</f>
        <v>N/A</v>
      </c>
      <c r="U26" s="13" t="b">
        <f>COUNTIF(B:B, B26)&gt;1</f>
        <v>1</v>
      </c>
      <c r="V26" s="11"/>
      <c r="W26" s="11"/>
      <c r="X26" s="11"/>
      <c r="AA26" s="3"/>
    </row>
    <row r="27" spans="1:27" x14ac:dyDescent="0.25">
      <c r="A27" s="11" t="s">
        <v>91</v>
      </c>
      <c r="B27" s="11" t="s">
        <v>92</v>
      </c>
      <c r="C27" s="26" t="s">
        <v>27</v>
      </c>
      <c r="D27" s="23">
        <v>44558</v>
      </c>
      <c r="E27" s="11" t="s">
        <v>39</v>
      </c>
      <c r="F27" s="11" t="s">
        <v>65</v>
      </c>
      <c r="G27" s="11"/>
      <c r="H27" s="11"/>
      <c r="I27" s="11"/>
      <c r="J27" s="11" t="s">
        <v>75</v>
      </c>
      <c r="K27" s="11"/>
      <c r="L27" s="11"/>
      <c r="M27" s="11"/>
      <c r="N27" s="12">
        <v>44643</v>
      </c>
      <c r="O27" s="11" t="s">
        <v>93</v>
      </c>
      <c r="P27" s="14"/>
      <c r="Q27" s="11"/>
      <c r="R27" s="13" t="str">
        <f t="shared" si="0"/>
        <v>CPK03-R2-ADD02-IFC</v>
      </c>
      <c r="S27" s="11" t="s">
        <v>65</v>
      </c>
      <c r="T27" s="13" t="str">
        <f>IF(S27&lt;&gt;"",S27,IF(ISNUMBER(MATCH(R27,'2 IFC DRAWING PAGE COMPARE'!B:B,0)),"Y",IF(C27="IFC","N - ADD", "N")))</f>
        <v>N/A</v>
      </c>
      <c r="U27" s="13" t="b">
        <f>COUNTIF(B:B, B27)&gt;1</f>
        <v>0</v>
      </c>
      <c r="V27" s="11"/>
      <c r="W27" s="12"/>
      <c r="X27" s="11"/>
      <c r="AA27" s="3"/>
    </row>
    <row r="28" spans="1:27" x14ac:dyDescent="0.25">
      <c r="A28" s="11" t="s">
        <v>83</v>
      </c>
      <c r="B28" s="11" t="s">
        <v>84</v>
      </c>
      <c r="C28" s="26">
        <v>60</v>
      </c>
      <c r="D28" s="23">
        <v>44545</v>
      </c>
      <c r="E28" s="11" t="s">
        <v>43</v>
      </c>
      <c r="F28" s="11"/>
      <c r="G28" s="11"/>
      <c r="H28" s="11"/>
      <c r="I28" s="11"/>
      <c r="J28" s="11" t="s">
        <v>75</v>
      </c>
      <c r="K28" s="11"/>
      <c r="L28" s="11"/>
      <c r="M28" s="11" t="s">
        <v>29</v>
      </c>
      <c r="N28" s="12">
        <v>44558</v>
      </c>
      <c r="O28" s="11"/>
      <c r="P28" s="14"/>
      <c r="Q28" s="11"/>
      <c r="R28" s="13" t="str">
        <f t="shared" si="0"/>
        <v>CPK07-60</v>
      </c>
      <c r="S28" s="11"/>
      <c r="T28" s="13" t="str">
        <f>IF(S28&lt;&gt;"",S28,IF(ISNUMBER(MATCH(R28,'2 IFC DRAWING PAGE COMPARE'!B:B,0)),"Y",IF(C28="IFC","N - ADD", "N")))</f>
        <v>N</v>
      </c>
      <c r="U28" s="13" t="b">
        <f>COUNTIF(B:B, B28)&gt;1</f>
        <v>1</v>
      </c>
      <c r="V28" s="11"/>
      <c r="W28" s="12"/>
      <c r="X28" s="11"/>
      <c r="AA28" s="3"/>
    </row>
    <row r="29" spans="1:27" x14ac:dyDescent="0.25">
      <c r="A29" s="11" t="s">
        <v>88</v>
      </c>
      <c r="B29" s="11" t="s">
        <v>88</v>
      </c>
      <c r="C29" s="26" t="s">
        <v>27</v>
      </c>
      <c r="D29" s="23">
        <v>44554</v>
      </c>
      <c r="E29" s="11" t="s">
        <v>39</v>
      </c>
      <c r="F29" s="11" t="s">
        <v>34</v>
      </c>
      <c r="G29" s="11" t="s">
        <v>29</v>
      </c>
      <c r="H29" s="11" t="s">
        <v>52</v>
      </c>
      <c r="I29" s="11"/>
      <c r="J29" s="11" t="s">
        <v>29</v>
      </c>
      <c r="K29" s="11"/>
      <c r="L29" s="11"/>
      <c r="M29" s="11"/>
      <c r="N29" s="12">
        <v>44643</v>
      </c>
      <c r="O29" s="11" t="s">
        <v>89</v>
      </c>
      <c r="P29" s="14"/>
      <c r="Q29" s="11"/>
      <c r="R29" s="13" t="str">
        <f t="shared" si="0"/>
        <v>CPK03-R3-IFC</v>
      </c>
      <c r="S29" s="11"/>
      <c r="T29" s="13" t="str">
        <f>IF(S29&lt;&gt;"",S29,IF(ISNUMBER(MATCH(R29,'2 IFC DRAWING PAGE COMPARE'!B:B,0)),"Y",IF(C29="IFC","N - ADD", "N")))</f>
        <v>Y</v>
      </c>
      <c r="U29" s="13" t="b">
        <f>COUNTIF(B:B, B29)&gt;1</f>
        <v>1</v>
      </c>
      <c r="V29" s="11"/>
      <c r="W29" s="11"/>
      <c r="X29" s="11"/>
      <c r="AA29" s="3"/>
    </row>
    <row r="30" spans="1:27" x14ac:dyDescent="0.25">
      <c r="A30" s="11" t="s">
        <v>55</v>
      </c>
      <c r="B30" s="11" t="s">
        <v>55</v>
      </c>
      <c r="C30" s="26" t="s">
        <v>27</v>
      </c>
      <c r="D30" s="23">
        <v>44482</v>
      </c>
      <c r="E30" s="11" t="s">
        <v>33</v>
      </c>
      <c r="F30" s="11" t="s">
        <v>34</v>
      </c>
      <c r="G30" s="11" t="s">
        <v>29</v>
      </c>
      <c r="H30" s="11" t="s">
        <v>56</v>
      </c>
      <c r="I30" s="11"/>
      <c r="J30" s="11" t="s">
        <v>29</v>
      </c>
      <c r="K30" s="11"/>
      <c r="L30" s="11"/>
      <c r="M30" s="11"/>
      <c r="N30" s="12">
        <v>44643</v>
      </c>
      <c r="O30" s="11"/>
      <c r="P30" s="14"/>
      <c r="Q30" s="11"/>
      <c r="R30" s="13" t="str">
        <f t="shared" si="0"/>
        <v>CPK03-R4-IFC</v>
      </c>
      <c r="S30" s="11"/>
      <c r="T30" s="13" t="str">
        <f>IF(S30&lt;&gt;"",S30,IF(ISNUMBER(MATCH(R30,'2 IFC DRAWING PAGE COMPARE'!B:B,0)),"Y",IF(C30="IFC","N - ADD", "N")))</f>
        <v>Y</v>
      </c>
      <c r="U30" s="13" t="b">
        <f>COUNTIF(B:B, B30)&gt;1</f>
        <v>1</v>
      </c>
      <c r="V30" s="11"/>
      <c r="W30" s="11"/>
      <c r="X30" s="11"/>
      <c r="AA30" s="3"/>
    </row>
    <row r="31" spans="1:27" x14ac:dyDescent="0.25">
      <c r="A31" s="11" t="s">
        <v>66</v>
      </c>
      <c r="B31" s="11" t="s">
        <v>66</v>
      </c>
      <c r="C31" s="26" t="s">
        <v>27</v>
      </c>
      <c r="D31" s="23">
        <v>44524</v>
      </c>
      <c r="E31" s="11" t="s">
        <v>39</v>
      </c>
      <c r="F31" s="11" t="s">
        <v>34</v>
      </c>
      <c r="G31" s="11" t="s">
        <v>29</v>
      </c>
      <c r="H31" s="11" t="s">
        <v>52</v>
      </c>
      <c r="I31" s="11"/>
      <c r="J31" s="11" t="s">
        <v>29</v>
      </c>
      <c r="K31" s="11"/>
      <c r="L31" s="11"/>
      <c r="M31" s="11"/>
      <c r="N31" s="12">
        <v>44643</v>
      </c>
      <c r="O31" s="11"/>
      <c r="P31" s="14"/>
      <c r="Q31" s="11"/>
      <c r="R31" s="13" t="str">
        <f t="shared" si="0"/>
        <v>CPK03-R5-IFC</v>
      </c>
      <c r="S31" s="11"/>
      <c r="T31" s="13" t="str">
        <f>IF(S31&lt;&gt;"",S31,IF(ISNUMBER(MATCH(R31,'2 IFC DRAWING PAGE COMPARE'!B:B,0)),"Y",IF(C31="IFC","N - ADD", "N")))</f>
        <v>Y</v>
      </c>
      <c r="U31" s="13" t="b">
        <f>COUNTIF(B:B, B31)&gt;1</f>
        <v>1</v>
      </c>
      <c r="V31" s="11"/>
      <c r="W31" s="11"/>
      <c r="X31" s="11"/>
      <c r="AA31" s="3"/>
    </row>
    <row r="32" spans="1:27" x14ac:dyDescent="0.25">
      <c r="A32" s="11" t="s">
        <v>94</v>
      </c>
      <c r="B32" s="11" t="s">
        <v>94</v>
      </c>
      <c r="C32" s="26" t="s">
        <v>27</v>
      </c>
      <c r="D32" s="23">
        <v>44558</v>
      </c>
      <c r="E32" s="11" t="s">
        <v>33</v>
      </c>
      <c r="F32" s="11" t="s">
        <v>34</v>
      </c>
      <c r="G32" s="11" t="s">
        <v>29</v>
      </c>
      <c r="H32" s="11" t="s">
        <v>52</v>
      </c>
      <c r="I32" s="11"/>
      <c r="J32" s="11" t="s">
        <v>29</v>
      </c>
      <c r="K32" s="11"/>
      <c r="L32" s="11" t="s">
        <v>86</v>
      </c>
      <c r="M32" s="11"/>
      <c r="N32" s="12">
        <v>44643</v>
      </c>
      <c r="O32" s="11"/>
      <c r="P32" s="14"/>
      <c r="Q32" s="11"/>
      <c r="R32" s="13" t="str">
        <f t="shared" si="0"/>
        <v>CPK03-R6-IFC</v>
      </c>
      <c r="S32" s="11"/>
      <c r="T32" s="13" t="str">
        <f>IF(S32&lt;&gt;"",S32,IF(ISNUMBER(MATCH(R32,'2 IFC DRAWING PAGE COMPARE'!B:B,0)),"Y",IF(C32="IFC","N - ADD", "N")))</f>
        <v>Y</v>
      </c>
      <c r="U32" s="13" t="b">
        <f>COUNTIF(B:B, B32)&gt;1</f>
        <v>1</v>
      </c>
      <c r="V32" s="11"/>
      <c r="W32" s="11"/>
      <c r="X32" s="11"/>
      <c r="AA32" s="3"/>
    </row>
    <row r="33" spans="1:27" x14ac:dyDescent="0.25">
      <c r="A33" s="11" t="s">
        <v>106</v>
      </c>
      <c r="B33" s="11" t="s">
        <v>106</v>
      </c>
      <c r="C33" s="26" t="s">
        <v>27</v>
      </c>
      <c r="D33" s="23">
        <v>44578</v>
      </c>
      <c r="E33" s="11" t="s">
        <v>33</v>
      </c>
      <c r="F33" s="11" t="s">
        <v>34</v>
      </c>
      <c r="G33" s="11" t="s">
        <v>29</v>
      </c>
      <c r="H33" s="11"/>
      <c r="I33" s="11"/>
      <c r="J33" s="11" t="s">
        <v>29</v>
      </c>
      <c r="K33" s="11"/>
      <c r="L33" s="11"/>
      <c r="M33" s="11"/>
      <c r="N33" s="12">
        <v>44643</v>
      </c>
      <c r="O33" s="11"/>
      <c r="P33" s="14"/>
      <c r="Q33" s="11"/>
      <c r="R33" s="13" t="str">
        <f t="shared" si="0"/>
        <v>CPK03-R7-IFC</v>
      </c>
      <c r="S33" s="11"/>
      <c r="T33" s="13" t="str">
        <f>IF(S33&lt;&gt;"",S33,IF(ISNUMBER(MATCH(R33,'2 IFC DRAWING PAGE COMPARE'!B:B,0)),"Y",IF(C33="IFC","N - ADD", "N")))</f>
        <v>Y</v>
      </c>
      <c r="U33" s="13" t="b">
        <f>COUNTIF(B:B, B33)&gt;1</f>
        <v>1</v>
      </c>
      <c r="V33" s="11"/>
      <c r="W33" s="12"/>
      <c r="X33" s="11"/>
      <c r="AA33" s="3"/>
    </row>
    <row r="34" spans="1:27" x14ac:dyDescent="0.25">
      <c r="A34" s="11" t="s">
        <v>111</v>
      </c>
      <c r="B34" s="11" t="s">
        <v>111</v>
      </c>
      <c r="C34" s="26" t="s">
        <v>27</v>
      </c>
      <c r="D34" s="23">
        <v>44583</v>
      </c>
      <c r="E34" s="11" t="s">
        <v>39</v>
      </c>
      <c r="F34" s="11" t="s">
        <v>34</v>
      </c>
      <c r="G34" s="11" t="s">
        <v>29</v>
      </c>
      <c r="H34" s="11"/>
      <c r="I34" s="11"/>
      <c r="J34" s="11" t="s">
        <v>29</v>
      </c>
      <c r="K34" s="11"/>
      <c r="L34" s="11"/>
      <c r="M34" s="11"/>
      <c r="N34" s="12">
        <v>44643</v>
      </c>
      <c r="O34" s="11"/>
      <c r="P34" s="14"/>
      <c r="Q34" s="11"/>
      <c r="R34" s="13" t="str">
        <f t="shared" si="0"/>
        <v>CPK03-R8-IFC</v>
      </c>
      <c r="S34" s="11"/>
      <c r="T34" s="13" t="str">
        <f>IF(S34&lt;&gt;"",S34,IF(ISNUMBER(MATCH(R34,'2 IFC DRAWING PAGE COMPARE'!B:B,0)),"Y",IF(C34="IFC","N - ADD", "N")))</f>
        <v>Y</v>
      </c>
      <c r="U34" s="13" t="b">
        <f>COUNTIF(B:B, B34)&gt;1</f>
        <v>1</v>
      </c>
      <c r="V34" s="11"/>
      <c r="W34" s="11"/>
      <c r="X34" s="11"/>
      <c r="AA34" s="3"/>
    </row>
    <row r="35" spans="1:27" x14ac:dyDescent="0.25">
      <c r="A35" s="11" t="s">
        <v>95</v>
      </c>
      <c r="B35" s="11" t="s">
        <v>96</v>
      </c>
      <c r="C35" s="26">
        <v>90</v>
      </c>
      <c r="D35" s="23">
        <v>44567</v>
      </c>
      <c r="E35" s="11" t="s">
        <v>28</v>
      </c>
      <c r="F35" s="11" t="s">
        <v>29</v>
      </c>
      <c r="G35" s="11"/>
      <c r="H35" s="11"/>
      <c r="I35" s="11"/>
      <c r="J35" s="11" t="s">
        <v>75</v>
      </c>
      <c r="K35" s="11"/>
      <c r="L35" s="11"/>
      <c r="M35" s="11" t="s">
        <v>29</v>
      </c>
      <c r="N35" s="12">
        <v>44568</v>
      </c>
      <c r="O35" s="11"/>
      <c r="P35" s="14"/>
      <c r="Q35" s="11"/>
      <c r="R35" s="13" t="str">
        <f t="shared" si="0"/>
        <v>CPK02-R5-90</v>
      </c>
      <c r="S35" s="11"/>
      <c r="T35" s="13" t="str">
        <f>IF(S35&lt;&gt;"",S35,IF(ISNUMBER(MATCH(R35,'2 IFC DRAWING PAGE COMPARE'!B:B,0)),"Y",IF(C35="IFC","N - ADD", "N")))</f>
        <v>N</v>
      </c>
      <c r="U35" s="13" t="b">
        <f>COUNTIF(B:B, B35)&gt;1</f>
        <v>1</v>
      </c>
      <c r="V35" s="11"/>
      <c r="W35" s="11"/>
      <c r="X35" s="11"/>
      <c r="AA35" s="3"/>
    </row>
    <row r="36" spans="1:27" x14ac:dyDescent="0.25">
      <c r="A36" s="11" t="s">
        <v>101</v>
      </c>
      <c r="B36" s="11" t="s">
        <v>101</v>
      </c>
      <c r="C36" s="28" t="s">
        <v>27</v>
      </c>
      <c r="D36" s="23">
        <v>44595</v>
      </c>
      <c r="E36" s="11" t="s">
        <v>39</v>
      </c>
      <c r="F36" s="11" t="s">
        <v>34</v>
      </c>
      <c r="G36" s="11" t="s">
        <v>29</v>
      </c>
      <c r="H36" s="11"/>
      <c r="I36" s="11"/>
      <c r="J36" s="11" t="s">
        <v>29</v>
      </c>
      <c r="K36" s="11"/>
      <c r="L36" s="11"/>
      <c r="M36" s="11"/>
      <c r="N36" s="12">
        <v>44643</v>
      </c>
      <c r="O36" s="11"/>
      <c r="P36" s="14"/>
      <c r="Q36" s="11"/>
      <c r="R36" s="13" t="str">
        <f t="shared" si="0"/>
        <v>CPK03-R9-IFC</v>
      </c>
      <c r="S36" s="11"/>
      <c r="T36" s="13" t="str">
        <f>IF(S36&lt;&gt;"",S36,IF(ISNUMBER(MATCH(R36,'2 IFC DRAWING PAGE COMPARE'!B:B,0)),"Y",IF(C36="IFC","N - ADD", "N")))</f>
        <v>Y</v>
      </c>
      <c r="U36" s="13" t="b">
        <f>COUNTIF(B:B, B36)&gt;1</f>
        <v>1</v>
      </c>
      <c r="V36" s="11"/>
      <c r="W36" s="11"/>
      <c r="X36" s="11"/>
      <c r="AA36" s="3"/>
    </row>
    <row r="37" spans="1:27" x14ac:dyDescent="0.25">
      <c r="A37" s="11" t="s">
        <v>98</v>
      </c>
      <c r="B37" s="11" t="s">
        <v>99</v>
      </c>
      <c r="C37" s="26">
        <v>90</v>
      </c>
      <c r="D37" s="23">
        <v>44574</v>
      </c>
      <c r="E37" s="11" t="s">
        <v>43</v>
      </c>
      <c r="F37" s="11"/>
      <c r="G37" s="11"/>
      <c r="H37" s="11"/>
      <c r="I37" s="11"/>
      <c r="J37" s="11" t="s">
        <v>75</v>
      </c>
      <c r="K37" s="11"/>
      <c r="L37" s="11"/>
      <c r="M37" s="11" t="s">
        <v>29</v>
      </c>
      <c r="N37" s="12">
        <v>44575</v>
      </c>
      <c r="O37" s="11"/>
      <c r="P37" s="14"/>
      <c r="Q37" s="11"/>
      <c r="R37" s="13" t="str">
        <f t="shared" si="0"/>
        <v>CPK02-R6-90</v>
      </c>
      <c r="S37" s="11"/>
      <c r="T37" s="13" t="str">
        <f>IF(S37&lt;&gt;"",S37,IF(ISNUMBER(MATCH(R37,'2 IFC DRAWING PAGE COMPARE'!B:B,0)),"Y",IF(C37="IFC","N - ADD", "N")))</f>
        <v>N</v>
      </c>
      <c r="U37" s="13" t="b">
        <f>COUNTIF(B:B, B37)&gt;1</f>
        <v>1</v>
      </c>
      <c r="V37" s="11"/>
      <c r="W37" s="11"/>
      <c r="X37" s="11"/>
      <c r="AA37" s="3"/>
    </row>
    <row r="38" spans="1:27" x14ac:dyDescent="0.25">
      <c r="A38" s="11" t="s">
        <v>100</v>
      </c>
      <c r="B38" s="11" t="s">
        <v>101</v>
      </c>
      <c r="C38" s="28">
        <v>90</v>
      </c>
      <c r="D38" s="23">
        <v>44574</v>
      </c>
      <c r="E38" s="11" t="s">
        <v>39</v>
      </c>
      <c r="F38" s="11"/>
      <c r="G38" s="11"/>
      <c r="H38" s="11"/>
      <c r="I38" s="11"/>
      <c r="J38" s="11" t="s">
        <v>75</v>
      </c>
      <c r="K38" s="11"/>
      <c r="L38" s="11"/>
      <c r="M38" s="11" t="s">
        <v>29</v>
      </c>
      <c r="N38" s="12">
        <v>44572</v>
      </c>
      <c r="O38" s="11"/>
      <c r="P38" s="14"/>
      <c r="Q38" s="11"/>
      <c r="R38" s="13" t="str">
        <f t="shared" si="0"/>
        <v>CPK03-R9-90</v>
      </c>
      <c r="S38" s="11"/>
      <c r="T38" s="13" t="str">
        <f>IF(S38&lt;&gt;"",S38,IF(ISNUMBER(MATCH(R38,'2 IFC DRAWING PAGE COMPARE'!B:B,0)),"Y",IF(C38="IFC","N - ADD", "N")))</f>
        <v>N</v>
      </c>
      <c r="U38" s="13" t="b">
        <f>COUNTIF(B:B, B38)&gt;1</f>
        <v>1</v>
      </c>
      <c r="V38" s="11"/>
      <c r="W38" s="11"/>
      <c r="X38" s="11"/>
      <c r="AA38" s="3"/>
    </row>
    <row r="39" spans="1:27" x14ac:dyDescent="0.25">
      <c r="A39" s="11" t="s">
        <v>102</v>
      </c>
      <c r="B39" s="11" t="s">
        <v>103</v>
      </c>
      <c r="C39" s="26">
        <v>90</v>
      </c>
      <c r="D39" s="23">
        <v>44575</v>
      </c>
      <c r="E39" s="11" t="s">
        <v>33</v>
      </c>
      <c r="F39" s="11"/>
      <c r="G39" s="11"/>
      <c r="H39" s="11"/>
      <c r="I39" s="11"/>
      <c r="J39" s="11" t="s">
        <v>75</v>
      </c>
      <c r="K39" s="11"/>
      <c r="L39" s="11"/>
      <c r="M39" s="11"/>
      <c r="N39" s="12">
        <v>44606</v>
      </c>
      <c r="O39" s="11"/>
      <c r="P39" s="14"/>
      <c r="Q39" s="11"/>
      <c r="R39" s="13" t="str">
        <f t="shared" si="0"/>
        <v>LLE01-R2-90</v>
      </c>
      <c r="S39" s="11"/>
      <c r="T39" s="13" t="str">
        <f>IF(S39&lt;&gt;"",S39,IF(ISNUMBER(MATCH(R39,'2 IFC DRAWING PAGE COMPARE'!B:B,0)),"Y",IF(C39="IFC","N - ADD", "N")))</f>
        <v>N</v>
      </c>
      <c r="U39" s="13" t="b">
        <f>COUNTIF(B:B, B39)&gt;1</f>
        <v>1</v>
      </c>
      <c r="V39" s="11"/>
      <c r="W39" s="12"/>
      <c r="X39" s="11"/>
      <c r="AA39" s="3"/>
    </row>
    <row r="40" spans="1:27" x14ac:dyDescent="0.25">
      <c r="A40" s="11" t="s">
        <v>80</v>
      </c>
      <c r="B40" s="11" t="s">
        <v>80</v>
      </c>
      <c r="C40" s="26" t="s">
        <v>27</v>
      </c>
      <c r="D40" s="23">
        <v>44539</v>
      </c>
      <c r="E40" s="11" t="s">
        <v>33</v>
      </c>
      <c r="F40" s="11" t="s">
        <v>34</v>
      </c>
      <c r="G40" s="11" t="s">
        <v>29</v>
      </c>
      <c r="H40" s="11"/>
      <c r="I40" s="11"/>
      <c r="J40" s="11" t="s">
        <v>29</v>
      </c>
      <c r="K40" s="11"/>
      <c r="L40" s="11"/>
      <c r="M40" s="11"/>
      <c r="N40" s="12">
        <v>44643</v>
      </c>
      <c r="O40" s="11"/>
      <c r="P40" s="14"/>
      <c r="Q40" s="11"/>
      <c r="R40" s="13" t="str">
        <f t="shared" si="0"/>
        <v>CPK04-IFC</v>
      </c>
      <c r="S40" s="11"/>
      <c r="T40" s="13" t="str">
        <f>IF(S40&lt;&gt;"",S40,IF(ISNUMBER(MATCH(R40,'2 IFC DRAWING PAGE COMPARE'!B:B,0)),"Y",IF(C40="IFC","N - ADD", "N")))</f>
        <v>N - ADD</v>
      </c>
      <c r="U40" s="13" t="b">
        <f>COUNTIF(B:B, B40)&gt;1</f>
        <v>1</v>
      </c>
      <c r="V40" s="11" t="s">
        <v>81</v>
      </c>
      <c r="W40" s="12">
        <v>44544</v>
      </c>
      <c r="X40" s="11" t="s">
        <v>82</v>
      </c>
    </row>
    <row r="41" spans="1:27" x14ac:dyDescent="0.25">
      <c r="A41" s="11" t="s">
        <v>108</v>
      </c>
      <c r="B41" s="11" t="s">
        <v>108</v>
      </c>
      <c r="C41" s="26" t="s">
        <v>27</v>
      </c>
      <c r="D41" s="23">
        <v>44596</v>
      </c>
      <c r="E41" s="11" t="s">
        <v>43</v>
      </c>
      <c r="F41" s="11" t="s">
        <v>124</v>
      </c>
      <c r="G41" s="11" t="s">
        <v>29</v>
      </c>
      <c r="H41" s="11"/>
      <c r="I41" s="11"/>
      <c r="J41" s="11" t="s">
        <v>29</v>
      </c>
      <c r="K41" s="11"/>
      <c r="L41" s="11"/>
      <c r="M41" s="11"/>
      <c r="N41" s="12">
        <v>44643</v>
      </c>
      <c r="O41" s="11"/>
      <c r="P41" s="14"/>
      <c r="Q41" s="11"/>
      <c r="R41" s="13" t="str">
        <f t="shared" si="0"/>
        <v>CPK04-R1-IFC</v>
      </c>
      <c r="S41" s="11"/>
      <c r="T41" s="13" t="str">
        <f>IF(S41&lt;&gt;"",S41,IF(ISNUMBER(MATCH(R41,'2 IFC DRAWING PAGE COMPARE'!B:B,0)),"Y",IF(C41="IFC","N - ADD", "N")))</f>
        <v>N - ADD</v>
      </c>
      <c r="U41" s="13" t="b">
        <f>COUNTIF(B:B, B41)&gt;1</f>
        <v>1</v>
      </c>
      <c r="V41" s="11" t="s">
        <v>81</v>
      </c>
      <c r="W41" s="12">
        <v>44606</v>
      </c>
      <c r="X41" s="11" t="s">
        <v>82</v>
      </c>
    </row>
    <row r="42" spans="1:27" x14ac:dyDescent="0.25">
      <c r="A42" s="11" t="s">
        <v>125</v>
      </c>
      <c r="B42" s="11" t="s">
        <v>125</v>
      </c>
      <c r="C42" s="26" t="s">
        <v>27</v>
      </c>
      <c r="D42" s="23">
        <v>44617</v>
      </c>
      <c r="E42" s="11" t="s">
        <v>33</v>
      </c>
      <c r="F42" s="11" t="s">
        <v>34</v>
      </c>
      <c r="G42" s="11" t="s">
        <v>29</v>
      </c>
      <c r="H42" s="11"/>
      <c r="I42" s="11"/>
      <c r="J42" s="11" t="s">
        <v>29</v>
      </c>
      <c r="K42" s="11" t="s">
        <v>29</v>
      </c>
      <c r="L42" s="11" t="s">
        <v>119</v>
      </c>
      <c r="M42" s="11"/>
      <c r="N42" s="12">
        <v>44643</v>
      </c>
      <c r="O42" s="11"/>
      <c r="P42" s="14"/>
      <c r="Q42" s="11"/>
      <c r="R42" s="13" t="str">
        <f t="shared" si="0"/>
        <v>CPK04-R2-IFC</v>
      </c>
      <c r="S42" s="11"/>
      <c r="T42" s="13" t="str">
        <f>IF(S42&lt;&gt;"",S42,IF(ISNUMBER(MATCH(R42,'2 IFC DRAWING PAGE COMPARE'!B:B,0)),"Y",IF(C42="IFC","N - ADD", "N")))</f>
        <v>N - ADD</v>
      </c>
      <c r="U42" s="13" t="b">
        <f>COUNTIF(B:B, B42)&gt;1</f>
        <v>1</v>
      </c>
      <c r="V42" s="11" t="s">
        <v>81</v>
      </c>
      <c r="W42" s="12">
        <v>44606</v>
      </c>
      <c r="X42" s="11" t="s">
        <v>82</v>
      </c>
    </row>
    <row r="43" spans="1:27" x14ac:dyDescent="0.25">
      <c r="A43" s="11" t="s">
        <v>107</v>
      </c>
      <c r="B43" s="11" t="s">
        <v>108</v>
      </c>
      <c r="C43" s="26">
        <v>90</v>
      </c>
      <c r="D43" s="23">
        <v>44582</v>
      </c>
      <c r="E43" s="11" t="s">
        <v>33</v>
      </c>
      <c r="F43" s="11"/>
      <c r="G43" s="11"/>
      <c r="H43" s="11"/>
      <c r="I43" s="11"/>
      <c r="J43" s="11" t="s">
        <v>75</v>
      </c>
      <c r="K43" s="11"/>
      <c r="L43" s="11"/>
      <c r="M43" s="11" t="s">
        <v>29</v>
      </c>
      <c r="N43" s="12">
        <v>44606</v>
      </c>
      <c r="O43" s="11"/>
      <c r="P43" s="14"/>
      <c r="Q43" s="11"/>
      <c r="R43" s="13" t="str">
        <f t="shared" si="0"/>
        <v>CPK04-R1-90</v>
      </c>
      <c r="S43" s="11"/>
      <c r="T43" s="13" t="str">
        <f>IF(S43&lt;&gt;"",S43,IF(ISNUMBER(MATCH(R43,'2 IFC DRAWING PAGE COMPARE'!B:B,0)),"Y",IF(C43="IFC","N - ADD", "N")))</f>
        <v>N</v>
      </c>
      <c r="U43" s="13" t="b">
        <f>COUNTIF(B:B, B43)&gt;1</f>
        <v>1</v>
      </c>
      <c r="V43" s="11" t="s">
        <v>81</v>
      </c>
      <c r="W43" s="12">
        <v>44606</v>
      </c>
      <c r="X43" s="11" t="s">
        <v>82</v>
      </c>
    </row>
    <row r="44" spans="1:27" x14ac:dyDescent="0.25">
      <c r="A44" s="11" t="s">
        <v>109</v>
      </c>
      <c r="B44" s="11" t="s">
        <v>110</v>
      </c>
      <c r="C44" s="26">
        <v>60</v>
      </c>
      <c r="D44" s="23">
        <v>44582</v>
      </c>
      <c r="E44" s="11" t="s">
        <v>43</v>
      </c>
      <c r="F44" s="11"/>
      <c r="G44" s="11"/>
      <c r="H44" s="11"/>
      <c r="I44" s="11"/>
      <c r="J44" s="11" t="s">
        <v>29</v>
      </c>
      <c r="K44" s="11"/>
      <c r="L44" s="11"/>
      <c r="M44" s="11"/>
      <c r="N44" s="12">
        <v>44585</v>
      </c>
      <c r="O44" s="11"/>
      <c r="P44" s="14"/>
      <c r="Q44" s="11"/>
      <c r="R44" s="13" t="str">
        <f t="shared" si="0"/>
        <v>CPK05-60</v>
      </c>
      <c r="S44" s="11"/>
      <c r="T44" s="13" t="str">
        <f>IF(S44&lt;&gt;"",S44,IF(ISNUMBER(MATCH(R44,'2 IFC DRAWING PAGE COMPARE'!B:B,0)),"Y",IF(C44="IFC","N - ADD", "N")))</f>
        <v>N</v>
      </c>
      <c r="U44" s="13" t="b">
        <f>COUNTIF(B:B, B44)&gt;1</f>
        <v>1</v>
      </c>
      <c r="V44" s="11"/>
      <c r="W44" s="11"/>
      <c r="X44" s="11"/>
    </row>
    <row r="45" spans="1:27" x14ac:dyDescent="0.25">
      <c r="A45" s="11" t="s">
        <v>130</v>
      </c>
      <c r="B45" s="11" t="s">
        <v>131</v>
      </c>
      <c r="C45" s="26" t="s">
        <v>27</v>
      </c>
      <c r="D45" s="23">
        <v>44622</v>
      </c>
      <c r="E45" s="11" t="s">
        <v>33</v>
      </c>
      <c r="F45" s="11" t="s">
        <v>34</v>
      </c>
      <c r="G45" s="11" t="s">
        <v>29</v>
      </c>
      <c r="H45" s="11"/>
      <c r="I45" s="11"/>
      <c r="J45" s="11" t="s">
        <v>29</v>
      </c>
      <c r="K45" s="11" t="s">
        <v>29</v>
      </c>
      <c r="L45" s="11"/>
      <c r="M45" s="11"/>
      <c r="N45" s="12">
        <v>44643</v>
      </c>
      <c r="O45" s="11"/>
      <c r="P45" s="14"/>
      <c r="Q45" s="11"/>
      <c r="R45" s="13" t="str">
        <f t="shared" si="0"/>
        <v>CPK04-R3-IFC</v>
      </c>
      <c r="S45" s="11"/>
      <c r="T45" s="13" t="str">
        <f>IF(S45&lt;&gt;"",S45,IF(ISNUMBER(MATCH(R45,'2 IFC DRAWING PAGE COMPARE'!B:B,0)),"Y",IF(C45="IFC","N - ADD", "N")))</f>
        <v>N - ADD</v>
      </c>
      <c r="U45" s="13" t="b">
        <f>COUNTIF(B:B, B45)&gt;1</f>
        <v>1</v>
      </c>
      <c r="V45" s="11" t="s">
        <v>81</v>
      </c>
      <c r="W45" s="12">
        <v>44606</v>
      </c>
      <c r="X45" s="11" t="s">
        <v>82</v>
      </c>
    </row>
    <row r="46" spans="1:27" x14ac:dyDescent="0.25">
      <c r="A46" s="11" t="s">
        <v>112</v>
      </c>
      <c r="B46" s="11" t="s">
        <v>113</v>
      </c>
      <c r="C46" s="26">
        <v>90</v>
      </c>
      <c r="D46" s="23">
        <v>44585</v>
      </c>
      <c r="E46" s="11" t="s">
        <v>39</v>
      </c>
      <c r="F46" s="11"/>
      <c r="G46" s="11"/>
      <c r="H46" s="11"/>
      <c r="I46" s="11"/>
      <c r="J46" s="11" t="s">
        <v>75</v>
      </c>
      <c r="K46" s="11"/>
      <c r="L46" s="11"/>
      <c r="M46" s="11" t="s">
        <v>29</v>
      </c>
      <c r="N46" s="23">
        <v>44606</v>
      </c>
      <c r="O46" s="11" t="s">
        <v>114</v>
      </c>
      <c r="P46" s="14"/>
      <c r="Q46" s="11"/>
      <c r="R46" s="13" t="str">
        <f t="shared" si="0"/>
        <v>CPK06-R1-90</v>
      </c>
      <c r="S46" s="11"/>
      <c r="T46" s="13" t="str">
        <f>IF(S46&lt;&gt;"",S46,IF(ISNUMBER(MATCH(R46,'2 IFC DRAWING PAGE COMPARE'!B:B,0)),"Y",IF(C46="IFC","N - ADD", "N")))</f>
        <v>N</v>
      </c>
      <c r="U46" s="13" t="b">
        <f>COUNTIF(B:B, B46)&gt;1</f>
        <v>1</v>
      </c>
      <c r="V46" s="11"/>
      <c r="W46" s="12"/>
      <c r="X46" s="11"/>
    </row>
    <row r="47" spans="1:27" x14ac:dyDescent="0.25">
      <c r="A47" s="11" t="s">
        <v>140</v>
      </c>
      <c r="B47" s="11" t="s">
        <v>141</v>
      </c>
      <c r="C47" s="26" t="s">
        <v>27</v>
      </c>
      <c r="D47" s="23">
        <v>44637</v>
      </c>
      <c r="E47" s="11" t="s">
        <v>39</v>
      </c>
      <c r="F47" s="11" t="s">
        <v>34</v>
      </c>
      <c r="G47" s="74" t="s">
        <v>29</v>
      </c>
      <c r="H47" s="74"/>
      <c r="I47" s="11"/>
      <c r="J47" s="11" t="s">
        <v>29</v>
      </c>
      <c r="K47" s="11"/>
      <c r="L47" s="11"/>
      <c r="M47" s="11"/>
      <c r="N47" s="12">
        <v>44643</v>
      </c>
      <c r="O47" s="11" t="s">
        <v>146</v>
      </c>
      <c r="P47" s="14"/>
      <c r="Q47" s="11"/>
      <c r="R47" s="13" t="str">
        <f t="shared" si="0"/>
        <v>CPK04-R5-IFC</v>
      </c>
      <c r="S47" s="11"/>
      <c r="T47" s="13" t="str">
        <f>IF(S47&lt;&gt;"",S47,IF(ISNUMBER(MATCH(R47,'2 IFC DRAWING PAGE COMPARE'!B:B,0)),"Y",IF(C47="IFC","N - ADD", "N")))</f>
        <v>N - ADD</v>
      </c>
      <c r="U47" s="13" t="b">
        <f>COUNTIF(B:B, B47)&gt;1</f>
        <v>1</v>
      </c>
      <c r="V47" s="11"/>
      <c r="W47" s="12"/>
      <c r="X47" s="11"/>
    </row>
    <row r="48" spans="1:27" x14ac:dyDescent="0.25">
      <c r="A48" s="11" t="s">
        <v>115</v>
      </c>
      <c r="B48" s="11" t="s">
        <v>116</v>
      </c>
      <c r="C48" s="26">
        <v>90</v>
      </c>
      <c r="D48" s="23">
        <v>44589</v>
      </c>
      <c r="E48" s="11" t="s">
        <v>28</v>
      </c>
      <c r="F48" s="11" t="s">
        <v>29</v>
      </c>
      <c r="G48" s="11"/>
      <c r="H48" s="11"/>
      <c r="I48" s="11"/>
      <c r="J48" s="11" t="s">
        <v>75</v>
      </c>
      <c r="K48" s="11"/>
      <c r="L48" s="11"/>
      <c r="M48" s="11" t="s">
        <v>29</v>
      </c>
      <c r="N48" s="12">
        <v>44592</v>
      </c>
      <c r="O48" s="11"/>
      <c r="P48" s="14"/>
      <c r="Q48" s="11"/>
      <c r="R48" s="13" t="str">
        <f t="shared" si="0"/>
        <v>CPK02-R7-90</v>
      </c>
      <c r="S48" s="11"/>
      <c r="T48" s="13" t="str">
        <f>IF(S48&lt;&gt;"",S48,IF(ISNUMBER(MATCH(R48,'2 IFC DRAWING PAGE COMPARE'!B:B,0)),"Y",IF(C48="IFC","N - ADD", "N")))</f>
        <v>N</v>
      </c>
      <c r="U48" s="13" t="b">
        <f>COUNTIF(B:B, B48)&gt;1</f>
        <v>1</v>
      </c>
      <c r="V48" s="11"/>
      <c r="W48" s="11"/>
      <c r="X48" s="11"/>
    </row>
    <row r="49" spans="1:24" x14ac:dyDescent="0.25">
      <c r="A49" s="11" t="s">
        <v>117</v>
      </c>
      <c r="B49" s="11" t="s">
        <v>118</v>
      </c>
      <c r="C49" s="28">
        <v>90</v>
      </c>
      <c r="D49" s="23">
        <v>44589</v>
      </c>
      <c r="E49" s="11" t="s">
        <v>39</v>
      </c>
      <c r="F49" s="11"/>
      <c r="G49" s="11"/>
      <c r="H49" s="11"/>
      <c r="I49" s="11"/>
      <c r="J49" s="11" t="s">
        <v>119</v>
      </c>
      <c r="K49" s="11"/>
      <c r="L49" s="11"/>
      <c r="M49" s="11" t="s">
        <v>29</v>
      </c>
      <c r="N49" s="12">
        <v>44592</v>
      </c>
      <c r="O49" s="11"/>
      <c r="P49" s="14"/>
      <c r="Q49" s="11"/>
      <c r="R49" s="13" t="str">
        <f t="shared" si="0"/>
        <v>CPK03-R10-90</v>
      </c>
      <c r="S49" s="11"/>
      <c r="T49" s="13" t="str">
        <f>IF(S49&lt;&gt;"",S49,IF(ISNUMBER(MATCH(R49,'2 IFC DRAWING PAGE COMPARE'!B:B,0)),"Y",IF(C49="IFC","N - ADD", "N")))</f>
        <v>N</v>
      </c>
      <c r="U49" s="13" t="b">
        <f>COUNTIF(B:B, B49)&gt;1</f>
        <v>1</v>
      </c>
      <c r="V49" s="11"/>
      <c r="W49" s="11"/>
      <c r="X49" s="11"/>
    </row>
    <row r="50" spans="1:24" x14ac:dyDescent="0.25">
      <c r="A50" s="11" t="s">
        <v>83</v>
      </c>
      <c r="B50" s="11" t="s">
        <v>84</v>
      </c>
      <c r="C50" s="26">
        <v>90</v>
      </c>
      <c r="D50" s="23">
        <v>44589</v>
      </c>
      <c r="E50" s="11" t="s">
        <v>43</v>
      </c>
      <c r="F50" s="11"/>
      <c r="G50" s="11"/>
      <c r="H50" s="11"/>
      <c r="I50" s="11"/>
      <c r="J50" s="11" t="s">
        <v>75</v>
      </c>
      <c r="K50" s="11"/>
      <c r="L50" s="11"/>
      <c r="M50" s="11"/>
      <c r="N50" s="12">
        <v>44592</v>
      </c>
      <c r="O50" s="11" t="s">
        <v>120</v>
      </c>
      <c r="P50" s="14"/>
      <c r="Q50" s="11"/>
      <c r="R50" s="13" t="str">
        <f t="shared" si="0"/>
        <v>CPK07-90</v>
      </c>
      <c r="S50" s="11"/>
      <c r="T50" s="13" t="str">
        <f>IF(S50&lt;&gt;"",S50,IF(ISNUMBER(MATCH(R50,'2 IFC DRAWING PAGE COMPARE'!B:B,0)),"Y",IF(C50="IFC","N - ADD", "N")))</f>
        <v>N</v>
      </c>
      <c r="U50" s="13" t="b">
        <f>COUNTIF(B:B, B50)&gt;1</f>
        <v>1</v>
      </c>
      <c r="V50" s="11"/>
      <c r="W50" s="12"/>
      <c r="X50" s="11"/>
    </row>
    <row r="51" spans="1:24" x14ac:dyDescent="0.25">
      <c r="A51" s="11" t="s">
        <v>110</v>
      </c>
      <c r="B51" s="11" t="s">
        <v>110</v>
      </c>
      <c r="C51" s="26" t="s">
        <v>27</v>
      </c>
      <c r="D51" s="23">
        <v>44644</v>
      </c>
      <c r="E51" s="11" t="s">
        <v>43</v>
      </c>
      <c r="F51" s="11"/>
      <c r="G51" s="11"/>
      <c r="H51" s="11"/>
      <c r="I51" s="11"/>
      <c r="J51" s="11"/>
      <c r="K51" s="11"/>
      <c r="L51" s="11"/>
      <c r="M51" s="11"/>
      <c r="N51" s="12">
        <v>44645</v>
      </c>
      <c r="O51" s="11" t="s">
        <v>151</v>
      </c>
      <c r="P51" s="14"/>
      <c r="Q51" s="11"/>
      <c r="R51" s="13"/>
      <c r="S51" s="11"/>
      <c r="T51" s="13"/>
      <c r="U51" s="13"/>
      <c r="V51" s="11"/>
      <c r="W51" s="11"/>
      <c r="X51" s="11"/>
    </row>
    <row r="52" spans="1:24" x14ac:dyDescent="0.25">
      <c r="A52" s="11" t="s">
        <v>97</v>
      </c>
      <c r="B52" s="11" t="s">
        <v>97</v>
      </c>
      <c r="C52" s="26" t="s">
        <v>27</v>
      </c>
      <c r="D52" s="23">
        <v>44573</v>
      </c>
      <c r="E52" s="11" t="s">
        <v>39</v>
      </c>
      <c r="F52" s="11" t="s">
        <v>34</v>
      </c>
      <c r="G52" s="11" t="s">
        <v>29</v>
      </c>
      <c r="H52" s="11"/>
      <c r="I52" s="11"/>
      <c r="J52" s="11" t="s">
        <v>29</v>
      </c>
      <c r="K52" s="11"/>
      <c r="L52" s="11"/>
      <c r="M52" s="11"/>
      <c r="N52" s="12">
        <v>44643</v>
      </c>
      <c r="O52" s="11"/>
      <c r="P52" s="14"/>
      <c r="Q52" s="11"/>
      <c r="R52" s="13" t="str">
        <f t="shared" ref="R52:R77" si="1">_xlfn.CONCAT(B52,"-",C52)</f>
        <v>CPK06-IFC</v>
      </c>
      <c r="S52" s="11"/>
      <c r="T52" s="13" t="str">
        <f>IF(S52&lt;&gt;"",S52,IF(ISNUMBER(MATCH(R52,'2 IFC DRAWING PAGE COMPARE'!B:B,0)),"Y",IF(C52="IFC","N - ADD", "N")))</f>
        <v>N - ADD</v>
      </c>
      <c r="U52" s="13" t="b">
        <f>COUNTIF(B:B, B52)&gt;1</f>
        <v>1</v>
      </c>
      <c r="V52" s="11"/>
      <c r="W52" s="11"/>
      <c r="X52" s="11"/>
    </row>
    <row r="53" spans="1:24" x14ac:dyDescent="0.25">
      <c r="A53" s="11" t="s">
        <v>112</v>
      </c>
      <c r="B53" s="11" t="s">
        <v>113</v>
      </c>
      <c r="C53" s="26" t="s">
        <v>27</v>
      </c>
      <c r="D53" s="23">
        <v>44593</v>
      </c>
      <c r="E53" s="11" t="s">
        <v>39</v>
      </c>
      <c r="F53" s="11" t="s">
        <v>34</v>
      </c>
      <c r="G53" s="11" t="s">
        <v>29</v>
      </c>
      <c r="H53" s="11"/>
      <c r="I53" s="11"/>
      <c r="J53" s="11" t="s">
        <v>29</v>
      </c>
      <c r="K53" s="11"/>
      <c r="L53" s="11"/>
      <c r="M53" s="11"/>
      <c r="N53" s="12">
        <v>44643</v>
      </c>
      <c r="O53" s="11"/>
      <c r="P53" s="14"/>
      <c r="Q53" s="11"/>
      <c r="R53" s="13" t="str">
        <f t="shared" si="1"/>
        <v>CPK06-R1-IFC</v>
      </c>
      <c r="S53" s="11"/>
      <c r="T53" s="13" t="str">
        <f>IF(S53&lt;&gt;"",S53,IF(ISNUMBER(MATCH(R53,'2 IFC DRAWING PAGE COMPARE'!B:B,0)),"Y",IF(C53="IFC","N - ADD", "N")))</f>
        <v>N - ADD</v>
      </c>
      <c r="U53" s="13" t="b">
        <f>COUNTIF(B:B, B53)&gt;1</f>
        <v>1</v>
      </c>
      <c r="V53" s="11"/>
      <c r="W53" s="12"/>
      <c r="X53" s="11"/>
    </row>
    <row r="54" spans="1:24" x14ac:dyDescent="0.25">
      <c r="A54" s="11" t="s">
        <v>122</v>
      </c>
      <c r="B54" s="11" t="s">
        <v>123</v>
      </c>
      <c r="C54" s="36">
        <v>90</v>
      </c>
      <c r="D54" s="23">
        <v>44596</v>
      </c>
      <c r="E54" s="11" t="s">
        <v>33</v>
      </c>
      <c r="F54" s="11"/>
      <c r="G54" s="11"/>
      <c r="H54" s="11"/>
      <c r="I54" s="11"/>
      <c r="J54" s="11" t="s">
        <v>29</v>
      </c>
      <c r="K54" s="11"/>
      <c r="L54" s="11"/>
      <c r="M54" s="11" t="s">
        <v>29</v>
      </c>
      <c r="N54" s="12">
        <v>44615</v>
      </c>
      <c r="O54" s="11"/>
      <c r="P54" s="14"/>
      <c r="Q54" s="11"/>
      <c r="R54" s="13" t="str">
        <f t="shared" si="1"/>
        <v>CPK03-R10-ISAT-90</v>
      </c>
      <c r="S54" s="11"/>
      <c r="T54" s="13" t="str">
        <f>IF(S54&lt;&gt;"",S54,IF(ISNUMBER(MATCH(R54,'2 IFC DRAWING PAGE COMPARE'!B:B,0)),"Y",IF(C54="IFC","N - ADD", "N")))</f>
        <v>N</v>
      </c>
      <c r="U54" s="13" t="b">
        <f>COUNTIF(B:B, B54)&gt;1</f>
        <v>0</v>
      </c>
      <c r="V54" s="11"/>
      <c r="W54" s="11"/>
      <c r="X54" s="11"/>
    </row>
    <row r="55" spans="1:24" x14ac:dyDescent="0.25">
      <c r="A55" s="11" t="s">
        <v>84</v>
      </c>
      <c r="B55" s="11" t="s">
        <v>84</v>
      </c>
      <c r="C55" s="26" t="s">
        <v>27</v>
      </c>
      <c r="D55" s="23">
        <v>44615</v>
      </c>
      <c r="E55" s="11" t="s">
        <v>43</v>
      </c>
      <c r="F55" s="11" t="s">
        <v>34</v>
      </c>
      <c r="G55" s="74" t="s">
        <v>29</v>
      </c>
      <c r="H55" s="74"/>
      <c r="I55" s="11"/>
      <c r="J55" s="11" t="s">
        <v>29</v>
      </c>
      <c r="K55" s="11"/>
      <c r="L55" s="11"/>
      <c r="M55" s="11"/>
      <c r="N55" s="12">
        <v>44643</v>
      </c>
      <c r="O55" s="11"/>
      <c r="P55" s="14"/>
      <c r="Q55" s="11"/>
      <c r="R55" s="13" t="str">
        <f t="shared" si="1"/>
        <v>CPK07-IFC</v>
      </c>
      <c r="S55" s="11"/>
      <c r="T55" s="13" t="str">
        <f>IF(S55&lt;&gt;"",S55,IF(ISNUMBER(MATCH(R55,'2 IFC DRAWING PAGE COMPARE'!B:B,0)),"Y",IF(C55="IFC","N - ADD", "N")))</f>
        <v>N - ADD</v>
      </c>
      <c r="U55" s="13" t="b">
        <f>COUNTIF(B:B, B55)&gt;1</f>
        <v>1</v>
      </c>
      <c r="V55" s="11"/>
      <c r="W55" s="12"/>
      <c r="X55" s="11"/>
    </row>
    <row r="56" spans="1:24" x14ac:dyDescent="0.25">
      <c r="A56" s="11" t="s">
        <v>125</v>
      </c>
      <c r="B56" s="11" t="s">
        <v>125</v>
      </c>
      <c r="C56" s="26">
        <v>90</v>
      </c>
      <c r="D56" s="23">
        <v>44599</v>
      </c>
      <c r="E56" s="11" t="s">
        <v>33</v>
      </c>
      <c r="F56" s="11"/>
      <c r="G56" s="11"/>
      <c r="H56" s="11"/>
      <c r="I56" s="11"/>
      <c r="J56" s="11" t="s">
        <v>29</v>
      </c>
      <c r="K56" s="11"/>
      <c r="L56" s="11"/>
      <c r="M56" s="11" t="s">
        <v>29</v>
      </c>
      <c r="N56" s="12">
        <v>44606</v>
      </c>
      <c r="O56" s="11"/>
      <c r="P56" s="14"/>
      <c r="Q56" s="11"/>
      <c r="R56" s="13" t="str">
        <f t="shared" si="1"/>
        <v>CPK04-R2-90</v>
      </c>
      <c r="S56" s="11"/>
      <c r="T56" s="13" t="str">
        <f>IF(S56&lt;&gt;"",S56,IF(ISNUMBER(MATCH(R56,'2 IFC DRAWING PAGE COMPARE'!B:B,0)),"Y",IF(C56="IFC","N - ADD", "N")))</f>
        <v>N</v>
      </c>
      <c r="U56" s="13" t="b">
        <f>COUNTIF(B:B, B56)&gt;1</f>
        <v>1</v>
      </c>
      <c r="V56" s="11" t="s">
        <v>81</v>
      </c>
      <c r="W56" s="12">
        <v>44606</v>
      </c>
      <c r="X56" s="11" t="s">
        <v>82</v>
      </c>
    </row>
    <row r="57" spans="1:24" x14ac:dyDescent="0.25">
      <c r="A57" s="11" t="s">
        <v>126</v>
      </c>
      <c r="B57" s="11" t="s">
        <v>127</v>
      </c>
      <c r="C57" s="26">
        <v>90</v>
      </c>
      <c r="D57" s="23">
        <v>44600</v>
      </c>
      <c r="E57" s="11" t="s">
        <v>43</v>
      </c>
      <c r="F57" s="11"/>
      <c r="G57" s="11"/>
      <c r="H57" s="11"/>
      <c r="I57" s="11"/>
      <c r="J57" s="11" t="s">
        <v>75</v>
      </c>
      <c r="K57" s="11"/>
      <c r="L57" s="11"/>
      <c r="M57" s="11" t="s">
        <v>29</v>
      </c>
      <c r="N57" s="12">
        <v>44606</v>
      </c>
      <c r="O57" s="11"/>
      <c r="P57" s="14"/>
      <c r="Q57" s="11"/>
      <c r="R57" s="13" t="str">
        <f t="shared" si="1"/>
        <v>CPK02-R8-90</v>
      </c>
      <c r="S57" s="11"/>
      <c r="T57" s="13" t="str">
        <f>IF(S57&lt;&gt;"",S57,IF(ISNUMBER(MATCH(R57,'2 IFC DRAWING PAGE COMPARE'!B:B,0)),"Y",IF(C57="IFC","N - ADD", "N")))</f>
        <v>N</v>
      </c>
      <c r="U57" s="13" t="b">
        <f>COUNTIF(B:B, B57)&gt;1</f>
        <v>1</v>
      </c>
      <c r="V57" s="11"/>
      <c r="W57" s="11"/>
      <c r="X57" s="11"/>
    </row>
    <row r="58" spans="1:24" x14ac:dyDescent="0.25">
      <c r="A58" s="11" t="s">
        <v>128</v>
      </c>
      <c r="B58" s="11" t="s">
        <v>129</v>
      </c>
      <c r="C58" s="26">
        <v>90</v>
      </c>
      <c r="D58" s="23">
        <v>44603</v>
      </c>
      <c r="E58" s="11" t="s">
        <v>33</v>
      </c>
      <c r="F58" s="11"/>
      <c r="G58" s="11"/>
      <c r="H58" s="11"/>
      <c r="I58" s="11"/>
      <c r="J58" s="11" t="s">
        <v>29</v>
      </c>
      <c r="K58" s="11"/>
      <c r="L58" s="11"/>
      <c r="M58" s="11" t="s">
        <v>29</v>
      </c>
      <c r="N58" s="12">
        <v>44606</v>
      </c>
      <c r="O58" s="11"/>
      <c r="P58" s="14"/>
      <c r="Q58" s="11"/>
      <c r="R58" s="13" t="str">
        <f t="shared" si="1"/>
        <v>CPK03-R11-90</v>
      </c>
      <c r="S58" s="11"/>
      <c r="T58" s="13" t="str">
        <f>IF(S58&lt;&gt;"",S58,IF(ISNUMBER(MATCH(R58,'2 IFC DRAWING PAGE COMPARE'!B:B,0)),"Y",IF(C58="IFC","N - ADD", "N")))</f>
        <v>N</v>
      </c>
      <c r="U58" s="13" t="b">
        <f>COUNTIF(B:B, B58)&gt;1</f>
        <v>1</v>
      </c>
      <c r="V58" s="11"/>
      <c r="W58" s="11"/>
      <c r="X58" s="11"/>
    </row>
    <row r="59" spans="1:24" x14ac:dyDescent="0.25">
      <c r="A59" s="11" t="s">
        <v>130</v>
      </c>
      <c r="B59" s="11" t="s">
        <v>131</v>
      </c>
      <c r="C59" s="26">
        <v>90</v>
      </c>
      <c r="D59" s="23">
        <v>44603</v>
      </c>
      <c r="E59" s="11" t="s">
        <v>39</v>
      </c>
      <c r="F59" s="11"/>
      <c r="G59" s="11"/>
      <c r="H59" s="11"/>
      <c r="I59" s="11"/>
      <c r="J59" s="11" t="s">
        <v>119</v>
      </c>
      <c r="K59" s="11"/>
      <c r="L59" s="11"/>
      <c r="M59" s="11" t="s">
        <v>29</v>
      </c>
      <c r="N59" s="12">
        <v>44606</v>
      </c>
      <c r="O59" s="11"/>
      <c r="P59" s="14"/>
      <c r="Q59" s="11"/>
      <c r="R59" s="13" t="str">
        <f t="shared" si="1"/>
        <v>CPK04-R3-90</v>
      </c>
      <c r="S59" s="11"/>
      <c r="T59" s="13" t="str">
        <f>IF(S59&lt;&gt;"",S59,IF(ISNUMBER(MATCH(R59,'2 IFC DRAWING PAGE COMPARE'!B:B,0)),"Y",IF(C59="IFC","N - ADD", "N")))</f>
        <v>N</v>
      </c>
      <c r="U59" s="13" t="b">
        <f>COUNTIF(B:B, B59)&gt;1</f>
        <v>1</v>
      </c>
      <c r="V59" s="11" t="s">
        <v>81</v>
      </c>
      <c r="W59" s="12">
        <v>44606</v>
      </c>
      <c r="X59" s="11" t="s">
        <v>82</v>
      </c>
    </row>
    <row r="60" spans="1:24" x14ac:dyDescent="0.25">
      <c r="A60" s="11" t="s">
        <v>134</v>
      </c>
      <c r="B60" s="11" t="s">
        <v>135</v>
      </c>
      <c r="C60" s="26" t="s">
        <v>27</v>
      </c>
      <c r="D60" s="23">
        <v>44617</v>
      </c>
      <c r="E60" s="11" t="s">
        <v>43</v>
      </c>
      <c r="F60" s="11" t="s">
        <v>34</v>
      </c>
      <c r="G60" s="11" t="s">
        <v>29</v>
      </c>
      <c r="H60" s="11"/>
      <c r="I60" s="11"/>
      <c r="J60" s="11" t="s">
        <v>29</v>
      </c>
      <c r="K60" s="11"/>
      <c r="L60" s="11"/>
      <c r="M60" s="11"/>
      <c r="N60" s="12">
        <v>44643</v>
      </c>
      <c r="O60" s="11" t="s">
        <v>136</v>
      </c>
      <c r="P60" s="14"/>
      <c r="Q60" s="11"/>
      <c r="R60" s="13" t="str">
        <f t="shared" si="1"/>
        <v>CPK07-ADD01-IFC</v>
      </c>
      <c r="S60" s="11" t="s">
        <v>65</v>
      </c>
      <c r="T60" s="13" t="str">
        <f>IF(S60&lt;&gt;"",S60,IF(ISNUMBER(MATCH(R60,'2 IFC DRAWING PAGE COMPARE'!B:B,0)),"Y",IF(C60="IFC","N - ADD", "N")))</f>
        <v>N/A</v>
      </c>
      <c r="U60" s="13" t="b">
        <f>COUNTIF(B:B, B60)&gt;1</f>
        <v>0</v>
      </c>
      <c r="V60" s="11"/>
      <c r="W60" s="12"/>
      <c r="X60" s="11"/>
    </row>
    <row r="61" spans="1:24" x14ac:dyDescent="0.25">
      <c r="A61" s="11" t="s">
        <v>138</v>
      </c>
      <c r="B61" s="11" t="s">
        <v>138</v>
      </c>
      <c r="C61" s="26" t="s">
        <v>27</v>
      </c>
      <c r="D61" s="23">
        <v>44638</v>
      </c>
      <c r="E61" s="11" t="s">
        <v>28</v>
      </c>
      <c r="F61" s="11" t="s">
        <v>29</v>
      </c>
      <c r="G61" s="11" t="s">
        <v>29</v>
      </c>
      <c r="H61" s="11"/>
      <c r="I61" s="11"/>
      <c r="J61" s="11" t="s">
        <v>29</v>
      </c>
      <c r="K61" s="11"/>
      <c r="L61" s="11"/>
      <c r="M61" s="11"/>
      <c r="N61" s="12">
        <v>44643</v>
      </c>
      <c r="O61" s="11"/>
      <c r="P61" s="14"/>
      <c r="Q61" s="11"/>
      <c r="R61" s="13" t="str">
        <f t="shared" si="1"/>
        <v>CPK07-R1-IFC</v>
      </c>
      <c r="S61" s="11"/>
      <c r="T61" s="13" t="str">
        <f>IF(S61&lt;&gt;"",S61,IF(ISNUMBER(MATCH(R61,'2 IFC DRAWING PAGE COMPARE'!B:B,0)),"Y",IF(C61="IFC","N - ADD", "N")))</f>
        <v>N - ADD</v>
      </c>
      <c r="U61" s="13" t="b">
        <f>COUNTIF(B:B, B61)&gt;1</f>
        <v>1</v>
      </c>
      <c r="V61" s="11"/>
      <c r="W61" s="12"/>
      <c r="X61" s="11"/>
    </row>
    <row r="62" spans="1:24" x14ac:dyDescent="0.25">
      <c r="A62" s="11" t="s">
        <v>38</v>
      </c>
      <c r="B62" s="11" t="s">
        <v>38</v>
      </c>
      <c r="C62" s="26" t="s">
        <v>27</v>
      </c>
      <c r="D62" s="23">
        <v>44397</v>
      </c>
      <c r="E62" s="11" t="s">
        <v>39</v>
      </c>
      <c r="F62" s="11" t="s">
        <v>34</v>
      </c>
      <c r="G62" s="11" t="s">
        <v>29</v>
      </c>
      <c r="H62" s="11"/>
      <c r="I62" s="11"/>
      <c r="J62" s="11" t="s">
        <v>29</v>
      </c>
      <c r="K62" s="11"/>
      <c r="L62" s="11"/>
      <c r="M62" s="11"/>
      <c r="N62" s="12">
        <v>44643</v>
      </c>
      <c r="O62" s="11"/>
      <c r="P62" s="14"/>
      <c r="Q62" s="11"/>
      <c r="R62" s="13" t="str">
        <f t="shared" si="1"/>
        <v>LLE01-IFC</v>
      </c>
      <c r="S62" s="11"/>
      <c r="T62" s="13" t="str">
        <f>IF(S62&lt;&gt;"",S62,IF(ISNUMBER(MATCH(R62,'2 IFC DRAWING PAGE COMPARE'!B:B,0)),"Y",IF(C62="IFC","N - ADD", "N")))</f>
        <v>Y</v>
      </c>
      <c r="U62" s="13" t="b">
        <f>COUNTIF(B:B, B62)&gt;1</f>
        <v>1</v>
      </c>
      <c r="V62" s="11" t="s">
        <v>37</v>
      </c>
      <c r="W62" s="12">
        <v>44505</v>
      </c>
      <c r="X62" s="11"/>
    </row>
    <row r="63" spans="1:24" x14ac:dyDescent="0.25">
      <c r="A63" s="11" t="s">
        <v>53</v>
      </c>
      <c r="B63" s="11" t="s">
        <v>53</v>
      </c>
      <c r="C63" s="26" t="s">
        <v>27</v>
      </c>
      <c r="D63" s="23">
        <v>44477</v>
      </c>
      <c r="E63" s="11" t="s">
        <v>39</v>
      </c>
      <c r="F63" s="11" t="s">
        <v>34</v>
      </c>
      <c r="G63" s="11" t="s">
        <v>29</v>
      </c>
      <c r="H63" s="11"/>
      <c r="I63" s="11"/>
      <c r="J63" s="11" t="s">
        <v>29</v>
      </c>
      <c r="K63" s="11"/>
      <c r="L63" s="11"/>
      <c r="M63" s="11"/>
      <c r="N63" s="12">
        <v>44643</v>
      </c>
      <c r="O63" s="11"/>
      <c r="P63" s="14"/>
      <c r="Q63" s="11"/>
      <c r="R63" s="13" t="str">
        <f t="shared" si="1"/>
        <v>LLE01-R1-IFC</v>
      </c>
      <c r="S63" s="11"/>
      <c r="T63" s="13" t="str">
        <f>IF(S63&lt;&gt;"",S63,IF(ISNUMBER(MATCH(R63,'2 IFC DRAWING PAGE COMPARE'!B:B,0)),"Y",IF(C63="IFC","N - ADD", "N")))</f>
        <v>Y</v>
      </c>
      <c r="U63" s="13" t="b">
        <f>COUNTIF(B:B, B63)&gt;1</f>
        <v>1</v>
      </c>
      <c r="V63" s="11" t="s">
        <v>46</v>
      </c>
      <c r="W63" s="12">
        <v>44596</v>
      </c>
      <c r="X63" s="11"/>
    </row>
    <row r="64" spans="1:24" x14ac:dyDescent="0.25">
      <c r="A64" s="11" t="s">
        <v>102</v>
      </c>
      <c r="B64" s="11" t="s">
        <v>103</v>
      </c>
      <c r="C64" s="26" t="s">
        <v>27</v>
      </c>
      <c r="D64" s="23">
        <v>44586</v>
      </c>
      <c r="E64" s="11" t="s">
        <v>39</v>
      </c>
      <c r="F64" s="11" t="s">
        <v>34</v>
      </c>
      <c r="G64" s="11" t="s">
        <v>35</v>
      </c>
      <c r="H64" s="11"/>
      <c r="I64" s="11"/>
      <c r="J64" s="29" t="s">
        <v>29</v>
      </c>
      <c r="K64" s="11"/>
      <c r="L64" s="11"/>
      <c r="M64" s="11"/>
      <c r="N64" s="12">
        <v>44643</v>
      </c>
      <c r="O64" s="11"/>
      <c r="P64" s="14"/>
      <c r="Q64" s="11"/>
      <c r="R64" s="13" t="str">
        <f t="shared" si="1"/>
        <v>LLE01-R2-IFC</v>
      </c>
      <c r="S64" s="11" t="s">
        <v>65</v>
      </c>
      <c r="T64" s="13" t="str">
        <f>IF(S64&lt;&gt;"",S64,IF(ISNUMBER(MATCH(R64,'2 IFC DRAWING PAGE COMPARE'!B:B,0)),"Y",IF(C64="IFC","N - ADD", "N")))</f>
        <v>N/A</v>
      </c>
      <c r="U64" s="13" t="b">
        <f>COUNTIF(B:B, B64)&gt;1</f>
        <v>1</v>
      </c>
      <c r="V64" s="11" t="s">
        <v>46</v>
      </c>
      <c r="W64" s="12">
        <v>44596</v>
      </c>
      <c r="X64" s="11"/>
    </row>
    <row r="65" spans="1:24" x14ac:dyDescent="0.25">
      <c r="A65" s="11" t="s">
        <v>45</v>
      </c>
      <c r="B65" s="11" t="s">
        <v>45</v>
      </c>
      <c r="C65" s="26" t="s">
        <v>27</v>
      </c>
      <c r="D65" s="23">
        <v>44428</v>
      </c>
      <c r="E65" s="11" t="s">
        <v>39</v>
      </c>
      <c r="F65" s="11" t="s">
        <v>34</v>
      </c>
      <c r="G65" s="11" t="s">
        <v>29</v>
      </c>
      <c r="H65" s="11"/>
      <c r="I65" s="11"/>
      <c r="J65" s="11" t="s">
        <v>29</v>
      </c>
      <c r="K65" s="11"/>
      <c r="L65" s="11"/>
      <c r="M65" s="11"/>
      <c r="N65" s="12">
        <v>44643</v>
      </c>
      <c r="O65" s="11"/>
      <c r="P65" s="14"/>
      <c r="Q65" s="11"/>
      <c r="R65" s="13" t="str">
        <f t="shared" si="1"/>
        <v>LLP02-IFC</v>
      </c>
      <c r="S65" s="11"/>
      <c r="T65" s="13" t="str">
        <f>IF(S65&lt;&gt;"",S65,IF(ISNUMBER(MATCH(R65,'2 IFC DRAWING PAGE COMPARE'!B:B,0)),"Y",IF(C65="IFC","N - ADD", "N")))</f>
        <v>Y</v>
      </c>
      <c r="U65" s="13" t="b">
        <f>COUNTIF(B:B, B65)&gt;1</f>
        <v>1</v>
      </c>
      <c r="V65" s="11" t="s">
        <v>46</v>
      </c>
      <c r="W65" s="12">
        <v>44596</v>
      </c>
      <c r="X65" s="11"/>
    </row>
    <row r="66" spans="1:24" x14ac:dyDescent="0.25">
      <c r="A66" s="11" t="s">
        <v>54</v>
      </c>
      <c r="B66" s="11" t="s">
        <v>54</v>
      </c>
      <c r="C66" s="26" t="s">
        <v>27</v>
      </c>
      <c r="D66" s="23">
        <v>44477</v>
      </c>
      <c r="E66" s="11" t="s">
        <v>39</v>
      </c>
      <c r="F66" s="11" t="s">
        <v>34</v>
      </c>
      <c r="G66" s="11" t="s">
        <v>29</v>
      </c>
      <c r="H66" s="11"/>
      <c r="I66" s="11"/>
      <c r="J66" s="11" t="s">
        <v>29</v>
      </c>
      <c r="K66" s="11"/>
      <c r="L66" s="11"/>
      <c r="M66" s="11"/>
      <c r="N66" s="12">
        <v>44643</v>
      </c>
      <c r="O66" s="11"/>
      <c r="P66" s="14"/>
      <c r="Q66" s="11"/>
      <c r="R66" s="13" t="str">
        <f t="shared" si="1"/>
        <v>LLP02-R1-IFC</v>
      </c>
      <c r="S66" s="11"/>
      <c r="T66" s="13" t="str">
        <f>IF(S66&lt;&gt;"",S66,IF(ISNUMBER(MATCH(R66,'2 IFC DRAWING PAGE COMPARE'!B:B,0)),"Y",IF(C66="IFC","N - ADD", "N")))</f>
        <v>Y</v>
      </c>
      <c r="U66" s="13" t="b">
        <f>COUNTIF(B:B, B66)&gt;1</f>
        <v>1</v>
      </c>
      <c r="V66" s="11" t="s">
        <v>46</v>
      </c>
      <c r="W66" s="12">
        <v>44536</v>
      </c>
      <c r="X66" s="11"/>
    </row>
    <row r="67" spans="1:24" x14ac:dyDescent="0.25">
      <c r="A67" s="11" t="s">
        <v>137</v>
      </c>
      <c r="B67" s="11" t="s">
        <v>138</v>
      </c>
      <c r="C67" s="26">
        <v>90</v>
      </c>
      <c r="D67" s="23">
        <v>44623</v>
      </c>
      <c r="E67" s="11" t="s">
        <v>28</v>
      </c>
      <c r="F67" s="11" t="s">
        <v>29</v>
      </c>
      <c r="G67" s="11"/>
      <c r="H67" s="11"/>
      <c r="I67" s="11"/>
      <c r="J67" s="11" t="s">
        <v>29</v>
      </c>
      <c r="K67" s="11"/>
      <c r="L67" s="11"/>
      <c r="M67" s="11"/>
      <c r="N67" s="12"/>
      <c r="O67" s="11"/>
      <c r="P67" s="14"/>
      <c r="Q67" s="11"/>
      <c r="R67" s="13" t="str">
        <f t="shared" si="1"/>
        <v>CPK07-R1-90</v>
      </c>
      <c r="S67" s="11"/>
      <c r="T67" s="13" t="str">
        <f>IF(S67&lt;&gt;"",S67,IF(ISNUMBER(MATCH(R67,'2 IFC DRAWING PAGE COMPARE'!B:B,0)),"Y",IF(C67="IFC","N - ADD", "N")))</f>
        <v>N</v>
      </c>
      <c r="U67" s="13" t="b">
        <f>COUNTIF(B:B, B67)&gt;1</f>
        <v>1</v>
      </c>
      <c r="V67" s="11"/>
      <c r="W67" s="12"/>
      <c r="X67" s="11"/>
    </row>
    <row r="68" spans="1:24" x14ac:dyDescent="0.25">
      <c r="A68" s="11" t="s">
        <v>57</v>
      </c>
      <c r="B68" s="11" t="s">
        <v>57</v>
      </c>
      <c r="C68" s="26" t="s">
        <v>27</v>
      </c>
      <c r="D68" s="23">
        <v>44495</v>
      </c>
      <c r="E68" s="11" t="s">
        <v>33</v>
      </c>
      <c r="F68" s="11" t="s">
        <v>34</v>
      </c>
      <c r="G68" s="11" t="s">
        <v>29</v>
      </c>
      <c r="H68" s="11"/>
      <c r="I68" s="11"/>
      <c r="J68" s="11" t="s">
        <v>29</v>
      </c>
      <c r="K68" s="11"/>
      <c r="L68" s="11"/>
      <c r="M68" s="11"/>
      <c r="N68" s="12">
        <v>44643</v>
      </c>
      <c r="O68" s="11"/>
      <c r="P68" s="14"/>
      <c r="Q68" s="11"/>
      <c r="R68" s="13" t="str">
        <f t="shared" si="1"/>
        <v>LLP03-IFC</v>
      </c>
      <c r="S68" s="11"/>
      <c r="T68" s="13" t="str">
        <f>IF(S68&lt;&gt;"",S68,IF(ISNUMBER(MATCH(R68,'2 IFC DRAWING PAGE COMPARE'!B:B,0)),"Y",IF(C68="IFC","N - ADD", "N")))</f>
        <v>Y</v>
      </c>
      <c r="U68" s="13" t="b">
        <f>COUNTIF(B:B, B68)&gt;1</f>
        <v>0</v>
      </c>
      <c r="V68" s="11" t="s">
        <v>31</v>
      </c>
      <c r="W68" s="12">
        <v>44536</v>
      </c>
      <c r="X68" s="11"/>
    </row>
    <row r="69" spans="1:24" x14ac:dyDescent="0.25">
      <c r="A69" s="11" t="s">
        <v>140</v>
      </c>
      <c r="B69" s="11" t="s">
        <v>141</v>
      </c>
      <c r="C69" s="26">
        <v>90</v>
      </c>
      <c r="D69" s="23">
        <v>44624</v>
      </c>
      <c r="E69" s="11" t="s">
        <v>39</v>
      </c>
      <c r="F69" s="11"/>
      <c r="G69" s="11"/>
      <c r="H69" s="11"/>
      <c r="I69" s="11"/>
      <c r="J69" s="11" t="s">
        <v>75</v>
      </c>
      <c r="K69" s="11"/>
      <c r="L69" s="11"/>
      <c r="M69" s="11"/>
      <c r="N69" s="12"/>
      <c r="O69" s="11"/>
      <c r="P69" s="14"/>
      <c r="Q69" s="11"/>
      <c r="R69" s="13" t="str">
        <f t="shared" si="1"/>
        <v>CPK04-R5-90</v>
      </c>
      <c r="S69" s="11"/>
      <c r="T69" s="13" t="str">
        <f>IF(S69&lt;&gt;"",S69,IF(ISNUMBER(MATCH(R69,'2 IFC DRAWING PAGE COMPARE'!B:B,0)),"Y",IF(C69="IFC","N - ADD", "N")))</f>
        <v>N</v>
      </c>
      <c r="U69" s="13" t="b">
        <f>COUNTIF(B:B, B69)&gt;1</f>
        <v>1</v>
      </c>
      <c r="V69" s="11"/>
      <c r="W69" s="12"/>
      <c r="X69" s="11"/>
    </row>
    <row r="70" spans="1:24" x14ac:dyDescent="0.25">
      <c r="A70" s="11" t="s">
        <v>109</v>
      </c>
      <c r="B70" s="11" t="s">
        <v>110</v>
      </c>
      <c r="C70" s="26">
        <v>90</v>
      </c>
      <c r="D70" s="23">
        <v>44631</v>
      </c>
      <c r="E70" s="11" t="s">
        <v>43</v>
      </c>
      <c r="F70" s="11"/>
      <c r="G70" s="11"/>
      <c r="H70" s="11"/>
      <c r="I70" s="11"/>
      <c r="J70" s="11" t="s">
        <v>29</v>
      </c>
      <c r="K70" s="11"/>
      <c r="L70" s="11"/>
      <c r="M70" s="11"/>
      <c r="N70" s="12">
        <v>44634</v>
      </c>
      <c r="O70" s="11"/>
      <c r="P70" s="14"/>
      <c r="Q70" s="11"/>
      <c r="R70" s="13" t="str">
        <f t="shared" si="1"/>
        <v>CPK05-90</v>
      </c>
      <c r="S70" s="11"/>
      <c r="T70" s="13" t="str">
        <f>IF(S70&lt;&gt;"",S70,IF(ISNUMBER(MATCH(R70,'2 IFC DRAWING PAGE COMPARE'!B:B,0)),"Y",IF(C70="IFC","N - ADD", "N")))</f>
        <v>N</v>
      </c>
      <c r="U70" s="13" t="b">
        <f>COUNTIF(B:B, B70)&gt;1</f>
        <v>1</v>
      </c>
      <c r="V70" s="11"/>
      <c r="W70" s="11"/>
      <c r="X70" s="11"/>
    </row>
    <row r="71" spans="1:24" x14ac:dyDescent="0.25">
      <c r="A71" s="11" t="s">
        <v>142</v>
      </c>
      <c r="B71" s="11" t="s">
        <v>143</v>
      </c>
      <c r="C71" s="26">
        <v>90</v>
      </c>
      <c r="D71" s="23">
        <v>44635</v>
      </c>
      <c r="E71" s="11" t="s">
        <v>39</v>
      </c>
      <c r="F71" s="11" t="s">
        <v>65</v>
      </c>
      <c r="G71" s="11"/>
      <c r="H71" s="11"/>
      <c r="I71" s="11"/>
      <c r="J71" s="11" t="s">
        <v>29</v>
      </c>
      <c r="K71" s="11"/>
      <c r="L71" s="11"/>
      <c r="M71" s="11"/>
      <c r="N71" s="12">
        <v>44635</v>
      </c>
      <c r="O71" s="11"/>
      <c r="P71" s="14"/>
      <c r="Q71" s="11"/>
      <c r="R71" s="13" t="str">
        <f t="shared" si="1"/>
        <v>CPK03-R12-90</v>
      </c>
      <c r="S71" s="11"/>
      <c r="T71" s="13" t="str">
        <f>IF(S71&lt;&gt;"",S71,IF(ISNUMBER(MATCH(R71,'2 IFC DRAWING PAGE COMPARE'!B:B,0)),"Y",IF(C71="IFC","N - ADD", "N")))</f>
        <v>N</v>
      </c>
      <c r="U71" s="13" t="b">
        <f>COUNTIF(B:B, B71)&gt;1</f>
        <v>1</v>
      </c>
      <c r="V71" s="11"/>
      <c r="W71" s="11"/>
      <c r="X71" s="11"/>
    </row>
    <row r="72" spans="1:24" x14ac:dyDescent="0.25">
      <c r="A72" s="11" t="s">
        <v>87</v>
      </c>
      <c r="B72" s="11" t="s">
        <v>87</v>
      </c>
      <c r="C72" s="26" t="s">
        <v>27</v>
      </c>
      <c r="D72" s="23">
        <v>44551</v>
      </c>
      <c r="E72" s="11" t="s">
        <v>28</v>
      </c>
      <c r="F72" s="11" t="s">
        <v>29</v>
      </c>
      <c r="G72" s="11" t="s">
        <v>29</v>
      </c>
      <c r="H72" s="11"/>
      <c r="I72" s="11"/>
      <c r="J72" s="11" t="s">
        <v>29</v>
      </c>
      <c r="K72" s="11"/>
      <c r="L72" s="11"/>
      <c r="M72" s="11"/>
      <c r="N72" s="12">
        <v>44643</v>
      </c>
      <c r="O72" s="11"/>
      <c r="P72" s="14"/>
      <c r="Q72" s="11"/>
      <c r="R72" s="13" t="str">
        <f t="shared" si="1"/>
        <v>LLP04-IFC</v>
      </c>
      <c r="S72" s="11"/>
      <c r="T72" s="13" t="str">
        <f>IF(S72&lt;&gt;"",S72,IF(ISNUMBER(MATCH(R72,'2 IFC DRAWING PAGE COMPARE'!B:B,0)),"Y",IF(C72="IFC","N - ADD", "N")))</f>
        <v>Y</v>
      </c>
      <c r="U72" s="13" t="b">
        <f>COUNTIF(B:B, B72)&gt;1</f>
        <v>1</v>
      </c>
      <c r="V72" s="11" t="s">
        <v>31</v>
      </c>
      <c r="W72" s="12">
        <v>44564</v>
      </c>
      <c r="X72" s="11"/>
    </row>
    <row r="73" spans="1:24" x14ac:dyDescent="0.25">
      <c r="A73" s="11" t="s">
        <v>26</v>
      </c>
      <c r="B73" s="11" t="s">
        <v>26</v>
      </c>
      <c r="C73" s="26" t="s">
        <v>27</v>
      </c>
      <c r="D73" s="23">
        <v>44379</v>
      </c>
      <c r="E73" s="11" t="s">
        <v>28</v>
      </c>
      <c r="F73" s="11" t="s">
        <v>29</v>
      </c>
      <c r="G73" s="11"/>
      <c r="H73" s="11"/>
      <c r="I73" s="11"/>
      <c r="J73" s="11" t="s">
        <v>29</v>
      </c>
      <c r="K73" s="11"/>
      <c r="L73" s="11"/>
      <c r="M73" s="11"/>
      <c r="N73" s="12">
        <v>44643</v>
      </c>
      <c r="O73" s="11" t="s">
        <v>30</v>
      </c>
      <c r="P73" s="14"/>
      <c r="Q73" s="11"/>
      <c r="R73" s="13" t="str">
        <f t="shared" si="1"/>
        <v>MS01-IFC</v>
      </c>
      <c r="S73" s="11"/>
      <c r="T73" s="13" t="str">
        <f>IF(S73&lt;&gt;"",S73,IF(ISNUMBER(MATCH(R73,'2 IFC DRAWING PAGE COMPARE'!B:B,0)),"Y",IF(C73="IFC","N - ADD", "N")))</f>
        <v>Y</v>
      </c>
      <c r="U73" s="13" t="b">
        <f>COUNTIF(B:B, B73)&gt;1</f>
        <v>0</v>
      </c>
      <c r="V73" s="11" t="s">
        <v>31</v>
      </c>
      <c r="W73" s="12">
        <v>44536</v>
      </c>
      <c r="X73" s="11"/>
    </row>
    <row r="74" spans="1:24" x14ac:dyDescent="0.25">
      <c r="A74" s="11" t="s">
        <v>147</v>
      </c>
      <c r="B74" s="11" t="s">
        <v>148</v>
      </c>
      <c r="C74" s="26">
        <v>90</v>
      </c>
      <c r="D74" s="23">
        <v>44638</v>
      </c>
      <c r="E74" s="11" t="s">
        <v>39</v>
      </c>
      <c r="F74" s="11" t="s">
        <v>29</v>
      </c>
      <c r="G74" s="74" t="s">
        <v>29</v>
      </c>
      <c r="H74" s="74"/>
      <c r="I74" s="11"/>
      <c r="J74" s="11" t="s">
        <v>29</v>
      </c>
      <c r="K74" s="11"/>
      <c r="L74" s="11"/>
      <c r="M74" s="11"/>
      <c r="N74" s="12">
        <v>44638</v>
      </c>
      <c r="O74" s="11" t="s">
        <v>146</v>
      </c>
      <c r="P74" s="14"/>
      <c r="Q74" s="11"/>
      <c r="R74" s="13" t="str">
        <f t="shared" si="1"/>
        <v>CPK04-R6-90</v>
      </c>
      <c r="S74" s="11"/>
      <c r="T74" s="13" t="str">
        <f>IF(S74&lt;&gt;"",S74,IF(ISNUMBER(MATCH(R74,'2 IFC DRAWING PAGE COMPARE'!B:B,0)),"Y",IF(C74="IFC","N - ADD", "N")))</f>
        <v>N</v>
      </c>
      <c r="U74" s="13" t="b">
        <f>COUNTIF(B:B, B74)&gt;1</f>
        <v>0</v>
      </c>
      <c r="V74" s="11"/>
      <c r="W74" s="12"/>
      <c r="X74" s="11"/>
    </row>
    <row r="75" spans="1:24" x14ac:dyDescent="0.25">
      <c r="A75" s="11" t="s">
        <v>40</v>
      </c>
      <c r="B75" s="11" t="s">
        <v>40</v>
      </c>
      <c r="C75" s="26" t="s">
        <v>27</v>
      </c>
      <c r="D75" s="23">
        <v>44400</v>
      </c>
      <c r="E75" s="11" t="s">
        <v>39</v>
      </c>
      <c r="F75" s="11" t="s">
        <v>34</v>
      </c>
      <c r="G75" s="11"/>
      <c r="H75" s="11"/>
      <c r="I75" s="11"/>
      <c r="J75" s="11" t="s">
        <v>29</v>
      </c>
      <c r="K75" s="11"/>
      <c r="L75" s="11"/>
      <c r="M75" s="11"/>
      <c r="N75" s="12">
        <v>44643</v>
      </c>
      <c r="O75" s="11"/>
      <c r="P75" s="14"/>
      <c r="Q75" s="11"/>
      <c r="R75" s="13" t="str">
        <f t="shared" si="1"/>
        <v>MS01-R1-IFC</v>
      </c>
      <c r="S75" s="11"/>
      <c r="T75" s="13" t="str">
        <f>IF(S75&lt;&gt;"",S75,IF(ISNUMBER(MATCH(R75,'2 IFC DRAWING PAGE COMPARE'!B:B,0)),"Y",IF(C75="IFC","N - ADD", "N")))</f>
        <v>Y</v>
      </c>
      <c r="U75" s="13" t="b">
        <f>COUNTIF(B:B, B75)&gt;1</f>
        <v>0</v>
      </c>
      <c r="V75" s="11" t="s">
        <v>41</v>
      </c>
      <c r="W75" s="12">
        <v>44550</v>
      </c>
      <c r="X75" s="11"/>
    </row>
    <row r="76" spans="1:24" x14ac:dyDescent="0.25">
      <c r="A76" s="11" t="s">
        <v>149</v>
      </c>
      <c r="B76" s="11" t="s">
        <v>150</v>
      </c>
      <c r="C76" s="26">
        <v>90</v>
      </c>
      <c r="D76" s="23">
        <v>44638</v>
      </c>
      <c r="E76" s="11" t="s">
        <v>43</v>
      </c>
      <c r="F76" s="11"/>
      <c r="G76" s="11"/>
      <c r="H76" s="11"/>
      <c r="I76" s="11"/>
      <c r="J76" s="11" t="s">
        <v>29</v>
      </c>
      <c r="K76" s="11"/>
      <c r="L76" s="11"/>
      <c r="M76" s="11"/>
      <c r="N76" s="12">
        <v>44638</v>
      </c>
      <c r="O76" s="11"/>
      <c r="P76" s="14"/>
      <c r="Q76" s="11"/>
      <c r="R76" s="13" t="str">
        <f t="shared" si="1"/>
        <v>CPK07-R2-90</v>
      </c>
      <c r="S76" s="11"/>
      <c r="T76" s="13" t="str">
        <f>IF(S76&lt;&gt;"",S76,IF(ISNUMBER(MATCH(R76,'2 IFC DRAWING PAGE COMPARE'!B:B,0)),"Y",IF(C76="IFC","N - ADD", "N")))</f>
        <v>N</v>
      </c>
      <c r="U76" s="13" t="b">
        <f>COUNTIF(B:B, B76)&gt;1</f>
        <v>0</v>
      </c>
      <c r="V76" s="11"/>
      <c r="W76" s="12"/>
      <c r="X76" s="11"/>
    </row>
    <row r="77" spans="1:24" x14ac:dyDescent="0.25">
      <c r="A77" s="11" t="s">
        <v>44</v>
      </c>
      <c r="B77" s="11" t="s">
        <v>44</v>
      </c>
      <c r="C77" s="26" t="s">
        <v>27</v>
      </c>
      <c r="D77" s="23">
        <v>44421</v>
      </c>
      <c r="E77" s="11" t="s">
        <v>28</v>
      </c>
      <c r="F77" s="11" t="s">
        <v>29</v>
      </c>
      <c r="G77" s="11"/>
      <c r="H77" s="11"/>
      <c r="I77" s="11"/>
      <c r="J77" s="11" t="s">
        <v>29</v>
      </c>
      <c r="K77" s="11"/>
      <c r="L77" s="11"/>
      <c r="M77" s="11"/>
      <c r="N77" s="12">
        <v>44643</v>
      </c>
      <c r="O77" s="11"/>
      <c r="P77" s="14"/>
      <c r="Q77" s="11"/>
      <c r="R77" s="13" t="str">
        <f t="shared" si="1"/>
        <v>MS02-IFC</v>
      </c>
      <c r="S77" s="11"/>
      <c r="T77" s="13" t="str">
        <f>IF(S77&lt;&gt;"",S77,IF(ISNUMBER(MATCH(R77,'2 IFC DRAWING PAGE COMPARE'!B:B,0)),"Y",IF(C77="IFC","N - ADD", "N")))</f>
        <v>Y</v>
      </c>
      <c r="U77" s="13" t="b">
        <f>COUNTIF(B:B, B77)&gt;1</f>
        <v>0</v>
      </c>
      <c r="V77" s="11" t="s">
        <v>41</v>
      </c>
      <c r="W77" s="12">
        <v>44596</v>
      </c>
      <c r="X77" s="11"/>
    </row>
    <row r="78" spans="1:24" x14ac:dyDescent="0.25">
      <c r="A78" s="11" t="s">
        <v>152</v>
      </c>
      <c r="B78" s="11" t="s">
        <v>48</v>
      </c>
      <c r="C78" s="26">
        <v>90</v>
      </c>
      <c r="D78" s="23" t="s">
        <v>153</v>
      </c>
      <c r="E78" s="11" t="s">
        <v>43</v>
      </c>
      <c r="F78" s="11"/>
      <c r="G78" s="11"/>
      <c r="H78" s="11"/>
      <c r="I78" s="11"/>
      <c r="J78" s="11" t="s">
        <v>75</v>
      </c>
      <c r="K78" s="11"/>
      <c r="L78" s="11"/>
      <c r="M78" s="11"/>
      <c r="N78" s="12">
        <v>44489</v>
      </c>
      <c r="O78" s="11"/>
      <c r="P78" s="14"/>
      <c r="Q78" s="11"/>
      <c r="R78" s="13" t="str">
        <f t="shared" ref="R78:R124" si="2">_xlfn.CONCAT(B78,"-",C78)</f>
        <v>CPK02-90</v>
      </c>
      <c r="S78" s="11"/>
      <c r="T78" s="13" t="str">
        <f>IF(S78&lt;&gt;"",S78,IF(ISNUMBER(MATCH(R78,'2 IFC DRAWING PAGE COMPARE'!B:B,0)),"Y",IF(C78="IFC","N - ADD", "N")))</f>
        <v>N</v>
      </c>
      <c r="U78" s="13" t="b">
        <f>COUNTIF(B:B, B78)&gt;1</f>
        <v>1</v>
      </c>
      <c r="V78" s="11" t="s">
        <v>31</v>
      </c>
      <c r="W78" s="12">
        <v>44536</v>
      </c>
      <c r="X78" s="11"/>
    </row>
    <row r="79" spans="1:24" x14ac:dyDescent="0.25">
      <c r="A79" s="11" t="s">
        <v>152</v>
      </c>
      <c r="B79" s="11" t="s">
        <v>48</v>
      </c>
      <c r="C79" s="26">
        <v>60</v>
      </c>
      <c r="D79" s="23" t="s">
        <v>153</v>
      </c>
      <c r="E79" s="11" t="s">
        <v>43</v>
      </c>
      <c r="F79" s="11"/>
      <c r="G79" s="11"/>
      <c r="H79" s="11"/>
      <c r="I79" s="11"/>
      <c r="J79" s="11" t="s">
        <v>75</v>
      </c>
      <c r="K79" s="11"/>
      <c r="L79" s="11"/>
      <c r="M79" s="11"/>
      <c r="N79" s="12">
        <v>44468</v>
      </c>
      <c r="O79" s="11"/>
      <c r="P79" s="14"/>
      <c r="Q79" s="11"/>
      <c r="R79" s="13" t="str">
        <f t="shared" si="2"/>
        <v>CPK02-60</v>
      </c>
      <c r="S79" s="11"/>
      <c r="T79" s="13" t="str">
        <f>IF(S79&lt;&gt;"",S79,IF(ISNUMBER(MATCH(R79,'2 IFC DRAWING PAGE COMPARE'!B:B,0)),"Y",IF(C79="IFC","N - ADD", "N")))</f>
        <v>N</v>
      </c>
      <c r="U79" s="13" t="b">
        <f>COUNTIF(B:B, B79)&gt;1</f>
        <v>1</v>
      </c>
      <c r="V79" s="11"/>
      <c r="W79" s="11"/>
      <c r="X79" s="11"/>
    </row>
    <row r="80" spans="1:24" x14ac:dyDescent="0.25">
      <c r="A80" s="11" t="s">
        <v>154</v>
      </c>
      <c r="B80" s="11" t="s">
        <v>59</v>
      </c>
      <c r="C80" s="26">
        <v>90</v>
      </c>
      <c r="D80" s="23" t="s">
        <v>153</v>
      </c>
      <c r="E80" s="11" t="s">
        <v>28</v>
      </c>
      <c r="F80" s="11" t="s">
        <v>29</v>
      </c>
      <c r="G80" s="11"/>
      <c r="H80" s="11"/>
      <c r="I80" s="11"/>
      <c r="J80" s="11" t="s">
        <v>75</v>
      </c>
      <c r="K80" s="11"/>
      <c r="L80" s="11"/>
      <c r="M80" s="11"/>
      <c r="N80" s="12">
        <v>44518</v>
      </c>
      <c r="O80" s="11"/>
      <c r="P80" s="14"/>
      <c r="Q80" s="11"/>
      <c r="R80" s="13" t="str">
        <f t="shared" si="2"/>
        <v>CPK02-R1-90</v>
      </c>
      <c r="S80" s="11"/>
      <c r="T80" s="13" t="str">
        <f>IF(S80&lt;&gt;"",S80,IF(ISNUMBER(MATCH(R80,'2 IFC DRAWING PAGE COMPARE'!B:B,0)),"Y",IF(C80="IFC","N - ADD", "N")))</f>
        <v>N</v>
      </c>
      <c r="U80" s="13" t="b">
        <f>COUNTIF(B:B, B80)&gt;1</f>
        <v>1</v>
      </c>
      <c r="V80" s="11"/>
      <c r="W80" s="12"/>
      <c r="X80" s="11"/>
    </row>
    <row r="81" spans="1:24" x14ac:dyDescent="0.25">
      <c r="A81" s="11" t="s">
        <v>155</v>
      </c>
      <c r="B81" s="11" t="s">
        <v>67</v>
      </c>
      <c r="C81" s="26">
        <v>90</v>
      </c>
      <c r="D81" s="23" t="s">
        <v>153</v>
      </c>
      <c r="E81" s="11" t="s">
        <v>43</v>
      </c>
      <c r="F81" s="11"/>
      <c r="G81" s="11"/>
      <c r="H81" s="11"/>
      <c r="I81" s="11"/>
      <c r="J81" s="11" t="s">
        <v>75</v>
      </c>
      <c r="K81" s="11"/>
      <c r="L81" s="11"/>
      <c r="M81" s="11" t="s">
        <v>29</v>
      </c>
      <c r="N81" s="12">
        <v>44521</v>
      </c>
      <c r="O81" s="11"/>
      <c r="P81" s="14"/>
      <c r="Q81" s="11"/>
      <c r="R81" s="13" t="str">
        <f t="shared" si="2"/>
        <v>CPK02-R2-90</v>
      </c>
      <c r="S81" s="11"/>
      <c r="T81" s="13" t="str">
        <f>IF(S81&lt;&gt;"",S81,IF(ISNUMBER(MATCH(R81,'2 IFC DRAWING PAGE COMPARE'!B:B,0)),"Y",IF(C81="IFC","N - ADD", "N")))</f>
        <v>N</v>
      </c>
      <c r="U81" s="13" t="b">
        <f>COUNTIF(B:B, B81)&gt;1</f>
        <v>1</v>
      </c>
      <c r="V81" s="11"/>
      <c r="W81" s="11"/>
      <c r="X81" s="11"/>
    </row>
    <row r="82" spans="1:24" x14ac:dyDescent="0.25">
      <c r="A82" s="11" t="s">
        <v>155</v>
      </c>
      <c r="B82" s="11" t="s">
        <v>67</v>
      </c>
      <c r="C82" s="26">
        <v>60</v>
      </c>
      <c r="D82" s="23" t="s">
        <v>153</v>
      </c>
      <c r="E82" s="11" t="s">
        <v>43</v>
      </c>
      <c r="F82" s="11"/>
      <c r="G82" s="11"/>
      <c r="H82" s="11"/>
      <c r="I82" s="11"/>
      <c r="J82" s="11" t="s">
        <v>75</v>
      </c>
      <c r="K82" s="11"/>
      <c r="L82" s="11"/>
      <c r="M82" s="11" t="s">
        <v>29</v>
      </c>
      <c r="N82" s="12">
        <v>44518</v>
      </c>
      <c r="O82" s="11"/>
      <c r="P82" s="14"/>
      <c r="Q82" s="11"/>
      <c r="R82" s="13" t="str">
        <f t="shared" si="2"/>
        <v>CPK02-R2-60</v>
      </c>
      <c r="S82" s="11"/>
      <c r="T82" s="13" t="str">
        <f>IF(S82&lt;&gt;"",S82,IF(ISNUMBER(MATCH(R82,'2 IFC DRAWING PAGE COMPARE'!B:B,0)),"Y",IF(C82="IFC","N - ADD", "N")))</f>
        <v>N</v>
      </c>
      <c r="U82" s="13" t="b">
        <f>COUNTIF(B:B, B82)&gt;1</f>
        <v>1</v>
      </c>
      <c r="V82" s="11"/>
      <c r="W82" s="11"/>
      <c r="X82" s="11"/>
    </row>
    <row r="83" spans="1:24" x14ac:dyDescent="0.25">
      <c r="A83" s="11" t="s">
        <v>155</v>
      </c>
      <c r="B83" s="11" t="s">
        <v>67</v>
      </c>
      <c r="C83" s="26">
        <v>30</v>
      </c>
      <c r="D83" s="23" t="s">
        <v>153</v>
      </c>
      <c r="E83" s="11" t="s">
        <v>43</v>
      </c>
      <c r="F83" s="11"/>
      <c r="G83" s="11"/>
      <c r="H83" s="11"/>
      <c r="I83" s="11"/>
      <c r="J83" s="11" t="s">
        <v>75</v>
      </c>
      <c r="K83" s="11"/>
      <c r="L83" s="11"/>
      <c r="M83" s="11"/>
      <c r="N83" s="12">
        <v>44496</v>
      </c>
      <c r="O83" s="11"/>
      <c r="P83" s="14"/>
      <c r="Q83" s="11"/>
      <c r="R83" s="13" t="str">
        <f t="shared" si="2"/>
        <v>CPK02-R2-30</v>
      </c>
      <c r="S83" s="11"/>
      <c r="T83" s="13" t="str">
        <f>IF(S83&lt;&gt;"",S83,IF(ISNUMBER(MATCH(R83,'2 IFC DRAWING PAGE COMPARE'!B:B,0)),"Y",IF(C83="IFC","N - ADD", "N")))</f>
        <v>N</v>
      </c>
      <c r="U83" s="13" t="b">
        <f>COUNTIF(B:B, B83)&gt;1</f>
        <v>1</v>
      </c>
      <c r="V83" s="11"/>
      <c r="W83" s="11"/>
      <c r="X83" s="11"/>
    </row>
    <row r="84" spans="1:24" x14ac:dyDescent="0.25">
      <c r="A84" s="11" t="s">
        <v>156</v>
      </c>
      <c r="B84" s="11" t="s">
        <v>70</v>
      </c>
      <c r="C84" s="26">
        <v>30</v>
      </c>
      <c r="D84" s="23" t="s">
        <v>153</v>
      </c>
      <c r="E84" s="11" t="s">
        <v>43</v>
      </c>
      <c r="F84" s="11"/>
      <c r="G84" s="11"/>
      <c r="H84" s="11"/>
      <c r="I84" s="11"/>
      <c r="J84" s="11" t="s">
        <v>75</v>
      </c>
      <c r="K84" s="11"/>
      <c r="L84" s="11"/>
      <c r="M84" s="11"/>
      <c r="N84" s="12">
        <v>44536</v>
      </c>
      <c r="O84" s="11"/>
      <c r="P84" s="14"/>
      <c r="Q84" s="11"/>
      <c r="R84" s="13" t="str">
        <f t="shared" si="2"/>
        <v>CPK02-R2-ADD01-30</v>
      </c>
      <c r="S84" s="11"/>
      <c r="T84" s="13" t="str">
        <f>IF(S84&lt;&gt;"",S84,IF(ISNUMBER(MATCH(R84,'2 IFC DRAWING PAGE COMPARE'!B:B,0)),"Y",IF(C84="IFC","N - ADD", "N")))</f>
        <v>N</v>
      </c>
      <c r="U84" s="13" t="b">
        <f>COUNTIF(B:B, B84)&gt;1</f>
        <v>1</v>
      </c>
      <c r="V84" s="11"/>
      <c r="W84" s="12"/>
      <c r="X84" s="11"/>
    </row>
    <row r="85" spans="1:24" x14ac:dyDescent="0.25">
      <c r="A85" s="11" t="s">
        <v>156</v>
      </c>
      <c r="B85" s="11" t="s">
        <v>70</v>
      </c>
      <c r="C85" s="26">
        <v>60</v>
      </c>
      <c r="D85" s="23" t="s">
        <v>153</v>
      </c>
      <c r="E85" s="11" t="s">
        <v>43</v>
      </c>
      <c r="F85" s="11"/>
      <c r="G85" s="11"/>
      <c r="H85" s="11"/>
      <c r="I85" s="11"/>
      <c r="J85" s="11" t="s">
        <v>75</v>
      </c>
      <c r="K85" s="11"/>
      <c r="L85" s="11"/>
      <c r="M85" s="11"/>
      <c r="N85" s="12">
        <v>44536</v>
      </c>
      <c r="O85" s="11"/>
      <c r="P85" s="14"/>
      <c r="Q85" s="11"/>
      <c r="R85" s="13" t="str">
        <f t="shared" si="2"/>
        <v>CPK02-R2-ADD01-60</v>
      </c>
      <c r="S85" s="11"/>
      <c r="T85" s="13" t="str">
        <f>IF(S85&lt;&gt;"",S85,IF(ISNUMBER(MATCH(R85,'2 IFC DRAWING PAGE COMPARE'!B:B,0)),"Y",IF(C85="IFC","N - ADD", "N")))</f>
        <v>N</v>
      </c>
      <c r="U85" s="13" t="b">
        <f>COUNTIF(B:B, B85)&gt;1</f>
        <v>1</v>
      </c>
      <c r="V85" s="11"/>
      <c r="W85" s="12"/>
      <c r="X85" s="11"/>
    </row>
    <row r="86" spans="1:24" x14ac:dyDescent="0.25">
      <c r="A86" s="11" t="s">
        <v>157</v>
      </c>
      <c r="B86" s="11" t="s">
        <v>78</v>
      </c>
      <c r="C86" s="26">
        <v>60</v>
      </c>
      <c r="D86" s="23" t="s">
        <v>153</v>
      </c>
      <c r="E86" s="11" t="s">
        <v>43</v>
      </c>
      <c r="F86" s="11"/>
      <c r="G86" s="11"/>
      <c r="H86" s="11"/>
      <c r="I86" s="11"/>
      <c r="J86" s="11" t="s">
        <v>75</v>
      </c>
      <c r="K86" s="11"/>
      <c r="L86" s="11"/>
      <c r="M86" s="11"/>
      <c r="N86" s="12">
        <v>44536</v>
      </c>
      <c r="O86" s="11"/>
      <c r="P86" s="14"/>
      <c r="Q86" s="11"/>
      <c r="R86" s="13" t="str">
        <f t="shared" si="2"/>
        <v>CPK02-R2-ADD02-60</v>
      </c>
      <c r="S86" s="11"/>
      <c r="T86" s="13" t="str">
        <f>IF(S86&lt;&gt;"",S86,IF(ISNUMBER(MATCH(R86,'2 IFC DRAWING PAGE COMPARE'!B:B,0)),"Y",IF(C86="IFC","N - ADD", "N")))</f>
        <v>N</v>
      </c>
      <c r="U86" s="13" t="b">
        <f>COUNTIF(B:B, B86)&gt;1</f>
        <v>1</v>
      </c>
      <c r="V86" s="11"/>
      <c r="W86" s="12"/>
      <c r="X86" s="11"/>
    </row>
    <row r="87" spans="1:24" x14ac:dyDescent="0.25">
      <c r="A87" s="11" t="s">
        <v>158</v>
      </c>
      <c r="B87" s="11" t="s">
        <v>159</v>
      </c>
      <c r="C87" s="26" t="s">
        <v>153</v>
      </c>
      <c r="D87" s="23" t="s">
        <v>153</v>
      </c>
      <c r="E87" s="11" t="s">
        <v>43</v>
      </c>
      <c r="F87" s="11"/>
      <c r="G87" s="11"/>
      <c r="H87" s="11"/>
      <c r="I87" s="11"/>
      <c r="J87" s="11" t="s">
        <v>75</v>
      </c>
      <c r="K87" s="11"/>
      <c r="L87" s="11"/>
      <c r="M87" s="11"/>
      <c r="N87" s="12">
        <v>44536</v>
      </c>
      <c r="O87" s="11" t="s">
        <v>160</v>
      </c>
      <c r="P87" s="14"/>
      <c r="Q87" s="11"/>
      <c r="R87" s="13" t="str">
        <f t="shared" si="2"/>
        <v>CPK02-R2-CPK03-R2-NA</v>
      </c>
      <c r="S87" s="11"/>
      <c r="T87" s="13" t="str">
        <f>IF(S87&lt;&gt;"",S87,IF(ISNUMBER(MATCH(R87,'2 IFC DRAWING PAGE COMPARE'!B:B,0)),"Y",IF(C87="IFC","N - ADD", "N")))</f>
        <v>N</v>
      </c>
      <c r="U87" s="13" t="b">
        <f>COUNTIF(B:B, B87)&gt;1</f>
        <v>0</v>
      </c>
      <c r="V87" s="11"/>
      <c r="W87" s="11"/>
      <c r="X87" s="11"/>
    </row>
    <row r="88" spans="1:24" x14ac:dyDescent="0.25">
      <c r="A88" s="11" t="s">
        <v>161</v>
      </c>
      <c r="B88" s="11" t="s">
        <v>85</v>
      </c>
      <c r="C88" s="26">
        <v>90</v>
      </c>
      <c r="D88" s="23" t="s">
        <v>153</v>
      </c>
      <c r="E88" s="11" t="s">
        <v>28</v>
      </c>
      <c r="F88" s="11" t="s">
        <v>29</v>
      </c>
      <c r="G88" s="11"/>
      <c r="H88" s="11"/>
      <c r="I88" s="11"/>
      <c r="J88" s="11" t="s">
        <v>119</v>
      </c>
      <c r="K88" s="11"/>
      <c r="L88" s="11"/>
      <c r="M88" s="11"/>
      <c r="N88" s="12">
        <v>44536</v>
      </c>
      <c r="O88" s="11"/>
      <c r="P88" s="14"/>
      <c r="Q88" s="11"/>
      <c r="R88" s="13" t="str">
        <f t="shared" si="2"/>
        <v>CPK02-R3-90</v>
      </c>
      <c r="S88" s="11"/>
      <c r="T88" s="13" t="str">
        <f>IF(S88&lt;&gt;"",S88,IF(ISNUMBER(MATCH(R88,'2 IFC DRAWING PAGE COMPARE'!B:B,0)),"Y",IF(C88="IFC","N - ADD", "N")))</f>
        <v>N</v>
      </c>
      <c r="U88" s="13" t="b">
        <f>COUNTIF(B:B, B88)&gt;1</f>
        <v>1</v>
      </c>
      <c r="V88" s="11"/>
      <c r="W88" s="11"/>
      <c r="X88" s="11"/>
    </row>
    <row r="89" spans="1:24" x14ac:dyDescent="0.25">
      <c r="A89" s="11" t="s">
        <v>162</v>
      </c>
      <c r="B89" s="11" t="s">
        <v>104</v>
      </c>
      <c r="C89" s="26">
        <v>90</v>
      </c>
      <c r="D89" s="23" t="s">
        <v>153</v>
      </c>
      <c r="E89" s="11" t="s">
        <v>43</v>
      </c>
      <c r="F89" s="11"/>
      <c r="G89" s="11"/>
      <c r="H89" s="11"/>
      <c r="I89" s="11"/>
      <c r="J89" s="11" t="s">
        <v>75</v>
      </c>
      <c r="K89" s="11"/>
      <c r="L89" s="11"/>
      <c r="M89" s="11" t="s">
        <v>29</v>
      </c>
      <c r="N89" s="12">
        <v>44572</v>
      </c>
      <c r="O89" s="11"/>
      <c r="P89" s="14"/>
      <c r="Q89" s="11"/>
      <c r="R89" s="13" t="str">
        <f t="shared" si="2"/>
        <v>CPK02-R4-90</v>
      </c>
      <c r="S89" s="11"/>
      <c r="T89" s="13" t="str">
        <f>IF(S89&lt;&gt;"",S89,IF(ISNUMBER(MATCH(R89,'2 IFC DRAWING PAGE COMPARE'!B:B,0)),"Y",IF(C89="IFC","N - ADD", "N")))</f>
        <v>N</v>
      </c>
      <c r="U89" s="13" t="b">
        <f>COUNTIF(B:B, B89)&gt;1</f>
        <v>1</v>
      </c>
      <c r="V89" s="11"/>
      <c r="W89" s="11"/>
      <c r="X89" s="11"/>
    </row>
    <row r="90" spans="1:24" x14ac:dyDescent="0.25">
      <c r="A90" s="11" t="s">
        <v>163</v>
      </c>
      <c r="B90" s="11" t="s">
        <v>51</v>
      </c>
      <c r="C90" s="26">
        <v>90</v>
      </c>
      <c r="D90" s="23" t="s">
        <v>153</v>
      </c>
      <c r="E90" s="11" t="s">
        <v>33</v>
      </c>
      <c r="F90" s="11"/>
      <c r="G90" s="11"/>
      <c r="H90" s="11"/>
      <c r="I90" s="11"/>
      <c r="J90" s="11" t="s">
        <v>75</v>
      </c>
      <c r="K90" s="11"/>
      <c r="L90" s="11"/>
      <c r="M90" s="11"/>
      <c r="N90" s="12">
        <v>44487</v>
      </c>
      <c r="O90" s="11"/>
      <c r="P90" s="14"/>
      <c r="Q90" s="11"/>
      <c r="R90" s="13" t="str">
        <f t="shared" si="2"/>
        <v>CPK03-90</v>
      </c>
      <c r="S90" s="11"/>
      <c r="T90" s="13" t="str">
        <f>IF(S90&lt;&gt;"",S90,IF(ISNUMBER(MATCH(R90,'2 IFC DRAWING PAGE COMPARE'!B:B,0)),"Y",IF(C90="IFC","N - ADD", "N")))</f>
        <v>N</v>
      </c>
      <c r="U90" s="13" t="b">
        <f>COUNTIF(B:B, B90)&gt;1</f>
        <v>1</v>
      </c>
      <c r="V90" s="11" t="s">
        <v>37</v>
      </c>
      <c r="W90" s="12">
        <v>44536</v>
      </c>
      <c r="X90" s="11"/>
    </row>
    <row r="91" spans="1:24" x14ac:dyDescent="0.25">
      <c r="A91" s="11" t="s">
        <v>163</v>
      </c>
      <c r="B91" s="11" t="s">
        <v>51</v>
      </c>
      <c r="C91" s="26">
        <v>60</v>
      </c>
      <c r="D91" s="23" t="s">
        <v>153</v>
      </c>
      <c r="E91" s="11" t="s">
        <v>33</v>
      </c>
      <c r="F91" s="11"/>
      <c r="G91" s="11"/>
      <c r="H91" s="11"/>
      <c r="I91" s="11"/>
      <c r="J91" s="11" t="s">
        <v>75</v>
      </c>
      <c r="K91" s="11"/>
      <c r="L91" s="11"/>
      <c r="M91" s="11"/>
      <c r="N91" s="12">
        <v>44469</v>
      </c>
      <c r="O91" s="11"/>
      <c r="P91" s="14"/>
      <c r="Q91" s="11"/>
      <c r="R91" s="13" t="str">
        <f t="shared" si="2"/>
        <v>CPK03-60</v>
      </c>
      <c r="S91" s="11"/>
      <c r="T91" s="13" t="str">
        <f>IF(S91&lt;&gt;"",S91,IF(ISNUMBER(MATCH(R91,'2 IFC DRAWING PAGE COMPARE'!B:B,0)),"Y",IF(C91="IFC","N - ADD", "N")))</f>
        <v>N</v>
      </c>
      <c r="U91" s="13" t="b">
        <f>COUNTIF(B:B, B91)&gt;1</f>
        <v>1</v>
      </c>
      <c r="V91" s="11"/>
      <c r="W91" s="11"/>
      <c r="X91" s="11"/>
    </row>
    <row r="92" spans="1:24" x14ac:dyDescent="0.25">
      <c r="A92" s="11" t="s">
        <v>164</v>
      </c>
      <c r="B92" s="11" t="s">
        <v>61</v>
      </c>
      <c r="C92" s="26">
        <v>90</v>
      </c>
      <c r="D92" s="23" t="s">
        <v>153</v>
      </c>
      <c r="E92" s="11" t="s">
        <v>33</v>
      </c>
      <c r="F92" s="11"/>
      <c r="G92" s="11"/>
      <c r="H92" s="11"/>
      <c r="I92" s="11"/>
      <c r="J92" s="11" t="s">
        <v>75</v>
      </c>
      <c r="K92" s="11"/>
      <c r="L92" s="11"/>
      <c r="M92" s="11"/>
      <c r="N92" s="12">
        <v>44489</v>
      </c>
      <c r="O92" s="11"/>
      <c r="P92" s="14"/>
      <c r="Q92" s="11"/>
      <c r="R92" s="13" t="str">
        <f t="shared" si="2"/>
        <v>CPK03-R1-90</v>
      </c>
      <c r="S92" s="11"/>
      <c r="T92" s="13" t="str">
        <f>IF(S92&lt;&gt;"",S92,IF(ISNUMBER(MATCH(R92,'2 IFC DRAWING PAGE COMPARE'!B:B,0)),"Y",IF(C92="IFC","N - ADD", "N")))</f>
        <v>N</v>
      </c>
      <c r="U92" s="13" t="b">
        <f>COUNTIF(B:B, B92)&gt;1</f>
        <v>1</v>
      </c>
      <c r="V92" s="11"/>
      <c r="W92" s="12"/>
      <c r="X92" s="11"/>
    </row>
    <row r="93" spans="1:24" x14ac:dyDescent="0.25">
      <c r="A93" s="11" t="s">
        <v>165</v>
      </c>
      <c r="B93" s="11" t="s">
        <v>90</v>
      </c>
      <c r="C93" s="27">
        <v>60</v>
      </c>
      <c r="D93" s="23" t="s">
        <v>153</v>
      </c>
      <c r="E93" s="11" t="s">
        <v>33</v>
      </c>
      <c r="F93" s="11"/>
      <c r="G93" s="11"/>
      <c r="H93" s="11"/>
      <c r="I93" s="11"/>
      <c r="J93" s="11" t="s">
        <v>75</v>
      </c>
      <c r="K93" s="11"/>
      <c r="L93" s="11"/>
      <c r="M93" s="11" t="s">
        <v>29</v>
      </c>
      <c r="N93" s="12">
        <v>44536</v>
      </c>
      <c r="O93" s="11"/>
      <c r="P93" s="14"/>
      <c r="Q93" s="11"/>
      <c r="R93" s="13" t="str">
        <f t="shared" si="2"/>
        <v>CPK03-R2-60</v>
      </c>
      <c r="S93" s="11"/>
      <c r="T93" s="13" t="str">
        <f>IF(S93&lt;&gt;"",S93,IF(ISNUMBER(MATCH(R93,'2 IFC DRAWING PAGE COMPARE'!B:B,0)),"Y",IF(C93="IFC","N - ADD", "N")))</f>
        <v>N</v>
      </c>
      <c r="U93" s="13" t="b">
        <f>COUNTIF(B:B, B93)&gt;1</f>
        <v>1</v>
      </c>
      <c r="V93" s="11"/>
      <c r="W93" s="11"/>
      <c r="X93" s="11"/>
    </row>
    <row r="94" spans="1:24" x14ac:dyDescent="0.25">
      <c r="A94" s="11" t="s">
        <v>165</v>
      </c>
      <c r="B94" s="11" t="s">
        <v>90</v>
      </c>
      <c r="C94" s="27">
        <v>90</v>
      </c>
      <c r="D94" s="23" t="s">
        <v>153</v>
      </c>
      <c r="E94" s="11" t="s">
        <v>33</v>
      </c>
      <c r="F94" s="11"/>
      <c r="G94" s="11"/>
      <c r="H94" s="11"/>
      <c r="I94" s="11"/>
      <c r="J94" s="11" t="s">
        <v>166</v>
      </c>
      <c r="K94" s="11"/>
      <c r="L94" s="11"/>
      <c r="M94" s="11" t="s">
        <v>29</v>
      </c>
      <c r="N94" s="12">
        <v>44515</v>
      </c>
      <c r="O94" s="11"/>
      <c r="P94" s="14"/>
      <c r="Q94" s="11"/>
      <c r="R94" s="13" t="str">
        <f t="shared" si="2"/>
        <v>CPK03-R2-90</v>
      </c>
      <c r="S94" s="11"/>
      <c r="T94" s="13" t="str">
        <f>IF(S94&lt;&gt;"",S94,IF(ISNUMBER(MATCH(R94,'2 IFC DRAWING PAGE COMPARE'!B:B,0)),"Y",IF(C94="IFC","N - ADD", "N")))</f>
        <v>N</v>
      </c>
      <c r="U94" s="13" t="b">
        <f>COUNTIF(B:B, B94)&gt;1</f>
        <v>1</v>
      </c>
      <c r="V94" s="11"/>
      <c r="W94" s="11"/>
      <c r="X94" s="11"/>
    </row>
    <row r="95" spans="1:24" x14ac:dyDescent="0.25">
      <c r="A95" s="11" t="s">
        <v>165</v>
      </c>
      <c r="B95" s="11" t="s">
        <v>90</v>
      </c>
      <c r="C95" s="26">
        <v>30</v>
      </c>
      <c r="D95" s="23" t="s">
        <v>153</v>
      </c>
      <c r="E95" s="11" t="s">
        <v>33</v>
      </c>
      <c r="F95" s="11"/>
      <c r="G95" s="11"/>
      <c r="H95" s="11"/>
      <c r="I95" s="11"/>
      <c r="J95" s="11" t="s">
        <v>75</v>
      </c>
      <c r="K95" s="11"/>
      <c r="L95" s="11"/>
      <c r="M95" s="11"/>
      <c r="N95" s="12">
        <v>44495</v>
      </c>
      <c r="O95" s="11"/>
      <c r="P95" s="14"/>
      <c r="Q95" s="11"/>
      <c r="R95" s="13" t="str">
        <f t="shared" si="2"/>
        <v>CPK03-R2-30</v>
      </c>
      <c r="S95" s="11"/>
      <c r="T95" s="13" t="str">
        <f>IF(S95&lt;&gt;"",S95,IF(ISNUMBER(MATCH(R95,'2 IFC DRAWING PAGE COMPARE'!B:B,0)),"Y",IF(C95="IFC","N - ADD", "N")))</f>
        <v>N</v>
      </c>
      <c r="U95" s="13" t="b">
        <f>COUNTIF(B:B, B95)&gt;1</f>
        <v>1</v>
      </c>
      <c r="V95" s="11"/>
      <c r="W95" s="11"/>
      <c r="X95" s="11"/>
    </row>
    <row r="96" spans="1:24" x14ac:dyDescent="0.25">
      <c r="A96" s="11" t="s">
        <v>167</v>
      </c>
      <c r="B96" s="11" t="s">
        <v>74</v>
      </c>
      <c r="C96" s="26">
        <v>30</v>
      </c>
      <c r="D96" s="23" t="s">
        <v>153</v>
      </c>
      <c r="E96" s="11" t="s">
        <v>33</v>
      </c>
      <c r="F96" s="11"/>
      <c r="G96" s="11"/>
      <c r="H96" s="11"/>
      <c r="I96" s="11"/>
      <c r="J96" s="11" t="s">
        <v>75</v>
      </c>
      <c r="K96" s="11"/>
      <c r="L96" s="11"/>
      <c r="M96" s="11"/>
      <c r="N96" s="12">
        <v>44536</v>
      </c>
      <c r="O96" s="11" t="s">
        <v>168</v>
      </c>
      <c r="P96" s="14"/>
      <c r="Q96" s="11"/>
      <c r="R96" s="13" t="str">
        <f t="shared" si="2"/>
        <v>CPK03-R2-ADD01-30</v>
      </c>
      <c r="S96" s="11"/>
      <c r="T96" s="13" t="str">
        <f>IF(S96&lt;&gt;"",S96,IF(ISNUMBER(MATCH(R96,'2 IFC DRAWING PAGE COMPARE'!B:B,0)),"Y",IF(C96="IFC","N - ADD", "N")))</f>
        <v>N</v>
      </c>
      <c r="U96" s="13" t="b">
        <f>COUNTIF(B:B, B96)&gt;1</f>
        <v>1</v>
      </c>
      <c r="V96" s="11"/>
      <c r="W96" s="12"/>
      <c r="X96" s="11"/>
    </row>
    <row r="97" spans="1:24" x14ac:dyDescent="0.25">
      <c r="A97" s="11" t="s">
        <v>167</v>
      </c>
      <c r="B97" s="11" t="s">
        <v>74</v>
      </c>
      <c r="C97" s="27">
        <v>90</v>
      </c>
      <c r="D97" s="23" t="s">
        <v>153</v>
      </c>
      <c r="E97" s="11" t="s">
        <v>33</v>
      </c>
      <c r="F97" s="11"/>
      <c r="G97" s="11"/>
      <c r="H97" s="11"/>
      <c r="I97" s="11"/>
      <c r="J97" s="11" t="s">
        <v>75</v>
      </c>
      <c r="K97" s="11"/>
      <c r="L97" s="11"/>
      <c r="M97" s="11"/>
      <c r="N97" s="12">
        <v>44536</v>
      </c>
      <c r="O97" s="11" t="s">
        <v>168</v>
      </c>
      <c r="P97" s="14"/>
      <c r="Q97" s="11"/>
      <c r="R97" s="13" t="str">
        <f t="shared" si="2"/>
        <v>CPK03-R2-ADD01-90</v>
      </c>
      <c r="S97" s="11"/>
      <c r="T97" s="13" t="str">
        <f>IF(S97&lt;&gt;"",S97,IF(ISNUMBER(MATCH(R97,'2 IFC DRAWING PAGE COMPARE'!B:B,0)),"Y",IF(C97="IFC","N - ADD", "N")))</f>
        <v>N</v>
      </c>
      <c r="U97" s="13" t="b">
        <f>COUNTIF(B:B, B97)&gt;1</f>
        <v>1</v>
      </c>
      <c r="V97" s="11"/>
      <c r="W97" s="12"/>
      <c r="X97" s="11"/>
    </row>
    <row r="98" spans="1:24" x14ac:dyDescent="0.25">
      <c r="A98" s="11" t="s">
        <v>169</v>
      </c>
      <c r="B98" s="11" t="s">
        <v>88</v>
      </c>
      <c r="C98" s="26">
        <v>90</v>
      </c>
      <c r="D98" s="23" t="s">
        <v>153</v>
      </c>
      <c r="E98" s="11" t="s">
        <v>33</v>
      </c>
      <c r="F98" s="11"/>
      <c r="G98" s="11"/>
      <c r="H98" s="11"/>
      <c r="I98" s="11"/>
      <c r="J98" s="11" t="s">
        <v>75</v>
      </c>
      <c r="K98" s="11"/>
      <c r="L98" s="11"/>
      <c r="M98" s="11"/>
      <c r="N98" s="12">
        <v>44536</v>
      </c>
      <c r="O98" s="11"/>
      <c r="P98" s="14"/>
      <c r="Q98" s="11"/>
      <c r="R98" s="13" t="str">
        <f t="shared" si="2"/>
        <v>CPK03-R3-90</v>
      </c>
      <c r="S98" s="11"/>
      <c r="T98" s="13" t="str">
        <f>IF(S98&lt;&gt;"",S98,IF(ISNUMBER(MATCH(R98,'2 IFC DRAWING PAGE COMPARE'!B:B,0)),"Y",IF(C98="IFC","N - ADD", "N")))</f>
        <v>N</v>
      </c>
      <c r="U98" s="13" t="b">
        <f>COUNTIF(B:B, B98)&gt;1</f>
        <v>1</v>
      </c>
      <c r="V98" s="11"/>
      <c r="W98" s="11"/>
      <c r="X98" s="11"/>
    </row>
    <row r="99" spans="1:24" x14ac:dyDescent="0.25">
      <c r="A99" s="11" t="s">
        <v>169</v>
      </c>
      <c r="B99" s="11" t="s">
        <v>88</v>
      </c>
      <c r="C99" s="26">
        <v>60</v>
      </c>
      <c r="D99" s="23" t="s">
        <v>153</v>
      </c>
      <c r="E99" s="11" t="s">
        <v>33</v>
      </c>
      <c r="F99" s="11"/>
      <c r="G99" s="11"/>
      <c r="H99" s="11"/>
      <c r="I99" s="11"/>
      <c r="J99" s="11" t="s">
        <v>75</v>
      </c>
      <c r="K99" s="11"/>
      <c r="L99" s="11"/>
      <c r="M99" s="11"/>
      <c r="N99" s="12">
        <v>44502</v>
      </c>
      <c r="O99" s="11"/>
      <c r="P99" s="14"/>
      <c r="Q99" s="11"/>
      <c r="R99" s="13" t="str">
        <f t="shared" si="2"/>
        <v>CPK03-R3-60</v>
      </c>
      <c r="S99" s="11"/>
      <c r="T99" s="13" t="str">
        <f>IF(S99&lt;&gt;"",S99,IF(ISNUMBER(MATCH(R99,'2 IFC DRAWING PAGE COMPARE'!B:B,0)),"Y",IF(C99="IFC","N - ADD", "N")))</f>
        <v>N</v>
      </c>
      <c r="U99" s="13" t="b">
        <f>COUNTIF(B:B, B99)&gt;1</f>
        <v>1</v>
      </c>
      <c r="V99" s="11"/>
      <c r="W99" s="11"/>
      <c r="X99" s="11"/>
    </row>
    <row r="100" spans="1:24" x14ac:dyDescent="0.25">
      <c r="A100" s="11" t="s">
        <v>170</v>
      </c>
      <c r="B100" s="11" t="s">
        <v>55</v>
      </c>
      <c r="C100" s="26">
        <v>90</v>
      </c>
      <c r="D100" s="23" t="s">
        <v>153</v>
      </c>
      <c r="E100" s="11" t="s">
        <v>33</v>
      </c>
      <c r="F100" s="11"/>
      <c r="G100" s="11"/>
      <c r="H100" s="11"/>
      <c r="I100" s="11"/>
      <c r="J100" s="11" t="s">
        <v>75</v>
      </c>
      <c r="K100" s="11"/>
      <c r="L100" s="11"/>
      <c r="M100" s="11"/>
      <c r="N100" s="12">
        <v>44518</v>
      </c>
      <c r="O100" s="11"/>
      <c r="P100" s="14"/>
      <c r="Q100" s="11"/>
      <c r="R100" s="13" t="str">
        <f t="shared" si="2"/>
        <v>CPK03-R4-90</v>
      </c>
      <c r="S100" s="11"/>
      <c r="T100" s="13" t="str">
        <f>IF(S100&lt;&gt;"",S100,IF(ISNUMBER(MATCH(R100,'2 IFC DRAWING PAGE COMPARE'!B:B,0)),"Y",IF(C100="IFC","N - ADD", "N")))</f>
        <v>N</v>
      </c>
      <c r="U100" s="13" t="b">
        <f>COUNTIF(B:B, B100)&gt;1</f>
        <v>1</v>
      </c>
      <c r="V100" s="11"/>
      <c r="W100" s="12"/>
      <c r="X100" s="11"/>
    </row>
    <row r="101" spans="1:24" x14ac:dyDescent="0.25">
      <c r="A101" s="11" t="s">
        <v>171</v>
      </c>
      <c r="B101" s="11" t="s">
        <v>66</v>
      </c>
      <c r="C101" s="26">
        <v>90</v>
      </c>
      <c r="D101" s="23" t="s">
        <v>153</v>
      </c>
      <c r="E101" s="11" t="s">
        <v>33</v>
      </c>
      <c r="F101" s="11"/>
      <c r="G101" s="11"/>
      <c r="H101" s="11"/>
      <c r="I101" s="11"/>
      <c r="J101" s="11" t="s">
        <v>75</v>
      </c>
      <c r="K101" s="11"/>
      <c r="L101" s="11"/>
      <c r="M101" s="11"/>
      <c r="N101" s="12">
        <v>44536</v>
      </c>
      <c r="O101" s="11"/>
      <c r="P101" s="14"/>
      <c r="Q101" s="11"/>
      <c r="R101" s="13" t="str">
        <f t="shared" si="2"/>
        <v>CPK03-R5-90</v>
      </c>
      <c r="S101" s="11"/>
      <c r="T101" s="13" t="str">
        <f>IF(S101&lt;&gt;"",S101,IF(ISNUMBER(MATCH(R101,'2 IFC DRAWING PAGE COMPARE'!B:B,0)),"Y",IF(C101="IFC","N - ADD", "N")))</f>
        <v>N</v>
      </c>
      <c r="U101" s="13" t="b">
        <f>COUNTIF(B:B, B101)&gt;1</f>
        <v>1</v>
      </c>
      <c r="V101" s="11"/>
      <c r="W101" s="12"/>
      <c r="X101" s="11"/>
    </row>
    <row r="102" spans="1:24" x14ac:dyDescent="0.25">
      <c r="A102" s="11" t="s">
        <v>171</v>
      </c>
      <c r="B102" s="11" t="s">
        <v>66</v>
      </c>
      <c r="C102" s="26">
        <v>60</v>
      </c>
      <c r="D102" s="23" t="s">
        <v>153</v>
      </c>
      <c r="E102" s="11" t="s">
        <v>33</v>
      </c>
      <c r="F102" s="11"/>
      <c r="G102" s="11"/>
      <c r="H102" s="11"/>
      <c r="I102" s="11"/>
      <c r="J102" s="11" t="s">
        <v>75</v>
      </c>
      <c r="K102" s="11"/>
      <c r="L102" s="11"/>
      <c r="M102" s="11"/>
      <c r="N102" s="12">
        <v>44518</v>
      </c>
      <c r="O102" s="11"/>
      <c r="P102" s="14"/>
      <c r="Q102" s="11"/>
      <c r="R102" s="13" t="str">
        <f t="shared" si="2"/>
        <v>CPK03-R5-60</v>
      </c>
      <c r="S102" s="11"/>
      <c r="T102" s="13" t="str">
        <f>IF(S102&lt;&gt;"",S102,IF(ISNUMBER(MATCH(R102,'2 IFC DRAWING PAGE COMPARE'!B:B,0)),"Y",IF(C102="IFC","N - ADD", "N")))</f>
        <v>N</v>
      </c>
      <c r="U102" s="13" t="b">
        <f>COUNTIF(B:B, B102)&gt;1</f>
        <v>1</v>
      </c>
      <c r="V102" s="11"/>
      <c r="W102" s="11"/>
      <c r="X102" s="11"/>
    </row>
    <row r="103" spans="1:24" x14ac:dyDescent="0.25">
      <c r="A103" s="11" t="s">
        <v>171</v>
      </c>
      <c r="B103" s="11" t="s">
        <v>66</v>
      </c>
      <c r="C103" s="26">
        <v>30</v>
      </c>
      <c r="D103" s="23" t="s">
        <v>153</v>
      </c>
      <c r="E103" s="11" t="s">
        <v>33</v>
      </c>
      <c r="F103" s="11"/>
      <c r="G103" s="11"/>
      <c r="H103" s="11"/>
      <c r="I103" s="11"/>
      <c r="J103" s="11" t="s">
        <v>75</v>
      </c>
      <c r="K103" s="11"/>
      <c r="L103" s="11"/>
      <c r="M103" s="11"/>
      <c r="N103" s="12">
        <v>44503</v>
      </c>
      <c r="O103" s="11"/>
      <c r="P103" s="14"/>
      <c r="Q103" s="11"/>
      <c r="R103" s="13" t="str">
        <f t="shared" si="2"/>
        <v>CPK03-R5-30</v>
      </c>
      <c r="S103" s="11"/>
      <c r="T103" s="13" t="str">
        <f>IF(S103&lt;&gt;"",S103,IF(ISNUMBER(MATCH(R103,'2 IFC DRAWING PAGE COMPARE'!B:B,0)),"Y",IF(C103="IFC","N - ADD", "N")))</f>
        <v>N</v>
      </c>
      <c r="U103" s="13" t="b">
        <f>COUNTIF(B:B, B103)&gt;1</f>
        <v>1</v>
      </c>
      <c r="V103" s="11"/>
      <c r="W103" s="11"/>
      <c r="X103" s="11"/>
    </row>
    <row r="104" spans="1:24" x14ac:dyDescent="0.25">
      <c r="A104" s="11" t="s">
        <v>172</v>
      </c>
      <c r="B104" s="11" t="s">
        <v>94</v>
      </c>
      <c r="C104" s="26">
        <v>90</v>
      </c>
      <c r="D104" s="23" t="s">
        <v>153</v>
      </c>
      <c r="E104" s="11" t="s">
        <v>39</v>
      </c>
      <c r="F104" s="11"/>
      <c r="G104" s="11"/>
      <c r="H104" s="11"/>
      <c r="I104" s="11"/>
      <c r="J104" s="11" t="s">
        <v>173</v>
      </c>
      <c r="K104" s="11"/>
      <c r="L104" s="11"/>
      <c r="M104" s="11"/>
      <c r="N104" s="12">
        <v>44536</v>
      </c>
      <c r="O104" s="11"/>
      <c r="P104" s="14"/>
      <c r="Q104" s="11"/>
      <c r="R104" s="13" t="str">
        <f t="shared" si="2"/>
        <v>CPK03-R6-90</v>
      </c>
      <c r="S104" s="11"/>
      <c r="T104" s="13" t="str">
        <f>IF(S104&lt;&gt;"",S104,IF(ISNUMBER(MATCH(R104,'2 IFC DRAWING PAGE COMPARE'!B:B,0)),"Y",IF(C104="IFC","N - ADD", "N")))</f>
        <v>N</v>
      </c>
      <c r="U104" s="13" t="b">
        <f>COUNTIF(B:B, B104)&gt;1</f>
        <v>1</v>
      </c>
      <c r="V104" s="11"/>
      <c r="W104" s="11"/>
      <c r="X104" s="11"/>
    </row>
    <row r="105" spans="1:24" x14ac:dyDescent="0.25">
      <c r="A105" s="11" t="s">
        <v>106</v>
      </c>
      <c r="B105" s="11" t="s">
        <v>106</v>
      </c>
      <c r="C105" s="26">
        <v>90</v>
      </c>
      <c r="D105" s="23" t="s">
        <v>153</v>
      </c>
      <c r="E105" s="11" t="s">
        <v>33</v>
      </c>
      <c r="F105" s="11"/>
      <c r="G105" s="11"/>
      <c r="H105" s="11"/>
      <c r="I105" s="11"/>
      <c r="J105" s="11" t="s">
        <v>75</v>
      </c>
      <c r="K105" s="11"/>
      <c r="L105" s="11"/>
      <c r="M105" s="11" t="s">
        <v>29</v>
      </c>
      <c r="N105" s="12">
        <v>44564</v>
      </c>
      <c r="O105" s="11"/>
      <c r="P105" s="14"/>
      <c r="Q105" s="11"/>
      <c r="R105" s="13" t="str">
        <f t="shared" si="2"/>
        <v>CPK03-R7-90</v>
      </c>
      <c r="S105" s="11"/>
      <c r="T105" s="13" t="str">
        <f>IF(S105&lt;&gt;"",S105,IF(ISNUMBER(MATCH(R105,'2 IFC DRAWING PAGE COMPARE'!B:B,0)),"Y",IF(C105="IFC","N - ADD", "N")))</f>
        <v>N</v>
      </c>
      <c r="U105" s="13" t="b">
        <f>COUNTIF(B:B, B105)&gt;1</f>
        <v>1</v>
      </c>
      <c r="V105" s="11"/>
      <c r="W105" s="12"/>
      <c r="X105" s="11"/>
    </row>
    <row r="106" spans="1:24" x14ac:dyDescent="0.25">
      <c r="A106" s="11" t="s">
        <v>174</v>
      </c>
      <c r="B106" s="11" t="s">
        <v>111</v>
      </c>
      <c r="C106" s="26">
        <v>90</v>
      </c>
      <c r="D106" s="23" t="s">
        <v>153</v>
      </c>
      <c r="E106" s="11" t="s">
        <v>33</v>
      </c>
      <c r="F106" s="11"/>
      <c r="G106" s="11"/>
      <c r="H106" s="11"/>
      <c r="I106" s="11"/>
      <c r="J106" s="11" t="s">
        <v>75</v>
      </c>
      <c r="K106" s="11"/>
      <c r="L106" s="11"/>
      <c r="M106" s="11" t="s">
        <v>29</v>
      </c>
      <c r="N106" s="12">
        <v>44568</v>
      </c>
      <c r="O106" s="11" t="s">
        <v>175</v>
      </c>
      <c r="P106" s="14"/>
      <c r="Q106" s="11"/>
      <c r="R106" s="13" t="str">
        <f t="shared" si="2"/>
        <v>CPK03-R8-90</v>
      </c>
      <c r="S106" s="11"/>
      <c r="T106" s="13" t="str">
        <f>IF(S106&lt;&gt;"",S106,IF(ISNUMBER(MATCH(R106,'2 IFC DRAWING PAGE COMPARE'!B:B,0)),"Y",IF(C106="IFC","N - ADD", "N")))</f>
        <v>N</v>
      </c>
      <c r="U106" s="13" t="b">
        <f>COUNTIF(B:B, B106)&gt;1</f>
        <v>1</v>
      </c>
      <c r="V106" s="11"/>
      <c r="W106" s="11"/>
      <c r="X106" s="11"/>
    </row>
    <row r="107" spans="1:24" x14ac:dyDescent="0.25">
      <c r="A107" s="11" t="s">
        <v>176</v>
      </c>
      <c r="B107" s="11" t="s">
        <v>51</v>
      </c>
      <c r="C107" s="26">
        <v>90</v>
      </c>
      <c r="D107" s="23" t="s">
        <v>153</v>
      </c>
      <c r="E107" s="11" t="s">
        <v>33</v>
      </c>
      <c r="F107" s="11"/>
      <c r="G107" s="11"/>
      <c r="H107" s="11"/>
      <c r="I107" s="11"/>
      <c r="J107" s="11" t="s">
        <v>75</v>
      </c>
      <c r="K107" s="11"/>
      <c r="L107" s="11"/>
      <c r="M107" s="11"/>
      <c r="N107" s="12">
        <v>44536</v>
      </c>
      <c r="O107" s="11"/>
      <c r="P107" s="14"/>
      <c r="Q107" s="11"/>
      <c r="R107" s="13" t="str">
        <f t="shared" si="2"/>
        <v>CPK03-90</v>
      </c>
      <c r="S107" s="11"/>
      <c r="T107" s="13" t="str">
        <f>IF(S107&lt;&gt;"",S107,IF(ISNUMBER(MATCH(R107,'2 IFC DRAWING PAGE COMPARE'!B:B,0)),"Y",IF(C107="IFC","N - ADD", "N")))</f>
        <v>N</v>
      </c>
      <c r="U107" s="13" t="b">
        <f>COUNTIF(B:B, B107)&gt;1</f>
        <v>1</v>
      </c>
      <c r="V107" s="11"/>
      <c r="W107" s="11"/>
      <c r="X107" s="11"/>
    </row>
    <row r="108" spans="1:24" x14ac:dyDescent="0.25">
      <c r="A108" s="11" t="s">
        <v>177</v>
      </c>
      <c r="B108" s="11" t="s">
        <v>80</v>
      </c>
      <c r="C108" s="26">
        <v>60</v>
      </c>
      <c r="D108" s="23" t="s">
        <v>153</v>
      </c>
      <c r="E108" s="11" t="s">
        <v>43</v>
      </c>
      <c r="F108" s="11"/>
      <c r="G108" s="11"/>
      <c r="H108" s="11"/>
      <c r="I108" s="11"/>
      <c r="J108" s="11" t="s">
        <v>75</v>
      </c>
      <c r="K108" s="11"/>
      <c r="L108" s="11"/>
      <c r="M108" s="11"/>
      <c r="N108" s="12">
        <v>44501</v>
      </c>
      <c r="O108" s="11"/>
      <c r="P108" s="14"/>
      <c r="Q108" s="11"/>
      <c r="R108" s="13" t="str">
        <f t="shared" si="2"/>
        <v>CPK04-60</v>
      </c>
      <c r="S108" s="11"/>
      <c r="T108" s="13" t="str">
        <f>IF(S108&lt;&gt;"",S108,IF(ISNUMBER(MATCH(R108,'2 IFC DRAWING PAGE COMPARE'!B:B,0)),"Y",IF(C108="IFC","N - ADD", "N")))</f>
        <v>N</v>
      </c>
      <c r="U108" s="13" t="b">
        <f>COUNTIF(B:B, B108)&gt;1</f>
        <v>1</v>
      </c>
      <c r="V108" s="11"/>
      <c r="W108" s="11"/>
      <c r="X108" s="11"/>
    </row>
    <row r="109" spans="1:24" x14ac:dyDescent="0.25">
      <c r="A109" s="11" t="s">
        <v>177</v>
      </c>
      <c r="B109" s="11" t="s">
        <v>80</v>
      </c>
      <c r="C109" s="26">
        <v>90</v>
      </c>
      <c r="D109" s="23" t="s">
        <v>153</v>
      </c>
      <c r="E109" s="11" t="s">
        <v>33</v>
      </c>
      <c r="F109" s="11"/>
      <c r="G109" s="11"/>
      <c r="H109" s="11"/>
      <c r="I109" s="11"/>
      <c r="J109" s="11" t="s">
        <v>75</v>
      </c>
      <c r="K109" s="11"/>
      <c r="L109" s="11"/>
      <c r="M109" s="11"/>
      <c r="N109" s="12">
        <v>44524</v>
      </c>
      <c r="O109" s="11"/>
      <c r="P109" s="14"/>
      <c r="Q109" s="11"/>
      <c r="R109" s="13" t="str">
        <f t="shared" si="2"/>
        <v>CPK04-90</v>
      </c>
      <c r="S109" s="11"/>
      <c r="T109" s="13" t="str">
        <f>IF(S109&lt;&gt;"",S109,IF(ISNUMBER(MATCH(R109,'2 IFC DRAWING PAGE COMPARE'!B:B,0)),"Y",IF(C109="IFC","N - ADD", "N")))</f>
        <v>N</v>
      </c>
      <c r="U109" s="13" t="b">
        <f>COUNTIF(B:B, B109)&gt;1</f>
        <v>1</v>
      </c>
      <c r="V109" s="11"/>
      <c r="W109" s="11"/>
      <c r="X109" s="11"/>
    </row>
    <row r="110" spans="1:24" x14ac:dyDescent="0.25">
      <c r="A110" s="11" t="s">
        <v>177</v>
      </c>
      <c r="B110" s="11" t="s">
        <v>80</v>
      </c>
      <c r="C110" s="26">
        <v>30</v>
      </c>
      <c r="D110" s="23" t="s">
        <v>153</v>
      </c>
      <c r="E110" s="11" t="s">
        <v>33</v>
      </c>
      <c r="F110" s="11"/>
      <c r="G110" s="11"/>
      <c r="H110" s="11"/>
      <c r="I110" s="11"/>
      <c r="J110" s="11" t="s">
        <v>75</v>
      </c>
      <c r="K110" s="11"/>
      <c r="L110" s="11"/>
      <c r="M110" s="11"/>
      <c r="N110" s="12">
        <v>44480</v>
      </c>
      <c r="O110" s="11"/>
      <c r="P110" s="14"/>
      <c r="Q110" s="11"/>
      <c r="R110" s="13" t="str">
        <f t="shared" si="2"/>
        <v>CPK04-30</v>
      </c>
      <c r="S110" s="11"/>
      <c r="T110" s="13" t="str">
        <f>IF(S110&lt;&gt;"",S110,IF(ISNUMBER(MATCH(R110,'2 IFC DRAWING PAGE COMPARE'!B:B,0)),"Y",IF(C110="IFC","N - ADD", "N")))</f>
        <v>N</v>
      </c>
      <c r="U110" s="13" t="b">
        <f>COUNTIF(B:B, B110)&gt;1</f>
        <v>1</v>
      </c>
      <c r="V110" s="11"/>
      <c r="W110" s="11"/>
      <c r="X110" s="11"/>
    </row>
    <row r="111" spans="1:24" x14ac:dyDescent="0.25">
      <c r="A111" s="11" t="s">
        <v>178</v>
      </c>
      <c r="B111" s="11" t="s">
        <v>80</v>
      </c>
      <c r="C111" s="26" t="s">
        <v>153</v>
      </c>
      <c r="D111" s="23" t="s">
        <v>153</v>
      </c>
      <c r="E111" s="11" t="s">
        <v>43</v>
      </c>
      <c r="F111" s="11"/>
      <c r="G111" s="11"/>
      <c r="H111" s="11"/>
      <c r="I111" s="11"/>
      <c r="J111" s="11" t="s">
        <v>75</v>
      </c>
      <c r="K111" s="11"/>
      <c r="L111" s="11"/>
      <c r="M111" s="11"/>
      <c r="N111" s="12">
        <v>44536</v>
      </c>
      <c r="O111" s="11" t="s">
        <v>160</v>
      </c>
      <c r="P111" s="14"/>
      <c r="Q111" s="11"/>
      <c r="R111" s="13" t="str">
        <f t="shared" si="2"/>
        <v>CPK04-NA</v>
      </c>
      <c r="S111" s="11"/>
      <c r="T111" s="13" t="str">
        <f>IF(S111&lt;&gt;"",S111,IF(ISNUMBER(MATCH(R111,'2 IFC DRAWING PAGE COMPARE'!B:B,0)),"Y",IF(C111="IFC","N - ADD", "N")))</f>
        <v>N</v>
      </c>
      <c r="U111" s="13" t="b">
        <f>COUNTIF(B:B, B111)&gt;1</f>
        <v>1</v>
      </c>
      <c r="V111" s="11"/>
      <c r="W111" s="12"/>
      <c r="X111" s="11"/>
    </row>
    <row r="112" spans="1:24" x14ac:dyDescent="0.25">
      <c r="A112" s="11" t="s">
        <v>179</v>
      </c>
      <c r="B112" s="11" t="s">
        <v>97</v>
      </c>
      <c r="C112" s="26">
        <v>60</v>
      </c>
      <c r="D112" s="23" t="s">
        <v>153</v>
      </c>
      <c r="E112" s="11" t="s">
        <v>39</v>
      </c>
      <c r="F112" s="11"/>
      <c r="G112" s="11"/>
      <c r="H112" s="11"/>
      <c r="I112" s="11"/>
      <c r="J112" s="11" t="s">
        <v>75</v>
      </c>
      <c r="K112" s="11"/>
      <c r="L112" s="11"/>
      <c r="M112" s="11"/>
      <c r="N112" s="12">
        <v>44536</v>
      </c>
      <c r="O112" s="11"/>
      <c r="P112" s="14"/>
      <c r="Q112" s="11"/>
      <c r="R112" s="13" t="str">
        <f t="shared" si="2"/>
        <v>CPK06-60</v>
      </c>
      <c r="S112" s="11"/>
      <c r="T112" s="13" t="str">
        <f>IF(S112&lt;&gt;"",S112,IF(ISNUMBER(MATCH(R112,'2 IFC DRAWING PAGE COMPARE'!B:B,0)),"Y",IF(C112="IFC","N - ADD", "N")))</f>
        <v>N</v>
      </c>
      <c r="U112" s="13" t="b">
        <f>COUNTIF(B:B, B112)&gt;1</f>
        <v>1</v>
      </c>
      <c r="V112" s="11" t="s">
        <v>46</v>
      </c>
      <c r="W112" s="12">
        <v>44536</v>
      </c>
      <c r="X112" s="11"/>
    </row>
    <row r="113" spans="1:27" x14ac:dyDescent="0.25">
      <c r="A113" s="11" t="s">
        <v>179</v>
      </c>
      <c r="B113" s="11" t="s">
        <v>97</v>
      </c>
      <c r="C113" s="26">
        <v>90</v>
      </c>
      <c r="D113" s="23" t="s">
        <v>153</v>
      </c>
      <c r="E113" s="11" t="s">
        <v>39</v>
      </c>
      <c r="F113" s="11"/>
      <c r="G113" s="11"/>
      <c r="H113" s="11"/>
      <c r="I113" s="11"/>
      <c r="J113" s="11" t="s">
        <v>119</v>
      </c>
      <c r="K113" s="11"/>
      <c r="L113" s="11"/>
      <c r="M113" s="11"/>
      <c r="N113" s="12">
        <v>44560</v>
      </c>
      <c r="O113" s="11" t="s">
        <v>114</v>
      </c>
      <c r="P113" s="14"/>
      <c r="Q113" s="11"/>
      <c r="R113" s="13" t="str">
        <f t="shared" si="2"/>
        <v>CPK06-90</v>
      </c>
      <c r="S113" s="11"/>
      <c r="T113" s="13" t="str">
        <f>IF(S113&lt;&gt;"",S113,IF(ISNUMBER(MATCH(R113,'2 IFC DRAWING PAGE COMPARE'!B:B,0)),"Y",IF(C113="IFC","N - ADD", "N")))</f>
        <v>N</v>
      </c>
      <c r="U113" s="13" t="b">
        <f>COUNTIF(B:B, B113)&gt;1</f>
        <v>1</v>
      </c>
      <c r="V113" s="11"/>
      <c r="W113" s="12"/>
      <c r="X113" s="11"/>
    </row>
    <row r="114" spans="1:27" x14ac:dyDescent="0.25">
      <c r="A114" s="11" t="s">
        <v>180</v>
      </c>
      <c r="B114" s="11" t="s">
        <v>38</v>
      </c>
      <c r="C114" s="26">
        <v>90</v>
      </c>
      <c r="D114" s="23" t="s">
        <v>153</v>
      </c>
      <c r="E114" s="11" t="s">
        <v>33</v>
      </c>
      <c r="F114" s="11"/>
      <c r="G114" s="11"/>
      <c r="H114" s="11"/>
      <c r="I114" s="11"/>
      <c r="J114" s="11" t="s">
        <v>75</v>
      </c>
      <c r="K114" s="11"/>
      <c r="L114" s="11"/>
      <c r="M114" s="11"/>
      <c r="N114" s="12">
        <v>44536</v>
      </c>
      <c r="O114" s="11"/>
      <c r="P114" s="14"/>
      <c r="Q114" s="11"/>
      <c r="R114" s="13" t="str">
        <f t="shared" si="2"/>
        <v>LLE01-90</v>
      </c>
      <c r="S114" s="11"/>
      <c r="T114" s="13" t="str">
        <f>IF(S114&lt;&gt;"",S114,IF(ISNUMBER(MATCH(R114,'2 IFC DRAWING PAGE COMPARE'!B:B,0)),"Y",IF(C114="IFC","N - ADD", "N")))</f>
        <v>N</v>
      </c>
      <c r="U114" s="13" t="b">
        <f>COUNTIF(B:B, B114)&gt;1</f>
        <v>1</v>
      </c>
      <c r="V114" s="11" t="s">
        <v>46</v>
      </c>
      <c r="W114" s="12">
        <v>44536</v>
      </c>
      <c r="X114" s="11"/>
    </row>
    <row r="115" spans="1:27" x14ac:dyDescent="0.25">
      <c r="A115" s="11" t="s">
        <v>181</v>
      </c>
      <c r="B115" s="11" t="s">
        <v>53</v>
      </c>
      <c r="C115" s="26">
        <v>90</v>
      </c>
      <c r="D115" s="23" t="s">
        <v>153</v>
      </c>
      <c r="E115" s="11" t="s">
        <v>33</v>
      </c>
      <c r="F115" s="11"/>
      <c r="G115" s="11"/>
      <c r="H115" s="11"/>
      <c r="I115" s="11"/>
      <c r="J115" s="11" t="s">
        <v>75</v>
      </c>
      <c r="K115" s="11"/>
      <c r="L115" s="11"/>
      <c r="M115" s="11"/>
      <c r="N115" s="12">
        <v>44466</v>
      </c>
      <c r="O115" s="11"/>
      <c r="P115" s="14"/>
      <c r="Q115" s="11"/>
      <c r="R115" s="13" t="str">
        <f t="shared" si="2"/>
        <v>LLE01-R1-90</v>
      </c>
      <c r="S115" s="11"/>
      <c r="T115" s="13" t="str">
        <f>IF(S115&lt;&gt;"",S115,IF(ISNUMBER(MATCH(R115,'2 IFC DRAWING PAGE COMPARE'!B:B,0)),"Y",IF(C115="IFC","N - ADD", "N")))</f>
        <v>N</v>
      </c>
      <c r="U115" s="13" t="b">
        <f>COUNTIF(B:B, B115)&gt;1</f>
        <v>1</v>
      </c>
      <c r="V115" s="11" t="s">
        <v>46</v>
      </c>
      <c r="W115" s="12">
        <v>44536</v>
      </c>
      <c r="X115" s="11"/>
    </row>
    <row r="116" spans="1:27" x14ac:dyDescent="0.25">
      <c r="A116" s="11" t="s">
        <v>182</v>
      </c>
      <c r="B116" s="11" t="s">
        <v>45</v>
      </c>
      <c r="C116" s="26">
        <v>90</v>
      </c>
      <c r="D116" s="23" t="s">
        <v>153</v>
      </c>
      <c r="E116" s="11" t="s">
        <v>33</v>
      </c>
      <c r="F116" s="11"/>
      <c r="G116" s="11"/>
      <c r="H116" s="11"/>
      <c r="I116" s="11"/>
      <c r="J116" s="11" t="s">
        <v>75</v>
      </c>
      <c r="K116" s="11"/>
      <c r="L116" s="11"/>
      <c r="M116" s="11"/>
      <c r="N116" s="12">
        <v>44536</v>
      </c>
      <c r="O116" s="11"/>
      <c r="P116" s="14"/>
      <c r="Q116" s="11"/>
      <c r="R116" s="13" t="str">
        <f t="shared" si="2"/>
        <v>LLP02-90</v>
      </c>
      <c r="S116" s="11"/>
      <c r="T116" s="13" t="str">
        <f>IF(S116&lt;&gt;"",S116,IF(ISNUMBER(MATCH(R116,'2 IFC DRAWING PAGE COMPARE'!B:B,0)),"Y",IF(C116="IFC","N - ADD", "N")))</f>
        <v>N</v>
      </c>
      <c r="U116" s="13" t="b">
        <f>COUNTIF(B:B, B116)&gt;1</f>
        <v>1</v>
      </c>
      <c r="V116" s="11" t="s">
        <v>46</v>
      </c>
      <c r="W116" s="12">
        <v>44536</v>
      </c>
      <c r="X116" s="11"/>
    </row>
    <row r="117" spans="1:27" x14ac:dyDescent="0.25">
      <c r="A117" s="11" t="s">
        <v>183</v>
      </c>
      <c r="B117" s="11" t="s">
        <v>54</v>
      </c>
      <c r="C117" s="26">
        <v>90</v>
      </c>
      <c r="D117" s="23" t="s">
        <v>153</v>
      </c>
      <c r="E117" s="11" t="s">
        <v>33</v>
      </c>
      <c r="F117" s="11"/>
      <c r="G117" s="11"/>
      <c r="H117" s="11"/>
      <c r="I117" s="11"/>
      <c r="J117" s="11" t="s">
        <v>75</v>
      </c>
      <c r="K117" s="11"/>
      <c r="L117" s="11"/>
      <c r="M117" s="11"/>
      <c r="N117" s="12">
        <v>44536</v>
      </c>
      <c r="O117" s="11"/>
      <c r="P117" s="14"/>
      <c r="Q117" s="11"/>
      <c r="R117" s="13" t="str">
        <f t="shared" si="2"/>
        <v>LLP02-R1-90</v>
      </c>
      <c r="S117" s="11"/>
      <c r="T117" s="13" t="str">
        <f>IF(S117&lt;&gt;"",S117,IF(ISNUMBER(MATCH(R117,'2 IFC DRAWING PAGE COMPARE'!B:B,0)),"Y",IF(C117="IFC","N - ADD", "N")))</f>
        <v>N</v>
      </c>
      <c r="U117" s="13" t="b">
        <f>COUNTIF(B:B, B117)&gt;1</f>
        <v>1</v>
      </c>
      <c r="V117" s="11" t="s">
        <v>31</v>
      </c>
      <c r="W117" s="12">
        <v>44536</v>
      </c>
      <c r="X117" s="11"/>
      <c r="AA117" s="3"/>
    </row>
    <row r="118" spans="1:27" x14ac:dyDescent="0.25">
      <c r="A118" s="11" t="s">
        <v>87</v>
      </c>
      <c r="B118" s="11" t="s">
        <v>87</v>
      </c>
      <c r="C118" s="26">
        <v>90</v>
      </c>
      <c r="D118" s="23" t="s">
        <v>153</v>
      </c>
      <c r="E118" s="11" t="s">
        <v>28</v>
      </c>
      <c r="F118" s="11" t="s">
        <v>29</v>
      </c>
      <c r="G118" s="11"/>
      <c r="H118" s="11"/>
      <c r="I118" s="11"/>
      <c r="J118" s="11" t="s">
        <v>29</v>
      </c>
      <c r="K118" s="11"/>
      <c r="L118" s="11"/>
      <c r="M118" s="11"/>
      <c r="N118" s="12">
        <v>44540</v>
      </c>
      <c r="O118" s="11"/>
      <c r="P118" s="14"/>
      <c r="Q118" s="11"/>
      <c r="R118" s="13" t="str">
        <f t="shared" si="2"/>
        <v>LLP04-90</v>
      </c>
      <c r="S118" s="11"/>
      <c r="T118" s="13" t="str">
        <f>IF(S118&lt;&gt;"",S118,IF(ISNUMBER(MATCH(R118,'2 IFC DRAWING PAGE COMPARE'!B:B,0)),"Y",IF(C118="IFC","N - ADD", "N")))</f>
        <v>N</v>
      </c>
      <c r="U118" s="13" t="b">
        <f>COUNTIF(B:B, B118)&gt;1</f>
        <v>1</v>
      </c>
      <c r="V118" s="11" t="s">
        <v>31</v>
      </c>
      <c r="W118" s="12"/>
      <c r="X118" s="11"/>
    </row>
    <row r="119" spans="1:27" x14ac:dyDescent="0.25">
      <c r="A119" s="11" t="s">
        <v>184</v>
      </c>
      <c r="B119" s="11" t="s">
        <v>184</v>
      </c>
      <c r="C119" s="26" t="s">
        <v>185</v>
      </c>
      <c r="D119" s="23" t="s">
        <v>153</v>
      </c>
      <c r="E119" s="11" t="s">
        <v>43</v>
      </c>
      <c r="F119" s="11"/>
      <c r="G119" s="11"/>
      <c r="H119" s="11"/>
      <c r="I119" s="11"/>
      <c r="J119" s="11" t="s">
        <v>29</v>
      </c>
      <c r="K119" s="11"/>
      <c r="L119" s="11"/>
      <c r="M119" s="11"/>
      <c r="N119" s="12">
        <v>44419</v>
      </c>
      <c r="O119" s="11"/>
      <c r="P119" s="14"/>
      <c r="Q119" s="11"/>
      <c r="R119" s="13" t="str">
        <f t="shared" si="2"/>
        <v>PRD01-IFD</v>
      </c>
      <c r="S119" s="11"/>
      <c r="T119" s="13" t="str">
        <f>IF(S119&lt;&gt;"",S119,IF(ISNUMBER(MATCH(R119,'2 IFC DRAWING PAGE COMPARE'!B:B,0)),"Y",IF(C119="IFC","N - ADD", "N")))</f>
        <v>N</v>
      </c>
      <c r="U119" s="13" t="b">
        <f>COUNTIF(B:B, B119)&gt;1</f>
        <v>1</v>
      </c>
      <c r="V119" s="11"/>
      <c r="W119" s="11"/>
      <c r="X119" s="11"/>
    </row>
    <row r="120" spans="1:27" x14ac:dyDescent="0.25">
      <c r="A120" s="11" t="s">
        <v>186</v>
      </c>
      <c r="B120" s="11" t="s">
        <v>184</v>
      </c>
      <c r="C120" s="26">
        <v>90</v>
      </c>
      <c r="D120" s="23" t="s">
        <v>153</v>
      </c>
      <c r="E120" s="11" t="s">
        <v>43</v>
      </c>
      <c r="F120" s="11"/>
      <c r="G120" s="11"/>
      <c r="H120" s="11"/>
      <c r="I120" s="11"/>
      <c r="J120" s="11" t="s">
        <v>75</v>
      </c>
      <c r="K120" s="11"/>
      <c r="L120" s="11"/>
      <c r="M120" s="11"/>
      <c r="N120" s="12">
        <v>44536</v>
      </c>
      <c r="O120" s="11"/>
      <c r="P120" s="14"/>
      <c r="Q120" s="11"/>
      <c r="R120" s="13" t="str">
        <f t="shared" si="2"/>
        <v>PRD01-90</v>
      </c>
      <c r="S120" s="11"/>
      <c r="T120" s="13" t="str">
        <f>IF(S120&lt;&gt;"",S120,IF(ISNUMBER(MATCH(R120,'2 IFC DRAWING PAGE COMPARE'!B:B,0)),"Y",IF(C120="IFC","N - ADD", "N")))</f>
        <v>N</v>
      </c>
      <c r="U120" s="13" t="b">
        <f>COUNTIF(B:B, B120)&gt;1</f>
        <v>1</v>
      </c>
      <c r="V120" s="11"/>
      <c r="W120" s="11"/>
      <c r="X120" s="11"/>
    </row>
    <row r="121" spans="1:27" x14ac:dyDescent="0.25">
      <c r="A121" s="11" t="s">
        <v>187</v>
      </c>
      <c r="B121" s="11" t="s">
        <v>184</v>
      </c>
      <c r="C121" s="26" t="s">
        <v>153</v>
      </c>
      <c r="D121" s="23" t="s">
        <v>153</v>
      </c>
      <c r="E121" s="11" t="s">
        <v>43</v>
      </c>
      <c r="F121" s="11"/>
      <c r="G121" s="11"/>
      <c r="H121" s="11"/>
      <c r="I121" s="11"/>
      <c r="J121" s="11" t="s">
        <v>75</v>
      </c>
      <c r="K121" s="11"/>
      <c r="L121" s="11"/>
      <c r="M121" s="11"/>
      <c r="N121" s="12">
        <v>44536</v>
      </c>
      <c r="O121" s="11"/>
      <c r="P121" s="14"/>
      <c r="Q121" s="11"/>
      <c r="R121" s="13" t="str">
        <f t="shared" si="2"/>
        <v>PRD01-NA</v>
      </c>
      <c r="S121" s="11"/>
      <c r="T121" s="13" t="str">
        <f>IF(S121&lt;&gt;"",S121,IF(ISNUMBER(MATCH(R121,'2 IFC DRAWING PAGE COMPARE'!B:B,0)),"Y",IF(C121="IFC","N - ADD", "N")))</f>
        <v>N</v>
      </c>
      <c r="U121" s="13" t="b">
        <f>COUNTIF(B:B, B121)&gt;1</f>
        <v>1</v>
      </c>
      <c r="V121" s="11"/>
      <c r="W121" s="11"/>
      <c r="X121" s="11"/>
    </row>
    <row r="122" spans="1:27" x14ac:dyDescent="0.25">
      <c r="A122" s="11" t="s">
        <v>188</v>
      </c>
      <c r="B122" s="11" t="s">
        <v>188</v>
      </c>
      <c r="C122" s="26" t="s">
        <v>185</v>
      </c>
      <c r="D122" s="23" t="s">
        <v>153</v>
      </c>
      <c r="E122" s="11" t="s">
        <v>28</v>
      </c>
      <c r="F122" s="11" t="s">
        <v>29</v>
      </c>
      <c r="G122" s="11"/>
      <c r="H122" s="11"/>
      <c r="I122" s="11"/>
      <c r="J122" s="11" t="s">
        <v>29</v>
      </c>
      <c r="K122" s="11"/>
      <c r="L122" s="11"/>
      <c r="M122" s="11"/>
      <c r="N122" s="12">
        <v>44517</v>
      </c>
      <c r="O122" s="11"/>
      <c r="P122" s="14"/>
      <c r="Q122" s="11"/>
      <c r="R122" s="13" t="str">
        <f t="shared" si="2"/>
        <v>PRD02-IFD</v>
      </c>
      <c r="S122" s="11"/>
      <c r="T122" s="13" t="str">
        <f>IF(S122&lt;&gt;"",S122,IF(ISNUMBER(MATCH(R122,'2 IFC DRAWING PAGE COMPARE'!B:B,0)),"Y",IF(C122="IFC","N - ADD", "N")))</f>
        <v>N</v>
      </c>
      <c r="U122" s="13" t="b">
        <f>COUNTIF(B:B, B122)&gt;1</f>
        <v>1</v>
      </c>
      <c r="V122" s="11"/>
      <c r="W122" s="11"/>
      <c r="X122" s="11"/>
    </row>
    <row r="123" spans="1:27" x14ac:dyDescent="0.25">
      <c r="A123" s="11" t="s">
        <v>189</v>
      </c>
      <c r="B123" s="11" t="s">
        <v>188</v>
      </c>
      <c r="C123" s="26">
        <v>90</v>
      </c>
      <c r="D123" s="23" t="s">
        <v>153</v>
      </c>
      <c r="E123" s="11" t="s">
        <v>43</v>
      </c>
      <c r="F123" s="11"/>
      <c r="G123" s="11"/>
      <c r="H123" s="11"/>
      <c r="I123" s="11"/>
      <c r="J123" s="11" t="s">
        <v>75</v>
      </c>
      <c r="K123" s="11"/>
      <c r="L123" s="11"/>
      <c r="M123" s="11"/>
      <c r="N123" s="12">
        <v>44518</v>
      </c>
      <c r="O123" s="11"/>
      <c r="P123" s="14"/>
      <c r="Q123" s="11"/>
      <c r="R123" s="13" t="str">
        <f t="shared" si="2"/>
        <v>PRD02-90</v>
      </c>
      <c r="S123" s="11"/>
      <c r="T123" s="13" t="str">
        <f>IF(S123&lt;&gt;"",S123,IF(ISNUMBER(MATCH(R123,'2 IFC DRAWING PAGE COMPARE'!B:B,0)),"Y",IF(C123="IFC","N - ADD", "N")))</f>
        <v>N</v>
      </c>
      <c r="U123" s="13" t="b">
        <f>COUNTIF(B:B, B123)&gt;1</f>
        <v>1</v>
      </c>
      <c r="V123" s="11"/>
      <c r="W123" s="11"/>
      <c r="X123" s="11"/>
    </row>
    <row r="124" spans="1:27" x14ac:dyDescent="0.25">
      <c r="A124" s="11" t="s">
        <v>190</v>
      </c>
      <c r="B124" s="11" t="s">
        <v>191</v>
      </c>
      <c r="C124" s="26" t="s">
        <v>153</v>
      </c>
      <c r="D124" s="23" t="s">
        <v>153</v>
      </c>
      <c r="E124" s="11" t="s">
        <v>43</v>
      </c>
      <c r="F124" s="11"/>
      <c r="G124" s="11"/>
      <c r="H124" s="11"/>
      <c r="I124" s="11"/>
      <c r="J124" s="11" t="s">
        <v>75</v>
      </c>
      <c r="K124" s="11"/>
      <c r="L124" s="11"/>
      <c r="M124" s="11"/>
      <c r="N124" s="12">
        <v>44536</v>
      </c>
      <c r="O124" s="11"/>
      <c r="P124" s="14"/>
      <c r="Q124" s="11"/>
      <c r="R124" s="13" t="str">
        <f t="shared" si="2"/>
        <v>PRD-NA</v>
      </c>
      <c r="S124" s="11"/>
      <c r="T124" s="13" t="str">
        <f>IF(S124&lt;&gt;"",S124,IF(ISNUMBER(MATCH(R124,'2 IFC DRAWING PAGE COMPARE'!B:B,0)),"Y",IF(C124="IFC","N - ADD", "N")))</f>
        <v>N</v>
      </c>
      <c r="U124" s="13" t="b">
        <f>COUNTIF(B:B, B124)&gt;1</f>
        <v>0</v>
      </c>
      <c r="V124" s="11"/>
      <c r="W124" s="11"/>
      <c r="X124" s="11"/>
    </row>
    <row r="134" spans="15:16" x14ac:dyDescent="0.25">
      <c r="O134" s="7"/>
      <c r="P134"/>
    </row>
  </sheetData>
  <autoFilter ref="A3:X124" xr:uid="{CBF70336-92DE-4F0D-B1BA-B99CEA456049}"/>
  <phoneticPr fontId="18" type="noConversion"/>
  <conditionalFormatting sqref="O3 J33:M36 J4:M28 J68:M70 J72:M75 J80:M80 J130:M133 J135:M1048576 E134:L134 T130:T133 T135:T1048576 S134 J105:M121 J38:M40 J42:M43 J54:M61 J125:M128 J63:M66 J46:M51 J84:M98 T4:T128">
    <cfRule type="containsText" dxfId="57" priority="75" operator="containsText" text="Y">
      <formula>NOT(ISERROR(SEARCH("Y",E3)))</formula>
    </cfRule>
  </conditionalFormatting>
  <conditionalFormatting sqref="P54:P61 P33:P36 P68:P70 P105:P124 P72:P74 P80 P4:P28 P38:P40 P42:P43 P63:P66 P46:P51 P84:P98">
    <cfRule type="cellIs" dxfId="56" priority="74" operator="equal">
      <formula>"Y"</formula>
    </cfRule>
  </conditionalFormatting>
  <conditionalFormatting sqref="J43:M43 J46:M47">
    <cfRule type="containsText" dxfId="55" priority="73" operator="containsText" text="Y">
      <formula>NOT(ISERROR(SEARCH("Y",J43)))</formula>
    </cfRule>
  </conditionalFormatting>
  <conditionalFormatting sqref="J76:M76">
    <cfRule type="containsText" dxfId="54" priority="72" operator="containsText" text="Y">
      <formula>NOT(ISERROR(SEARCH("Y",J76)))</formula>
    </cfRule>
  </conditionalFormatting>
  <conditionalFormatting sqref="P76">
    <cfRule type="cellIs" dxfId="53" priority="71" operator="equal">
      <formula>"Y"</formula>
    </cfRule>
  </conditionalFormatting>
  <conditionalFormatting sqref="J9:M9">
    <cfRule type="containsText" dxfId="52" priority="70" operator="containsText" text="Y">
      <formula>NOT(ISERROR(SEARCH("Y",J9)))</formula>
    </cfRule>
  </conditionalFormatting>
  <conditionalFormatting sqref="P9">
    <cfRule type="cellIs" dxfId="51" priority="69" operator="equal">
      <formula>"Y"</formula>
    </cfRule>
  </conditionalFormatting>
  <conditionalFormatting sqref="U4:U124">
    <cfRule type="containsText" dxfId="50" priority="68" operator="containsText" text="&quot;TRUE&quot;">
      <formula>NOT(ISERROR(SEARCH("""TRUE""",U4)))</formula>
    </cfRule>
  </conditionalFormatting>
  <conditionalFormatting sqref="J122:M124">
    <cfRule type="containsText" dxfId="49" priority="67" operator="containsText" text="Y">
      <formula>NOT(ISERROR(SEARCH("Y",J122)))</formula>
    </cfRule>
  </conditionalFormatting>
  <conditionalFormatting sqref="N3">
    <cfRule type="containsText" dxfId="48" priority="66" operator="containsText" text="Y">
      <formula>NOT(ISERROR(SEARCH("Y",N3)))</formula>
    </cfRule>
  </conditionalFormatting>
  <conditionalFormatting sqref="J8:M9">
    <cfRule type="containsText" dxfId="47" priority="65" operator="containsText" text="Y">
      <formula>NOT(ISERROR(SEARCH("Y",J8)))</formula>
    </cfRule>
  </conditionalFormatting>
  <conditionalFormatting sqref="P8:P9">
    <cfRule type="cellIs" dxfId="46" priority="64" operator="equal">
      <formula>"Y"</formula>
    </cfRule>
  </conditionalFormatting>
  <conditionalFormatting sqref="J8:M9">
    <cfRule type="containsText" dxfId="45" priority="63" operator="containsText" text="Y">
      <formula>NOT(ISERROR(SEARCH("Y",J8)))</formula>
    </cfRule>
  </conditionalFormatting>
  <conditionalFormatting sqref="P8:P9">
    <cfRule type="cellIs" dxfId="44" priority="62" operator="equal">
      <formula>"Y"</formula>
    </cfRule>
  </conditionalFormatting>
  <conditionalFormatting sqref="J68:M68 J69:L69">
    <cfRule type="containsText" dxfId="43" priority="60" operator="containsText" text="Y">
      <formula>NOT(ISERROR(SEARCH("Y",J68)))</formula>
    </cfRule>
  </conditionalFormatting>
  <conditionalFormatting sqref="P68">
    <cfRule type="cellIs" dxfId="42" priority="59" operator="equal">
      <formula>"Y"</formula>
    </cfRule>
  </conditionalFormatting>
  <conditionalFormatting sqref="J52:M52">
    <cfRule type="containsText" dxfId="41" priority="57" operator="containsText" text="Y">
      <formula>NOT(ISERROR(SEARCH("Y",J52)))</formula>
    </cfRule>
  </conditionalFormatting>
  <conditionalFormatting sqref="P52">
    <cfRule type="cellIs" dxfId="40" priority="56" operator="equal">
      <formula>"Y"</formula>
    </cfRule>
  </conditionalFormatting>
  <conditionalFormatting sqref="P75">
    <cfRule type="cellIs" dxfId="39" priority="54" operator="equal">
      <formula>"Y"</formula>
    </cfRule>
  </conditionalFormatting>
  <conditionalFormatting sqref="P75">
    <cfRule type="cellIs" dxfId="38" priority="53" operator="equal">
      <formula>"Y"</formula>
    </cfRule>
  </conditionalFormatting>
  <conditionalFormatting sqref="P53">
    <cfRule type="cellIs" dxfId="37" priority="50" operator="equal">
      <formula>"Y"</formula>
    </cfRule>
  </conditionalFormatting>
  <conditionalFormatting sqref="J53:M53">
    <cfRule type="containsText" dxfId="36" priority="47" operator="containsText" text="Y">
      <formula>NOT(ISERROR(SEARCH("Y",J53)))</formula>
    </cfRule>
  </conditionalFormatting>
  <conditionalFormatting sqref="J77:M79">
    <cfRule type="containsText" dxfId="35" priority="46" operator="containsText" text="Y">
      <formula>NOT(ISERROR(SEARCH("Y",J77)))</formula>
    </cfRule>
  </conditionalFormatting>
  <conditionalFormatting sqref="P77:P79">
    <cfRule type="cellIs" dxfId="34" priority="45" operator="equal">
      <formula>"Y"</formula>
    </cfRule>
  </conditionalFormatting>
  <conditionalFormatting sqref="J29:M32">
    <cfRule type="containsText" dxfId="33" priority="43" operator="containsText" text="Y">
      <formula>NOT(ISERROR(SEARCH("Y",J29)))</formula>
    </cfRule>
  </conditionalFormatting>
  <conditionalFormatting sqref="J67:M67">
    <cfRule type="containsText" dxfId="32" priority="40" operator="containsText" text="Y">
      <formula>NOT(ISERROR(SEARCH("Y",J67)))</formula>
    </cfRule>
  </conditionalFormatting>
  <conditionalFormatting sqref="P67">
    <cfRule type="cellIs" dxfId="31" priority="39" operator="equal">
      <formula>"Y"</formula>
    </cfRule>
  </conditionalFormatting>
  <conditionalFormatting sqref="J67:M67">
    <cfRule type="containsText" dxfId="30" priority="37" operator="containsText" text="Y">
      <formula>NOT(ISERROR(SEARCH("Y",J67)))</formula>
    </cfRule>
  </conditionalFormatting>
  <conditionalFormatting sqref="P67">
    <cfRule type="cellIs" dxfId="29" priority="36" operator="equal">
      <formula>"Y"</formula>
    </cfRule>
  </conditionalFormatting>
  <conditionalFormatting sqref="J99:M100 J103:M104">
    <cfRule type="containsText" dxfId="28" priority="35" operator="containsText" text="Y">
      <formula>NOT(ISERROR(SEARCH("Y",J99)))</formula>
    </cfRule>
  </conditionalFormatting>
  <conditionalFormatting sqref="P99:P100 P103:P104">
    <cfRule type="cellIs" dxfId="27" priority="34" operator="equal">
      <formula>"Y"</formula>
    </cfRule>
  </conditionalFormatting>
  <conditionalFormatting sqref="J71:M71">
    <cfRule type="containsText" dxfId="26" priority="32" operator="containsText" text="Y">
      <formula>NOT(ISERROR(SEARCH("Y",J71)))</formula>
    </cfRule>
  </conditionalFormatting>
  <conditionalFormatting sqref="P71">
    <cfRule type="cellIs" dxfId="25" priority="31" operator="equal">
      <formula>"Y"</formula>
    </cfRule>
  </conditionalFormatting>
  <conditionalFormatting sqref="J83:M83">
    <cfRule type="containsText" dxfId="24" priority="29" operator="containsText" text="Y">
      <formula>NOT(ISERROR(SEARCH("Y",J83)))</formula>
    </cfRule>
  </conditionalFormatting>
  <conditionalFormatting sqref="P83">
    <cfRule type="cellIs" dxfId="23" priority="28" operator="equal">
      <formula>"Y"</formula>
    </cfRule>
  </conditionalFormatting>
  <conditionalFormatting sqref="J81:M81">
    <cfRule type="containsText" dxfId="22" priority="26" operator="containsText" text="Y">
      <formula>NOT(ISERROR(SEARCH("Y",J81)))</formula>
    </cfRule>
  </conditionalFormatting>
  <conditionalFormatting sqref="P81">
    <cfRule type="cellIs" dxfId="21" priority="25" operator="equal">
      <formula>"Y"</formula>
    </cfRule>
  </conditionalFormatting>
  <conditionalFormatting sqref="J37:M37">
    <cfRule type="containsText" dxfId="20" priority="23" operator="containsText" text="Y">
      <formula>NOT(ISERROR(SEARCH("Y",J37)))</formula>
    </cfRule>
  </conditionalFormatting>
  <conditionalFormatting sqref="P37">
    <cfRule type="cellIs" dxfId="19" priority="22" operator="equal">
      <formula>"Y"</formula>
    </cfRule>
  </conditionalFormatting>
  <conditionalFormatting sqref="J41:M41">
    <cfRule type="containsText" dxfId="18" priority="17" operator="containsText" text="Y">
      <formula>NOT(ISERROR(SEARCH("Y",J41)))</formula>
    </cfRule>
  </conditionalFormatting>
  <conditionalFormatting sqref="P41">
    <cfRule type="cellIs" dxfId="17" priority="16" operator="equal">
      <formula>"Y"</formula>
    </cfRule>
  </conditionalFormatting>
  <conditionalFormatting sqref="J82:M82">
    <cfRule type="containsText" dxfId="16" priority="14" operator="containsText" text="Y">
      <formula>NOT(ISERROR(SEARCH("Y",J82)))</formula>
    </cfRule>
  </conditionalFormatting>
  <conditionalFormatting sqref="P82">
    <cfRule type="cellIs" dxfId="15" priority="13" operator="equal">
      <formula>"Y"</formula>
    </cfRule>
  </conditionalFormatting>
  <conditionalFormatting sqref="J62:M62">
    <cfRule type="containsText" dxfId="14" priority="11" operator="containsText" text="Y">
      <formula>NOT(ISERROR(SEARCH("Y",J62)))</formula>
    </cfRule>
  </conditionalFormatting>
  <conditionalFormatting sqref="P62">
    <cfRule type="cellIs" dxfId="13" priority="10" operator="equal">
      <formula>"Y"</formula>
    </cfRule>
  </conditionalFormatting>
  <conditionalFormatting sqref="J101:M102">
    <cfRule type="containsText" dxfId="12" priority="7" operator="containsText" text="Y">
      <formula>NOT(ISERROR(SEARCH("Y",J101)))</formula>
    </cfRule>
  </conditionalFormatting>
  <conditionalFormatting sqref="P101:P102">
    <cfRule type="cellIs" dxfId="11" priority="6" operator="equal">
      <formula>"Y"</formula>
    </cfRule>
  </conditionalFormatting>
  <conditionalFormatting sqref="J44:M45">
    <cfRule type="containsText" dxfId="10" priority="4" operator="containsText" text="Y">
      <formula>NOT(ISERROR(SEARCH("Y",J44)))</formula>
    </cfRule>
  </conditionalFormatting>
  <conditionalFormatting sqref="P44:P45">
    <cfRule type="cellIs" dxfId="9" priority="3" operator="equal">
      <formula>"Y"</formula>
    </cfRule>
  </conditionalFormatting>
  <conditionalFormatting sqref="J44:M45">
    <cfRule type="containsText" dxfId="8" priority="2" operator="containsText" text="Y">
      <formula>NOT(ISERROR(SEARCH("Y",J44)))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8407"/>
  <sheetViews>
    <sheetView tabSelected="1" zoomScaleNormal="100" workbookViewId="0">
      <pane ySplit="1" topLeftCell="A7985" activePane="bottomLeft" state="frozen"/>
      <selection pane="bottomLeft" activeCell="D8407" sqref="D7985:D8407"/>
    </sheetView>
  </sheetViews>
  <sheetFormatPr defaultRowHeight="15" x14ac:dyDescent="0.25"/>
  <cols>
    <col min="1" max="1" width="47" style="11" bestFit="1" customWidth="1"/>
    <col min="2" max="2" width="15.28515625" style="11" customWidth="1"/>
    <col min="3" max="3" width="28.42578125" style="13" bestFit="1" customWidth="1"/>
    <col min="4" max="4" width="11.7109375" style="13" bestFit="1" customWidth="1"/>
    <col min="5" max="5" width="12.140625" style="11" bestFit="1" customWidth="1"/>
    <col min="6" max="6" width="17.85546875" style="11" bestFit="1" customWidth="1"/>
  </cols>
  <sheetData>
    <row r="1" spans="1:6" ht="29.25" customHeight="1" x14ac:dyDescent="0.25">
      <c r="A1" s="4" t="s">
        <v>192</v>
      </c>
      <c r="B1" s="4" t="s">
        <v>193</v>
      </c>
      <c r="C1" s="18" t="s">
        <v>194</v>
      </c>
      <c r="D1" s="18" t="s">
        <v>195</v>
      </c>
      <c r="E1" s="19" t="s">
        <v>196</v>
      </c>
      <c r="F1" s="37" t="s">
        <v>18</v>
      </c>
    </row>
    <row r="2" spans="1:6" x14ac:dyDescent="0.25">
      <c r="A2" s="11" t="s">
        <v>325</v>
      </c>
      <c r="B2" s="11" t="s">
        <v>1940</v>
      </c>
      <c r="C2" s="20">
        <f>_xlfn.XLOOKUP(B2, '1 PACKAGE OWNERS'!R:R,'1 PACKAGE OWNERS'!D:D,"ERR",0,1)</f>
        <v>44463</v>
      </c>
      <c r="D2" s="17">
        <f t="shared" ref="D2:D65" si="0">COUNTIFS(A:A,A2)</f>
        <v>5</v>
      </c>
    </row>
    <row r="3" spans="1:6" x14ac:dyDescent="0.25">
      <c r="A3" s="11" t="s">
        <v>326</v>
      </c>
      <c r="B3" s="11" t="s">
        <v>1940</v>
      </c>
      <c r="C3" s="20">
        <f>_xlfn.XLOOKUP(B3, '1 PACKAGE OWNERS'!R:R,'1 PACKAGE OWNERS'!D:D,"ERR",0,1)</f>
        <v>44463</v>
      </c>
      <c r="D3" s="17">
        <f t="shared" si="0"/>
        <v>5</v>
      </c>
    </row>
    <row r="4" spans="1:6" x14ac:dyDescent="0.25">
      <c r="A4" s="11" t="s">
        <v>327</v>
      </c>
      <c r="B4" s="11" t="s">
        <v>1940</v>
      </c>
      <c r="C4" s="20">
        <f>_xlfn.XLOOKUP(B4, '1 PACKAGE OWNERS'!R:R,'1 PACKAGE OWNERS'!D:D,"ERR",0,1)</f>
        <v>44463</v>
      </c>
      <c r="D4" s="17">
        <f t="shared" si="0"/>
        <v>5</v>
      </c>
    </row>
    <row r="5" spans="1:6" x14ac:dyDescent="0.25">
      <c r="A5" s="11" t="s">
        <v>328</v>
      </c>
      <c r="B5" s="11" t="s">
        <v>1940</v>
      </c>
      <c r="C5" s="20">
        <f>_xlfn.XLOOKUP(B5, '1 PACKAGE OWNERS'!R:R,'1 PACKAGE OWNERS'!D:D,"ERR",0,1)</f>
        <v>44463</v>
      </c>
      <c r="D5" s="17">
        <f t="shared" si="0"/>
        <v>5</v>
      </c>
    </row>
    <row r="6" spans="1:6" x14ac:dyDescent="0.25">
      <c r="A6" s="11" t="s">
        <v>329</v>
      </c>
      <c r="B6" s="11" t="s">
        <v>1940</v>
      </c>
      <c r="C6" s="20">
        <f>_xlfn.XLOOKUP(B6, '1 PACKAGE OWNERS'!R:R,'1 PACKAGE OWNERS'!D:D,"ERR",0,1)</f>
        <v>44463</v>
      </c>
      <c r="D6" s="17">
        <f t="shared" si="0"/>
        <v>5</v>
      </c>
    </row>
    <row r="7" spans="1:6" x14ac:dyDescent="0.25">
      <c r="A7" s="11" t="s">
        <v>330</v>
      </c>
      <c r="B7" s="11" t="s">
        <v>1940</v>
      </c>
      <c r="C7" s="20">
        <f>_xlfn.XLOOKUP(B7, '1 PACKAGE OWNERS'!R:R,'1 PACKAGE OWNERS'!D:D,"ERR",0,1)</f>
        <v>44463</v>
      </c>
      <c r="D7" s="17">
        <f t="shared" si="0"/>
        <v>5</v>
      </c>
    </row>
    <row r="8" spans="1:6" x14ac:dyDescent="0.25">
      <c r="A8" s="11" t="s">
        <v>331</v>
      </c>
      <c r="B8" s="11" t="s">
        <v>1940</v>
      </c>
      <c r="C8" s="20">
        <f>_xlfn.XLOOKUP(B8, '1 PACKAGE OWNERS'!R:R,'1 PACKAGE OWNERS'!D:D,"ERR",0,1)</f>
        <v>44463</v>
      </c>
      <c r="D8" s="17">
        <f t="shared" si="0"/>
        <v>5</v>
      </c>
    </row>
    <row r="9" spans="1:6" x14ac:dyDescent="0.25">
      <c r="A9" s="11" t="s">
        <v>332</v>
      </c>
      <c r="B9" s="11" t="s">
        <v>1940</v>
      </c>
      <c r="C9" s="20">
        <f>_xlfn.XLOOKUP(B9, '1 PACKAGE OWNERS'!R:R,'1 PACKAGE OWNERS'!D:D,"ERR",0,1)</f>
        <v>44463</v>
      </c>
      <c r="D9" s="17">
        <f t="shared" si="0"/>
        <v>5</v>
      </c>
    </row>
    <row r="10" spans="1:6" x14ac:dyDescent="0.25">
      <c r="A10" s="11" t="s">
        <v>333</v>
      </c>
      <c r="B10" s="11" t="s">
        <v>1940</v>
      </c>
      <c r="C10" s="20">
        <f>_xlfn.XLOOKUP(B10, '1 PACKAGE OWNERS'!R:R,'1 PACKAGE OWNERS'!D:D,"ERR",0,1)</f>
        <v>44463</v>
      </c>
      <c r="D10" s="17">
        <f t="shared" si="0"/>
        <v>5</v>
      </c>
    </row>
    <row r="11" spans="1:6" x14ac:dyDescent="0.25">
      <c r="A11" s="11" t="s">
        <v>334</v>
      </c>
      <c r="B11" s="11" t="s">
        <v>1940</v>
      </c>
      <c r="C11" s="20">
        <f>_xlfn.XLOOKUP(B11, '1 PACKAGE OWNERS'!R:R,'1 PACKAGE OWNERS'!D:D,"ERR",0,1)</f>
        <v>44463</v>
      </c>
      <c r="D11" s="17">
        <f t="shared" si="0"/>
        <v>5</v>
      </c>
    </row>
    <row r="12" spans="1:6" x14ac:dyDescent="0.25">
      <c r="A12" s="11" t="s">
        <v>207</v>
      </c>
      <c r="B12" s="11" t="s">
        <v>1940</v>
      </c>
      <c r="C12" s="20">
        <f>_xlfn.XLOOKUP(B12, '1 PACKAGE OWNERS'!R:R,'1 PACKAGE OWNERS'!D:D,"ERR",0,1)</f>
        <v>44463</v>
      </c>
      <c r="D12" s="17">
        <f t="shared" si="0"/>
        <v>8</v>
      </c>
      <c r="E12" s="11" t="s">
        <v>29</v>
      </c>
    </row>
    <row r="13" spans="1:6" x14ac:dyDescent="0.25">
      <c r="A13" s="11" t="s">
        <v>1941</v>
      </c>
      <c r="B13" s="11" t="s">
        <v>1940</v>
      </c>
      <c r="C13" s="20">
        <f>_xlfn.XLOOKUP(B13, '1 PACKAGE OWNERS'!R:R,'1 PACKAGE OWNERS'!D:D,"ERR",0,1)</f>
        <v>44463</v>
      </c>
      <c r="D13" s="17">
        <f t="shared" si="0"/>
        <v>6</v>
      </c>
      <c r="E13" s="11" t="s">
        <v>29</v>
      </c>
    </row>
    <row r="14" spans="1:6" x14ac:dyDescent="0.25">
      <c r="A14" s="11" t="s">
        <v>1942</v>
      </c>
      <c r="B14" s="11" t="s">
        <v>1940</v>
      </c>
      <c r="C14" s="20">
        <f>_xlfn.XLOOKUP(B14, '1 PACKAGE OWNERS'!R:R,'1 PACKAGE OWNERS'!D:D,"ERR",0,1)</f>
        <v>44463</v>
      </c>
      <c r="D14" s="17">
        <f t="shared" si="0"/>
        <v>3</v>
      </c>
      <c r="E14" s="11" t="s">
        <v>29</v>
      </c>
    </row>
    <row r="15" spans="1:6" x14ac:dyDescent="0.25">
      <c r="A15" s="11" t="s">
        <v>1943</v>
      </c>
      <c r="B15" s="11" t="s">
        <v>1940</v>
      </c>
      <c r="C15" s="20">
        <f>_xlfn.XLOOKUP(B15, '1 PACKAGE OWNERS'!R:R,'1 PACKAGE OWNERS'!D:D,"ERR",0,1)</f>
        <v>44463</v>
      </c>
      <c r="D15" s="17">
        <f t="shared" si="0"/>
        <v>5</v>
      </c>
      <c r="E15" s="11" t="s">
        <v>29</v>
      </c>
    </row>
    <row r="16" spans="1:6" x14ac:dyDescent="0.25">
      <c r="A16" s="11" t="s">
        <v>363</v>
      </c>
      <c r="B16" s="11" t="s">
        <v>1940</v>
      </c>
      <c r="C16" s="20">
        <f>_xlfn.XLOOKUP(B16, '1 PACKAGE OWNERS'!R:R,'1 PACKAGE OWNERS'!D:D,"ERR",0,1)</f>
        <v>44463</v>
      </c>
      <c r="D16" s="17">
        <f t="shared" si="0"/>
        <v>1</v>
      </c>
    </row>
    <row r="17" spans="1:4" x14ac:dyDescent="0.25">
      <c r="A17" s="11" t="s">
        <v>364</v>
      </c>
      <c r="B17" s="11" t="s">
        <v>1940</v>
      </c>
      <c r="C17" s="20">
        <f>_xlfn.XLOOKUP(B17, '1 PACKAGE OWNERS'!R:R,'1 PACKAGE OWNERS'!D:D,"ERR",0,1)</f>
        <v>44463</v>
      </c>
      <c r="D17" s="17">
        <f t="shared" si="0"/>
        <v>1</v>
      </c>
    </row>
    <row r="18" spans="1:4" x14ac:dyDescent="0.25">
      <c r="A18" s="11" t="s">
        <v>213</v>
      </c>
      <c r="B18" s="11" t="s">
        <v>1940</v>
      </c>
      <c r="C18" s="20">
        <f>_xlfn.XLOOKUP(B18, '1 PACKAGE OWNERS'!R:R,'1 PACKAGE OWNERS'!D:D,"ERR",0,1)</f>
        <v>44463</v>
      </c>
      <c r="D18" s="17">
        <f t="shared" si="0"/>
        <v>1</v>
      </c>
    </row>
    <row r="19" spans="1:4" x14ac:dyDescent="0.25">
      <c r="A19" s="11" t="s">
        <v>214</v>
      </c>
      <c r="B19" s="11" t="s">
        <v>1940</v>
      </c>
      <c r="C19" s="20">
        <f>_xlfn.XLOOKUP(B19, '1 PACKAGE OWNERS'!R:R,'1 PACKAGE OWNERS'!D:D,"ERR",0,1)</f>
        <v>44463</v>
      </c>
      <c r="D19" s="17">
        <f t="shared" si="0"/>
        <v>1</v>
      </c>
    </row>
    <row r="20" spans="1:4" x14ac:dyDescent="0.25">
      <c r="A20" s="11" t="s">
        <v>215</v>
      </c>
      <c r="B20" s="11" t="s">
        <v>1940</v>
      </c>
      <c r="C20" s="20">
        <f>_xlfn.XLOOKUP(B20, '1 PACKAGE OWNERS'!R:R,'1 PACKAGE OWNERS'!D:D,"ERR",0,1)</f>
        <v>44463</v>
      </c>
      <c r="D20" s="17">
        <f t="shared" si="0"/>
        <v>1</v>
      </c>
    </row>
    <row r="21" spans="1:4" x14ac:dyDescent="0.25">
      <c r="A21" s="11" t="s">
        <v>216</v>
      </c>
      <c r="B21" s="11" t="s">
        <v>1940</v>
      </c>
      <c r="C21" s="20">
        <f>_xlfn.XLOOKUP(B21, '1 PACKAGE OWNERS'!R:R,'1 PACKAGE OWNERS'!D:D,"ERR",0,1)</f>
        <v>44463</v>
      </c>
      <c r="D21" s="17">
        <f t="shared" si="0"/>
        <v>1</v>
      </c>
    </row>
    <row r="22" spans="1:4" x14ac:dyDescent="0.25">
      <c r="A22" s="11" t="s">
        <v>217</v>
      </c>
      <c r="B22" s="11" t="s">
        <v>1940</v>
      </c>
      <c r="C22" s="20">
        <f>_xlfn.XLOOKUP(B22, '1 PACKAGE OWNERS'!R:R,'1 PACKAGE OWNERS'!D:D,"ERR",0,1)</f>
        <v>44463</v>
      </c>
      <c r="D22" s="17">
        <f t="shared" si="0"/>
        <v>1</v>
      </c>
    </row>
    <row r="23" spans="1:4" x14ac:dyDescent="0.25">
      <c r="A23" s="11" t="s">
        <v>218</v>
      </c>
      <c r="B23" s="11" t="s">
        <v>1940</v>
      </c>
      <c r="C23" s="20">
        <f>_xlfn.XLOOKUP(B23, '1 PACKAGE OWNERS'!R:R,'1 PACKAGE OWNERS'!D:D,"ERR",0,1)</f>
        <v>44463</v>
      </c>
      <c r="D23" s="17">
        <f t="shared" si="0"/>
        <v>1</v>
      </c>
    </row>
    <row r="24" spans="1:4" x14ac:dyDescent="0.25">
      <c r="A24" s="11" t="s">
        <v>219</v>
      </c>
      <c r="B24" s="11" t="s">
        <v>1940</v>
      </c>
      <c r="C24" s="20">
        <f>_xlfn.XLOOKUP(B24, '1 PACKAGE OWNERS'!R:R,'1 PACKAGE OWNERS'!D:D,"ERR",0,1)</f>
        <v>44463</v>
      </c>
      <c r="D24" s="17">
        <f t="shared" si="0"/>
        <v>1</v>
      </c>
    </row>
    <row r="25" spans="1:4" x14ac:dyDescent="0.25">
      <c r="A25" s="11" t="s">
        <v>220</v>
      </c>
      <c r="B25" s="11" t="s">
        <v>1940</v>
      </c>
      <c r="C25" s="20">
        <f>_xlfn.XLOOKUP(B25, '1 PACKAGE OWNERS'!R:R,'1 PACKAGE OWNERS'!D:D,"ERR",0,1)</f>
        <v>44463</v>
      </c>
      <c r="D25" s="17">
        <f t="shared" si="0"/>
        <v>1</v>
      </c>
    </row>
    <row r="26" spans="1:4" x14ac:dyDescent="0.25">
      <c r="A26" s="11" t="s">
        <v>221</v>
      </c>
      <c r="B26" s="11" t="s">
        <v>1940</v>
      </c>
      <c r="C26" s="20">
        <f>_xlfn.XLOOKUP(B26, '1 PACKAGE OWNERS'!R:R,'1 PACKAGE OWNERS'!D:D,"ERR",0,1)</f>
        <v>44463</v>
      </c>
      <c r="D26" s="17">
        <f t="shared" si="0"/>
        <v>1</v>
      </c>
    </row>
    <row r="27" spans="1:4" x14ac:dyDescent="0.25">
      <c r="A27" s="11" t="s">
        <v>222</v>
      </c>
      <c r="B27" s="11" t="s">
        <v>1940</v>
      </c>
      <c r="C27" s="20">
        <f>_xlfn.XLOOKUP(B27, '1 PACKAGE OWNERS'!R:R,'1 PACKAGE OWNERS'!D:D,"ERR",0,1)</f>
        <v>44463</v>
      </c>
      <c r="D27" s="17">
        <f t="shared" si="0"/>
        <v>1</v>
      </c>
    </row>
    <row r="28" spans="1:4" x14ac:dyDescent="0.25">
      <c r="A28" s="11" t="s">
        <v>223</v>
      </c>
      <c r="B28" s="11" t="s">
        <v>1940</v>
      </c>
      <c r="C28" s="20">
        <f>_xlfn.XLOOKUP(B28, '1 PACKAGE OWNERS'!R:R,'1 PACKAGE OWNERS'!D:D,"ERR",0,1)</f>
        <v>44463</v>
      </c>
      <c r="D28" s="17">
        <f t="shared" si="0"/>
        <v>1</v>
      </c>
    </row>
    <row r="29" spans="1:4" x14ac:dyDescent="0.25">
      <c r="A29" s="11" t="s">
        <v>224</v>
      </c>
      <c r="B29" s="11" t="s">
        <v>1940</v>
      </c>
      <c r="C29" s="20">
        <f>_xlfn.XLOOKUP(B29, '1 PACKAGE OWNERS'!R:R,'1 PACKAGE OWNERS'!D:D,"ERR",0,1)</f>
        <v>44463</v>
      </c>
      <c r="D29" s="17">
        <f t="shared" si="0"/>
        <v>1</v>
      </c>
    </row>
    <row r="30" spans="1:4" x14ac:dyDescent="0.25">
      <c r="A30" s="11" t="s">
        <v>225</v>
      </c>
      <c r="B30" s="11" t="s">
        <v>1940</v>
      </c>
      <c r="C30" s="20">
        <f>_xlfn.XLOOKUP(B30, '1 PACKAGE OWNERS'!R:R,'1 PACKAGE OWNERS'!D:D,"ERR",0,1)</f>
        <v>44463</v>
      </c>
      <c r="D30" s="17">
        <f t="shared" si="0"/>
        <v>1</v>
      </c>
    </row>
    <row r="31" spans="1:4" x14ac:dyDescent="0.25">
      <c r="A31" s="11" t="s">
        <v>226</v>
      </c>
      <c r="B31" s="11" t="s">
        <v>1940</v>
      </c>
      <c r="C31" s="20">
        <f>_xlfn.XLOOKUP(B31, '1 PACKAGE OWNERS'!R:R,'1 PACKAGE OWNERS'!D:D,"ERR",0,1)</f>
        <v>44463</v>
      </c>
      <c r="D31" s="17">
        <f t="shared" si="0"/>
        <v>1</v>
      </c>
    </row>
    <row r="32" spans="1:4" x14ac:dyDescent="0.25">
      <c r="A32" s="11" t="s">
        <v>227</v>
      </c>
      <c r="B32" s="11" t="s">
        <v>1940</v>
      </c>
      <c r="C32" s="20">
        <f>_xlfn.XLOOKUP(B32, '1 PACKAGE OWNERS'!R:R,'1 PACKAGE OWNERS'!D:D,"ERR",0,1)</f>
        <v>44463</v>
      </c>
      <c r="D32" s="17">
        <f t="shared" si="0"/>
        <v>1</v>
      </c>
    </row>
    <row r="33" spans="1:4" x14ac:dyDescent="0.25">
      <c r="A33" s="11" t="s">
        <v>228</v>
      </c>
      <c r="B33" s="11" t="s">
        <v>1940</v>
      </c>
      <c r="C33" s="20">
        <f>_xlfn.XLOOKUP(B33, '1 PACKAGE OWNERS'!R:R,'1 PACKAGE OWNERS'!D:D,"ERR",0,1)</f>
        <v>44463</v>
      </c>
      <c r="D33" s="17">
        <f t="shared" si="0"/>
        <v>1</v>
      </c>
    </row>
    <row r="34" spans="1:4" x14ac:dyDescent="0.25">
      <c r="A34" s="11" t="s">
        <v>229</v>
      </c>
      <c r="B34" s="11" t="s">
        <v>1940</v>
      </c>
      <c r="C34" s="20">
        <f>_xlfn.XLOOKUP(B34, '1 PACKAGE OWNERS'!R:R,'1 PACKAGE OWNERS'!D:D,"ERR",0,1)</f>
        <v>44463</v>
      </c>
      <c r="D34" s="17">
        <f t="shared" si="0"/>
        <v>1</v>
      </c>
    </row>
    <row r="35" spans="1:4" x14ac:dyDescent="0.25">
      <c r="A35" s="11" t="s">
        <v>230</v>
      </c>
      <c r="B35" s="11" t="s">
        <v>1940</v>
      </c>
      <c r="C35" s="20">
        <f>_xlfn.XLOOKUP(B35, '1 PACKAGE OWNERS'!R:R,'1 PACKAGE OWNERS'!D:D,"ERR",0,1)</f>
        <v>44463</v>
      </c>
      <c r="D35" s="17">
        <f t="shared" si="0"/>
        <v>1</v>
      </c>
    </row>
    <row r="36" spans="1:4" x14ac:dyDescent="0.25">
      <c r="A36" s="11" t="s">
        <v>231</v>
      </c>
      <c r="B36" s="11" t="s">
        <v>1940</v>
      </c>
      <c r="C36" s="20">
        <f>_xlfn.XLOOKUP(B36, '1 PACKAGE OWNERS'!R:R,'1 PACKAGE OWNERS'!D:D,"ERR",0,1)</f>
        <v>44463</v>
      </c>
      <c r="D36" s="17">
        <f t="shared" si="0"/>
        <v>1</v>
      </c>
    </row>
    <row r="37" spans="1:4" x14ac:dyDescent="0.25">
      <c r="A37" s="11" t="s">
        <v>232</v>
      </c>
      <c r="B37" s="11" t="s">
        <v>1940</v>
      </c>
      <c r="C37" s="20">
        <f>_xlfn.XLOOKUP(B37, '1 PACKAGE OWNERS'!R:R,'1 PACKAGE OWNERS'!D:D,"ERR",0,1)</f>
        <v>44463</v>
      </c>
      <c r="D37" s="17">
        <f t="shared" si="0"/>
        <v>1</v>
      </c>
    </row>
    <row r="38" spans="1:4" x14ac:dyDescent="0.25">
      <c r="A38" s="11" t="s">
        <v>233</v>
      </c>
      <c r="B38" s="11" t="s">
        <v>1940</v>
      </c>
      <c r="C38" s="20">
        <f>_xlfn.XLOOKUP(B38, '1 PACKAGE OWNERS'!R:R,'1 PACKAGE OWNERS'!D:D,"ERR",0,1)</f>
        <v>44463</v>
      </c>
      <c r="D38" s="17">
        <f t="shared" si="0"/>
        <v>1</v>
      </c>
    </row>
    <row r="39" spans="1:4" x14ac:dyDescent="0.25">
      <c r="A39" s="11" t="s">
        <v>234</v>
      </c>
      <c r="B39" s="11" t="s">
        <v>1940</v>
      </c>
      <c r="C39" s="20">
        <f>_xlfn.XLOOKUP(B39, '1 PACKAGE OWNERS'!R:R,'1 PACKAGE OWNERS'!D:D,"ERR",0,1)</f>
        <v>44463</v>
      </c>
      <c r="D39" s="17">
        <f t="shared" si="0"/>
        <v>1</v>
      </c>
    </row>
    <row r="40" spans="1:4" x14ac:dyDescent="0.25">
      <c r="A40" s="11" t="s">
        <v>235</v>
      </c>
      <c r="B40" s="11" t="s">
        <v>1940</v>
      </c>
      <c r="C40" s="20">
        <f>_xlfn.XLOOKUP(B40, '1 PACKAGE OWNERS'!R:R,'1 PACKAGE OWNERS'!D:D,"ERR",0,1)</f>
        <v>44463</v>
      </c>
      <c r="D40" s="17">
        <f t="shared" si="0"/>
        <v>1</v>
      </c>
    </row>
    <row r="41" spans="1:4" x14ac:dyDescent="0.25">
      <c r="A41" s="11" t="s">
        <v>236</v>
      </c>
      <c r="B41" s="11" t="s">
        <v>1940</v>
      </c>
      <c r="C41" s="20">
        <f>_xlfn.XLOOKUP(B41, '1 PACKAGE OWNERS'!R:R,'1 PACKAGE OWNERS'!D:D,"ERR",0,1)</f>
        <v>44463</v>
      </c>
      <c r="D41" s="17">
        <f t="shared" si="0"/>
        <v>1</v>
      </c>
    </row>
    <row r="42" spans="1:4" x14ac:dyDescent="0.25">
      <c r="A42" s="11" t="s">
        <v>237</v>
      </c>
      <c r="B42" s="11" t="s">
        <v>1940</v>
      </c>
      <c r="C42" s="20">
        <f>_xlfn.XLOOKUP(B42, '1 PACKAGE OWNERS'!R:R,'1 PACKAGE OWNERS'!D:D,"ERR",0,1)</f>
        <v>44463</v>
      </c>
      <c r="D42" s="17">
        <f t="shared" si="0"/>
        <v>1</v>
      </c>
    </row>
    <row r="43" spans="1:4" x14ac:dyDescent="0.25">
      <c r="A43" s="11" t="s">
        <v>238</v>
      </c>
      <c r="B43" s="11" t="s">
        <v>1940</v>
      </c>
      <c r="C43" s="20">
        <f>_xlfn.XLOOKUP(B43, '1 PACKAGE OWNERS'!R:R,'1 PACKAGE OWNERS'!D:D,"ERR",0,1)</f>
        <v>44463</v>
      </c>
      <c r="D43" s="17">
        <f t="shared" si="0"/>
        <v>1</v>
      </c>
    </row>
    <row r="44" spans="1:4" x14ac:dyDescent="0.25">
      <c r="A44" s="11" t="s">
        <v>239</v>
      </c>
      <c r="B44" s="11" t="s">
        <v>1940</v>
      </c>
      <c r="C44" s="20">
        <f>_xlfn.XLOOKUP(B44, '1 PACKAGE OWNERS'!R:R,'1 PACKAGE OWNERS'!D:D,"ERR",0,1)</f>
        <v>44463</v>
      </c>
      <c r="D44" s="17">
        <f t="shared" si="0"/>
        <v>1</v>
      </c>
    </row>
    <row r="45" spans="1:4" x14ac:dyDescent="0.25">
      <c r="A45" s="11" t="s">
        <v>240</v>
      </c>
      <c r="B45" s="11" t="s">
        <v>1940</v>
      </c>
      <c r="C45" s="20">
        <f>_xlfn.XLOOKUP(B45, '1 PACKAGE OWNERS'!R:R,'1 PACKAGE OWNERS'!D:D,"ERR",0,1)</f>
        <v>44463</v>
      </c>
      <c r="D45" s="17">
        <f t="shared" si="0"/>
        <v>1</v>
      </c>
    </row>
    <row r="46" spans="1:4" x14ac:dyDescent="0.25">
      <c r="A46" s="11" t="s">
        <v>241</v>
      </c>
      <c r="B46" s="11" t="s">
        <v>1940</v>
      </c>
      <c r="C46" s="20">
        <f>_xlfn.XLOOKUP(B46, '1 PACKAGE OWNERS'!R:R,'1 PACKAGE OWNERS'!D:D,"ERR",0,1)</f>
        <v>44463</v>
      </c>
      <c r="D46" s="17">
        <f t="shared" si="0"/>
        <v>1</v>
      </c>
    </row>
    <row r="47" spans="1:4" x14ac:dyDescent="0.25">
      <c r="A47" s="11" t="s">
        <v>242</v>
      </c>
      <c r="B47" s="11" t="s">
        <v>1940</v>
      </c>
      <c r="C47" s="20">
        <f>_xlfn.XLOOKUP(B47, '1 PACKAGE OWNERS'!R:R,'1 PACKAGE OWNERS'!D:D,"ERR",0,1)</f>
        <v>44463</v>
      </c>
      <c r="D47" s="17">
        <f t="shared" si="0"/>
        <v>1</v>
      </c>
    </row>
    <row r="48" spans="1:4" x14ac:dyDescent="0.25">
      <c r="A48" s="11" t="s">
        <v>243</v>
      </c>
      <c r="B48" s="11" t="s">
        <v>1940</v>
      </c>
      <c r="C48" s="20">
        <f>_xlfn.XLOOKUP(B48, '1 PACKAGE OWNERS'!R:R,'1 PACKAGE OWNERS'!D:D,"ERR",0,1)</f>
        <v>44463</v>
      </c>
      <c r="D48" s="17">
        <f t="shared" si="0"/>
        <v>1</v>
      </c>
    </row>
    <row r="49" spans="1:4" x14ac:dyDescent="0.25">
      <c r="A49" s="11" t="s">
        <v>244</v>
      </c>
      <c r="B49" s="11" t="s">
        <v>1940</v>
      </c>
      <c r="C49" s="20">
        <f>_xlfn.XLOOKUP(B49, '1 PACKAGE OWNERS'!R:R,'1 PACKAGE OWNERS'!D:D,"ERR",0,1)</f>
        <v>44463</v>
      </c>
      <c r="D49" s="17">
        <f t="shared" si="0"/>
        <v>1</v>
      </c>
    </row>
    <row r="50" spans="1:4" x14ac:dyDescent="0.25">
      <c r="A50" s="11" t="s">
        <v>245</v>
      </c>
      <c r="B50" s="11" t="s">
        <v>1940</v>
      </c>
      <c r="C50" s="20">
        <f>_xlfn.XLOOKUP(B50, '1 PACKAGE OWNERS'!R:R,'1 PACKAGE OWNERS'!D:D,"ERR",0,1)</f>
        <v>44463</v>
      </c>
      <c r="D50" s="17">
        <f t="shared" si="0"/>
        <v>1</v>
      </c>
    </row>
    <row r="51" spans="1:4" x14ac:dyDescent="0.25">
      <c r="A51" s="11" t="s">
        <v>246</v>
      </c>
      <c r="B51" s="11" t="s">
        <v>1940</v>
      </c>
      <c r="C51" s="20">
        <f>_xlfn.XLOOKUP(B51, '1 PACKAGE OWNERS'!R:R,'1 PACKAGE OWNERS'!D:D,"ERR",0,1)</f>
        <v>44463</v>
      </c>
      <c r="D51" s="17">
        <f t="shared" si="0"/>
        <v>1</v>
      </c>
    </row>
    <row r="52" spans="1:4" x14ac:dyDescent="0.25">
      <c r="A52" s="11" t="s">
        <v>247</v>
      </c>
      <c r="B52" s="11" t="s">
        <v>1940</v>
      </c>
      <c r="C52" s="20">
        <f>_xlfn.XLOOKUP(B52, '1 PACKAGE OWNERS'!R:R,'1 PACKAGE OWNERS'!D:D,"ERR",0,1)</f>
        <v>44463</v>
      </c>
      <c r="D52" s="17">
        <f t="shared" si="0"/>
        <v>1</v>
      </c>
    </row>
    <row r="53" spans="1:4" x14ac:dyDescent="0.25">
      <c r="A53" s="11" t="s">
        <v>248</v>
      </c>
      <c r="B53" s="11" t="s">
        <v>1940</v>
      </c>
      <c r="C53" s="20">
        <f>_xlfn.XLOOKUP(B53, '1 PACKAGE OWNERS'!R:R,'1 PACKAGE OWNERS'!D:D,"ERR",0,1)</f>
        <v>44463</v>
      </c>
      <c r="D53" s="17">
        <f t="shared" si="0"/>
        <v>1</v>
      </c>
    </row>
    <row r="54" spans="1:4" x14ac:dyDescent="0.25">
      <c r="A54" s="11" t="s">
        <v>249</v>
      </c>
      <c r="B54" s="11" t="s">
        <v>1940</v>
      </c>
      <c r="C54" s="20">
        <f>_xlfn.XLOOKUP(B54, '1 PACKAGE OWNERS'!R:R,'1 PACKAGE OWNERS'!D:D,"ERR",0,1)</f>
        <v>44463</v>
      </c>
      <c r="D54" s="17">
        <f t="shared" si="0"/>
        <v>1</v>
      </c>
    </row>
    <row r="55" spans="1:4" x14ac:dyDescent="0.25">
      <c r="A55" s="11" t="s">
        <v>250</v>
      </c>
      <c r="B55" s="11" t="s">
        <v>1940</v>
      </c>
      <c r="C55" s="20">
        <f>_xlfn.XLOOKUP(B55, '1 PACKAGE OWNERS'!R:R,'1 PACKAGE OWNERS'!D:D,"ERR",0,1)</f>
        <v>44463</v>
      </c>
      <c r="D55" s="17">
        <f t="shared" si="0"/>
        <v>1</v>
      </c>
    </row>
    <row r="56" spans="1:4" x14ac:dyDescent="0.25">
      <c r="A56" s="11" t="s">
        <v>251</v>
      </c>
      <c r="B56" s="11" t="s">
        <v>1940</v>
      </c>
      <c r="C56" s="20">
        <f>_xlfn.XLOOKUP(B56, '1 PACKAGE OWNERS'!R:R,'1 PACKAGE OWNERS'!D:D,"ERR",0,1)</f>
        <v>44463</v>
      </c>
      <c r="D56" s="17">
        <f t="shared" si="0"/>
        <v>1</v>
      </c>
    </row>
    <row r="57" spans="1:4" x14ac:dyDescent="0.25">
      <c r="A57" s="11" t="s">
        <v>252</v>
      </c>
      <c r="B57" s="11" t="s">
        <v>1940</v>
      </c>
      <c r="C57" s="20">
        <f>_xlfn.XLOOKUP(B57, '1 PACKAGE OWNERS'!R:R,'1 PACKAGE OWNERS'!D:D,"ERR",0,1)</f>
        <v>44463</v>
      </c>
      <c r="D57" s="17">
        <f t="shared" si="0"/>
        <v>1</v>
      </c>
    </row>
    <row r="58" spans="1:4" x14ac:dyDescent="0.25">
      <c r="A58" s="11" t="s">
        <v>253</v>
      </c>
      <c r="B58" s="11" t="s">
        <v>1940</v>
      </c>
      <c r="C58" s="20">
        <f>_xlfn.XLOOKUP(B58, '1 PACKAGE OWNERS'!R:R,'1 PACKAGE OWNERS'!D:D,"ERR",0,1)</f>
        <v>44463</v>
      </c>
      <c r="D58" s="17">
        <f t="shared" si="0"/>
        <v>1</v>
      </c>
    </row>
    <row r="59" spans="1:4" x14ac:dyDescent="0.25">
      <c r="A59" s="11" t="s">
        <v>254</v>
      </c>
      <c r="B59" s="11" t="s">
        <v>1940</v>
      </c>
      <c r="C59" s="20">
        <f>_xlfn.XLOOKUP(B59, '1 PACKAGE OWNERS'!R:R,'1 PACKAGE OWNERS'!D:D,"ERR",0,1)</f>
        <v>44463</v>
      </c>
      <c r="D59" s="17">
        <f t="shared" si="0"/>
        <v>1</v>
      </c>
    </row>
    <row r="60" spans="1:4" x14ac:dyDescent="0.25">
      <c r="A60" s="11" t="s">
        <v>255</v>
      </c>
      <c r="B60" s="11" t="s">
        <v>1940</v>
      </c>
      <c r="C60" s="20">
        <f>_xlfn.XLOOKUP(B60, '1 PACKAGE OWNERS'!R:R,'1 PACKAGE OWNERS'!D:D,"ERR",0,1)</f>
        <v>44463</v>
      </c>
      <c r="D60" s="17">
        <f t="shared" si="0"/>
        <v>1</v>
      </c>
    </row>
    <row r="61" spans="1:4" x14ac:dyDescent="0.25">
      <c r="A61" s="11" t="s">
        <v>256</v>
      </c>
      <c r="B61" s="11" t="s">
        <v>1940</v>
      </c>
      <c r="C61" s="20">
        <f>_xlfn.XLOOKUP(B61, '1 PACKAGE OWNERS'!R:R,'1 PACKAGE OWNERS'!D:D,"ERR",0,1)</f>
        <v>44463</v>
      </c>
      <c r="D61" s="17">
        <f t="shared" si="0"/>
        <v>1</v>
      </c>
    </row>
    <row r="62" spans="1:4" x14ac:dyDescent="0.25">
      <c r="A62" s="11" t="s">
        <v>257</v>
      </c>
      <c r="B62" s="11" t="s">
        <v>1940</v>
      </c>
      <c r="C62" s="20">
        <f>_xlfn.XLOOKUP(B62, '1 PACKAGE OWNERS'!R:R,'1 PACKAGE OWNERS'!D:D,"ERR",0,1)</f>
        <v>44463</v>
      </c>
      <c r="D62" s="17">
        <f t="shared" si="0"/>
        <v>1</v>
      </c>
    </row>
    <row r="63" spans="1:4" x14ac:dyDescent="0.25">
      <c r="A63" s="11" t="s">
        <v>258</v>
      </c>
      <c r="B63" s="11" t="s">
        <v>1940</v>
      </c>
      <c r="C63" s="20">
        <f>_xlfn.XLOOKUP(B63, '1 PACKAGE OWNERS'!R:R,'1 PACKAGE OWNERS'!D:D,"ERR",0,1)</f>
        <v>44463</v>
      </c>
      <c r="D63" s="17">
        <f t="shared" si="0"/>
        <v>1</v>
      </c>
    </row>
    <row r="64" spans="1:4" x14ac:dyDescent="0.25">
      <c r="A64" s="11" t="s">
        <v>259</v>
      </c>
      <c r="B64" s="11" t="s">
        <v>1940</v>
      </c>
      <c r="C64" s="20">
        <f>_xlfn.XLOOKUP(B64, '1 PACKAGE OWNERS'!R:R,'1 PACKAGE OWNERS'!D:D,"ERR",0,1)</f>
        <v>44463</v>
      </c>
      <c r="D64" s="17">
        <f t="shared" si="0"/>
        <v>1</v>
      </c>
    </row>
    <row r="65" spans="1:5" x14ac:dyDescent="0.25">
      <c r="A65" s="11" t="s">
        <v>260</v>
      </c>
      <c r="B65" s="11" t="s">
        <v>1940</v>
      </c>
      <c r="C65" s="20">
        <f>_xlfn.XLOOKUP(B65, '1 PACKAGE OWNERS'!R:R,'1 PACKAGE OWNERS'!D:D,"ERR",0,1)</f>
        <v>44463</v>
      </c>
      <c r="D65" s="17">
        <f t="shared" si="0"/>
        <v>1</v>
      </c>
    </row>
    <row r="66" spans="1:5" x14ac:dyDescent="0.25">
      <c r="A66" s="11" t="s">
        <v>261</v>
      </c>
      <c r="B66" s="11" t="s">
        <v>1940</v>
      </c>
      <c r="C66" s="20">
        <f>_xlfn.XLOOKUP(B66, '1 PACKAGE OWNERS'!R:R,'1 PACKAGE OWNERS'!D:D,"ERR",0,1)</f>
        <v>44463</v>
      </c>
      <c r="D66" s="17">
        <f t="shared" ref="D66:D129" si="1">COUNTIFS(A:A,A66)</f>
        <v>1</v>
      </c>
    </row>
    <row r="67" spans="1:5" x14ac:dyDescent="0.25">
      <c r="A67" s="11" t="s">
        <v>262</v>
      </c>
      <c r="B67" s="11" t="s">
        <v>1940</v>
      </c>
      <c r="C67" s="20">
        <f>_xlfn.XLOOKUP(B67, '1 PACKAGE OWNERS'!R:R,'1 PACKAGE OWNERS'!D:D,"ERR",0,1)</f>
        <v>44463</v>
      </c>
      <c r="D67" s="17">
        <f t="shared" si="1"/>
        <v>1</v>
      </c>
    </row>
    <row r="68" spans="1:5" x14ac:dyDescent="0.25">
      <c r="A68" s="11" t="s">
        <v>263</v>
      </c>
      <c r="B68" s="11" t="s">
        <v>1940</v>
      </c>
      <c r="C68" s="20">
        <f>_xlfn.XLOOKUP(B68, '1 PACKAGE OWNERS'!R:R,'1 PACKAGE OWNERS'!D:D,"ERR",0,1)</f>
        <v>44463</v>
      </c>
      <c r="D68" s="17">
        <f t="shared" si="1"/>
        <v>1</v>
      </c>
    </row>
    <row r="69" spans="1:5" x14ac:dyDescent="0.25">
      <c r="A69" s="11" t="s">
        <v>264</v>
      </c>
      <c r="B69" s="11" t="s">
        <v>1940</v>
      </c>
      <c r="C69" s="20">
        <f>_xlfn.XLOOKUP(B69, '1 PACKAGE OWNERS'!R:R,'1 PACKAGE OWNERS'!D:D,"ERR",0,1)</f>
        <v>44463</v>
      </c>
      <c r="D69" s="17">
        <f t="shared" si="1"/>
        <v>1</v>
      </c>
    </row>
    <row r="70" spans="1:5" x14ac:dyDescent="0.25">
      <c r="A70" s="11" t="s">
        <v>265</v>
      </c>
      <c r="B70" s="11" t="s">
        <v>1940</v>
      </c>
      <c r="C70" s="20">
        <f>_xlfn.XLOOKUP(B70, '1 PACKAGE OWNERS'!R:R,'1 PACKAGE OWNERS'!D:D,"ERR",0,1)</f>
        <v>44463</v>
      </c>
      <c r="D70" s="17">
        <f t="shared" si="1"/>
        <v>1</v>
      </c>
    </row>
    <row r="71" spans="1:5" x14ac:dyDescent="0.25">
      <c r="A71" s="11" t="s">
        <v>266</v>
      </c>
      <c r="B71" s="11" t="s">
        <v>1940</v>
      </c>
      <c r="C71" s="20">
        <f>_xlfn.XLOOKUP(B71, '1 PACKAGE OWNERS'!R:R,'1 PACKAGE OWNERS'!D:D,"ERR",0,1)</f>
        <v>44463</v>
      </c>
      <c r="D71" s="17">
        <f t="shared" si="1"/>
        <v>1</v>
      </c>
    </row>
    <row r="72" spans="1:5" x14ac:dyDescent="0.25">
      <c r="A72" s="11" t="s">
        <v>267</v>
      </c>
      <c r="B72" s="11" t="s">
        <v>1940</v>
      </c>
      <c r="C72" s="20">
        <f>_xlfn.XLOOKUP(B72, '1 PACKAGE OWNERS'!R:R,'1 PACKAGE OWNERS'!D:D,"ERR",0,1)</f>
        <v>44463</v>
      </c>
      <c r="D72" s="17">
        <f t="shared" si="1"/>
        <v>1</v>
      </c>
    </row>
    <row r="73" spans="1:5" x14ac:dyDescent="0.25">
      <c r="A73" s="11" t="s">
        <v>268</v>
      </c>
      <c r="B73" s="11" t="s">
        <v>1940</v>
      </c>
      <c r="C73" s="20">
        <f>_xlfn.XLOOKUP(B73, '1 PACKAGE OWNERS'!R:R,'1 PACKAGE OWNERS'!D:D,"ERR",0,1)</f>
        <v>44463</v>
      </c>
      <c r="D73" s="17">
        <f t="shared" si="1"/>
        <v>1</v>
      </c>
    </row>
    <row r="74" spans="1:5" x14ac:dyDescent="0.25">
      <c r="A74" s="11" t="s">
        <v>365</v>
      </c>
      <c r="B74" s="11" t="s">
        <v>1940</v>
      </c>
      <c r="C74" s="20">
        <f>_xlfn.XLOOKUP(B74, '1 PACKAGE OWNERS'!R:R,'1 PACKAGE OWNERS'!D:D,"ERR",0,1)</f>
        <v>44463</v>
      </c>
      <c r="D74" s="17">
        <f t="shared" si="1"/>
        <v>1</v>
      </c>
    </row>
    <row r="75" spans="1:5" x14ac:dyDescent="0.25">
      <c r="A75" s="11" t="s">
        <v>269</v>
      </c>
      <c r="B75" s="11" t="s">
        <v>1940</v>
      </c>
      <c r="C75" s="20">
        <f>_xlfn.XLOOKUP(B75, '1 PACKAGE OWNERS'!R:R,'1 PACKAGE OWNERS'!D:D,"ERR",0,1)</f>
        <v>44463</v>
      </c>
      <c r="D75" s="17">
        <f t="shared" si="1"/>
        <v>1</v>
      </c>
    </row>
    <row r="76" spans="1:5" x14ac:dyDescent="0.25">
      <c r="A76" s="11" t="s">
        <v>270</v>
      </c>
      <c r="B76" s="11" t="s">
        <v>1940</v>
      </c>
      <c r="C76" s="20">
        <f>_xlfn.XLOOKUP(B76, '1 PACKAGE OWNERS'!R:R,'1 PACKAGE OWNERS'!D:D,"ERR",0,1)</f>
        <v>44463</v>
      </c>
      <c r="D76" s="17">
        <f t="shared" si="1"/>
        <v>1</v>
      </c>
    </row>
    <row r="77" spans="1:5" x14ac:dyDescent="0.25">
      <c r="A77" s="11" t="s">
        <v>1944</v>
      </c>
      <c r="B77" s="11" t="s">
        <v>1940</v>
      </c>
      <c r="C77" s="20">
        <f>_xlfn.XLOOKUP(B77, '1 PACKAGE OWNERS'!R:R,'1 PACKAGE OWNERS'!D:D,"ERR",0,1)</f>
        <v>44463</v>
      </c>
      <c r="D77" s="17">
        <f t="shared" si="1"/>
        <v>1</v>
      </c>
    </row>
    <row r="78" spans="1:5" x14ac:dyDescent="0.25">
      <c r="A78" s="11" t="s">
        <v>1945</v>
      </c>
      <c r="B78" s="11" t="s">
        <v>1940</v>
      </c>
      <c r="C78" s="20">
        <f>_xlfn.XLOOKUP(B78, '1 PACKAGE OWNERS'!R:R,'1 PACKAGE OWNERS'!D:D,"ERR",0,1)</f>
        <v>44463</v>
      </c>
      <c r="D78" s="17">
        <f t="shared" si="1"/>
        <v>2</v>
      </c>
      <c r="E78" s="11" t="s">
        <v>29</v>
      </c>
    </row>
    <row r="79" spans="1:5" x14ac:dyDescent="0.25">
      <c r="A79" s="11" t="s">
        <v>1946</v>
      </c>
      <c r="B79" s="11" t="s">
        <v>1940</v>
      </c>
      <c r="C79" s="20">
        <f>_xlfn.XLOOKUP(B79, '1 PACKAGE OWNERS'!R:R,'1 PACKAGE OWNERS'!D:D,"ERR",0,1)</f>
        <v>44463</v>
      </c>
      <c r="D79" s="17">
        <f t="shared" si="1"/>
        <v>2</v>
      </c>
      <c r="E79" s="11" t="s">
        <v>29</v>
      </c>
    </row>
    <row r="80" spans="1:5" x14ac:dyDescent="0.25">
      <c r="A80" s="11" t="s">
        <v>1947</v>
      </c>
      <c r="B80" s="11" t="s">
        <v>1940</v>
      </c>
      <c r="C80" s="20">
        <f>_xlfn.XLOOKUP(B80, '1 PACKAGE OWNERS'!R:R,'1 PACKAGE OWNERS'!D:D,"ERR",0,1)</f>
        <v>44463</v>
      </c>
      <c r="D80" s="17">
        <f t="shared" si="1"/>
        <v>2</v>
      </c>
    </row>
    <row r="81" spans="1:4" x14ac:dyDescent="0.25">
      <c r="A81" s="11" t="s">
        <v>366</v>
      </c>
      <c r="B81" s="11" t="s">
        <v>1940</v>
      </c>
      <c r="C81" s="20">
        <f>_xlfn.XLOOKUP(B81, '1 PACKAGE OWNERS'!R:R,'1 PACKAGE OWNERS'!D:D,"ERR",0,1)</f>
        <v>44463</v>
      </c>
      <c r="D81" s="17">
        <f t="shared" si="1"/>
        <v>3</v>
      </c>
    </row>
    <row r="82" spans="1:4" x14ac:dyDescent="0.25">
      <c r="A82" s="11" t="s">
        <v>367</v>
      </c>
      <c r="B82" s="11" t="s">
        <v>1940</v>
      </c>
      <c r="C82" s="20">
        <f>_xlfn.XLOOKUP(B82, '1 PACKAGE OWNERS'!R:R,'1 PACKAGE OWNERS'!D:D,"ERR",0,1)</f>
        <v>44463</v>
      </c>
      <c r="D82" s="17">
        <f t="shared" si="1"/>
        <v>3</v>
      </c>
    </row>
    <row r="83" spans="1:4" x14ac:dyDescent="0.25">
      <c r="A83" s="11" t="s">
        <v>368</v>
      </c>
      <c r="B83" s="11" t="s">
        <v>1940</v>
      </c>
      <c r="C83" s="20">
        <f>_xlfn.XLOOKUP(B83, '1 PACKAGE OWNERS'!R:R,'1 PACKAGE OWNERS'!D:D,"ERR",0,1)</f>
        <v>44463</v>
      </c>
      <c r="D83" s="17">
        <f t="shared" si="1"/>
        <v>1</v>
      </c>
    </row>
    <row r="84" spans="1:4" x14ac:dyDescent="0.25">
      <c r="A84" s="11" t="s">
        <v>369</v>
      </c>
      <c r="B84" s="11" t="s">
        <v>1940</v>
      </c>
      <c r="C84" s="20">
        <f>_xlfn.XLOOKUP(B84, '1 PACKAGE OWNERS'!R:R,'1 PACKAGE OWNERS'!D:D,"ERR",0,1)</f>
        <v>44463</v>
      </c>
      <c r="D84" s="17">
        <f t="shared" si="1"/>
        <v>3</v>
      </c>
    </row>
    <row r="85" spans="1:4" x14ac:dyDescent="0.25">
      <c r="A85" s="11" t="s">
        <v>370</v>
      </c>
      <c r="B85" s="11" t="s">
        <v>1940</v>
      </c>
      <c r="C85" s="20">
        <f>_xlfn.XLOOKUP(B85, '1 PACKAGE OWNERS'!R:R,'1 PACKAGE OWNERS'!D:D,"ERR",0,1)</f>
        <v>44463</v>
      </c>
      <c r="D85" s="17">
        <f t="shared" si="1"/>
        <v>3</v>
      </c>
    </row>
    <row r="86" spans="1:4" x14ac:dyDescent="0.25">
      <c r="A86" s="11" t="s">
        <v>371</v>
      </c>
      <c r="B86" s="11" t="s">
        <v>1940</v>
      </c>
      <c r="C86" s="20">
        <f>_xlfn.XLOOKUP(B86, '1 PACKAGE OWNERS'!R:R,'1 PACKAGE OWNERS'!D:D,"ERR",0,1)</f>
        <v>44463</v>
      </c>
      <c r="D86" s="17">
        <f t="shared" si="1"/>
        <v>3</v>
      </c>
    </row>
    <row r="87" spans="1:4" x14ac:dyDescent="0.25">
      <c r="A87" s="11" t="s">
        <v>372</v>
      </c>
      <c r="B87" s="11" t="s">
        <v>1940</v>
      </c>
      <c r="C87" s="20">
        <f>_xlfn.XLOOKUP(B87, '1 PACKAGE OWNERS'!R:R,'1 PACKAGE OWNERS'!D:D,"ERR",0,1)</f>
        <v>44463</v>
      </c>
      <c r="D87" s="17">
        <f t="shared" si="1"/>
        <v>3</v>
      </c>
    </row>
    <row r="88" spans="1:4" x14ac:dyDescent="0.25">
      <c r="A88" s="11" t="s">
        <v>373</v>
      </c>
      <c r="B88" s="11" t="s">
        <v>1940</v>
      </c>
      <c r="C88" s="20">
        <f>_xlfn.XLOOKUP(B88, '1 PACKAGE OWNERS'!R:R,'1 PACKAGE OWNERS'!D:D,"ERR",0,1)</f>
        <v>44463</v>
      </c>
      <c r="D88" s="17">
        <f t="shared" si="1"/>
        <v>3</v>
      </c>
    </row>
    <row r="89" spans="1:4" x14ac:dyDescent="0.25">
      <c r="A89" s="11" t="s">
        <v>374</v>
      </c>
      <c r="B89" s="11" t="s">
        <v>1940</v>
      </c>
      <c r="C89" s="20">
        <f>_xlfn.XLOOKUP(B89, '1 PACKAGE OWNERS'!R:R,'1 PACKAGE OWNERS'!D:D,"ERR",0,1)</f>
        <v>44463</v>
      </c>
      <c r="D89" s="17">
        <f t="shared" si="1"/>
        <v>3</v>
      </c>
    </row>
    <row r="90" spans="1:4" x14ac:dyDescent="0.25">
      <c r="A90" s="11" t="s">
        <v>375</v>
      </c>
      <c r="B90" s="11" t="s">
        <v>1940</v>
      </c>
      <c r="C90" s="20">
        <f>_xlfn.XLOOKUP(B90, '1 PACKAGE OWNERS'!R:R,'1 PACKAGE OWNERS'!D:D,"ERR",0,1)</f>
        <v>44463</v>
      </c>
      <c r="D90" s="17">
        <f t="shared" si="1"/>
        <v>3</v>
      </c>
    </row>
    <row r="91" spans="1:4" x14ac:dyDescent="0.25">
      <c r="A91" s="11" t="s">
        <v>376</v>
      </c>
      <c r="B91" s="11" t="s">
        <v>1940</v>
      </c>
      <c r="C91" s="20">
        <f>_xlfn.XLOOKUP(B91, '1 PACKAGE OWNERS'!R:R,'1 PACKAGE OWNERS'!D:D,"ERR",0,1)</f>
        <v>44463</v>
      </c>
      <c r="D91" s="17">
        <f t="shared" si="1"/>
        <v>3</v>
      </c>
    </row>
    <row r="92" spans="1:4" x14ac:dyDescent="0.25">
      <c r="A92" s="11" t="s">
        <v>377</v>
      </c>
      <c r="B92" s="11" t="s">
        <v>1940</v>
      </c>
      <c r="C92" s="20">
        <f>_xlfn.XLOOKUP(B92, '1 PACKAGE OWNERS'!R:R,'1 PACKAGE OWNERS'!D:D,"ERR",0,1)</f>
        <v>44463</v>
      </c>
      <c r="D92" s="17">
        <f t="shared" si="1"/>
        <v>3</v>
      </c>
    </row>
    <row r="93" spans="1:4" x14ac:dyDescent="0.25">
      <c r="A93" s="11" t="s">
        <v>378</v>
      </c>
      <c r="B93" s="11" t="s">
        <v>1940</v>
      </c>
      <c r="C93" s="20">
        <f>_xlfn.XLOOKUP(B93, '1 PACKAGE OWNERS'!R:R,'1 PACKAGE OWNERS'!D:D,"ERR",0,1)</f>
        <v>44463</v>
      </c>
      <c r="D93" s="17">
        <f t="shared" si="1"/>
        <v>3</v>
      </c>
    </row>
    <row r="94" spans="1:4" x14ac:dyDescent="0.25">
      <c r="A94" s="11" t="s">
        <v>379</v>
      </c>
      <c r="B94" s="11" t="s">
        <v>1940</v>
      </c>
      <c r="C94" s="20">
        <f>_xlfn.XLOOKUP(B94, '1 PACKAGE OWNERS'!R:R,'1 PACKAGE OWNERS'!D:D,"ERR",0,1)</f>
        <v>44463</v>
      </c>
      <c r="D94" s="17">
        <f t="shared" si="1"/>
        <v>3</v>
      </c>
    </row>
    <row r="95" spans="1:4" x14ac:dyDescent="0.25">
      <c r="A95" s="11" t="s">
        <v>380</v>
      </c>
      <c r="B95" s="11" t="s">
        <v>1940</v>
      </c>
      <c r="C95" s="20">
        <f>_xlfn.XLOOKUP(B95, '1 PACKAGE OWNERS'!R:R,'1 PACKAGE OWNERS'!D:D,"ERR",0,1)</f>
        <v>44463</v>
      </c>
      <c r="D95" s="17">
        <f t="shared" si="1"/>
        <v>3</v>
      </c>
    </row>
    <row r="96" spans="1:4" x14ac:dyDescent="0.25">
      <c r="A96" s="11" t="s">
        <v>381</v>
      </c>
      <c r="B96" s="11" t="s">
        <v>1940</v>
      </c>
      <c r="C96" s="20">
        <f>_xlfn.XLOOKUP(B96, '1 PACKAGE OWNERS'!R:R,'1 PACKAGE OWNERS'!D:D,"ERR",0,1)</f>
        <v>44463</v>
      </c>
      <c r="D96" s="17">
        <f t="shared" si="1"/>
        <v>3</v>
      </c>
    </row>
    <row r="97" spans="1:4" x14ac:dyDescent="0.25">
      <c r="A97" s="11" t="s">
        <v>382</v>
      </c>
      <c r="B97" s="11" t="s">
        <v>1940</v>
      </c>
      <c r="C97" s="20">
        <f>_xlfn.XLOOKUP(B97, '1 PACKAGE OWNERS'!R:R,'1 PACKAGE OWNERS'!D:D,"ERR",0,1)</f>
        <v>44463</v>
      </c>
      <c r="D97" s="17">
        <f t="shared" si="1"/>
        <v>3</v>
      </c>
    </row>
    <row r="98" spans="1:4" x14ac:dyDescent="0.25">
      <c r="A98" s="11" t="s">
        <v>383</v>
      </c>
      <c r="B98" s="11" t="s">
        <v>1940</v>
      </c>
      <c r="C98" s="20">
        <f>_xlfn.XLOOKUP(B98, '1 PACKAGE OWNERS'!R:R,'1 PACKAGE OWNERS'!D:D,"ERR",0,1)</f>
        <v>44463</v>
      </c>
      <c r="D98" s="17">
        <f t="shared" si="1"/>
        <v>3</v>
      </c>
    </row>
    <row r="99" spans="1:4" x14ac:dyDescent="0.25">
      <c r="A99" s="11" t="s">
        <v>384</v>
      </c>
      <c r="B99" s="11" t="s">
        <v>1940</v>
      </c>
      <c r="C99" s="20">
        <f>_xlfn.XLOOKUP(B99, '1 PACKAGE OWNERS'!R:R,'1 PACKAGE OWNERS'!D:D,"ERR",0,1)</f>
        <v>44463</v>
      </c>
      <c r="D99" s="17">
        <f t="shared" si="1"/>
        <v>3</v>
      </c>
    </row>
    <row r="100" spans="1:4" x14ac:dyDescent="0.25">
      <c r="A100" s="11" t="s">
        <v>385</v>
      </c>
      <c r="B100" s="11" t="s">
        <v>1940</v>
      </c>
      <c r="C100" s="20">
        <f>_xlfn.XLOOKUP(B100, '1 PACKAGE OWNERS'!R:R,'1 PACKAGE OWNERS'!D:D,"ERR",0,1)</f>
        <v>44463</v>
      </c>
      <c r="D100" s="17">
        <f t="shared" si="1"/>
        <v>3</v>
      </c>
    </row>
    <row r="101" spans="1:4" x14ac:dyDescent="0.25">
      <c r="A101" s="11" t="s">
        <v>386</v>
      </c>
      <c r="B101" s="11" t="s">
        <v>1940</v>
      </c>
      <c r="C101" s="20">
        <f>_xlfn.XLOOKUP(B101, '1 PACKAGE OWNERS'!R:R,'1 PACKAGE OWNERS'!D:D,"ERR",0,1)</f>
        <v>44463</v>
      </c>
      <c r="D101" s="17">
        <f t="shared" si="1"/>
        <v>3</v>
      </c>
    </row>
    <row r="102" spans="1:4" x14ac:dyDescent="0.25">
      <c r="A102" s="11" t="s">
        <v>387</v>
      </c>
      <c r="B102" s="11" t="s">
        <v>1940</v>
      </c>
      <c r="C102" s="20">
        <f>_xlfn.XLOOKUP(B102, '1 PACKAGE OWNERS'!R:R,'1 PACKAGE OWNERS'!D:D,"ERR",0,1)</f>
        <v>44463</v>
      </c>
      <c r="D102" s="17">
        <f t="shared" si="1"/>
        <v>3</v>
      </c>
    </row>
    <row r="103" spans="1:4" x14ac:dyDescent="0.25">
      <c r="A103" s="11" t="s">
        <v>388</v>
      </c>
      <c r="B103" s="11" t="s">
        <v>1940</v>
      </c>
      <c r="C103" s="20">
        <f>_xlfn.XLOOKUP(B103, '1 PACKAGE OWNERS'!R:R,'1 PACKAGE OWNERS'!D:D,"ERR",0,1)</f>
        <v>44463</v>
      </c>
      <c r="D103" s="17">
        <f t="shared" si="1"/>
        <v>3</v>
      </c>
    </row>
    <row r="104" spans="1:4" x14ac:dyDescent="0.25">
      <c r="A104" s="11" t="s">
        <v>389</v>
      </c>
      <c r="B104" s="11" t="s">
        <v>1940</v>
      </c>
      <c r="C104" s="20">
        <f>_xlfn.XLOOKUP(B104, '1 PACKAGE OWNERS'!R:R,'1 PACKAGE OWNERS'!D:D,"ERR",0,1)</f>
        <v>44463</v>
      </c>
      <c r="D104" s="17">
        <f t="shared" si="1"/>
        <v>3</v>
      </c>
    </row>
    <row r="105" spans="1:4" x14ac:dyDescent="0.25">
      <c r="A105" s="11" t="s">
        <v>390</v>
      </c>
      <c r="B105" s="11" t="s">
        <v>1940</v>
      </c>
      <c r="C105" s="20">
        <f>_xlfn.XLOOKUP(B105, '1 PACKAGE OWNERS'!R:R,'1 PACKAGE OWNERS'!D:D,"ERR",0,1)</f>
        <v>44463</v>
      </c>
      <c r="D105" s="17">
        <f t="shared" si="1"/>
        <v>3</v>
      </c>
    </row>
    <row r="106" spans="1:4" x14ac:dyDescent="0.25">
      <c r="A106" s="11" t="s">
        <v>391</v>
      </c>
      <c r="B106" s="11" t="s">
        <v>1940</v>
      </c>
      <c r="C106" s="20">
        <f>_xlfn.XLOOKUP(B106, '1 PACKAGE OWNERS'!R:R,'1 PACKAGE OWNERS'!D:D,"ERR",0,1)</f>
        <v>44463</v>
      </c>
      <c r="D106" s="17">
        <f t="shared" si="1"/>
        <v>3</v>
      </c>
    </row>
    <row r="107" spans="1:4" x14ac:dyDescent="0.25">
      <c r="A107" s="11" t="s">
        <v>392</v>
      </c>
      <c r="B107" s="11" t="s">
        <v>1940</v>
      </c>
      <c r="C107" s="20">
        <f>_xlfn.XLOOKUP(B107, '1 PACKAGE OWNERS'!R:R,'1 PACKAGE OWNERS'!D:D,"ERR",0,1)</f>
        <v>44463</v>
      </c>
      <c r="D107" s="17">
        <f t="shared" si="1"/>
        <v>3</v>
      </c>
    </row>
    <row r="108" spans="1:4" x14ac:dyDescent="0.25">
      <c r="A108" s="11" t="s">
        <v>393</v>
      </c>
      <c r="B108" s="11" t="s">
        <v>1940</v>
      </c>
      <c r="C108" s="20">
        <f>_xlfn.XLOOKUP(B108, '1 PACKAGE OWNERS'!R:R,'1 PACKAGE OWNERS'!D:D,"ERR",0,1)</f>
        <v>44463</v>
      </c>
      <c r="D108" s="17">
        <f t="shared" si="1"/>
        <v>1</v>
      </c>
    </row>
    <row r="109" spans="1:4" x14ac:dyDescent="0.25">
      <c r="A109" s="11" t="s">
        <v>394</v>
      </c>
      <c r="B109" s="11" t="s">
        <v>1940</v>
      </c>
      <c r="C109" s="20">
        <f>_xlfn.XLOOKUP(B109, '1 PACKAGE OWNERS'!R:R,'1 PACKAGE OWNERS'!D:D,"ERR",0,1)</f>
        <v>44463</v>
      </c>
      <c r="D109" s="17">
        <f t="shared" si="1"/>
        <v>1</v>
      </c>
    </row>
    <row r="110" spans="1:4" x14ac:dyDescent="0.25">
      <c r="A110" s="11" t="s">
        <v>395</v>
      </c>
      <c r="B110" s="11" t="s">
        <v>1940</v>
      </c>
      <c r="C110" s="20">
        <f>_xlfn.XLOOKUP(B110, '1 PACKAGE OWNERS'!R:R,'1 PACKAGE OWNERS'!D:D,"ERR",0,1)</f>
        <v>44463</v>
      </c>
      <c r="D110" s="17">
        <f t="shared" si="1"/>
        <v>1</v>
      </c>
    </row>
    <row r="111" spans="1:4" x14ac:dyDescent="0.25">
      <c r="A111" s="11" t="s">
        <v>396</v>
      </c>
      <c r="B111" s="11" t="s">
        <v>1940</v>
      </c>
      <c r="C111" s="20">
        <f>_xlfn.XLOOKUP(B111, '1 PACKAGE OWNERS'!R:R,'1 PACKAGE OWNERS'!D:D,"ERR",0,1)</f>
        <v>44463</v>
      </c>
      <c r="D111" s="17">
        <f t="shared" si="1"/>
        <v>1</v>
      </c>
    </row>
    <row r="112" spans="1:4" x14ac:dyDescent="0.25">
      <c r="A112" s="11" t="s">
        <v>397</v>
      </c>
      <c r="B112" s="11" t="s">
        <v>1940</v>
      </c>
      <c r="C112" s="20">
        <f>_xlfn.XLOOKUP(B112, '1 PACKAGE OWNERS'!R:R,'1 PACKAGE OWNERS'!D:D,"ERR",0,1)</f>
        <v>44463</v>
      </c>
      <c r="D112" s="17">
        <f t="shared" si="1"/>
        <v>3</v>
      </c>
    </row>
    <row r="113" spans="1:4" x14ac:dyDescent="0.25">
      <c r="A113" s="11" t="s">
        <v>398</v>
      </c>
      <c r="B113" s="11" t="s">
        <v>1940</v>
      </c>
      <c r="C113" s="20">
        <f>_xlfn.XLOOKUP(B113, '1 PACKAGE OWNERS'!R:R,'1 PACKAGE OWNERS'!D:D,"ERR",0,1)</f>
        <v>44463</v>
      </c>
      <c r="D113" s="17">
        <f t="shared" si="1"/>
        <v>3</v>
      </c>
    </row>
    <row r="114" spans="1:4" x14ac:dyDescent="0.25">
      <c r="A114" s="11" t="s">
        <v>399</v>
      </c>
      <c r="B114" s="11" t="s">
        <v>1940</v>
      </c>
      <c r="C114" s="20">
        <f>_xlfn.XLOOKUP(B114, '1 PACKAGE OWNERS'!R:R,'1 PACKAGE OWNERS'!D:D,"ERR",0,1)</f>
        <v>44463</v>
      </c>
      <c r="D114" s="17">
        <f t="shared" si="1"/>
        <v>1</v>
      </c>
    </row>
    <row r="115" spans="1:4" x14ac:dyDescent="0.25">
      <c r="A115" s="11" t="s">
        <v>400</v>
      </c>
      <c r="B115" s="11" t="s">
        <v>1940</v>
      </c>
      <c r="C115" s="20">
        <f>_xlfn.XLOOKUP(B115, '1 PACKAGE OWNERS'!R:R,'1 PACKAGE OWNERS'!D:D,"ERR",0,1)</f>
        <v>44463</v>
      </c>
      <c r="D115" s="17">
        <f t="shared" si="1"/>
        <v>3</v>
      </c>
    </row>
    <row r="116" spans="1:4" x14ac:dyDescent="0.25">
      <c r="A116" s="11" t="s">
        <v>401</v>
      </c>
      <c r="B116" s="11" t="s">
        <v>1940</v>
      </c>
      <c r="C116" s="20">
        <f>_xlfn.XLOOKUP(B116, '1 PACKAGE OWNERS'!R:R,'1 PACKAGE OWNERS'!D:D,"ERR",0,1)</f>
        <v>44463</v>
      </c>
      <c r="D116" s="17">
        <f t="shared" si="1"/>
        <v>1</v>
      </c>
    </row>
    <row r="117" spans="1:4" x14ac:dyDescent="0.25">
      <c r="A117" s="11" t="s">
        <v>402</v>
      </c>
      <c r="B117" s="11" t="s">
        <v>1940</v>
      </c>
      <c r="C117" s="20">
        <f>_xlfn.XLOOKUP(B117, '1 PACKAGE OWNERS'!R:R,'1 PACKAGE OWNERS'!D:D,"ERR",0,1)</f>
        <v>44463</v>
      </c>
      <c r="D117" s="17">
        <f t="shared" si="1"/>
        <v>1</v>
      </c>
    </row>
    <row r="118" spans="1:4" x14ac:dyDescent="0.25">
      <c r="A118" s="11" t="s">
        <v>403</v>
      </c>
      <c r="B118" s="11" t="s">
        <v>1940</v>
      </c>
      <c r="C118" s="20">
        <f>_xlfn.XLOOKUP(B118, '1 PACKAGE OWNERS'!R:R,'1 PACKAGE OWNERS'!D:D,"ERR",0,1)</f>
        <v>44463</v>
      </c>
      <c r="D118" s="17">
        <f t="shared" si="1"/>
        <v>1</v>
      </c>
    </row>
    <row r="119" spans="1:4" x14ac:dyDescent="0.25">
      <c r="A119" s="11" t="s">
        <v>404</v>
      </c>
      <c r="B119" s="11" t="s">
        <v>1940</v>
      </c>
      <c r="C119" s="20">
        <f>_xlfn.XLOOKUP(B119, '1 PACKAGE OWNERS'!R:R,'1 PACKAGE OWNERS'!D:D,"ERR",0,1)</f>
        <v>44463</v>
      </c>
      <c r="D119" s="17">
        <f t="shared" si="1"/>
        <v>1</v>
      </c>
    </row>
    <row r="120" spans="1:4" x14ac:dyDescent="0.25">
      <c r="A120" s="11" t="s">
        <v>405</v>
      </c>
      <c r="B120" s="11" t="s">
        <v>1940</v>
      </c>
      <c r="C120" s="20">
        <f>_xlfn.XLOOKUP(B120, '1 PACKAGE OWNERS'!R:R,'1 PACKAGE OWNERS'!D:D,"ERR",0,1)</f>
        <v>44463</v>
      </c>
      <c r="D120" s="17">
        <f t="shared" si="1"/>
        <v>1</v>
      </c>
    </row>
    <row r="121" spans="1:4" x14ac:dyDescent="0.25">
      <c r="A121" s="11" t="s">
        <v>406</v>
      </c>
      <c r="B121" s="11" t="s">
        <v>1940</v>
      </c>
      <c r="C121" s="20">
        <f>_xlfn.XLOOKUP(B121, '1 PACKAGE OWNERS'!R:R,'1 PACKAGE OWNERS'!D:D,"ERR",0,1)</f>
        <v>44463</v>
      </c>
      <c r="D121" s="17">
        <f t="shared" si="1"/>
        <v>1</v>
      </c>
    </row>
    <row r="122" spans="1:4" x14ac:dyDescent="0.25">
      <c r="A122" s="11" t="s">
        <v>407</v>
      </c>
      <c r="B122" s="11" t="s">
        <v>1940</v>
      </c>
      <c r="C122" s="20">
        <f>_xlfn.XLOOKUP(B122, '1 PACKAGE OWNERS'!R:R,'1 PACKAGE OWNERS'!D:D,"ERR",0,1)</f>
        <v>44463</v>
      </c>
      <c r="D122" s="17">
        <f t="shared" si="1"/>
        <v>1</v>
      </c>
    </row>
    <row r="123" spans="1:4" x14ac:dyDescent="0.25">
      <c r="A123" s="11" t="s">
        <v>408</v>
      </c>
      <c r="B123" s="11" t="s">
        <v>1940</v>
      </c>
      <c r="C123" s="20">
        <f>_xlfn.XLOOKUP(B123, '1 PACKAGE OWNERS'!R:R,'1 PACKAGE OWNERS'!D:D,"ERR",0,1)</f>
        <v>44463</v>
      </c>
      <c r="D123" s="17">
        <f t="shared" si="1"/>
        <v>1</v>
      </c>
    </row>
    <row r="124" spans="1:4" x14ac:dyDescent="0.25">
      <c r="A124" s="11" t="s">
        <v>409</v>
      </c>
      <c r="B124" s="11" t="s">
        <v>1940</v>
      </c>
      <c r="C124" s="20">
        <f>_xlfn.XLOOKUP(B124, '1 PACKAGE OWNERS'!R:R,'1 PACKAGE OWNERS'!D:D,"ERR",0,1)</f>
        <v>44463</v>
      </c>
      <c r="D124" s="17">
        <f t="shared" si="1"/>
        <v>3</v>
      </c>
    </row>
    <row r="125" spans="1:4" x14ac:dyDescent="0.25">
      <c r="A125" s="11" t="s">
        <v>410</v>
      </c>
      <c r="B125" s="11" t="s">
        <v>1940</v>
      </c>
      <c r="C125" s="20">
        <f>_xlfn.XLOOKUP(B125, '1 PACKAGE OWNERS'!R:R,'1 PACKAGE OWNERS'!D:D,"ERR",0,1)</f>
        <v>44463</v>
      </c>
      <c r="D125" s="17">
        <f t="shared" si="1"/>
        <v>1</v>
      </c>
    </row>
    <row r="126" spans="1:4" x14ac:dyDescent="0.25">
      <c r="A126" s="11" t="s">
        <v>411</v>
      </c>
      <c r="B126" s="11" t="s">
        <v>1940</v>
      </c>
      <c r="C126" s="20">
        <f>_xlfn.XLOOKUP(B126, '1 PACKAGE OWNERS'!R:R,'1 PACKAGE OWNERS'!D:D,"ERR",0,1)</f>
        <v>44463</v>
      </c>
      <c r="D126" s="17">
        <f t="shared" si="1"/>
        <v>1</v>
      </c>
    </row>
    <row r="127" spans="1:4" x14ac:dyDescent="0.25">
      <c r="A127" s="11" t="s">
        <v>412</v>
      </c>
      <c r="B127" s="11" t="s">
        <v>1940</v>
      </c>
      <c r="C127" s="20">
        <f>_xlfn.XLOOKUP(B127, '1 PACKAGE OWNERS'!R:R,'1 PACKAGE OWNERS'!D:D,"ERR",0,1)</f>
        <v>44463</v>
      </c>
      <c r="D127" s="17">
        <f t="shared" si="1"/>
        <v>1</v>
      </c>
    </row>
    <row r="128" spans="1:4" x14ac:dyDescent="0.25">
      <c r="A128" s="11" t="s">
        <v>413</v>
      </c>
      <c r="B128" s="11" t="s">
        <v>1940</v>
      </c>
      <c r="C128" s="20">
        <f>_xlfn.XLOOKUP(B128, '1 PACKAGE OWNERS'!R:R,'1 PACKAGE OWNERS'!D:D,"ERR",0,1)</f>
        <v>44463</v>
      </c>
      <c r="D128" s="17">
        <f t="shared" si="1"/>
        <v>1</v>
      </c>
    </row>
    <row r="129" spans="1:4" x14ac:dyDescent="0.25">
      <c r="A129" s="11" t="s">
        <v>414</v>
      </c>
      <c r="B129" s="11" t="s">
        <v>1940</v>
      </c>
      <c r="C129" s="20">
        <f>_xlfn.XLOOKUP(B129, '1 PACKAGE OWNERS'!R:R,'1 PACKAGE OWNERS'!D:D,"ERR",0,1)</f>
        <v>44463</v>
      </c>
      <c r="D129" s="17">
        <f t="shared" si="1"/>
        <v>1</v>
      </c>
    </row>
    <row r="130" spans="1:4" x14ac:dyDescent="0.25">
      <c r="A130" s="11" t="s">
        <v>415</v>
      </c>
      <c r="B130" s="11" t="s">
        <v>1940</v>
      </c>
      <c r="C130" s="20">
        <f>_xlfn.XLOOKUP(B130, '1 PACKAGE OWNERS'!R:R,'1 PACKAGE OWNERS'!D:D,"ERR",0,1)</f>
        <v>44463</v>
      </c>
      <c r="D130" s="17">
        <f t="shared" ref="D130:D193" si="2">COUNTIFS(A:A,A130)</f>
        <v>3</v>
      </c>
    </row>
    <row r="131" spans="1:4" x14ac:dyDescent="0.25">
      <c r="A131" s="11" t="s">
        <v>416</v>
      </c>
      <c r="B131" s="11" t="s">
        <v>1940</v>
      </c>
      <c r="C131" s="20">
        <f>_xlfn.XLOOKUP(B131, '1 PACKAGE OWNERS'!R:R,'1 PACKAGE OWNERS'!D:D,"ERR",0,1)</f>
        <v>44463</v>
      </c>
      <c r="D131" s="17">
        <f t="shared" si="2"/>
        <v>3</v>
      </c>
    </row>
    <row r="132" spans="1:4" x14ac:dyDescent="0.25">
      <c r="A132" s="11" t="s">
        <v>417</v>
      </c>
      <c r="B132" s="11" t="s">
        <v>1940</v>
      </c>
      <c r="C132" s="20">
        <f>_xlfn.XLOOKUP(B132, '1 PACKAGE OWNERS'!R:R,'1 PACKAGE OWNERS'!D:D,"ERR",0,1)</f>
        <v>44463</v>
      </c>
      <c r="D132" s="17">
        <f t="shared" si="2"/>
        <v>3</v>
      </c>
    </row>
    <row r="133" spans="1:4" x14ac:dyDescent="0.25">
      <c r="A133" s="11" t="s">
        <v>418</v>
      </c>
      <c r="B133" s="11" t="s">
        <v>1940</v>
      </c>
      <c r="C133" s="20">
        <f>_xlfn.XLOOKUP(B133, '1 PACKAGE OWNERS'!R:R,'1 PACKAGE OWNERS'!D:D,"ERR",0,1)</f>
        <v>44463</v>
      </c>
      <c r="D133" s="17">
        <f t="shared" si="2"/>
        <v>3</v>
      </c>
    </row>
    <row r="134" spans="1:4" x14ac:dyDescent="0.25">
      <c r="A134" s="11" t="s">
        <v>419</v>
      </c>
      <c r="B134" s="11" t="s">
        <v>1940</v>
      </c>
      <c r="C134" s="20">
        <f>_xlfn.XLOOKUP(B134, '1 PACKAGE OWNERS'!R:R,'1 PACKAGE OWNERS'!D:D,"ERR",0,1)</f>
        <v>44463</v>
      </c>
      <c r="D134" s="17">
        <f t="shared" si="2"/>
        <v>3</v>
      </c>
    </row>
    <row r="135" spans="1:4" x14ac:dyDescent="0.25">
      <c r="A135" s="11" t="s">
        <v>420</v>
      </c>
      <c r="B135" s="11" t="s">
        <v>1940</v>
      </c>
      <c r="C135" s="20">
        <f>_xlfn.XLOOKUP(B135, '1 PACKAGE OWNERS'!R:R,'1 PACKAGE OWNERS'!D:D,"ERR",0,1)</f>
        <v>44463</v>
      </c>
      <c r="D135" s="17">
        <f t="shared" si="2"/>
        <v>3</v>
      </c>
    </row>
    <row r="136" spans="1:4" x14ac:dyDescent="0.25">
      <c r="A136" s="11" t="s">
        <v>421</v>
      </c>
      <c r="B136" s="11" t="s">
        <v>1940</v>
      </c>
      <c r="C136" s="20">
        <f>_xlfn.XLOOKUP(B136, '1 PACKAGE OWNERS'!R:R,'1 PACKAGE OWNERS'!D:D,"ERR",0,1)</f>
        <v>44463</v>
      </c>
      <c r="D136" s="17">
        <f t="shared" si="2"/>
        <v>3</v>
      </c>
    </row>
    <row r="137" spans="1:4" x14ac:dyDescent="0.25">
      <c r="A137" s="11" t="s">
        <v>422</v>
      </c>
      <c r="B137" s="11" t="s">
        <v>1940</v>
      </c>
      <c r="C137" s="20">
        <f>_xlfn.XLOOKUP(B137, '1 PACKAGE OWNERS'!R:R,'1 PACKAGE OWNERS'!D:D,"ERR",0,1)</f>
        <v>44463</v>
      </c>
      <c r="D137" s="17">
        <f t="shared" si="2"/>
        <v>3</v>
      </c>
    </row>
    <row r="138" spans="1:4" x14ac:dyDescent="0.25">
      <c r="A138" s="11" t="s">
        <v>423</v>
      </c>
      <c r="B138" s="11" t="s">
        <v>1940</v>
      </c>
      <c r="C138" s="20">
        <f>_xlfn.XLOOKUP(B138, '1 PACKAGE OWNERS'!R:R,'1 PACKAGE OWNERS'!D:D,"ERR",0,1)</f>
        <v>44463</v>
      </c>
      <c r="D138" s="17">
        <f t="shared" si="2"/>
        <v>3</v>
      </c>
    </row>
    <row r="139" spans="1:4" x14ac:dyDescent="0.25">
      <c r="A139" s="11" t="s">
        <v>424</v>
      </c>
      <c r="B139" s="11" t="s">
        <v>1940</v>
      </c>
      <c r="C139" s="20">
        <f>_xlfn.XLOOKUP(B139, '1 PACKAGE OWNERS'!R:R,'1 PACKAGE OWNERS'!D:D,"ERR",0,1)</f>
        <v>44463</v>
      </c>
      <c r="D139" s="17">
        <f t="shared" si="2"/>
        <v>3</v>
      </c>
    </row>
    <row r="140" spans="1:4" x14ac:dyDescent="0.25">
      <c r="A140" s="11" t="s">
        <v>425</v>
      </c>
      <c r="B140" s="11" t="s">
        <v>1940</v>
      </c>
      <c r="C140" s="20">
        <f>_xlfn.XLOOKUP(B140, '1 PACKAGE OWNERS'!R:R,'1 PACKAGE OWNERS'!D:D,"ERR",0,1)</f>
        <v>44463</v>
      </c>
      <c r="D140" s="17">
        <f t="shared" si="2"/>
        <v>3</v>
      </c>
    </row>
    <row r="141" spans="1:4" x14ac:dyDescent="0.25">
      <c r="A141" s="11" t="s">
        <v>426</v>
      </c>
      <c r="B141" s="11" t="s">
        <v>1940</v>
      </c>
      <c r="C141" s="20">
        <f>_xlfn.XLOOKUP(B141, '1 PACKAGE OWNERS'!R:R,'1 PACKAGE OWNERS'!D:D,"ERR",0,1)</f>
        <v>44463</v>
      </c>
      <c r="D141" s="17">
        <f t="shared" si="2"/>
        <v>3</v>
      </c>
    </row>
    <row r="142" spans="1:4" x14ac:dyDescent="0.25">
      <c r="A142" s="11" t="s">
        <v>427</v>
      </c>
      <c r="B142" s="11" t="s">
        <v>1940</v>
      </c>
      <c r="C142" s="20">
        <f>_xlfn.XLOOKUP(B142, '1 PACKAGE OWNERS'!R:R,'1 PACKAGE OWNERS'!D:D,"ERR",0,1)</f>
        <v>44463</v>
      </c>
      <c r="D142" s="17">
        <f t="shared" si="2"/>
        <v>3</v>
      </c>
    </row>
    <row r="143" spans="1:4" x14ac:dyDescent="0.25">
      <c r="A143" s="11" t="s">
        <v>428</v>
      </c>
      <c r="B143" s="11" t="s">
        <v>1940</v>
      </c>
      <c r="C143" s="20">
        <f>_xlfn.XLOOKUP(B143, '1 PACKAGE OWNERS'!R:R,'1 PACKAGE OWNERS'!D:D,"ERR",0,1)</f>
        <v>44463</v>
      </c>
      <c r="D143" s="17">
        <f t="shared" si="2"/>
        <v>3</v>
      </c>
    </row>
    <row r="144" spans="1:4" x14ac:dyDescent="0.25">
      <c r="A144" s="11" t="s">
        <v>429</v>
      </c>
      <c r="B144" s="11" t="s">
        <v>1940</v>
      </c>
      <c r="C144" s="20">
        <f>_xlfn.XLOOKUP(B144, '1 PACKAGE OWNERS'!R:R,'1 PACKAGE OWNERS'!D:D,"ERR",0,1)</f>
        <v>44463</v>
      </c>
      <c r="D144" s="17">
        <f t="shared" si="2"/>
        <v>3</v>
      </c>
    </row>
    <row r="145" spans="1:4" x14ac:dyDescent="0.25">
      <c r="A145" s="11" t="s">
        <v>430</v>
      </c>
      <c r="B145" s="11" t="s">
        <v>1940</v>
      </c>
      <c r="C145" s="20">
        <f>_xlfn.XLOOKUP(B145, '1 PACKAGE OWNERS'!R:R,'1 PACKAGE OWNERS'!D:D,"ERR",0,1)</f>
        <v>44463</v>
      </c>
      <c r="D145" s="17">
        <f t="shared" si="2"/>
        <v>3</v>
      </c>
    </row>
    <row r="146" spans="1:4" x14ac:dyDescent="0.25">
      <c r="A146" s="11" t="s">
        <v>431</v>
      </c>
      <c r="B146" s="11" t="s">
        <v>1940</v>
      </c>
      <c r="C146" s="20">
        <f>_xlfn.XLOOKUP(B146, '1 PACKAGE OWNERS'!R:R,'1 PACKAGE OWNERS'!D:D,"ERR",0,1)</f>
        <v>44463</v>
      </c>
      <c r="D146" s="17">
        <f t="shared" si="2"/>
        <v>3</v>
      </c>
    </row>
    <row r="147" spans="1:4" x14ac:dyDescent="0.25">
      <c r="A147" s="11" t="s">
        <v>432</v>
      </c>
      <c r="B147" s="11" t="s">
        <v>1940</v>
      </c>
      <c r="C147" s="20">
        <f>_xlfn.XLOOKUP(B147, '1 PACKAGE OWNERS'!R:R,'1 PACKAGE OWNERS'!D:D,"ERR",0,1)</f>
        <v>44463</v>
      </c>
      <c r="D147" s="17">
        <f t="shared" si="2"/>
        <v>3</v>
      </c>
    </row>
    <row r="148" spans="1:4" x14ac:dyDescent="0.25">
      <c r="A148" s="11" t="s">
        <v>433</v>
      </c>
      <c r="B148" s="11" t="s">
        <v>1940</v>
      </c>
      <c r="C148" s="20">
        <f>_xlfn.XLOOKUP(B148, '1 PACKAGE OWNERS'!R:R,'1 PACKAGE OWNERS'!D:D,"ERR",0,1)</f>
        <v>44463</v>
      </c>
      <c r="D148" s="17">
        <f t="shared" si="2"/>
        <v>3</v>
      </c>
    </row>
    <row r="149" spans="1:4" x14ac:dyDescent="0.25">
      <c r="A149" s="11" t="s">
        <v>434</v>
      </c>
      <c r="B149" s="11" t="s">
        <v>1940</v>
      </c>
      <c r="C149" s="20">
        <f>_xlfn.XLOOKUP(B149, '1 PACKAGE OWNERS'!R:R,'1 PACKAGE OWNERS'!D:D,"ERR",0,1)</f>
        <v>44463</v>
      </c>
      <c r="D149" s="17">
        <f t="shared" si="2"/>
        <v>3</v>
      </c>
    </row>
    <row r="150" spans="1:4" x14ac:dyDescent="0.25">
      <c r="A150" s="11" t="s">
        <v>435</v>
      </c>
      <c r="B150" s="11" t="s">
        <v>1940</v>
      </c>
      <c r="C150" s="20">
        <f>_xlfn.XLOOKUP(B150, '1 PACKAGE OWNERS'!R:R,'1 PACKAGE OWNERS'!D:D,"ERR",0,1)</f>
        <v>44463</v>
      </c>
      <c r="D150" s="17">
        <f t="shared" si="2"/>
        <v>3</v>
      </c>
    </row>
    <row r="151" spans="1:4" x14ac:dyDescent="0.25">
      <c r="A151" s="11" t="s">
        <v>436</v>
      </c>
      <c r="B151" s="11" t="s">
        <v>1940</v>
      </c>
      <c r="C151" s="20">
        <f>_xlfn.XLOOKUP(B151, '1 PACKAGE OWNERS'!R:R,'1 PACKAGE OWNERS'!D:D,"ERR",0,1)</f>
        <v>44463</v>
      </c>
      <c r="D151" s="17">
        <f t="shared" si="2"/>
        <v>3</v>
      </c>
    </row>
    <row r="152" spans="1:4" x14ac:dyDescent="0.25">
      <c r="A152" s="11" t="s">
        <v>1948</v>
      </c>
      <c r="B152" s="11" t="s">
        <v>1940</v>
      </c>
      <c r="C152" s="20">
        <f>_xlfn.XLOOKUP(B152, '1 PACKAGE OWNERS'!R:R,'1 PACKAGE OWNERS'!D:D,"ERR",0,1)</f>
        <v>44463</v>
      </c>
      <c r="D152" s="17">
        <f t="shared" si="2"/>
        <v>3</v>
      </c>
    </row>
    <row r="153" spans="1:4" x14ac:dyDescent="0.25">
      <c r="A153" s="11" t="s">
        <v>1949</v>
      </c>
      <c r="B153" s="11" t="s">
        <v>1940</v>
      </c>
      <c r="C153" s="20">
        <f>_xlfn.XLOOKUP(B153, '1 PACKAGE OWNERS'!R:R,'1 PACKAGE OWNERS'!D:D,"ERR",0,1)</f>
        <v>44463</v>
      </c>
      <c r="D153" s="17">
        <f t="shared" si="2"/>
        <v>3</v>
      </c>
    </row>
    <row r="154" spans="1:4" x14ac:dyDescent="0.25">
      <c r="A154" s="11" t="s">
        <v>337</v>
      </c>
      <c r="B154" s="11" t="s">
        <v>1940</v>
      </c>
      <c r="C154" s="20">
        <f>_xlfn.XLOOKUP(B154, '1 PACKAGE OWNERS'!R:R,'1 PACKAGE OWNERS'!D:D,"ERR",0,1)</f>
        <v>44463</v>
      </c>
      <c r="D154" s="17">
        <f t="shared" si="2"/>
        <v>1</v>
      </c>
    </row>
    <row r="155" spans="1:4" x14ac:dyDescent="0.25">
      <c r="A155" s="11" t="s">
        <v>336</v>
      </c>
      <c r="B155" s="11" t="s">
        <v>1940</v>
      </c>
      <c r="C155" s="20">
        <f>_xlfn.XLOOKUP(B155, '1 PACKAGE OWNERS'!R:R,'1 PACKAGE OWNERS'!D:D,"ERR",0,1)</f>
        <v>44463</v>
      </c>
      <c r="D155" s="17">
        <f t="shared" si="2"/>
        <v>1</v>
      </c>
    </row>
    <row r="156" spans="1:4" x14ac:dyDescent="0.25">
      <c r="A156" s="11" t="s">
        <v>1950</v>
      </c>
      <c r="B156" s="11" t="s">
        <v>1940</v>
      </c>
      <c r="C156" s="20">
        <f>_xlfn.XLOOKUP(B156, '1 PACKAGE OWNERS'!R:R,'1 PACKAGE OWNERS'!D:D,"ERR",0,1)</f>
        <v>44463</v>
      </c>
      <c r="D156" s="17">
        <f t="shared" si="2"/>
        <v>2</v>
      </c>
    </row>
    <row r="157" spans="1:4" x14ac:dyDescent="0.25">
      <c r="A157" s="11" t="s">
        <v>1951</v>
      </c>
      <c r="B157" s="11" t="s">
        <v>1940</v>
      </c>
      <c r="C157" s="20">
        <f>_xlfn.XLOOKUP(B157, '1 PACKAGE OWNERS'!R:R,'1 PACKAGE OWNERS'!D:D,"ERR",0,1)</f>
        <v>44463</v>
      </c>
      <c r="D157" s="17">
        <f t="shared" si="2"/>
        <v>3</v>
      </c>
    </row>
    <row r="158" spans="1:4" x14ac:dyDescent="0.25">
      <c r="A158" s="11" t="s">
        <v>1952</v>
      </c>
      <c r="B158" s="11" t="s">
        <v>1940</v>
      </c>
      <c r="C158" s="20">
        <f>_xlfn.XLOOKUP(B158, '1 PACKAGE OWNERS'!R:R,'1 PACKAGE OWNERS'!D:D,"ERR",0,1)</f>
        <v>44463</v>
      </c>
      <c r="D158" s="17">
        <f t="shared" si="2"/>
        <v>3</v>
      </c>
    </row>
    <row r="159" spans="1:4" x14ac:dyDescent="0.25">
      <c r="A159" s="11" t="s">
        <v>1953</v>
      </c>
      <c r="B159" s="11" t="s">
        <v>1940</v>
      </c>
      <c r="C159" s="20">
        <f>_xlfn.XLOOKUP(B159, '1 PACKAGE OWNERS'!R:R,'1 PACKAGE OWNERS'!D:D,"ERR",0,1)</f>
        <v>44463</v>
      </c>
      <c r="D159" s="17">
        <f t="shared" si="2"/>
        <v>2</v>
      </c>
    </row>
    <row r="160" spans="1:4" x14ac:dyDescent="0.25">
      <c r="A160" s="11" t="s">
        <v>1954</v>
      </c>
      <c r="B160" s="11" t="s">
        <v>1940</v>
      </c>
      <c r="C160" s="20">
        <f>_xlfn.XLOOKUP(B160, '1 PACKAGE OWNERS'!R:R,'1 PACKAGE OWNERS'!D:D,"ERR",0,1)</f>
        <v>44463</v>
      </c>
      <c r="D160" s="17">
        <f t="shared" si="2"/>
        <v>2</v>
      </c>
    </row>
    <row r="161" spans="1:4" x14ac:dyDescent="0.25">
      <c r="A161" s="11" t="s">
        <v>338</v>
      </c>
      <c r="B161" s="11" t="s">
        <v>1940</v>
      </c>
      <c r="C161" s="20">
        <f>_xlfn.XLOOKUP(B161, '1 PACKAGE OWNERS'!R:R,'1 PACKAGE OWNERS'!D:D,"ERR",0,1)</f>
        <v>44463</v>
      </c>
      <c r="D161" s="17">
        <f t="shared" si="2"/>
        <v>3</v>
      </c>
    </row>
    <row r="162" spans="1:4" x14ac:dyDescent="0.25">
      <c r="A162" s="11" t="s">
        <v>279</v>
      </c>
      <c r="B162" s="11" t="s">
        <v>1940</v>
      </c>
      <c r="C162" s="20">
        <f>_xlfn.XLOOKUP(B162, '1 PACKAGE OWNERS'!R:R,'1 PACKAGE OWNERS'!D:D,"ERR",0,1)</f>
        <v>44463</v>
      </c>
      <c r="D162" s="17">
        <f t="shared" si="2"/>
        <v>3</v>
      </c>
    </row>
    <row r="163" spans="1:4" x14ac:dyDescent="0.25">
      <c r="A163" s="11" t="s">
        <v>1955</v>
      </c>
      <c r="B163" s="11" t="s">
        <v>1940</v>
      </c>
      <c r="C163" s="20">
        <f>_xlfn.XLOOKUP(B163, '1 PACKAGE OWNERS'!R:R,'1 PACKAGE OWNERS'!D:D,"ERR",0,1)</f>
        <v>44463</v>
      </c>
      <c r="D163" s="17">
        <f t="shared" si="2"/>
        <v>1</v>
      </c>
    </row>
    <row r="164" spans="1:4" x14ac:dyDescent="0.25">
      <c r="A164" s="11" t="s">
        <v>281</v>
      </c>
      <c r="B164" s="11" t="s">
        <v>1940</v>
      </c>
      <c r="C164" s="20">
        <f>_xlfn.XLOOKUP(B164, '1 PACKAGE OWNERS'!R:R,'1 PACKAGE OWNERS'!D:D,"ERR",0,1)</f>
        <v>44463</v>
      </c>
      <c r="D164" s="17">
        <f t="shared" si="2"/>
        <v>2</v>
      </c>
    </row>
    <row r="165" spans="1:4" x14ac:dyDescent="0.25">
      <c r="A165" s="11" t="s">
        <v>283</v>
      </c>
      <c r="B165" s="11" t="s">
        <v>1940</v>
      </c>
      <c r="C165" s="20">
        <f>_xlfn.XLOOKUP(B165, '1 PACKAGE OWNERS'!R:R,'1 PACKAGE OWNERS'!D:D,"ERR",0,1)</f>
        <v>44463</v>
      </c>
      <c r="D165" s="17">
        <f t="shared" si="2"/>
        <v>5</v>
      </c>
    </row>
    <row r="166" spans="1:4" x14ac:dyDescent="0.25">
      <c r="A166" s="11" t="s">
        <v>1956</v>
      </c>
      <c r="B166" s="11" t="s">
        <v>1940</v>
      </c>
      <c r="C166" s="20">
        <f>_xlfn.XLOOKUP(B166, '1 PACKAGE OWNERS'!R:R,'1 PACKAGE OWNERS'!D:D,"ERR",0,1)</f>
        <v>44463</v>
      </c>
      <c r="D166" s="17">
        <f t="shared" si="2"/>
        <v>3</v>
      </c>
    </row>
    <row r="167" spans="1:4" x14ac:dyDescent="0.25">
      <c r="A167" s="11" t="s">
        <v>1957</v>
      </c>
      <c r="B167" s="11" t="s">
        <v>1940</v>
      </c>
      <c r="C167" s="20">
        <f>_xlfn.XLOOKUP(B167, '1 PACKAGE OWNERS'!R:R,'1 PACKAGE OWNERS'!D:D,"ERR",0,1)</f>
        <v>44463</v>
      </c>
      <c r="D167" s="17">
        <f t="shared" si="2"/>
        <v>1</v>
      </c>
    </row>
    <row r="168" spans="1:4" x14ac:dyDescent="0.25">
      <c r="A168" s="11" t="s">
        <v>1958</v>
      </c>
      <c r="B168" s="11" t="s">
        <v>1940</v>
      </c>
      <c r="C168" s="20">
        <f>_xlfn.XLOOKUP(B168, '1 PACKAGE OWNERS'!R:R,'1 PACKAGE OWNERS'!D:D,"ERR",0,1)</f>
        <v>44463</v>
      </c>
      <c r="D168" s="17">
        <f t="shared" si="2"/>
        <v>4</v>
      </c>
    </row>
    <row r="169" spans="1:4" x14ac:dyDescent="0.25">
      <c r="A169" s="11" t="s">
        <v>1959</v>
      </c>
      <c r="B169" s="11" t="s">
        <v>1940</v>
      </c>
      <c r="C169" s="20">
        <f>_xlfn.XLOOKUP(B169, '1 PACKAGE OWNERS'!R:R,'1 PACKAGE OWNERS'!D:D,"ERR",0,1)</f>
        <v>44463</v>
      </c>
      <c r="D169" s="17">
        <f t="shared" si="2"/>
        <v>1</v>
      </c>
    </row>
    <row r="170" spans="1:4" x14ac:dyDescent="0.25">
      <c r="A170" s="11" t="s">
        <v>1960</v>
      </c>
      <c r="B170" s="11" t="s">
        <v>1940</v>
      </c>
      <c r="C170" s="20">
        <f>_xlfn.XLOOKUP(B170, '1 PACKAGE OWNERS'!R:R,'1 PACKAGE OWNERS'!D:D,"ERR",0,1)</f>
        <v>44463</v>
      </c>
      <c r="D170" s="17">
        <f t="shared" si="2"/>
        <v>3</v>
      </c>
    </row>
    <row r="171" spans="1:4" x14ac:dyDescent="0.25">
      <c r="A171" s="11" t="s">
        <v>1961</v>
      </c>
      <c r="B171" s="11" t="s">
        <v>1940</v>
      </c>
      <c r="C171" s="20">
        <f>_xlfn.XLOOKUP(B171, '1 PACKAGE OWNERS'!R:R,'1 PACKAGE OWNERS'!D:D,"ERR",0,1)</f>
        <v>44463</v>
      </c>
      <c r="D171" s="17">
        <f t="shared" si="2"/>
        <v>1</v>
      </c>
    </row>
    <row r="172" spans="1:4" x14ac:dyDescent="0.25">
      <c r="A172" s="11" t="s">
        <v>1962</v>
      </c>
      <c r="B172" s="11" t="s">
        <v>1940</v>
      </c>
      <c r="C172" s="20">
        <f>_xlfn.XLOOKUP(B172, '1 PACKAGE OWNERS'!R:R,'1 PACKAGE OWNERS'!D:D,"ERR",0,1)</f>
        <v>44463</v>
      </c>
      <c r="D172" s="17">
        <f t="shared" si="2"/>
        <v>2</v>
      </c>
    </row>
    <row r="173" spans="1:4" x14ac:dyDescent="0.25">
      <c r="A173" s="11" t="s">
        <v>1963</v>
      </c>
      <c r="B173" s="11" t="s">
        <v>1940</v>
      </c>
      <c r="C173" s="20">
        <f>_xlfn.XLOOKUP(B173, '1 PACKAGE OWNERS'!R:R,'1 PACKAGE OWNERS'!D:D,"ERR",0,1)</f>
        <v>44463</v>
      </c>
      <c r="D173" s="17">
        <f t="shared" si="2"/>
        <v>3</v>
      </c>
    </row>
    <row r="174" spans="1:4" x14ac:dyDescent="0.25">
      <c r="A174" s="11" t="s">
        <v>1964</v>
      </c>
      <c r="B174" s="11" t="s">
        <v>1940</v>
      </c>
      <c r="C174" s="20">
        <f>_xlfn.XLOOKUP(B174, '1 PACKAGE OWNERS'!R:R,'1 PACKAGE OWNERS'!D:D,"ERR",0,1)</f>
        <v>44463</v>
      </c>
      <c r="D174" s="17">
        <f t="shared" si="2"/>
        <v>1</v>
      </c>
    </row>
    <row r="175" spans="1:4" x14ac:dyDescent="0.25">
      <c r="A175" s="11" t="s">
        <v>1965</v>
      </c>
      <c r="B175" s="11" t="s">
        <v>1940</v>
      </c>
      <c r="C175" s="20">
        <f>_xlfn.XLOOKUP(B175, '1 PACKAGE OWNERS'!R:R,'1 PACKAGE OWNERS'!D:D,"ERR",0,1)</f>
        <v>44463</v>
      </c>
      <c r="D175" s="17">
        <f t="shared" si="2"/>
        <v>1</v>
      </c>
    </row>
    <row r="176" spans="1:4" x14ac:dyDescent="0.25">
      <c r="A176" s="11" t="s">
        <v>1966</v>
      </c>
      <c r="B176" s="11" t="s">
        <v>1940</v>
      </c>
      <c r="C176" s="20">
        <f>_xlfn.XLOOKUP(B176, '1 PACKAGE OWNERS'!R:R,'1 PACKAGE OWNERS'!D:D,"ERR",0,1)</f>
        <v>44463</v>
      </c>
      <c r="D176" s="17">
        <f t="shared" si="2"/>
        <v>1</v>
      </c>
    </row>
    <row r="177" spans="1:4" x14ac:dyDescent="0.25">
      <c r="A177" s="11" t="s">
        <v>289</v>
      </c>
      <c r="B177" s="11" t="s">
        <v>1940</v>
      </c>
      <c r="C177" s="20">
        <f>_xlfn.XLOOKUP(B177, '1 PACKAGE OWNERS'!R:R,'1 PACKAGE OWNERS'!D:D,"ERR",0,1)</f>
        <v>44463</v>
      </c>
      <c r="D177" s="17">
        <f t="shared" si="2"/>
        <v>4</v>
      </c>
    </row>
    <row r="178" spans="1:4" x14ac:dyDescent="0.25">
      <c r="A178" s="11" t="s">
        <v>340</v>
      </c>
      <c r="B178" s="11" t="s">
        <v>1940</v>
      </c>
      <c r="C178" s="20">
        <f>_xlfn.XLOOKUP(B178, '1 PACKAGE OWNERS'!R:R,'1 PACKAGE OWNERS'!D:D,"ERR",0,1)</f>
        <v>44463</v>
      </c>
      <c r="D178" s="17">
        <f t="shared" si="2"/>
        <v>4</v>
      </c>
    </row>
    <row r="179" spans="1:4" x14ac:dyDescent="0.25">
      <c r="A179" s="11" t="s">
        <v>1967</v>
      </c>
      <c r="B179" s="11" t="s">
        <v>1940</v>
      </c>
      <c r="C179" s="20">
        <f>_xlfn.XLOOKUP(B179, '1 PACKAGE OWNERS'!R:R,'1 PACKAGE OWNERS'!D:D,"ERR",0,1)</f>
        <v>44463</v>
      </c>
      <c r="D179" s="17">
        <f t="shared" si="2"/>
        <v>1</v>
      </c>
    </row>
    <row r="180" spans="1:4" x14ac:dyDescent="0.25">
      <c r="A180" s="11" t="s">
        <v>1968</v>
      </c>
      <c r="B180" s="11" t="s">
        <v>1940</v>
      </c>
      <c r="C180" s="20">
        <f>_xlfn.XLOOKUP(B180, '1 PACKAGE OWNERS'!R:R,'1 PACKAGE OWNERS'!D:D,"ERR",0,1)</f>
        <v>44463</v>
      </c>
      <c r="D180" s="17">
        <f t="shared" si="2"/>
        <v>2</v>
      </c>
    </row>
    <row r="181" spans="1:4" x14ac:dyDescent="0.25">
      <c r="A181" s="11" t="s">
        <v>1969</v>
      </c>
      <c r="B181" s="11" t="s">
        <v>1940</v>
      </c>
      <c r="C181" s="20">
        <f>_xlfn.XLOOKUP(B181, '1 PACKAGE OWNERS'!R:R,'1 PACKAGE OWNERS'!D:D,"ERR",0,1)</f>
        <v>44463</v>
      </c>
      <c r="D181" s="17">
        <f t="shared" si="2"/>
        <v>3</v>
      </c>
    </row>
    <row r="182" spans="1:4" x14ac:dyDescent="0.25">
      <c r="A182" s="11" t="s">
        <v>1970</v>
      </c>
      <c r="B182" s="11" t="s">
        <v>1940</v>
      </c>
      <c r="C182" s="20">
        <f>_xlfn.XLOOKUP(B182, '1 PACKAGE OWNERS'!R:R,'1 PACKAGE OWNERS'!D:D,"ERR",0,1)</f>
        <v>44463</v>
      </c>
      <c r="D182" s="17">
        <f t="shared" si="2"/>
        <v>2</v>
      </c>
    </row>
    <row r="183" spans="1:4" x14ac:dyDescent="0.25">
      <c r="A183" s="11" t="s">
        <v>1971</v>
      </c>
      <c r="B183" s="11" t="s">
        <v>1940</v>
      </c>
      <c r="C183" s="20">
        <f>_xlfn.XLOOKUP(B183, '1 PACKAGE OWNERS'!R:R,'1 PACKAGE OWNERS'!D:D,"ERR",0,1)</f>
        <v>44463</v>
      </c>
      <c r="D183" s="17">
        <f t="shared" si="2"/>
        <v>3</v>
      </c>
    </row>
    <row r="184" spans="1:4" x14ac:dyDescent="0.25">
      <c r="A184" s="11" t="s">
        <v>1972</v>
      </c>
      <c r="B184" s="11" t="s">
        <v>1940</v>
      </c>
      <c r="C184" s="20">
        <f>_xlfn.XLOOKUP(B184, '1 PACKAGE OWNERS'!R:R,'1 PACKAGE OWNERS'!D:D,"ERR",0,1)</f>
        <v>44463</v>
      </c>
      <c r="D184" s="17">
        <f t="shared" si="2"/>
        <v>2</v>
      </c>
    </row>
    <row r="185" spans="1:4" x14ac:dyDescent="0.25">
      <c r="A185" s="11" t="s">
        <v>1973</v>
      </c>
      <c r="B185" s="11" t="s">
        <v>1940</v>
      </c>
      <c r="C185" s="20">
        <f>_xlfn.XLOOKUP(B185, '1 PACKAGE OWNERS'!R:R,'1 PACKAGE OWNERS'!D:D,"ERR",0,1)</f>
        <v>44463</v>
      </c>
      <c r="D185" s="17">
        <f t="shared" si="2"/>
        <v>2</v>
      </c>
    </row>
    <row r="186" spans="1:4" x14ac:dyDescent="0.25">
      <c r="A186" s="11" t="s">
        <v>1974</v>
      </c>
      <c r="B186" s="11" t="s">
        <v>1940</v>
      </c>
      <c r="C186" s="20">
        <f>_xlfn.XLOOKUP(B186, '1 PACKAGE OWNERS'!R:R,'1 PACKAGE OWNERS'!D:D,"ERR",0,1)</f>
        <v>44463</v>
      </c>
      <c r="D186" s="17">
        <f t="shared" si="2"/>
        <v>1</v>
      </c>
    </row>
    <row r="187" spans="1:4" x14ac:dyDescent="0.25">
      <c r="A187" s="11" t="s">
        <v>1975</v>
      </c>
      <c r="B187" s="11" t="s">
        <v>1940</v>
      </c>
      <c r="C187" s="20">
        <f>_xlfn.XLOOKUP(B187, '1 PACKAGE OWNERS'!R:R,'1 PACKAGE OWNERS'!D:D,"ERR",0,1)</f>
        <v>44463</v>
      </c>
      <c r="D187" s="17">
        <f t="shared" si="2"/>
        <v>1</v>
      </c>
    </row>
    <row r="188" spans="1:4" x14ac:dyDescent="0.25">
      <c r="A188" s="11" t="s">
        <v>341</v>
      </c>
      <c r="B188" s="11" t="s">
        <v>1940</v>
      </c>
      <c r="C188" s="20">
        <f>_xlfn.XLOOKUP(B188, '1 PACKAGE OWNERS'!R:R,'1 PACKAGE OWNERS'!D:D,"ERR",0,1)</f>
        <v>44463</v>
      </c>
      <c r="D188" s="17">
        <f t="shared" si="2"/>
        <v>4</v>
      </c>
    </row>
    <row r="189" spans="1:4" x14ac:dyDescent="0.25">
      <c r="A189" s="11" t="s">
        <v>342</v>
      </c>
      <c r="B189" s="11" t="s">
        <v>1940</v>
      </c>
      <c r="C189" s="20">
        <f>_xlfn.XLOOKUP(B189, '1 PACKAGE OWNERS'!R:R,'1 PACKAGE OWNERS'!D:D,"ERR",0,1)</f>
        <v>44463</v>
      </c>
      <c r="D189" s="17">
        <f t="shared" si="2"/>
        <v>2</v>
      </c>
    </row>
    <row r="190" spans="1:4" x14ac:dyDescent="0.25">
      <c r="A190" s="11" t="s">
        <v>343</v>
      </c>
      <c r="B190" s="11" t="s">
        <v>1940</v>
      </c>
      <c r="C190" s="20">
        <f>_xlfn.XLOOKUP(B190, '1 PACKAGE OWNERS'!R:R,'1 PACKAGE OWNERS'!D:D,"ERR",0,1)</f>
        <v>44463</v>
      </c>
      <c r="D190" s="17">
        <f t="shared" si="2"/>
        <v>2</v>
      </c>
    </row>
    <row r="191" spans="1:4" x14ac:dyDescent="0.25">
      <c r="A191" s="11" t="s">
        <v>344</v>
      </c>
      <c r="B191" s="11" t="s">
        <v>1940</v>
      </c>
      <c r="C191" s="20">
        <f>_xlfn.XLOOKUP(B191, '1 PACKAGE OWNERS'!R:R,'1 PACKAGE OWNERS'!D:D,"ERR",0,1)</f>
        <v>44463</v>
      </c>
      <c r="D191" s="17">
        <f t="shared" si="2"/>
        <v>2</v>
      </c>
    </row>
    <row r="192" spans="1:4" x14ac:dyDescent="0.25">
      <c r="A192" s="11" t="s">
        <v>345</v>
      </c>
      <c r="B192" s="11" t="s">
        <v>1940</v>
      </c>
      <c r="C192" s="20">
        <f>_xlfn.XLOOKUP(B192, '1 PACKAGE OWNERS'!R:R,'1 PACKAGE OWNERS'!D:D,"ERR",0,1)</f>
        <v>44463</v>
      </c>
      <c r="D192" s="17">
        <f t="shared" si="2"/>
        <v>2</v>
      </c>
    </row>
    <row r="193" spans="1:4" x14ac:dyDescent="0.25">
      <c r="A193" s="11" t="s">
        <v>346</v>
      </c>
      <c r="B193" s="11" t="s">
        <v>1940</v>
      </c>
      <c r="C193" s="20">
        <f>_xlfn.XLOOKUP(B193, '1 PACKAGE OWNERS'!R:R,'1 PACKAGE OWNERS'!D:D,"ERR",0,1)</f>
        <v>44463</v>
      </c>
      <c r="D193" s="17">
        <f t="shared" si="2"/>
        <v>2</v>
      </c>
    </row>
    <row r="194" spans="1:4" x14ac:dyDescent="0.25">
      <c r="A194" s="11" t="s">
        <v>347</v>
      </c>
      <c r="B194" s="11" t="s">
        <v>1940</v>
      </c>
      <c r="C194" s="20">
        <f>_xlfn.XLOOKUP(B194, '1 PACKAGE OWNERS'!R:R,'1 PACKAGE OWNERS'!D:D,"ERR",0,1)</f>
        <v>44463</v>
      </c>
      <c r="D194" s="17">
        <f t="shared" ref="D194:D257" si="3">COUNTIFS(A:A,A194)</f>
        <v>2</v>
      </c>
    </row>
    <row r="195" spans="1:4" x14ac:dyDescent="0.25">
      <c r="A195" s="11" t="s">
        <v>348</v>
      </c>
      <c r="B195" s="11" t="s">
        <v>1940</v>
      </c>
      <c r="C195" s="20">
        <f>_xlfn.XLOOKUP(B195, '1 PACKAGE OWNERS'!R:R,'1 PACKAGE OWNERS'!D:D,"ERR",0,1)</f>
        <v>44463</v>
      </c>
      <c r="D195" s="17">
        <f t="shared" si="3"/>
        <v>2</v>
      </c>
    </row>
    <row r="196" spans="1:4" x14ac:dyDescent="0.25">
      <c r="A196" s="11" t="s">
        <v>349</v>
      </c>
      <c r="B196" s="11" t="s">
        <v>1940</v>
      </c>
      <c r="C196" s="20">
        <f>_xlfn.XLOOKUP(B196, '1 PACKAGE OWNERS'!R:R,'1 PACKAGE OWNERS'!D:D,"ERR",0,1)</f>
        <v>44463</v>
      </c>
      <c r="D196" s="17">
        <f t="shared" si="3"/>
        <v>3</v>
      </c>
    </row>
    <row r="197" spans="1:4" x14ac:dyDescent="0.25">
      <c r="A197" s="11" t="s">
        <v>350</v>
      </c>
      <c r="B197" s="11" t="s">
        <v>1940</v>
      </c>
      <c r="C197" s="20">
        <f>_xlfn.XLOOKUP(B197, '1 PACKAGE OWNERS'!R:R,'1 PACKAGE OWNERS'!D:D,"ERR",0,1)</f>
        <v>44463</v>
      </c>
      <c r="D197" s="17">
        <f t="shared" si="3"/>
        <v>2</v>
      </c>
    </row>
    <row r="198" spans="1:4" x14ac:dyDescent="0.25">
      <c r="A198" s="11" t="s">
        <v>351</v>
      </c>
      <c r="B198" s="11" t="s">
        <v>1940</v>
      </c>
      <c r="C198" s="20">
        <f>_xlfn.XLOOKUP(B198, '1 PACKAGE OWNERS'!R:R,'1 PACKAGE OWNERS'!D:D,"ERR",0,1)</f>
        <v>44463</v>
      </c>
      <c r="D198" s="17">
        <f t="shared" si="3"/>
        <v>2</v>
      </c>
    </row>
    <row r="199" spans="1:4" x14ac:dyDescent="0.25">
      <c r="A199" s="11" t="s">
        <v>352</v>
      </c>
      <c r="B199" s="11" t="s">
        <v>1940</v>
      </c>
      <c r="C199" s="20">
        <f>_xlfn.XLOOKUP(B199, '1 PACKAGE OWNERS'!R:R,'1 PACKAGE OWNERS'!D:D,"ERR",0,1)</f>
        <v>44463</v>
      </c>
      <c r="D199" s="17">
        <f t="shared" si="3"/>
        <v>2</v>
      </c>
    </row>
    <row r="200" spans="1:4" x14ac:dyDescent="0.25">
      <c r="A200" s="11" t="s">
        <v>353</v>
      </c>
      <c r="B200" s="11" t="s">
        <v>1940</v>
      </c>
      <c r="C200" s="20">
        <f>_xlfn.XLOOKUP(B200, '1 PACKAGE OWNERS'!R:R,'1 PACKAGE OWNERS'!D:D,"ERR",0,1)</f>
        <v>44463</v>
      </c>
      <c r="D200" s="17">
        <f t="shared" si="3"/>
        <v>2</v>
      </c>
    </row>
    <row r="201" spans="1:4" x14ac:dyDescent="0.25">
      <c r="A201" s="11" t="s">
        <v>354</v>
      </c>
      <c r="B201" s="11" t="s">
        <v>1940</v>
      </c>
      <c r="C201" s="20">
        <f>_xlfn.XLOOKUP(B201, '1 PACKAGE OWNERS'!R:R,'1 PACKAGE OWNERS'!D:D,"ERR",0,1)</f>
        <v>44463</v>
      </c>
      <c r="D201" s="17">
        <f t="shared" si="3"/>
        <v>2</v>
      </c>
    </row>
    <row r="202" spans="1:4" x14ac:dyDescent="0.25">
      <c r="A202" s="11" t="s">
        <v>355</v>
      </c>
      <c r="B202" s="11" t="s">
        <v>1940</v>
      </c>
      <c r="C202" s="20">
        <f>_xlfn.XLOOKUP(B202, '1 PACKAGE OWNERS'!R:R,'1 PACKAGE OWNERS'!D:D,"ERR",0,1)</f>
        <v>44463</v>
      </c>
      <c r="D202" s="17">
        <f t="shared" si="3"/>
        <v>2</v>
      </c>
    </row>
    <row r="203" spans="1:4" x14ac:dyDescent="0.25">
      <c r="A203" s="11" t="s">
        <v>356</v>
      </c>
      <c r="B203" s="11" t="s">
        <v>1940</v>
      </c>
      <c r="C203" s="20">
        <f>_xlfn.XLOOKUP(B203, '1 PACKAGE OWNERS'!R:R,'1 PACKAGE OWNERS'!D:D,"ERR",0,1)</f>
        <v>44463</v>
      </c>
      <c r="D203" s="17">
        <f t="shared" si="3"/>
        <v>2</v>
      </c>
    </row>
    <row r="204" spans="1:4" x14ac:dyDescent="0.25">
      <c r="A204" s="11" t="s">
        <v>357</v>
      </c>
      <c r="B204" s="11" t="s">
        <v>1940</v>
      </c>
      <c r="C204" s="20">
        <f>_xlfn.XLOOKUP(B204, '1 PACKAGE OWNERS'!R:R,'1 PACKAGE OWNERS'!D:D,"ERR",0,1)</f>
        <v>44463</v>
      </c>
      <c r="D204" s="17">
        <f t="shared" si="3"/>
        <v>2</v>
      </c>
    </row>
    <row r="205" spans="1:4" x14ac:dyDescent="0.25">
      <c r="A205" s="11" t="s">
        <v>358</v>
      </c>
      <c r="B205" s="11" t="s">
        <v>1940</v>
      </c>
      <c r="C205" s="20">
        <f>_xlfn.XLOOKUP(B205, '1 PACKAGE OWNERS'!R:R,'1 PACKAGE OWNERS'!D:D,"ERR",0,1)</f>
        <v>44463</v>
      </c>
      <c r="D205" s="17">
        <f t="shared" si="3"/>
        <v>2</v>
      </c>
    </row>
    <row r="206" spans="1:4" x14ac:dyDescent="0.25">
      <c r="A206" s="11" t="s">
        <v>359</v>
      </c>
      <c r="B206" s="11" t="s">
        <v>1940</v>
      </c>
      <c r="C206" s="20">
        <f>_xlfn.XLOOKUP(B206, '1 PACKAGE OWNERS'!R:R,'1 PACKAGE OWNERS'!D:D,"ERR",0,1)</f>
        <v>44463</v>
      </c>
      <c r="D206" s="17">
        <f t="shared" si="3"/>
        <v>2</v>
      </c>
    </row>
    <row r="207" spans="1:4" x14ac:dyDescent="0.25">
      <c r="A207" s="11" t="s">
        <v>360</v>
      </c>
      <c r="B207" s="11" t="s">
        <v>1940</v>
      </c>
      <c r="C207" s="20">
        <f>_xlfn.XLOOKUP(B207, '1 PACKAGE OWNERS'!R:R,'1 PACKAGE OWNERS'!D:D,"ERR",0,1)</f>
        <v>44463</v>
      </c>
      <c r="D207" s="17">
        <f t="shared" si="3"/>
        <v>2</v>
      </c>
    </row>
    <row r="208" spans="1:4" x14ac:dyDescent="0.25">
      <c r="A208" s="11" t="s">
        <v>361</v>
      </c>
      <c r="B208" s="11" t="s">
        <v>1940</v>
      </c>
      <c r="C208" s="20">
        <f>_xlfn.XLOOKUP(B208, '1 PACKAGE OWNERS'!R:R,'1 PACKAGE OWNERS'!D:D,"ERR",0,1)</f>
        <v>44463</v>
      </c>
      <c r="D208" s="17">
        <f t="shared" si="3"/>
        <v>2</v>
      </c>
    </row>
    <row r="209" spans="1:4" x14ac:dyDescent="0.25">
      <c r="A209" s="11" t="s">
        <v>362</v>
      </c>
      <c r="B209" s="11" t="s">
        <v>1940</v>
      </c>
      <c r="C209" s="20">
        <f>_xlfn.XLOOKUP(B209, '1 PACKAGE OWNERS'!R:R,'1 PACKAGE OWNERS'!D:D,"ERR",0,1)</f>
        <v>44463</v>
      </c>
      <c r="D209" s="17">
        <f t="shared" si="3"/>
        <v>4</v>
      </c>
    </row>
    <row r="210" spans="1:4" x14ac:dyDescent="0.25">
      <c r="A210" s="11" t="s">
        <v>1976</v>
      </c>
      <c r="B210" s="11" t="s">
        <v>1940</v>
      </c>
      <c r="C210" s="20">
        <f>_xlfn.XLOOKUP(B210, '1 PACKAGE OWNERS'!R:R,'1 PACKAGE OWNERS'!D:D,"ERR",0,1)</f>
        <v>44463</v>
      </c>
      <c r="D210" s="17">
        <f t="shared" si="3"/>
        <v>1</v>
      </c>
    </row>
    <row r="211" spans="1:4" x14ac:dyDescent="0.25">
      <c r="A211" s="11" t="s">
        <v>1977</v>
      </c>
      <c r="B211" s="11" t="s">
        <v>1940</v>
      </c>
      <c r="C211" s="20">
        <f>_xlfn.XLOOKUP(B211, '1 PACKAGE OWNERS'!R:R,'1 PACKAGE OWNERS'!D:D,"ERR",0,1)</f>
        <v>44463</v>
      </c>
      <c r="D211" s="17">
        <f t="shared" si="3"/>
        <v>1</v>
      </c>
    </row>
    <row r="212" spans="1:4" x14ac:dyDescent="0.25">
      <c r="A212" s="11" t="s">
        <v>442</v>
      </c>
      <c r="B212" s="11" t="s">
        <v>1940</v>
      </c>
      <c r="C212" s="20">
        <f>_xlfn.XLOOKUP(B212, '1 PACKAGE OWNERS'!R:R,'1 PACKAGE OWNERS'!D:D,"ERR",0,1)</f>
        <v>44463</v>
      </c>
      <c r="D212" s="17">
        <f t="shared" si="3"/>
        <v>2</v>
      </c>
    </row>
    <row r="213" spans="1:4" x14ac:dyDescent="0.25">
      <c r="A213" s="11" t="s">
        <v>443</v>
      </c>
      <c r="B213" s="11" t="s">
        <v>1940</v>
      </c>
      <c r="C213" s="20">
        <f>_xlfn.XLOOKUP(B213, '1 PACKAGE OWNERS'!R:R,'1 PACKAGE OWNERS'!D:D,"ERR",0,1)</f>
        <v>44463</v>
      </c>
      <c r="D213" s="17">
        <f t="shared" si="3"/>
        <v>2</v>
      </c>
    </row>
    <row r="214" spans="1:4" x14ac:dyDescent="0.25">
      <c r="A214" s="11" t="s">
        <v>444</v>
      </c>
      <c r="B214" s="11" t="s">
        <v>1940</v>
      </c>
      <c r="C214" s="20">
        <f>_xlfn.XLOOKUP(B214, '1 PACKAGE OWNERS'!R:R,'1 PACKAGE OWNERS'!D:D,"ERR",0,1)</f>
        <v>44463</v>
      </c>
      <c r="D214" s="17">
        <f t="shared" si="3"/>
        <v>2</v>
      </c>
    </row>
    <row r="215" spans="1:4" x14ac:dyDescent="0.25">
      <c r="A215" s="11" t="s">
        <v>445</v>
      </c>
      <c r="B215" s="11" t="s">
        <v>1940</v>
      </c>
      <c r="C215" s="20">
        <f>_xlfn.XLOOKUP(B215, '1 PACKAGE OWNERS'!R:R,'1 PACKAGE OWNERS'!D:D,"ERR",0,1)</f>
        <v>44463</v>
      </c>
      <c r="D215" s="17">
        <f t="shared" si="3"/>
        <v>2</v>
      </c>
    </row>
    <row r="216" spans="1:4" x14ac:dyDescent="0.25">
      <c r="A216" s="11" t="s">
        <v>446</v>
      </c>
      <c r="B216" s="11" t="s">
        <v>1940</v>
      </c>
      <c r="C216" s="20">
        <f>_xlfn.XLOOKUP(B216, '1 PACKAGE OWNERS'!R:R,'1 PACKAGE OWNERS'!D:D,"ERR",0,1)</f>
        <v>44463</v>
      </c>
      <c r="D216" s="17">
        <f t="shared" si="3"/>
        <v>2</v>
      </c>
    </row>
    <row r="217" spans="1:4" x14ac:dyDescent="0.25">
      <c r="A217" s="11" t="s">
        <v>447</v>
      </c>
      <c r="B217" s="11" t="s">
        <v>1940</v>
      </c>
      <c r="C217" s="20">
        <f>_xlfn.XLOOKUP(B217, '1 PACKAGE OWNERS'!R:R,'1 PACKAGE OWNERS'!D:D,"ERR",0,1)</f>
        <v>44463</v>
      </c>
      <c r="D217" s="17">
        <f t="shared" si="3"/>
        <v>2</v>
      </c>
    </row>
    <row r="218" spans="1:4" x14ac:dyDescent="0.25">
      <c r="A218" s="11" t="s">
        <v>448</v>
      </c>
      <c r="B218" s="11" t="s">
        <v>1940</v>
      </c>
      <c r="C218" s="20">
        <f>_xlfn.XLOOKUP(B218, '1 PACKAGE OWNERS'!R:R,'1 PACKAGE OWNERS'!D:D,"ERR",0,1)</f>
        <v>44463</v>
      </c>
      <c r="D218" s="17">
        <f t="shared" si="3"/>
        <v>2</v>
      </c>
    </row>
    <row r="219" spans="1:4" x14ac:dyDescent="0.25">
      <c r="A219" s="11" t="s">
        <v>449</v>
      </c>
      <c r="B219" s="11" t="s">
        <v>1940</v>
      </c>
      <c r="C219" s="20">
        <f>_xlfn.XLOOKUP(B219, '1 PACKAGE OWNERS'!R:R,'1 PACKAGE OWNERS'!D:D,"ERR",0,1)</f>
        <v>44463</v>
      </c>
      <c r="D219" s="17">
        <f t="shared" si="3"/>
        <v>2</v>
      </c>
    </row>
    <row r="220" spans="1:4" x14ac:dyDescent="0.25">
      <c r="A220" s="11" t="s">
        <v>450</v>
      </c>
      <c r="B220" s="11" t="s">
        <v>1940</v>
      </c>
      <c r="C220" s="20">
        <f>_xlfn.XLOOKUP(B220, '1 PACKAGE OWNERS'!R:R,'1 PACKAGE OWNERS'!D:D,"ERR",0,1)</f>
        <v>44463</v>
      </c>
      <c r="D220" s="17">
        <f t="shared" si="3"/>
        <v>2</v>
      </c>
    </row>
    <row r="221" spans="1:4" x14ac:dyDescent="0.25">
      <c r="A221" s="11" t="s">
        <v>451</v>
      </c>
      <c r="B221" s="11" t="s">
        <v>1940</v>
      </c>
      <c r="C221" s="20">
        <f>_xlfn.XLOOKUP(B221, '1 PACKAGE OWNERS'!R:R,'1 PACKAGE OWNERS'!D:D,"ERR",0,1)</f>
        <v>44463</v>
      </c>
      <c r="D221" s="17">
        <f t="shared" si="3"/>
        <v>2</v>
      </c>
    </row>
    <row r="222" spans="1:4" x14ac:dyDescent="0.25">
      <c r="A222" s="11" t="s">
        <v>452</v>
      </c>
      <c r="B222" s="11" t="s">
        <v>1940</v>
      </c>
      <c r="C222" s="20">
        <f>_xlfn.XLOOKUP(B222, '1 PACKAGE OWNERS'!R:R,'1 PACKAGE OWNERS'!D:D,"ERR",0,1)</f>
        <v>44463</v>
      </c>
      <c r="D222" s="17">
        <f t="shared" si="3"/>
        <v>2</v>
      </c>
    </row>
    <row r="223" spans="1:4" x14ac:dyDescent="0.25">
      <c r="A223" s="11" t="s">
        <v>453</v>
      </c>
      <c r="B223" s="11" t="s">
        <v>1940</v>
      </c>
      <c r="C223" s="20">
        <f>_xlfn.XLOOKUP(B223, '1 PACKAGE OWNERS'!R:R,'1 PACKAGE OWNERS'!D:D,"ERR",0,1)</f>
        <v>44463</v>
      </c>
      <c r="D223" s="17">
        <f t="shared" si="3"/>
        <v>2</v>
      </c>
    </row>
    <row r="224" spans="1:4" x14ac:dyDescent="0.25">
      <c r="A224" s="11" t="s">
        <v>454</v>
      </c>
      <c r="B224" s="11" t="s">
        <v>1940</v>
      </c>
      <c r="C224" s="20">
        <f>_xlfn.XLOOKUP(B224, '1 PACKAGE OWNERS'!R:R,'1 PACKAGE OWNERS'!D:D,"ERR",0,1)</f>
        <v>44463</v>
      </c>
      <c r="D224" s="17">
        <f t="shared" si="3"/>
        <v>2</v>
      </c>
    </row>
    <row r="225" spans="1:4" x14ac:dyDescent="0.25">
      <c r="A225" s="11" t="s">
        <v>455</v>
      </c>
      <c r="B225" s="11" t="s">
        <v>1940</v>
      </c>
      <c r="C225" s="20">
        <f>_xlfn.XLOOKUP(B225, '1 PACKAGE OWNERS'!R:R,'1 PACKAGE OWNERS'!D:D,"ERR",0,1)</f>
        <v>44463</v>
      </c>
      <c r="D225" s="17">
        <f t="shared" si="3"/>
        <v>2</v>
      </c>
    </row>
    <row r="226" spans="1:4" x14ac:dyDescent="0.25">
      <c r="A226" s="11" t="s">
        <v>456</v>
      </c>
      <c r="B226" s="11" t="s">
        <v>1940</v>
      </c>
      <c r="C226" s="20">
        <f>_xlfn.XLOOKUP(B226, '1 PACKAGE OWNERS'!R:R,'1 PACKAGE OWNERS'!D:D,"ERR",0,1)</f>
        <v>44463</v>
      </c>
      <c r="D226" s="17">
        <f t="shared" si="3"/>
        <v>2</v>
      </c>
    </row>
    <row r="227" spans="1:4" x14ac:dyDescent="0.25">
      <c r="A227" s="11" t="s">
        <v>457</v>
      </c>
      <c r="B227" s="11" t="s">
        <v>1940</v>
      </c>
      <c r="C227" s="20">
        <f>_xlfn.XLOOKUP(B227, '1 PACKAGE OWNERS'!R:R,'1 PACKAGE OWNERS'!D:D,"ERR",0,1)</f>
        <v>44463</v>
      </c>
      <c r="D227" s="17">
        <f t="shared" si="3"/>
        <v>2</v>
      </c>
    </row>
    <row r="228" spans="1:4" x14ac:dyDescent="0.25">
      <c r="A228" s="11" t="s">
        <v>458</v>
      </c>
      <c r="B228" s="11" t="s">
        <v>1940</v>
      </c>
      <c r="C228" s="20">
        <f>_xlfn.XLOOKUP(B228, '1 PACKAGE OWNERS'!R:R,'1 PACKAGE OWNERS'!D:D,"ERR",0,1)</f>
        <v>44463</v>
      </c>
      <c r="D228" s="17">
        <f t="shared" si="3"/>
        <v>2</v>
      </c>
    </row>
    <row r="229" spans="1:4" x14ac:dyDescent="0.25">
      <c r="A229" s="11" t="s">
        <v>459</v>
      </c>
      <c r="B229" s="11" t="s">
        <v>1940</v>
      </c>
      <c r="C229" s="20">
        <f>_xlfn.XLOOKUP(B229, '1 PACKAGE OWNERS'!R:R,'1 PACKAGE OWNERS'!D:D,"ERR",0,1)</f>
        <v>44463</v>
      </c>
      <c r="D229" s="17">
        <f t="shared" si="3"/>
        <v>2</v>
      </c>
    </row>
    <row r="230" spans="1:4" x14ac:dyDescent="0.25">
      <c r="A230" s="11" t="s">
        <v>460</v>
      </c>
      <c r="B230" s="11" t="s">
        <v>1940</v>
      </c>
      <c r="C230" s="20">
        <f>_xlfn.XLOOKUP(B230, '1 PACKAGE OWNERS'!R:R,'1 PACKAGE OWNERS'!D:D,"ERR",0,1)</f>
        <v>44463</v>
      </c>
      <c r="D230" s="17">
        <f t="shared" si="3"/>
        <v>2</v>
      </c>
    </row>
    <row r="231" spans="1:4" x14ac:dyDescent="0.25">
      <c r="A231" s="11" t="s">
        <v>461</v>
      </c>
      <c r="B231" s="11" t="s">
        <v>1940</v>
      </c>
      <c r="C231" s="20">
        <f>_xlfn.XLOOKUP(B231, '1 PACKAGE OWNERS'!R:R,'1 PACKAGE OWNERS'!D:D,"ERR",0,1)</f>
        <v>44463</v>
      </c>
      <c r="D231" s="17">
        <f t="shared" si="3"/>
        <v>2</v>
      </c>
    </row>
    <row r="232" spans="1:4" x14ac:dyDescent="0.25">
      <c r="A232" s="11" t="s">
        <v>462</v>
      </c>
      <c r="B232" s="11" t="s">
        <v>1940</v>
      </c>
      <c r="C232" s="20">
        <f>_xlfn.XLOOKUP(B232, '1 PACKAGE OWNERS'!R:R,'1 PACKAGE OWNERS'!D:D,"ERR",0,1)</f>
        <v>44463</v>
      </c>
      <c r="D232" s="17">
        <f t="shared" si="3"/>
        <v>2</v>
      </c>
    </row>
    <row r="233" spans="1:4" x14ac:dyDescent="0.25">
      <c r="A233" s="11" t="s">
        <v>463</v>
      </c>
      <c r="B233" s="11" t="s">
        <v>1940</v>
      </c>
      <c r="C233" s="20">
        <f>_xlfn.XLOOKUP(B233, '1 PACKAGE OWNERS'!R:R,'1 PACKAGE OWNERS'!D:D,"ERR",0,1)</f>
        <v>44463</v>
      </c>
      <c r="D233" s="17">
        <f t="shared" si="3"/>
        <v>2</v>
      </c>
    </row>
    <row r="234" spans="1:4" x14ac:dyDescent="0.25">
      <c r="A234" s="11" t="s">
        <v>464</v>
      </c>
      <c r="B234" s="11" t="s">
        <v>1940</v>
      </c>
      <c r="C234" s="20">
        <f>_xlfn.XLOOKUP(B234, '1 PACKAGE OWNERS'!R:R,'1 PACKAGE OWNERS'!D:D,"ERR",0,1)</f>
        <v>44463</v>
      </c>
      <c r="D234" s="17">
        <f t="shared" si="3"/>
        <v>2</v>
      </c>
    </row>
    <row r="235" spans="1:4" x14ac:dyDescent="0.25">
      <c r="A235" s="11" t="s">
        <v>465</v>
      </c>
      <c r="B235" s="11" t="s">
        <v>1940</v>
      </c>
      <c r="C235" s="20">
        <f>_xlfn.XLOOKUP(B235, '1 PACKAGE OWNERS'!R:R,'1 PACKAGE OWNERS'!D:D,"ERR",0,1)</f>
        <v>44463</v>
      </c>
      <c r="D235" s="17">
        <f t="shared" si="3"/>
        <v>2</v>
      </c>
    </row>
    <row r="236" spans="1:4" x14ac:dyDescent="0.25">
      <c r="A236" s="11" t="s">
        <v>466</v>
      </c>
      <c r="B236" s="11" t="s">
        <v>1940</v>
      </c>
      <c r="C236" s="20">
        <f>_xlfn.XLOOKUP(B236, '1 PACKAGE OWNERS'!R:R,'1 PACKAGE OWNERS'!D:D,"ERR",0,1)</f>
        <v>44463</v>
      </c>
      <c r="D236" s="17">
        <f t="shared" si="3"/>
        <v>2</v>
      </c>
    </row>
    <row r="237" spans="1:4" x14ac:dyDescent="0.25">
      <c r="A237" s="11" t="s">
        <v>467</v>
      </c>
      <c r="B237" s="11" t="s">
        <v>1940</v>
      </c>
      <c r="C237" s="20">
        <f>_xlfn.XLOOKUP(B237, '1 PACKAGE OWNERS'!R:R,'1 PACKAGE OWNERS'!D:D,"ERR",0,1)</f>
        <v>44463</v>
      </c>
      <c r="D237" s="17">
        <f t="shared" si="3"/>
        <v>2</v>
      </c>
    </row>
    <row r="238" spans="1:4" x14ac:dyDescent="0.25">
      <c r="A238" s="11" t="s">
        <v>468</v>
      </c>
      <c r="B238" s="11" t="s">
        <v>1940</v>
      </c>
      <c r="C238" s="20">
        <f>_xlfn.XLOOKUP(B238, '1 PACKAGE OWNERS'!R:R,'1 PACKAGE OWNERS'!D:D,"ERR",0,1)</f>
        <v>44463</v>
      </c>
      <c r="D238" s="17">
        <f t="shared" si="3"/>
        <v>2</v>
      </c>
    </row>
    <row r="239" spans="1:4" x14ac:dyDescent="0.25">
      <c r="A239" s="11" t="s">
        <v>469</v>
      </c>
      <c r="B239" s="11" t="s">
        <v>1940</v>
      </c>
      <c r="C239" s="20">
        <f>_xlfn.XLOOKUP(B239, '1 PACKAGE OWNERS'!R:R,'1 PACKAGE OWNERS'!D:D,"ERR",0,1)</f>
        <v>44463</v>
      </c>
      <c r="D239" s="17">
        <f t="shared" si="3"/>
        <v>2</v>
      </c>
    </row>
    <row r="240" spans="1:4" x14ac:dyDescent="0.25">
      <c r="A240" s="11" t="s">
        <v>470</v>
      </c>
      <c r="B240" s="11" t="s">
        <v>1940</v>
      </c>
      <c r="C240" s="20">
        <f>_xlfn.XLOOKUP(B240, '1 PACKAGE OWNERS'!R:R,'1 PACKAGE OWNERS'!D:D,"ERR",0,1)</f>
        <v>44463</v>
      </c>
      <c r="D240" s="17">
        <f t="shared" si="3"/>
        <v>2</v>
      </c>
    </row>
    <row r="241" spans="1:4" x14ac:dyDescent="0.25">
      <c r="A241" s="11" t="s">
        <v>471</v>
      </c>
      <c r="B241" s="11" t="s">
        <v>1940</v>
      </c>
      <c r="C241" s="20">
        <f>_xlfn.XLOOKUP(B241, '1 PACKAGE OWNERS'!R:R,'1 PACKAGE OWNERS'!D:D,"ERR",0,1)</f>
        <v>44463</v>
      </c>
      <c r="D241" s="17">
        <f t="shared" si="3"/>
        <v>2</v>
      </c>
    </row>
    <row r="242" spans="1:4" x14ac:dyDescent="0.25">
      <c r="A242" s="11" t="s">
        <v>472</v>
      </c>
      <c r="B242" s="11" t="s">
        <v>1940</v>
      </c>
      <c r="C242" s="20">
        <f>_xlfn.XLOOKUP(B242, '1 PACKAGE OWNERS'!R:R,'1 PACKAGE OWNERS'!D:D,"ERR",0,1)</f>
        <v>44463</v>
      </c>
      <c r="D242" s="17">
        <f t="shared" si="3"/>
        <v>2</v>
      </c>
    </row>
    <row r="243" spans="1:4" x14ac:dyDescent="0.25">
      <c r="A243" s="11" t="s">
        <v>473</v>
      </c>
      <c r="B243" s="11" t="s">
        <v>1940</v>
      </c>
      <c r="C243" s="20">
        <f>_xlfn.XLOOKUP(B243, '1 PACKAGE OWNERS'!R:R,'1 PACKAGE OWNERS'!D:D,"ERR",0,1)</f>
        <v>44463</v>
      </c>
      <c r="D243" s="17">
        <f t="shared" si="3"/>
        <v>2</v>
      </c>
    </row>
    <row r="244" spans="1:4" x14ac:dyDescent="0.25">
      <c r="A244" s="11" t="s">
        <v>474</v>
      </c>
      <c r="B244" s="11" t="s">
        <v>1940</v>
      </c>
      <c r="C244" s="20">
        <f>_xlfn.XLOOKUP(B244, '1 PACKAGE OWNERS'!R:R,'1 PACKAGE OWNERS'!D:D,"ERR",0,1)</f>
        <v>44463</v>
      </c>
      <c r="D244" s="17">
        <f t="shared" si="3"/>
        <v>2</v>
      </c>
    </row>
    <row r="245" spans="1:4" x14ac:dyDescent="0.25">
      <c r="A245" s="11" t="s">
        <v>475</v>
      </c>
      <c r="B245" s="11" t="s">
        <v>1940</v>
      </c>
      <c r="C245" s="20">
        <f>_xlfn.XLOOKUP(B245, '1 PACKAGE OWNERS'!R:R,'1 PACKAGE OWNERS'!D:D,"ERR",0,1)</f>
        <v>44463</v>
      </c>
      <c r="D245" s="17">
        <f t="shared" si="3"/>
        <v>2</v>
      </c>
    </row>
    <row r="246" spans="1:4" x14ac:dyDescent="0.25">
      <c r="A246" s="11" t="s">
        <v>476</v>
      </c>
      <c r="B246" s="11" t="s">
        <v>1940</v>
      </c>
      <c r="C246" s="20">
        <f>_xlfn.XLOOKUP(B246, '1 PACKAGE OWNERS'!R:R,'1 PACKAGE OWNERS'!D:D,"ERR",0,1)</f>
        <v>44463</v>
      </c>
      <c r="D246" s="17">
        <f t="shared" si="3"/>
        <v>2</v>
      </c>
    </row>
    <row r="247" spans="1:4" x14ac:dyDescent="0.25">
      <c r="A247" s="11" t="s">
        <v>477</v>
      </c>
      <c r="B247" s="11" t="s">
        <v>1940</v>
      </c>
      <c r="C247" s="20">
        <f>_xlfn.XLOOKUP(B247, '1 PACKAGE OWNERS'!R:R,'1 PACKAGE OWNERS'!D:D,"ERR",0,1)</f>
        <v>44463</v>
      </c>
      <c r="D247" s="17">
        <f t="shared" si="3"/>
        <v>2</v>
      </c>
    </row>
    <row r="248" spans="1:4" x14ac:dyDescent="0.25">
      <c r="A248" s="11" t="s">
        <v>478</v>
      </c>
      <c r="B248" s="11" t="s">
        <v>1940</v>
      </c>
      <c r="C248" s="20">
        <f>_xlfn.XLOOKUP(B248, '1 PACKAGE OWNERS'!R:R,'1 PACKAGE OWNERS'!D:D,"ERR",0,1)</f>
        <v>44463</v>
      </c>
      <c r="D248" s="17">
        <f t="shared" si="3"/>
        <v>2</v>
      </c>
    </row>
    <row r="249" spans="1:4" x14ac:dyDescent="0.25">
      <c r="A249" s="11" t="s">
        <v>479</v>
      </c>
      <c r="B249" s="11" t="s">
        <v>1940</v>
      </c>
      <c r="C249" s="20">
        <f>_xlfn.XLOOKUP(B249, '1 PACKAGE OWNERS'!R:R,'1 PACKAGE OWNERS'!D:D,"ERR",0,1)</f>
        <v>44463</v>
      </c>
      <c r="D249" s="17">
        <f t="shared" si="3"/>
        <v>2</v>
      </c>
    </row>
    <row r="250" spans="1:4" x14ac:dyDescent="0.25">
      <c r="A250" s="11" t="s">
        <v>480</v>
      </c>
      <c r="B250" s="11" t="s">
        <v>1940</v>
      </c>
      <c r="C250" s="20">
        <f>_xlfn.XLOOKUP(B250, '1 PACKAGE OWNERS'!R:R,'1 PACKAGE OWNERS'!D:D,"ERR",0,1)</f>
        <v>44463</v>
      </c>
      <c r="D250" s="17">
        <f t="shared" si="3"/>
        <v>2</v>
      </c>
    </row>
    <row r="251" spans="1:4" x14ac:dyDescent="0.25">
      <c r="A251" s="11" t="s">
        <v>481</v>
      </c>
      <c r="B251" s="11" t="s">
        <v>1940</v>
      </c>
      <c r="C251" s="20">
        <f>_xlfn.XLOOKUP(B251, '1 PACKAGE OWNERS'!R:R,'1 PACKAGE OWNERS'!D:D,"ERR",0,1)</f>
        <v>44463</v>
      </c>
      <c r="D251" s="17">
        <f t="shared" si="3"/>
        <v>2</v>
      </c>
    </row>
    <row r="252" spans="1:4" x14ac:dyDescent="0.25">
      <c r="A252" s="11" t="s">
        <v>482</v>
      </c>
      <c r="B252" s="11" t="s">
        <v>1940</v>
      </c>
      <c r="C252" s="20">
        <f>_xlfn.XLOOKUP(B252, '1 PACKAGE OWNERS'!R:R,'1 PACKAGE OWNERS'!D:D,"ERR",0,1)</f>
        <v>44463</v>
      </c>
      <c r="D252" s="17">
        <f t="shared" si="3"/>
        <v>2</v>
      </c>
    </row>
    <row r="253" spans="1:4" x14ac:dyDescent="0.25">
      <c r="A253" s="11" t="s">
        <v>483</v>
      </c>
      <c r="B253" s="11" t="s">
        <v>1940</v>
      </c>
      <c r="C253" s="20">
        <f>_xlfn.XLOOKUP(B253, '1 PACKAGE OWNERS'!R:R,'1 PACKAGE OWNERS'!D:D,"ERR",0,1)</f>
        <v>44463</v>
      </c>
      <c r="D253" s="17">
        <f t="shared" si="3"/>
        <v>2</v>
      </c>
    </row>
    <row r="254" spans="1:4" x14ac:dyDescent="0.25">
      <c r="A254" s="11" t="s">
        <v>484</v>
      </c>
      <c r="B254" s="11" t="s">
        <v>1940</v>
      </c>
      <c r="C254" s="20">
        <f>_xlfn.XLOOKUP(B254, '1 PACKAGE OWNERS'!R:R,'1 PACKAGE OWNERS'!D:D,"ERR",0,1)</f>
        <v>44463</v>
      </c>
      <c r="D254" s="17">
        <f t="shared" si="3"/>
        <v>2</v>
      </c>
    </row>
    <row r="255" spans="1:4" x14ac:dyDescent="0.25">
      <c r="A255" s="11" t="s">
        <v>485</v>
      </c>
      <c r="B255" s="11" t="s">
        <v>1940</v>
      </c>
      <c r="C255" s="20">
        <f>_xlfn.XLOOKUP(B255, '1 PACKAGE OWNERS'!R:R,'1 PACKAGE OWNERS'!D:D,"ERR",0,1)</f>
        <v>44463</v>
      </c>
      <c r="D255" s="17">
        <f t="shared" si="3"/>
        <v>2</v>
      </c>
    </row>
    <row r="256" spans="1:4" x14ac:dyDescent="0.25">
      <c r="A256" s="11" t="s">
        <v>486</v>
      </c>
      <c r="B256" s="11" t="s">
        <v>1940</v>
      </c>
      <c r="C256" s="20">
        <f>_xlfn.XLOOKUP(B256, '1 PACKAGE OWNERS'!R:R,'1 PACKAGE OWNERS'!D:D,"ERR",0,1)</f>
        <v>44463</v>
      </c>
      <c r="D256" s="17">
        <f t="shared" si="3"/>
        <v>2</v>
      </c>
    </row>
    <row r="257" spans="1:4" x14ac:dyDescent="0.25">
      <c r="A257" s="11" t="s">
        <v>487</v>
      </c>
      <c r="B257" s="11" t="s">
        <v>1940</v>
      </c>
      <c r="C257" s="20">
        <f>_xlfn.XLOOKUP(B257, '1 PACKAGE OWNERS'!R:R,'1 PACKAGE OWNERS'!D:D,"ERR",0,1)</f>
        <v>44463</v>
      </c>
      <c r="D257" s="17">
        <f t="shared" si="3"/>
        <v>2</v>
      </c>
    </row>
    <row r="258" spans="1:4" x14ac:dyDescent="0.25">
      <c r="A258" s="11" t="s">
        <v>488</v>
      </c>
      <c r="B258" s="11" t="s">
        <v>1940</v>
      </c>
      <c r="C258" s="20">
        <f>_xlfn.XLOOKUP(B258, '1 PACKAGE OWNERS'!R:R,'1 PACKAGE OWNERS'!D:D,"ERR",0,1)</f>
        <v>44463</v>
      </c>
      <c r="D258" s="17">
        <f t="shared" ref="D258:D321" si="4">COUNTIFS(A:A,A258)</f>
        <v>2</v>
      </c>
    </row>
    <row r="259" spans="1:4" x14ac:dyDescent="0.25">
      <c r="A259" s="11" t="s">
        <v>489</v>
      </c>
      <c r="B259" s="11" t="s">
        <v>1940</v>
      </c>
      <c r="C259" s="20">
        <f>_xlfn.XLOOKUP(B259, '1 PACKAGE OWNERS'!R:R,'1 PACKAGE OWNERS'!D:D,"ERR",0,1)</f>
        <v>44463</v>
      </c>
      <c r="D259" s="17">
        <f t="shared" si="4"/>
        <v>2</v>
      </c>
    </row>
    <row r="260" spans="1:4" x14ac:dyDescent="0.25">
      <c r="A260" s="11" t="s">
        <v>490</v>
      </c>
      <c r="B260" s="11" t="s">
        <v>1940</v>
      </c>
      <c r="C260" s="20">
        <f>_xlfn.XLOOKUP(B260, '1 PACKAGE OWNERS'!R:R,'1 PACKAGE OWNERS'!D:D,"ERR",0,1)</f>
        <v>44463</v>
      </c>
      <c r="D260" s="17">
        <f t="shared" si="4"/>
        <v>2</v>
      </c>
    </row>
    <row r="261" spans="1:4" x14ac:dyDescent="0.25">
      <c r="A261" s="11" t="s">
        <v>491</v>
      </c>
      <c r="B261" s="11" t="s">
        <v>1940</v>
      </c>
      <c r="C261" s="20">
        <f>_xlfn.XLOOKUP(B261, '1 PACKAGE OWNERS'!R:R,'1 PACKAGE OWNERS'!D:D,"ERR",0,1)</f>
        <v>44463</v>
      </c>
      <c r="D261" s="17">
        <f t="shared" si="4"/>
        <v>2</v>
      </c>
    </row>
    <row r="262" spans="1:4" x14ac:dyDescent="0.25">
      <c r="A262" s="11" t="s">
        <v>492</v>
      </c>
      <c r="B262" s="11" t="s">
        <v>1940</v>
      </c>
      <c r="C262" s="20">
        <f>_xlfn.XLOOKUP(B262, '1 PACKAGE OWNERS'!R:R,'1 PACKAGE OWNERS'!D:D,"ERR",0,1)</f>
        <v>44463</v>
      </c>
      <c r="D262" s="17">
        <f t="shared" si="4"/>
        <v>2</v>
      </c>
    </row>
    <row r="263" spans="1:4" x14ac:dyDescent="0.25">
      <c r="A263" s="11" t="s">
        <v>493</v>
      </c>
      <c r="B263" s="11" t="s">
        <v>1940</v>
      </c>
      <c r="C263" s="20">
        <f>_xlfn.XLOOKUP(B263, '1 PACKAGE OWNERS'!R:R,'1 PACKAGE OWNERS'!D:D,"ERR",0,1)</f>
        <v>44463</v>
      </c>
      <c r="D263" s="17">
        <f t="shared" si="4"/>
        <v>2</v>
      </c>
    </row>
    <row r="264" spans="1:4" x14ac:dyDescent="0.25">
      <c r="A264" s="11" t="s">
        <v>494</v>
      </c>
      <c r="B264" s="11" t="s">
        <v>1940</v>
      </c>
      <c r="C264" s="20">
        <f>_xlfn.XLOOKUP(B264, '1 PACKAGE OWNERS'!R:R,'1 PACKAGE OWNERS'!D:D,"ERR",0,1)</f>
        <v>44463</v>
      </c>
      <c r="D264" s="17">
        <f t="shared" si="4"/>
        <v>2</v>
      </c>
    </row>
    <row r="265" spans="1:4" x14ac:dyDescent="0.25">
      <c r="A265" s="11" t="s">
        <v>495</v>
      </c>
      <c r="B265" s="11" t="s">
        <v>1940</v>
      </c>
      <c r="C265" s="20">
        <f>_xlfn.XLOOKUP(B265, '1 PACKAGE OWNERS'!R:R,'1 PACKAGE OWNERS'!D:D,"ERR",0,1)</f>
        <v>44463</v>
      </c>
      <c r="D265" s="17">
        <f t="shared" si="4"/>
        <v>2</v>
      </c>
    </row>
    <row r="266" spans="1:4" x14ac:dyDescent="0.25">
      <c r="A266" s="11" t="s">
        <v>496</v>
      </c>
      <c r="B266" s="11" t="s">
        <v>1940</v>
      </c>
      <c r="C266" s="20">
        <f>_xlfn.XLOOKUP(B266, '1 PACKAGE OWNERS'!R:R,'1 PACKAGE OWNERS'!D:D,"ERR",0,1)</f>
        <v>44463</v>
      </c>
      <c r="D266" s="17">
        <f t="shared" si="4"/>
        <v>2</v>
      </c>
    </row>
    <row r="267" spans="1:4" x14ac:dyDescent="0.25">
      <c r="A267" s="11" t="s">
        <v>497</v>
      </c>
      <c r="B267" s="11" t="s">
        <v>1940</v>
      </c>
      <c r="C267" s="20">
        <f>_xlfn.XLOOKUP(B267, '1 PACKAGE OWNERS'!R:R,'1 PACKAGE OWNERS'!D:D,"ERR",0,1)</f>
        <v>44463</v>
      </c>
      <c r="D267" s="17">
        <f t="shared" si="4"/>
        <v>2</v>
      </c>
    </row>
    <row r="268" spans="1:4" x14ac:dyDescent="0.25">
      <c r="A268" s="11" t="s">
        <v>498</v>
      </c>
      <c r="B268" s="11" t="s">
        <v>1940</v>
      </c>
      <c r="C268" s="20">
        <f>_xlfn.XLOOKUP(B268, '1 PACKAGE OWNERS'!R:R,'1 PACKAGE OWNERS'!D:D,"ERR",0,1)</f>
        <v>44463</v>
      </c>
      <c r="D268" s="17">
        <f t="shared" si="4"/>
        <v>2</v>
      </c>
    </row>
    <row r="269" spans="1:4" x14ac:dyDescent="0.25">
      <c r="A269" s="11" t="s">
        <v>499</v>
      </c>
      <c r="B269" s="11" t="s">
        <v>1940</v>
      </c>
      <c r="C269" s="20">
        <f>_xlfn.XLOOKUP(B269, '1 PACKAGE OWNERS'!R:R,'1 PACKAGE OWNERS'!D:D,"ERR",0,1)</f>
        <v>44463</v>
      </c>
      <c r="D269" s="17">
        <f t="shared" si="4"/>
        <v>2</v>
      </c>
    </row>
    <row r="270" spans="1:4" x14ac:dyDescent="0.25">
      <c r="A270" s="11" t="s">
        <v>500</v>
      </c>
      <c r="B270" s="11" t="s">
        <v>1940</v>
      </c>
      <c r="C270" s="20">
        <f>_xlfn.XLOOKUP(B270, '1 PACKAGE OWNERS'!R:R,'1 PACKAGE OWNERS'!D:D,"ERR",0,1)</f>
        <v>44463</v>
      </c>
      <c r="D270" s="17">
        <f t="shared" si="4"/>
        <v>2</v>
      </c>
    </row>
    <row r="271" spans="1:4" x14ac:dyDescent="0.25">
      <c r="A271" s="11" t="s">
        <v>501</v>
      </c>
      <c r="B271" s="11" t="s">
        <v>1940</v>
      </c>
      <c r="C271" s="20">
        <f>_xlfn.XLOOKUP(B271, '1 PACKAGE OWNERS'!R:R,'1 PACKAGE OWNERS'!D:D,"ERR",0,1)</f>
        <v>44463</v>
      </c>
      <c r="D271" s="17">
        <f t="shared" si="4"/>
        <v>2</v>
      </c>
    </row>
    <row r="272" spans="1:4" x14ac:dyDescent="0.25">
      <c r="A272" s="11" t="s">
        <v>502</v>
      </c>
      <c r="B272" s="11" t="s">
        <v>1940</v>
      </c>
      <c r="C272" s="20">
        <f>_xlfn.XLOOKUP(B272, '1 PACKAGE OWNERS'!R:R,'1 PACKAGE OWNERS'!D:D,"ERR",0,1)</f>
        <v>44463</v>
      </c>
      <c r="D272" s="17">
        <f t="shared" si="4"/>
        <v>2</v>
      </c>
    </row>
    <row r="273" spans="1:4" x14ac:dyDescent="0.25">
      <c r="A273" s="11" t="s">
        <v>503</v>
      </c>
      <c r="B273" s="11" t="s">
        <v>1940</v>
      </c>
      <c r="C273" s="20">
        <f>_xlfn.XLOOKUP(B273, '1 PACKAGE OWNERS'!R:R,'1 PACKAGE OWNERS'!D:D,"ERR",0,1)</f>
        <v>44463</v>
      </c>
      <c r="D273" s="17">
        <f t="shared" si="4"/>
        <v>2</v>
      </c>
    </row>
    <row r="274" spans="1:4" x14ac:dyDescent="0.25">
      <c r="A274" s="11" t="s">
        <v>504</v>
      </c>
      <c r="B274" s="11" t="s">
        <v>1940</v>
      </c>
      <c r="C274" s="20">
        <f>_xlfn.XLOOKUP(B274, '1 PACKAGE OWNERS'!R:R,'1 PACKAGE OWNERS'!D:D,"ERR",0,1)</f>
        <v>44463</v>
      </c>
      <c r="D274" s="17">
        <f t="shared" si="4"/>
        <v>2</v>
      </c>
    </row>
    <row r="275" spans="1:4" x14ac:dyDescent="0.25">
      <c r="A275" s="11" t="s">
        <v>505</v>
      </c>
      <c r="B275" s="11" t="s">
        <v>1940</v>
      </c>
      <c r="C275" s="20">
        <f>_xlfn.XLOOKUP(B275, '1 PACKAGE OWNERS'!R:R,'1 PACKAGE OWNERS'!D:D,"ERR",0,1)</f>
        <v>44463</v>
      </c>
      <c r="D275" s="17">
        <f t="shared" si="4"/>
        <v>2</v>
      </c>
    </row>
    <row r="276" spans="1:4" x14ac:dyDescent="0.25">
      <c r="A276" s="11" t="s">
        <v>506</v>
      </c>
      <c r="B276" s="11" t="s">
        <v>1940</v>
      </c>
      <c r="C276" s="20">
        <f>_xlfn.XLOOKUP(B276, '1 PACKAGE OWNERS'!R:R,'1 PACKAGE OWNERS'!D:D,"ERR",0,1)</f>
        <v>44463</v>
      </c>
      <c r="D276" s="17">
        <f t="shared" si="4"/>
        <v>2</v>
      </c>
    </row>
    <row r="277" spans="1:4" x14ac:dyDescent="0.25">
      <c r="A277" s="11" t="s">
        <v>507</v>
      </c>
      <c r="B277" s="11" t="s">
        <v>1940</v>
      </c>
      <c r="C277" s="20">
        <f>_xlfn.XLOOKUP(B277, '1 PACKAGE OWNERS'!R:R,'1 PACKAGE OWNERS'!D:D,"ERR",0,1)</f>
        <v>44463</v>
      </c>
      <c r="D277" s="17">
        <f t="shared" si="4"/>
        <v>2</v>
      </c>
    </row>
    <row r="278" spans="1:4" x14ac:dyDescent="0.25">
      <c r="A278" s="11" t="s">
        <v>508</v>
      </c>
      <c r="B278" s="11" t="s">
        <v>1940</v>
      </c>
      <c r="C278" s="20">
        <f>_xlfn.XLOOKUP(B278, '1 PACKAGE OWNERS'!R:R,'1 PACKAGE OWNERS'!D:D,"ERR",0,1)</f>
        <v>44463</v>
      </c>
      <c r="D278" s="17">
        <f t="shared" si="4"/>
        <v>2</v>
      </c>
    </row>
    <row r="279" spans="1:4" x14ac:dyDescent="0.25">
      <c r="A279" s="11" t="s">
        <v>509</v>
      </c>
      <c r="B279" s="11" t="s">
        <v>1940</v>
      </c>
      <c r="C279" s="20">
        <f>_xlfn.XLOOKUP(B279, '1 PACKAGE OWNERS'!R:R,'1 PACKAGE OWNERS'!D:D,"ERR",0,1)</f>
        <v>44463</v>
      </c>
      <c r="D279" s="17">
        <f t="shared" si="4"/>
        <v>2</v>
      </c>
    </row>
    <row r="280" spans="1:4" x14ac:dyDescent="0.25">
      <c r="A280" s="11" t="s">
        <v>510</v>
      </c>
      <c r="B280" s="11" t="s">
        <v>1940</v>
      </c>
      <c r="C280" s="20">
        <f>_xlfn.XLOOKUP(B280, '1 PACKAGE OWNERS'!R:R,'1 PACKAGE OWNERS'!D:D,"ERR",0,1)</f>
        <v>44463</v>
      </c>
      <c r="D280" s="17">
        <f t="shared" si="4"/>
        <v>2</v>
      </c>
    </row>
    <row r="281" spans="1:4" x14ac:dyDescent="0.25">
      <c r="A281" s="11" t="s">
        <v>511</v>
      </c>
      <c r="B281" s="11" t="s">
        <v>1940</v>
      </c>
      <c r="C281" s="20">
        <f>_xlfn.XLOOKUP(B281, '1 PACKAGE OWNERS'!R:R,'1 PACKAGE OWNERS'!D:D,"ERR",0,1)</f>
        <v>44463</v>
      </c>
      <c r="D281" s="17">
        <f t="shared" si="4"/>
        <v>2</v>
      </c>
    </row>
    <row r="282" spans="1:4" x14ac:dyDescent="0.25">
      <c r="A282" s="11" t="s">
        <v>512</v>
      </c>
      <c r="B282" s="11" t="s">
        <v>1940</v>
      </c>
      <c r="C282" s="20">
        <f>_xlfn.XLOOKUP(B282, '1 PACKAGE OWNERS'!R:R,'1 PACKAGE OWNERS'!D:D,"ERR",0,1)</f>
        <v>44463</v>
      </c>
      <c r="D282" s="17">
        <f t="shared" si="4"/>
        <v>2</v>
      </c>
    </row>
    <row r="283" spans="1:4" x14ac:dyDescent="0.25">
      <c r="A283" s="11" t="s">
        <v>513</v>
      </c>
      <c r="B283" s="11" t="s">
        <v>1940</v>
      </c>
      <c r="C283" s="20">
        <f>_xlfn.XLOOKUP(B283, '1 PACKAGE OWNERS'!R:R,'1 PACKAGE OWNERS'!D:D,"ERR",0,1)</f>
        <v>44463</v>
      </c>
      <c r="D283" s="17">
        <f t="shared" si="4"/>
        <v>2</v>
      </c>
    </row>
    <row r="284" spans="1:4" x14ac:dyDescent="0.25">
      <c r="A284" s="11" t="s">
        <v>514</v>
      </c>
      <c r="B284" s="11" t="s">
        <v>1940</v>
      </c>
      <c r="C284" s="20">
        <f>_xlfn.XLOOKUP(B284, '1 PACKAGE OWNERS'!R:R,'1 PACKAGE OWNERS'!D:D,"ERR",0,1)</f>
        <v>44463</v>
      </c>
      <c r="D284" s="17">
        <f t="shared" si="4"/>
        <v>2</v>
      </c>
    </row>
    <row r="285" spans="1:4" x14ac:dyDescent="0.25">
      <c r="A285" s="11" t="s">
        <v>515</v>
      </c>
      <c r="B285" s="11" t="s">
        <v>1940</v>
      </c>
      <c r="C285" s="20">
        <f>_xlfn.XLOOKUP(B285, '1 PACKAGE OWNERS'!R:R,'1 PACKAGE OWNERS'!D:D,"ERR",0,1)</f>
        <v>44463</v>
      </c>
      <c r="D285" s="17">
        <f t="shared" si="4"/>
        <v>2</v>
      </c>
    </row>
    <row r="286" spans="1:4" x14ac:dyDescent="0.25">
      <c r="A286" s="11" t="s">
        <v>516</v>
      </c>
      <c r="B286" s="11" t="s">
        <v>1940</v>
      </c>
      <c r="C286" s="20">
        <f>_xlfn.XLOOKUP(B286, '1 PACKAGE OWNERS'!R:R,'1 PACKAGE OWNERS'!D:D,"ERR",0,1)</f>
        <v>44463</v>
      </c>
      <c r="D286" s="17">
        <f t="shared" si="4"/>
        <v>2</v>
      </c>
    </row>
    <row r="287" spans="1:4" x14ac:dyDescent="0.25">
      <c r="A287" s="11" t="s">
        <v>517</v>
      </c>
      <c r="B287" s="11" t="s">
        <v>1940</v>
      </c>
      <c r="C287" s="20">
        <f>_xlfn.XLOOKUP(B287, '1 PACKAGE OWNERS'!R:R,'1 PACKAGE OWNERS'!D:D,"ERR",0,1)</f>
        <v>44463</v>
      </c>
      <c r="D287" s="17">
        <f t="shared" si="4"/>
        <v>2</v>
      </c>
    </row>
    <row r="288" spans="1:4" x14ac:dyDescent="0.25">
      <c r="A288" s="11" t="s">
        <v>518</v>
      </c>
      <c r="B288" s="11" t="s">
        <v>1940</v>
      </c>
      <c r="C288" s="20">
        <f>_xlfn.XLOOKUP(B288, '1 PACKAGE OWNERS'!R:R,'1 PACKAGE OWNERS'!D:D,"ERR",0,1)</f>
        <v>44463</v>
      </c>
      <c r="D288" s="17">
        <f t="shared" si="4"/>
        <v>2</v>
      </c>
    </row>
    <row r="289" spans="1:4" x14ac:dyDescent="0.25">
      <c r="A289" s="11" t="s">
        <v>519</v>
      </c>
      <c r="B289" s="11" t="s">
        <v>1940</v>
      </c>
      <c r="C289" s="20">
        <f>_xlfn.XLOOKUP(B289, '1 PACKAGE OWNERS'!R:R,'1 PACKAGE OWNERS'!D:D,"ERR",0,1)</f>
        <v>44463</v>
      </c>
      <c r="D289" s="17">
        <f t="shared" si="4"/>
        <v>2</v>
      </c>
    </row>
    <row r="290" spans="1:4" x14ac:dyDescent="0.25">
      <c r="A290" s="11" t="s">
        <v>520</v>
      </c>
      <c r="B290" s="11" t="s">
        <v>1940</v>
      </c>
      <c r="C290" s="20">
        <f>_xlfn.XLOOKUP(B290, '1 PACKAGE OWNERS'!R:R,'1 PACKAGE OWNERS'!D:D,"ERR",0,1)</f>
        <v>44463</v>
      </c>
      <c r="D290" s="17">
        <f t="shared" si="4"/>
        <v>1</v>
      </c>
    </row>
    <row r="291" spans="1:4" x14ac:dyDescent="0.25">
      <c r="A291" s="11" t="s">
        <v>521</v>
      </c>
      <c r="B291" s="11" t="s">
        <v>1940</v>
      </c>
      <c r="C291" s="20">
        <f>_xlfn.XLOOKUP(B291, '1 PACKAGE OWNERS'!R:R,'1 PACKAGE OWNERS'!D:D,"ERR",0,1)</f>
        <v>44463</v>
      </c>
      <c r="D291" s="17">
        <f t="shared" si="4"/>
        <v>2</v>
      </c>
    </row>
    <row r="292" spans="1:4" x14ac:dyDescent="0.25">
      <c r="A292" s="11" t="s">
        <v>522</v>
      </c>
      <c r="B292" s="11" t="s">
        <v>1940</v>
      </c>
      <c r="C292" s="20">
        <f>_xlfn.XLOOKUP(B292, '1 PACKAGE OWNERS'!R:R,'1 PACKAGE OWNERS'!D:D,"ERR",0,1)</f>
        <v>44463</v>
      </c>
      <c r="D292" s="17">
        <f t="shared" si="4"/>
        <v>2</v>
      </c>
    </row>
    <row r="293" spans="1:4" x14ac:dyDescent="0.25">
      <c r="A293" s="11" t="s">
        <v>523</v>
      </c>
      <c r="B293" s="11" t="s">
        <v>1940</v>
      </c>
      <c r="C293" s="20">
        <f>_xlfn.XLOOKUP(B293, '1 PACKAGE OWNERS'!R:R,'1 PACKAGE OWNERS'!D:D,"ERR",0,1)</f>
        <v>44463</v>
      </c>
      <c r="D293" s="17">
        <f t="shared" si="4"/>
        <v>2</v>
      </c>
    </row>
    <row r="294" spans="1:4" x14ac:dyDescent="0.25">
      <c r="A294" s="11" t="s">
        <v>524</v>
      </c>
      <c r="B294" s="11" t="s">
        <v>1940</v>
      </c>
      <c r="C294" s="20">
        <f>_xlfn.XLOOKUP(B294, '1 PACKAGE OWNERS'!R:R,'1 PACKAGE OWNERS'!D:D,"ERR",0,1)</f>
        <v>44463</v>
      </c>
      <c r="D294" s="17">
        <f t="shared" si="4"/>
        <v>2</v>
      </c>
    </row>
    <row r="295" spans="1:4" x14ac:dyDescent="0.25">
      <c r="A295" s="11" t="s">
        <v>525</v>
      </c>
      <c r="B295" s="11" t="s">
        <v>1940</v>
      </c>
      <c r="C295" s="20">
        <f>_xlfn.XLOOKUP(B295, '1 PACKAGE OWNERS'!R:R,'1 PACKAGE OWNERS'!D:D,"ERR",0,1)</f>
        <v>44463</v>
      </c>
      <c r="D295" s="17">
        <f t="shared" si="4"/>
        <v>2</v>
      </c>
    </row>
    <row r="296" spans="1:4" x14ac:dyDescent="0.25">
      <c r="A296" s="11" t="s">
        <v>526</v>
      </c>
      <c r="B296" s="11" t="s">
        <v>1940</v>
      </c>
      <c r="C296" s="20">
        <f>_xlfn.XLOOKUP(B296, '1 PACKAGE OWNERS'!R:R,'1 PACKAGE OWNERS'!D:D,"ERR",0,1)</f>
        <v>44463</v>
      </c>
      <c r="D296" s="17">
        <f t="shared" si="4"/>
        <v>2</v>
      </c>
    </row>
    <row r="297" spans="1:4" x14ac:dyDescent="0.25">
      <c r="A297" s="11" t="s">
        <v>527</v>
      </c>
      <c r="B297" s="11" t="s">
        <v>1940</v>
      </c>
      <c r="C297" s="20">
        <f>_xlfn.XLOOKUP(B297, '1 PACKAGE OWNERS'!R:R,'1 PACKAGE OWNERS'!D:D,"ERR",0,1)</f>
        <v>44463</v>
      </c>
      <c r="D297" s="17">
        <f t="shared" si="4"/>
        <v>2</v>
      </c>
    </row>
    <row r="298" spans="1:4" x14ac:dyDescent="0.25">
      <c r="A298" s="11" t="s">
        <v>528</v>
      </c>
      <c r="B298" s="11" t="s">
        <v>1940</v>
      </c>
      <c r="C298" s="20">
        <f>_xlfn.XLOOKUP(B298, '1 PACKAGE OWNERS'!R:R,'1 PACKAGE OWNERS'!D:D,"ERR",0,1)</f>
        <v>44463</v>
      </c>
      <c r="D298" s="17">
        <f t="shared" si="4"/>
        <v>2</v>
      </c>
    </row>
    <row r="299" spans="1:4" x14ac:dyDescent="0.25">
      <c r="A299" s="11" t="s">
        <v>529</v>
      </c>
      <c r="B299" s="11" t="s">
        <v>1940</v>
      </c>
      <c r="C299" s="20">
        <f>_xlfn.XLOOKUP(B299, '1 PACKAGE OWNERS'!R:R,'1 PACKAGE OWNERS'!D:D,"ERR",0,1)</f>
        <v>44463</v>
      </c>
      <c r="D299" s="17">
        <f t="shared" si="4"/>
        <v>2</v>
      </c>
    </row>
    <row r="300" spans="1:4" x14ac:dyDescent="0.25">
      <c r="A300" s="11" t="s">
        <v>530</v>
      </c>
      <c r="B300" s="11" t="s">
        <v>1940</v>
      </c>
      <c r="C300" s="20">
        <f>_xlfn.XLOOKUP(B300, '1 PACKAGE OWNERS'!R:R,'1 PACKAGE OWNERS'!D:D,"ERR",0,1)</f>
        <v>44463</v>
      </c>
      <c r="D300" s="17">
        <f t="shared" si="4"/>
        <v>2</v>
      </c>
    </row>
    <row r="301" spans="1:4" x14ac:dyDescent="0.25">
      <c r="A301" s="11" t="s">
        <v>531</v>
      </c>
      <c r="B301" s="11" t="s">
        <v>1940</v>
      </c>
      <c r="C301" s="20">
        <f>_xlfn.XLOOKUP(B301, '1 PACKAGE OWNERS'!R:R,'1 PACKAGE OWNERS'!D:D,"ERR",0,1)</f>
        <v>44463</v>
      </c>
      <c r="D301" s="17">
        <f t="shared" si="4"/>
        <v>2</v>
      </c>
    </row>
    <row r="302" spans="1:4" x14ac:dyDescent="0.25">
      <c r="A302" s="11" t="s">
        <v>532</v>
      </c>
      <c r="B302" s="11" t="s">
        <v>1940</v>
      </c>
      <c r="C302" s="20">
        <f>_xlfn.XLOOKUP(B302, '1 PACKAGE OWNERS'!R:R,'1 PACKAGE OWNERS'!D:D,"ERR",0,1)</f>
        <v>44463</v>
      </c>
      <c r="D302" s="17">
        <f t="shared" si="4"/>
        <v>2</v>
      </c>
    </row>
    <row r="303" spans="1:4" x14ac:dyDescent="0.25">
      <c r="A303" s="11" t="s">
        <v>533</v>
      </c>
      <c r="B303" s="11" t="s">
        <v>1940</v>
      </c>
      <c r="C303" s="20">
        <f>_xlfn.XLOOKUP(B303, '1 PACKAGE OWNERS'!R:R,'1 PACKAGE OWNERS'!D:D,"ERR",0,1)</f>
        <v>44463</v>
      </c>
      <c r="D303" s="17">
        <f t="shared" si="4"/>
        <v>2</v>
      </c>
    </row>
    <row r="304" spans="1:4" x14ac:dyDescent="0.25">
      <c r="A304" s="11" t="s">
        <v>534</v>
      </c>
      <c r="B304" s="11" t="s">
        <v>1940</v>
      </c>
      <c r="C304" s="20">
        <f>_xlfn.XLOOKUP(B304, '1 PACKAGE OWNERS'!R:R,'1 PACKAGE OWNERS'!D:D,"ERR",0,1)</f>
        <v>44463</v>
      </c>
      <c r="D304" s="17">
        <f t="shared" si="4"/>
        <v>2</v>
      </c>
    </row>
    <row r="305" spans="1:4" x14ac:dyDescent="0.25">
      <c r="A305" s="11" t="s">
        <v>535</v>
      </c>
      <c r="B305" s="11" t="s">
        <v>1940</v>
      </c>
      <c r="C305" s="20">
        <f>_xlfn.XLOOKUP(B305, '1 PACKAGE OWNERS'!R:R,'1 PACKAGE OWNERS'!D:D,"ERR",0,1)</f>
        <v>44463</v>
      </c>
      <c r="D305" s="17">
        <f t="shared" si="4"/>
        <v>2</v>
      </c>
    </row>
    <row r="306" spans="1:4" x14ac:dyDescent="0.25">
      <c r="A306" s="11" t="s">
        <v>536</v>
      </c>
      <c r="B306" s="11" t="s">
        <v>1940</v>
      </c>
      <c r="C306" s="20">
        <f>_xlfn.XLOOKUP(B306, '1 PACKAGE OWNERS'!R:R,'1 PACKAGE OWNERS'!D:D,"ERR",0,1)</f>
        <v>44463</v>
      </c>
      <c r="D306" s="17">
        <f t="shared" si="4"/>
        <v>2</v>
      </c>
    </row>
    <row r="307" spans="1:4" x14ac:dyDescent="0.25">
      <c r="A307" s="11" t="s">
        <v>537</v>
      </c>
      <c r="B307" s="11" t="s">
        <v>1940</v>
      </c>
      <c r="C307" s="20">
        <f>_xlfn.XLOOKUP(B307, '1 PACKAGE OWNERS'!R:R,'1 PACKAGE OWNERS'!D:D,"ERR",0,1)</f>
        <v>44463</v>
      </c>
      <c r="D307" s="17">
        <f t="shared" si="4"/>
        <v>2</v>
      </c>
    </row>
    <row r="308" spans="1:4" x14ac:dyDescent="0.25">
      <c r="A308" s="11" t="s">
        <v>538</v>
      </c>
      <c r="B308" s="11" t="s">
        <v>1940</v>
      </c>
      <c r="C308" s="20">
        <f>_xlfn.XLOOKUP(B308, '1 PACKAGE OWNERS'!R:R,'1 PACKAGE OWNERS'!D:D,"ERR",0,1)</f>
        <v>44463</v>
      </c>
      <c r="D308" s="17">
        <f t="shared" si="4"/>
        <v>2</v>
      </c>
    </row>
    <row r="309" spans="1:4" x14ac:dyDescent="0.25">
      <c r="A309" s="11" t="s">
        <v>539</v>
      </c>
      <c r="B309" s="11" t="s">
        <v>1940</v>
      </c>
      <c r="C309" s="20">
        <f>_xlfn.XLOOKUP(B309, '1 PACKAGE OWNERS'!R:R,'1 PACKAGE OWNERS'!D:D,"ERR",0,1)</f>
        <v>44463</v>
      </c>
      <c r="D309" s="17">
        <f t="shared" si="4"/>
        <v>2</v>
      </c>
    </row>
    <row r="310" spans="1:4" x14ac:dyDescent="0.25">
      <c r="A310" s="11" t="s">
        <v>540</v>
      </c>
      <c r="B310" s="11" t="s">
        <v>1940</v>
      </c>
      <c r="C310" s="20">
        <f>_xlfn.XLOOKUP(B310, '1 PACKAGE OWNERS'!R:R,'1 PACKAGE OWNERS'!D:D,"ERR",0,1)</f>
        <v>44463</v>
      </c>
      <c r="D310" s="17">
        <f t="shared" si="4"/>
        <v>2</v>
      </c>
    </row>
    <row r="311" spans="1:4" x14ac:dyDescent="0.25">
      <c r="A311" s="11" t="s">
        <v>541</v>
      </c>
      <c r="B311" s="11" t="s">
        <v>1940</v>
      </c>
      <c r="C311" s="20">
        <f>_xlfn.XLOOKUP(B311, '1 PACKAGE OWNERS'!R:R,'1 PACKAGE OWNERS'!D:D,"ERR",0,1)</f>
        <v>44463</v>
      </c>
      <c r="D311" s="17">
        <f t="shared" si="4"/>
        <v>2</v>
      </c>
    </row>
    <row r="312" spans="1:4" x14ac:dyDescent="0.25">
      <c r="A312" s="11" t="s">
        <v>542</v>
      </c>
      <c r="B312" s="11" t="s">
        <v>1940</v>
      </c>
      <c r="C312" s="20">
        <f>_xlfn.XLOOKUP(B312, '1 PACKAGE OWNERS'!R:R,'1 PACKAGE OWNERS'!D:D,"ERR",0,1)</f>
        <v>44463</v>
      </c>
      <c r="D312" s="17">
        <f t="shared" si="4"/>
        <v>2</v>
      </c>
    </row>
    <row r="313" spans="1:4" x14ac:dyDescent="0.25">
      <c r="A313" s="11" t="s">
        <v>543</v>
      </c>
      <c r="B313" s="11" t="s">
        <v>1940</v>
      </c>
      <c r="C313" s="20">
        <f>_xlfn.XLOOKUP(B313, '1 PACKAGE OWNERS'!R:R,'1 PACKAGE OWNERS'!D:D,"ERR",0,1)</f>
        <v>44463</v>
      </c>
      <c r="D313" s="17">
        <f t="shared" si="4"/>
        <v>2</v>
      </c>
    </row>
    <row r="314" spans="1:4" x14ac:dyDescent="0.25">
      <c r="A314" s="11" t="s">
        <v>544</v>
      </c>
      <c r="B314" s="11" t="s">
        <v>1940</v>
      </c>
      <c r="C314" s="20">
        <f>_xlfn.XLOOKUP(B314, '1 PACKAGE OWNERS'!R:R,'1 PACKAGE OWNERS'!D:D,"ERR",0,1)</f>
        <v>44463</v>
      </c>
      <c r="D314" s="17">
        <f t="shared" si="4"/>
        <v>2</v>
      </c>
    </row>
    <row r="315" spans="1:4" x14ac:dyDescent="0.25">
      <c r="A315" s="11" t="s">
        <v>545</v>
      </c>
      <c r="B315" s="11" t="s">
        <v>1940</v>
      </c>
      <c r="C315" s="20">
        <f>_xlfn.XLOOKUP(B315, '1 PACKAGE OWNERS'!R:R,'1 PACKAGE OWNERS'!D:D,"ERR",0,1)</f>
        <v>44463</v>
      </c>
      <c r="D315" s="17">
        <f t="shared" si="4"/>
        <v>2</v>
      </c>
    </row>
    <row r="316" spans="1:4" x14ac:dyDescent="0.25">
      <c r="A316" s="11" t="s">
        <v>546</v>
      </c>
      <c r="B316" s="11" t="s">
        <v>1940</v>
      </c>
      <c r="C316" s="20">
        <f>_xlfn.XLOOKUP(B316, '1 PACKAGE OWNERS'!R:R,'1 PACKAGE OWNERS'!D:D,"ERR",0,1)</f>
        <v>44463</v>
      </c>
      <c r="D316" s="17">
        <f t="shared" si="4"/>
        <v>2</v>
      </c>
    </row>
    <row r="317" spans="1:4" x14ac:dyDescent="0.25">
      <c r="A317" s="11" t="s">
        <v>547</v>
      </c>
      <c r="B317" s="11" t="s">
        <v>1940</v>
      </c>
      <c r="C317" s="20">
        <f>_xlfn.XLOOKUP(B317, '1 PACKAGE OWNERS'!R:R,'1 PACKAGE OWNERS'!D:D,"ERR",0,1)</f>
        <v>44463</v>
      </c>
      <c r="D317" s="17">
        <f t="shared" si="4"/>
        <v>2</v>
      </c>
    </row>
    <row r="318" spans="1:4" x14ac:dyDescent="0.25">
      <c r="A318" s="11" t="s">
        <v>548</v>
      </c>
      <c r="B318" s="11" t="s">
        <v>1940</v>
      </c>
      <c r="C318" s="20">
        <f>_xlfn.XLOOKUP(B318, '1 PACKAGE OWNERS'!R:R,'1 PACKAGE OWNERS'!D:D,"ERR",0,1)</f>
        <v>44463</v>
      </c>
      <c r="D318" s="17">
        <f t="shared" si="4"/>
        <v>2</v>
      </c>
    </row>
    <row r="319" spans="1:4" x14ac:dyDescent="0.25">
      <c r="A319" s="11" t="s">
        <v>549</v>
      </c>
      <c r="B319" s="11" t="s">
        <v>1940</v>
      </c>
      <c r="C319" s="20">
        <f>_xlfn.XLOOKUP(B319, '1 PACKAGE OWNERS'!R:R,'1 PACKAGE OWNERS'!D:D,"ERR",0,1)</f>
        <v>44463</v>
      </c>
      <c r="D319" s="17">
        <f t="shared" si="4"/>
        <v>2</v>
      </c>
    </row>
    <row r="320" spans="1:4" x14ac:dyDescent="0.25">
      <c r="A320" s="11" t="s">
        <v>550</v>
      </c>
      <c r="B320" s="11" t="s">
        <v>1940</v>
      </c>
      <c r="C320" s="20">
        <f>_xlfn.XLOOKUP(B320, '1 PACKAGE OWNERS'!R:R,'1 PACKAGE OWNERS'!D:D,"ERR",0,1)</f>
        <v>44463</v>
      </c>
      <c r="D320" s="17">
        <f t="shared" si="4"/>
        <v>2</v>
      </c>
    </row>
    <row r="321" spans="1:4" x14ac:dyDescent="0.25">
      <c r="A321" s="11" t="s">
        <v>551</v>
      </c>
      <c r="B321" s="11" t="s">
        <v>1940</v>
      </c>
      <c r="C321" s="20">
        <f>_xlfn.XLOOKUP(B321, '1 PACKAGE OWNERS'!R:R,'1 PACKAGE OWNERS'!D:D,"ERR",0,1)</f>
        <v>44463</v>
      </c>
      <c r="D321" s="17">
        <f t="shared" si="4"/>
        <v>2</v>
      </c>
    </row>
    <row r="322" spans="1:4" x14ac:dyDescent="0.25">
      <c r="A322" s="11" t="s">
        <v>552</v>
      </c>
      <c r="B322" s="11" t="s">
        <v>1940</v>
      </c>
      <c r="C322" s="20">
        <f>_xlfn.XLOOKUP(B322, '1 PACKAGE OWNERS'!R:R,'1 PACKAGE OWNERS'!D:D,"ERR",0,1)</f>
        <v>44463</v>
      </c>
      <c r="D322" s="17">
        <f t="shared" ref="D322:D385" si="5">COUNTIFS(A:A,A322)</f>
        <v>2</v>
      </c>
    </row>
    <row r="323" spans="1:4" x14ac:dyDescent="0.25">
      <c r="A323" s="11" t="s">
        <v>553</v>
      </c>
      <c r="B323" s="11" t="s">
        <v>1940</v>
      </c>
      <c r="C323" s="20">
        <f>_xlfn.XLOOKUP(B323, '1 PACKAGE OWNERS'!R:R,'1 PACKAGE OWNERS'!D:D,"ERR",0,1)</f>
        <v>44463</v>
      </c>
      <c r="D323" s="17">
        <f t="shared" si="5"/>
        <v>2</v>
      </c>
    </row>
    <row r="324" spans="1:4" x14ac:dyDescent="0.25">
      <c r="A324" s="11" t="s">
        <v>554</v>
      </c>
      <c r="B324" s="11" t="s">
        <v>1940</v>
      </c>
      <c r="C324" s="20">
        <f>_xlfn.XLOOKUP(B324, '1 PACKAGE OWNERS'!R:R,'1 PACKAGE OWNERS'!D:D,"ERR",0,1)</f>
        <v>44463</v>
      </c>
      <c r="D324" s="17">
        <f t="shared" si="5"/>
        <v>2</v>
      </c>
    </row>
    <row r="325" spans="1:4" x14ac:dyDescent="0.25">
      <c r="A325" s="11" t="s">
        <v>555</v>
      </c>
      <c r="B325" s="11" t="s">
        <v>1940</v>
      </c>
      <c r="C325" s="20">
        <f>_xlfn.XLOOKUP(B325, '1 PACKAGE OWNERS'!R:R,'1 PACKAGE OWNERS'!D:D,"ERR",0,1)</f>
        <v>44463</v>
      </c>
      <c r="D325" s="17">
        <f t="shared" si="5"/>
        <v>2</v>
      </c>
    </row>
    <row r="326" spans="1:4" x14ac:dyDescent="0.25">
      <c r="A326" s="11" t="s">
        <v>556</v>
      </c>
      <c r="B326" s="11" t="s">
        <v>1940</v>
      </c>
      <c r="C326" s="20">
        <f>_xlfn.XLOOKUP(B326, '1 PACKAGE OWNERS'!R:R,'1 PACKAGE OWNERS'!D:D,"ERR",0,1)</f>
        <v>44463</v>
      </c>
      <c r="D326" s="17">
        <f t="shared" si="5"/>
        <v>2</v>
      </c>
    </row>
    <row r="327" spans="1:4" x14ac:dyDescent="0.25">
      <c r="A327" s="11" t="s">
        <v>557</v>
      </c>
      <c r="B327" s="11" t="s">
        <v>1940</v>
      </c>
      <c r="C327" s="20">
        <f>_xlfn.XLOOKUP(B327, '1 PACKAGE OWNERS'!R:R,'1 PACKAGE OWNERS'!D:D,"ERR",0,1)</f>
        <v>44463</v>
      </c>
      <c r="D327" s="17">
        <f t="shared" si="5"/>
        <v>2</v>
      </c>
    </row>
    <row r="328" spans="1:4" x14ac:dyDescent="0.25">
      <c r="A328" s="11" t="s">
        <v>558</v>
      </c>
      <c r="B328" s="11" t="s">
        <v>1940</v>
      </c>
      <c r="C328" s="20">
        <f>_xlfn.XLOOKUP(B328, '1 PACKAGE OWNERS'!R:R,'1 PACKAGE OWNERS'!D:D,"ERR",0,1)</f>
        <v>44463</v>
      </c>
      <c r="D328" s="17">
        <f t="shared" si="5"/>
        <v>2</v>
      </c>
    </row>
    <row r="329" spans="1:4" x14ac:dyDescent="0.25">
      <c r="A329" s="11" t="s">
        <v>559</v>
      </c>
      <c r="B329" s="11" t="s">
        <v>1940</v>
      </c>
      <c r="C329" s="20">
        <f>_xlfn.XLOOKUP(B329, '1 PACKAGE OWNERS'!R:R,'1 PACKAGE OWNERS'!D:D,"ERR",0,1)</f>
        <v>44463</v>
      </c>
      <c r="D329" s="17">
        <f t="shared" si="5"/>
        <v>2</v>
      </c>
    </row>
    <row r="330" spans="1:4" x14ac:dyDescent="0.25">
      <c r="A330" s="11" t="s">
        <v>560</v>
      </c>
      <c r="B330" s="11" t="s">
        <v>1940</v>
      </c>
      <c r="C330" s="20">
        <f>_xlfn.XLOOKUP(B330, '1 PACKAGE OWNERS'!R:R,'1 PACKAGE OWNERS'!D:D,"ERR",0,1)</f>
        <v>44463</v>
      </c>
      <c r="D330" s="17">
        <f t="shared" si="5"/>
        <v>2</v>
      </c>
    </row>
    <row r="331" spans="1:4" x14ac:dyDescent="0.25">
      <c r="A331" s="11" t="s">
        <v>561</v>
      </c>
      <c r="B331" s="11" t="s">
        <v>1940</v>
      </c>
      <c r="C331" s="20">
        <f>_xlfn.XLOOKUP(B331, '1 PACKAGE OWNERS'!R:R,'1 PACKAGE OWNERS'!D:D,"ERR",0,1)</f>
        <v>44463</v>
      </c>
      <c r="D331" s="17">
        <f t="shared" si="5"/>
        <v>2</v>
      </c>
    </row>
    <row r="332" spans="1:4" x14ac:dyDescent="0.25">
      <c r="A332" s="11" t="s">
        <v>562</v>
      </c>
      <c r="B332" s="11" t="s">
        <v>1940</v>
      </c>
      <c r="C332" s="20">
        <f>_xlfn.XLOOKUP(B332, '1 PACKAGE OWNERS'!R:R,'1 PACKAGE OWNERS'!D:D,"ERR",0,1)</f>
        <v>44463</v>
      </c>
      <c r="D332" s="17">
        <f t="shared" si="5"/>
        <v>2</v>
      </c>
    </row>
    <row r="333" spans="1:4" x14ac:dyDescent="0.25">
      <c r="A333" s="11" t="s">
        <v>563</v>
      </c>
      <c r="B333" s="11" t="s">
        <v>1940</v>
      </c>
      <c r="C333" s="20">
        <f>_xlfn.XLOOKUP(B333, '1 PACKAGE OWNERS'!R:R,'1 PACKAGE OWNERS'!D:D,"ERR",0,1)</f>
        <v>44463</v>
      </c>
      <c r="D333" s="17">
        <f t="shared" si="5"/>
        <v>2</v>
      </c>
    </row>
    <row r="334" spans="1:4" x14ac:dyDescent="0.25">
      <c r="A334" s="11" t="s">
        <v>564</v>
      </c>
      <c r="B334" s="11" t="s">
        <v>1940</v>
      </c>
      <c r="C334" s="20">
        <f>_xlfn.XLOOKUP(B334, '1 PACKAGE OWNERS'!R:R,'1 PACKAGE OWNERS'!D:D,"ERR",0,1)</f>
        <v>44463</v>
      </c>
      <c r="D334" s="17">
        <f t="shared" si="5"/>
        <v>2</v>
      </c>
    </row>
    <row r="335" spans="1:4" x14ac:dyDescent="0.25">
      <c r="A335" s="11" t="s">
        <v>565</v>
      </c>
      <c r="B335" s="11" t="s">
        <v>1940</v>
      </c>
      <c r="C335" s="20">
        <f>_xlfn.XLOOKUP(B335, '1 PACKAGE OWNERS'!R:R,'1 PACKAGE OWNERS'!D:D,"ERR",0,1)</f>
        <v>44463</v>
      </c>
      <c r="D335" s="17">
        <f t="shared" si="5"/>
        <v>2</v>
      </c>
    </row>
    <row r="336" spans="1:4" x14ac:dyDescent="0.25">
      <c r="A336" s="11" t="s">
        <v>566</v>
      </c>
      <c r="B336" s="11" t="s">
        <v>1940</v>
      </c>
      <c r="C336" s="20">
        <f>_xlfn.XLOOKUP(B336, '1 PACKAGE OWNERS'!R:R,'1 PACKAGE OWNERS'!D:D,"ERR",0,1)</f>
        <v>44463</v>
      </c>
      <c r="D336" s="17">
        <f t="shared" si="5"/>
        <v>2</v>
      </c>
    </row>
    <row r="337" spans="1:4" x14ac:dyDescent="0.25">
      <c r="A337" s="11" t="s">
        <v>567</v>
      </c>
      <c r="B337" s="11" t="s">
        <v>1940</v>
      </c>
      <c r="C337" s="20">
        <f>_xlfn.XLOOKUP(B337, '1 PACKAGE OWNERS'!R:R,'1 PACKAGE OWNERS'!D:D,"ERR",0,1)</f>
        <v>44463</v>
      </c>
      <c r="D337" s="17">
        <f t="shared" si="5"/>
        <v>2</v>
      </c>
    </row>
    <row r="338" spans="1:4" x14ac:dyDescent="0.25">
      <c r="A338" s="11" t="s">
        <v>568</v>
      </c>
      <c r="B338" s="11" t="s">
        <v>1940</v>
      </c>
      <c r="C338" s="20">
        <f>_xlfn.XLOOKUP(B338, '1 PACKAGE OWNERS'!R:R,'1 PACKAGE OWNERS'!D:D,"ERR",0,1)</f>
        <v>44463</v>
      </c>
      <c r="D338" s="17">
        <f t="shared" si="5"/>
        <v>2</v>
      </c>
    </row>
    <row r="339" spans="1:4" x14ac:dyDescent="0.25">
      <c r="A339" s="11" t="s">
        <v>569</v>
      </c>
      <c r="B339" s="11" t="s">
        <v>1940</v>
      </c>
      <c r="C339" s="20">
        <f>_xlfn.XLOOKUP(B339, '1 PACKAGE OWNERS'!R:R,'1 PACKAGE OWNERS'!D:D,"ERR",0,1)</f>
        <v>44463</v>
      </c>
      <c r="D339" s="17">
        <f t="shared" si="5"/>
        <v>2</v>
      </c>
    </row>
    <row r="340" spans="1:4" x14ac:dyDescent="0.25">
      <c r="A340" s="11" t="s">
        <v>570</v>
      </c>
      <c r="B340" s="11" t="s">
        <v>1940</v>
      </c>
      <c r="C340" s="20">
        <f>_xlfn.XLOOKUP(B340, '1 PACKAGE OWNERS'!R:R,'1 PACKAGE OWNERS'!D:D,"ERR",0,1)</f>
        <v>44463</v>
      </c>
      <c r="D340" s="17">
        <f t="shared" si="5"/>
        <v>2</v>
      </c>
    </row>
    <row r="341" spans="1:4" x14ac:dyDescent="0.25">
      <c r="A341" s="11" t="s">
        <v>571</v>
      </c>
      <c r="B341" s="11" t="s">
        <v>1940</v>
      </c>
      <c r="C341" s="20">
        <f>_xlfn.XLOOKUP(B341, '1 PACKAGE OWNERS'!R:R,'1 PACKAGE OWNERS'!D:D,"ERR",0,1)</f>
        <v>44463</v>
      </c>
      <c r="D341" s="17">
        <f t="shared" si="5"/>
        <v>2</v>
      </c>
    </row>
    <row r="342" spans="1:4" x14ac:dyDescent="0.25">
      <c r="A342" s="11" t="s">
        <v>572</v>
      </c>
      <c r="B342" s="11" t="s">
        <v>1940</v>
      </c>
      <c r="C342" s="20">
        <f>_xlfn.XLOOKUP(B342, '1 PACKAGE OWNERS'!R:R,'1 PACKAGE OWNERS'!D:D,"ERR",0,1)</f>
        <v>44463</v>
      </c>
      <c r="D342" s="17">
        <f t="shared" si="5"/>
        <v>2</v>
      </c>
    </row>
    <row r="343" spans="1:4" x14ac:dyDescent="0.25">
      <c r="A343" s="11" t="s">
        <v>573</v>
      </c>
      <c r="B343" s="11" t="s">
        <v>1940</v>
      </c>
      <c r="C343" s="20">
        <f>_xlfn.XLOOKUP(B343, '1 PACKAGE OWNERS'!R:R,'1 PACKAGE OWNERS'!D:D,"ERR",0,1)</f>
        <v>44463</v>
      </c>
      <c r="D343" s="17">
        <f t="shared" si="5"/>
        <v>2</v>
      </c>
    </row>
    <row r="344" spans="1:4" x14ac:dyDescent="0.25">
      <c r="A344" s="11" t="s">
        <v>574</v>
      </c>
      <c r="B344" s="11" t="s">
        <v>1940</v>
      </c>
      <c r="C344" s="20">
        <f>_xlfn.XLOOKUP(B344, '1 PACKAGE OWNERS'!R:R,'1 PACKAGE OWNERS'!D:D,"ERR",0,1)</f>
        <v>44463</v>
      </c>
      <c r="D344" s="17">
        <f t="shared" si="5"/>
        <v>2</v>
      </c>
    </row>
    <row r="345" spans="1:4" x14ac:dyDescent="0.25">
      <c r="A345" s="11" t="s">
        <v>575</v>
      </c>
      <c r="B345" s="11" t="s">
        <v>1940</v>
      </c>
      <c r="C345" s="20">
        <f>_xlfn.XLOOKUP(B345, '1 PACKAGE OWNERS'!R:R,'1 PACKAGE OWNERS'!D:D,"ERR",0,1)</f>
        <v>44463</v>
      </c>
      <c r="D345" s="17">
        <f t="shared" si="5"/>
        <v>2</v>
      </c>
    </row>
    <row r="346" spans="1:4" x14ac:dyDescent="0.25">
      <c r="A346" s="11" t="s">
        <v>576</v>
      </c>
      <c r="B346" s="11" t="s">
        <v>1940</v>
      </c>
      <c r="C346" s="20">
        <f>_xlfn.XLOOKUP(B346, '1 PACKAGE OWNERS'!R:R,'1 PACKAGE OWNERS'!D:D,"ERR",0,1)</f>
        <v>44463</v>
      </c>
      <c r="D346" s="17">
        <f t="shared" si="5"/>
        <v>2</v>
      </c>
    </row>
    <row r="347" spans="1:4" x14ac:dyDescent="0.25">
      <c r="A347" s="11" t="s">
        <v>577</v>
      </c>
      <c r="B347" s="11" t="s">
        <v>1940</v>
      </c>
      <c r="C347" s="20">
        <f>_xlfn.XLOOKUP(B347, '1 PACKAGE OWNERS'!R:R,'1 PACKAGE OWNERS'!D:D,"ERR",0,1)</f>
        <v>44463</v>
      </c>
      <c r="D347" s="17">
        <f t="shared" si="5"/>
        <v>2</v>
      </c>
    </row>
    <row r="348" spans="1:4" x14ac:dyDescent="0.25">
      <c r="A348" s="11" t="s">
        <v>578</v>
      </c>
      <c r="B348" s="11" t="s">
        <v>1940</v>
      </c>
      <c r="C348" s="20">
        <f>_xlfn.XLOOKUP(B348, '1 PACKAGE OWNERS'!R:R,'1 PACKAGE OWNERS'!D:D,"ERR",0,1)</f>
        <v>44463</v>
      </c>
      <c r="D348" s="17">
        <f t="shared" si="5"/>
        <v>2</v>
      </c>
    </row>
    <row r="349" spans="1:4" x14ac:dyDescent="0.25">
      <c r="A349" s="11" t="s">
        <v>579</v>
      </c>
      <c r="B349" s="11" t="s">
        <v>1940</v>
      </c>
      <c r="C349" s="20">
        <f>_xlfn.XLOOKUP(B349, '1 PACKAGE OWNERS'!R:R,'1 PACKAGE OWNERS'!D:D,"ERR",0,1)</f>
        <v>44463</v>
      </c>
      <c r="D349" s="17">
        <f t="shared" si="5"/>
        <v>2</v>
      </c>
    </row>
    <row r="350" spans="1:4" x14ac:dyDescent="0.25">
      <c r="A350" s="11" t="s">
        <v>580</v>
      </c>
      <c r="B350" s="11" t="s">
        <v>1940</v>
      </c>
      <c r="C350" s="20">
        <f>_xlfn.XLOOKUP(B350, '1 PACKAGE OWNERS'!R:R,'1 PACKAGE OWNERS'!D:D,"ERR",0,1)</f>
        <v>44463</v>
      </c>
      <c r="D350" s="17">
        <f t="shared" si="5"/>
        <v>2</v>
      </c>
    </row>
    <row r="351" spans="1:4" x14ac:dyDescent="0.25">
      <c r="A351" s="11" t="s">
        <v>581</v>
      </c>
      <c r="B351" s="11" t="s">
        <v>1940</v>
      </c>
      <c r="C351" s="20">
        <f>_xlfn.XLOOKUP(B351, '1 PACKAGE OWNERS'!R:R,'1 PACKAGE OWNERS'!D:D,"ERR",0,1)</f>
        <v>44463</v>
      </c>
      <c r="D351" s="17">
        <f t="shared" si="5"/>
        <v>2</v>
      </c>
    </row>
    <row r="352" spans="1:4" x14ac:dyDescent="0.25">
      <c r="A352" s="11" t="s">
        <v>582</v>
      </c>
      <c r="B352" s="11" t="s">
        <v>1940</v>
      </c>
      <c r="C352" s="20">
        <f>_xlfn.XLOOKUP(B352, '1 PACKAGE OWNERS'!R:R,'1 PACKAGE OWNERS'!D:D,"ERR",0,1)</f>
        <v>44463</v>
      </c>
      <c r="D352" s="17">
        <f t="shared" si="5"/>
        <v>2</v>
      </c>
    </row>
    <row r="353" spans="1:4" x14ac:dyDescent="0.25">
      <c r="A353" s="11" t="s">
        <v>583</v>
      </c>
      <c r="B353" s="11" t="s">
        <v>1940</v>
      </c>
      <c r="C353" s="20">
        <f>_xlfn.XLOOKUP(B353, '1 PACKAGE OWNERS'!R:R,'1 PACKAGE OWNERS'!D:D,"ERR",0,1)</f>
        <v>44463</v>
      </c>
      <c r="D353" s="17">
        <f t="shared" si="5"/>
        <v>2</v>
      </c>
    </row>
    <row r="354" spans="1:4" x14ac:dyDescent="0.25">
      <c r="A354" s="11" t="s">
        <v>584</v>
      </c>
      <c r="B354" s="11" t="s">
        <v>1940</v>
      </c>
      <c r="C354" s="20">
        <f>_xlfn.XLOOKUP(B354, '1 PACKAGE OWNERS'!R:R,'1 PACKAGE OWNERS'!D:D,"ERR",0,1)</f>
        <v>44463</v>
      </c>
      <c r="D354" s="17">
        <f t="shared" si="5"/>
        <v>2</v>
      </c>
    </row>
    <row r="355" spans="1:4" x14ac:dyDescent="0.25">
      <c r="A355" s="11" t="s">
        <v>585</v>
      </c>
      <c r="B355" s="11" t="s">
        <v>1940</v>
      </c>
      <c r="C355" s="20">
        <f>_xlfn.XLOOKUP(B355, '1 PACKAGE OWNERS'!R:R,'1 PACKAGE OWNERS'!D:D,"ERR",0,1)</f>
        <v>44463</v>
      </c>
      <c r="D355" s="17">
        <f t="shared" si="5"/>
        <v>2</v>
      </c>
    </row>
    <row r="356" spans="1:4" x14ac:dyDescent="0.25">
      <c r="A356" s="11" t="s">
        <v>586</v>
      </c>
      <c r="B356" s="11" t="s">
        <v>1940</v>
      </c>
      <c r="C356" s="20">
        <f>_xlfn.XLOOKUP(B356, '1 PACKAGE OWNERS'!R:R,'1 PACKAGE OWNERS'!D:D,"ERR",0,1)</f>
        <v>44463</v>
      </c>
      <c r="D356" s="17">
        <f t="shared" si="5"/>
        <v>2</v>
      </c>
    </row>
    <row r="357" spans="1:4" x14ac:dyDescent="0.25">
      <c r="A357" s="11" t="s">
        <v>587</v>
      </c>
      <c r="B357" s="11" t="s">
        <v>1940</v>
      </c>
      <c r="C357" s="20">
        <f>_xlfn.XLOOKUP(B357, '1 PACKAGE OWNERS'!R:R,'1 PACKAGE OWNERS'!D:D,"ERR",0,1)</f>
        <v>44463</v>
      </c>
      <c r="D357" s="17">
        <f t="shared" si="5"/>
        <v>2</v>
      </c>
    </row>
    <row r="358" spans="1:4" x14ac:dyDescent="0.25">
      <c r="A358" s="11" t="s">
        <v>588</v>
      </c>
      <c r="B358" s="11" t="s">
        <v>1940</v>
      </c>
      <c r="C358" s="20">
        <f>_xlfn.XLOOKUP(B358, '1 PACKAGE OWNERS'!R:R,'1 PACKAGE OWNERS'!D:D,"ERR",0,1)</f>
        <v>44463</v>
      </c>
      <c r="D358" s="17">
        <f t="shared" si="5"/>
        <v>2</v>
      </c>
    </row>
    <row r="359" spans="1:4" x14ac:dyDescent="0.25">
      <c r="A359" s="11" t="s">
        <v>589</v>
      </c>
      <c r="B359" s="11" t="s">
        <v>1940</v>
      </c>
      <c r="C359" s="20">
        <f>_xlfn.XLOOKUP(B359, '1 PACKAGE OWNERS'!R:R,'1 PACKAGE OWNERS'!D:D,"ERR",0,1)</f>
        <v>44463</v>
      </c>
      <c r="D359" s="17">
        <f t="shared" si="5"/>
        <v>2</v>
      </c>
    </row>
    <row r="360" spans="1:4" x14ac:dyDescent="0.25">
      <c r="A360" s="11" t="s">
        <v>590</v>
      </c>
      <c r="B360" s="11" t="s">
        <v>1940</v>
      </c>
      <c r="C360" s="20">
        <f>_xlfn.XLOOKUP(B360, '1 PACKAGE OWNERS'!R:R,'1 PACKAGE OWNERS'!D:D,"ERR",0,1)</f>
        <v>44463</v>
      </c>
      <c r="D360" s="17">
        <f t="shared" si="5"/>
        <v>2</v>
      </c>
    </row>
    <row r="361" spans="1:4" x14ac:dyDescent="0.25">
      <c r="A361" s="11" t="s">
        <v>591</v>
      </c>
      <c r="B361" s="11" t="s">
        <v>1940</v>
      </c>
      <c r="C361" s="20">
        <f>_xlfn.XLOOKUP(B361, '1 PACKAGE OWNERS'!R:R,'1 PACKAGE OWNERS'!D:D,"ERR",0,1)</f>
        <v>44463</v>
      </c>
      <c r="D361" s="17">
        <f t="shared" si="5"/>
        <v>2</v>
      </c>
    </row>
    <row r="362" spans="1:4" x14ac:dyDescent="0.25">
      <c r="A362" s="11" t="s">
        <v>592</v>
      </c>
      <c r="B362" s="11" t="s">
        <v>1940</v>
      </c>
      <c r="C362" s="20">
        <f>_xlfn.XLOOKUP(B362, '1 PACKAGE OWNERS'!R:R,'1 PACKAGE OWNERS'!D:D,"ERR",0,1)</f>
        <v>44463</v>
      </c>
      <c r="D362" s="17">
        <f t="shared" si="5"/>
        <v>2</v>
      </c>
    </row>
    <row r="363" spans="1:4" x14ac:dyDescent="0.25">
      <c r="A363" s="11" t="s">
        <v>593</v>
      </c>
      <c r="B363" s="11" t="s">
        <v>1940</v>
      </c>
      <c r="C363" s="20">
        <f>_xlfn.XLOOKUP(B363, '1 PACKAGE OWNERS'!R:R,'1 PACKAGE OWNERS'!D:D,"ERR",0,1)</f>
        <v>44463</v>
      </c>
      <c r="D363" s="17">
        <f t="shared" si="5"/>
        <v>2</v>
      </c>
    </row>
    <row r="364" spans="1:4" x14ac:dyDescent="0.25">
      <c r="A364" s="11" t="s">
        <v>594</v>
      </c>
      <c r="B364" s="11" t="s">
        <v>1940</v>
      </c>
      <c r="C364" s="20">
        <f>_xlfn.XLOOKUP(B364, '1 PACKAGE OWNERS'!R:R,'1 PACKAGE OWNERS'!D:D,"ERR",0,1)</f>
        <v>44463</v>
      </c>
      <c r="D364" s="17">
        <f t="shared" si="5"/>
        <v>2</v>
      </c>
    </row>
    <row r="365" spans="1:4" x14ac:dyDescent="0.25">
      <c r="A365" s="11" t="s">
        <v>595</v>
      </c>
      <c r="B365" s="11" t="s">
        <v>1940</v>
      </c>
      <c r="C365" s="20">
        <f>_xlfn.XLOOKUP(B365, '1 PACKAGE OWNERS'!R:R,'1 PACKAGE OWNERS'!D:D,"ERR",0,1)</f>
        <v>44463</v>
      </c>
      <c r="D365" s="17">
        <f t="shared" si="5"/>
        <v>2</v>
      </c>
    </row>
    <row r="366" spans="1:4" x14ac:dyDescent="0.25">
      <c r="A366" s="11" t="s">
        <v>596</v>
      </c>
      <c r="B366" s="11" t="s">
        <v>1940</v>
      </c>
      <c r="C366" s="20">
        <f>_xlfn.XLOOKUP(B366, '1 PACKAGE OWNERS'!R:R,'1 PACKAGE OWNERS'!D:D,"ERR",0,1)</f>
        <v>44463</v>
      </c>
      <c r="D366" s="17">
        <f t="shared" si="5"/>
        <v>2</v>
      </c>
    </row>
    <row r="367" spans="1:4" x14ac:dyDescent="0.25">
      <c r="A367" s="11" t="s">
        <v>597</v>
      </c>
      <c r="B367" s="11" t="s">
        <v>1940</v>
      </c>
      <c r="C367" s="20">
        <f>_xlfn.XLOOKUP(B367, '1 PACKAGE OWNERS'!R:R,'1 PACKAGE OWNERS'!D:D,"ERR",0,1)</f>
        <v>44463</v>
      </c>
      <c r="D367" s="17">
        <f t="shared" si="5"/>
        <v>2</v>
      </c>
    </row>
    <row r="368" spans="1:4" x14ac:dyDescent="0.25">
      <c r="A368" s="11" t="s">
        <v>598</v>
      </c>
      <c r="B368" s="11" t="s">
        <v>1940</v>
      </c>
      <c r="C368" s="20">
        <f>_xlfn.XLOOKUP(B368, '1 PACKAGE OWNERS'!R:R,'1 PACKAGE OWNERS'!D:D,"ERR",0,1)</f>
        <v>44463</v>
      </c>
      <c r="D368" s="17">
        <f t="shared" si="5"/>
        <v>2</v>
      </c>
    </row>
    <row r="369" spans="1:4" x14ac:dyDescent="0.25">
      <c r="A369" s="11" t="s">
        <v>599</v>
      </c>
      <c r="B369" s="11" t="s">
        <v>1940</v>
      </c>
      <c r="C369" s="20">
        <f>_xlfn.XLOOKUP(B369, '1 PACKAGE OWNERS'!R:R,'1 PACKAGE OWNERS'!D:D,"ERR",0,1)</f>
        <v>44463</v>
      </c>
      <c r="D369" s="17">
        <f t="shared" si="5"/>
        <v>2</v>
      </c>
    </row>
    <row r="370" spans="1:4" x14ac:dyDescent="0.25">
      <c r="A370" s="11" t="s">
        <v>600</v>
      </c>
      <c r="B370" s="11" t="s">
        <v>1940</v>
      </c>
      <c r="C370" s="20">
        <f>_xlfn.XLOOKUP(B370, '1 PACKAGE OWNERS'!R:R,'1 PACKAGE OWNERS'!D:D,"ERR",0,1)</f>
        <v>44463</v>
      </c>
      <c r="D370" s="17">
        <f t="shared" si="5"/>
        <v>2</v>
      </c>
    </row>
    <row r="371" spans="1:4" x14ac:dyDescent="0.25">
      <c r="A371" s="11" t="s">
        <v>601</v>
      </c>
      <c r="B371" s="11" t="s">
        <v>1940</v>
      </c>
      <c r="C371" s="20">
        <f>_xlfn.XLOOKUP(B371, '1 PACKAGE OWNERS'!R:R,'1 PACKAGE OWNERS'!D:D,"ERR",0,1)</f>
        <v>44463</v>
      </c>
      <c r="D371" s="17">
        <f t="shared" si="5"/>
        <v>2</v>
      </c>
    </row>
    <row r="372" spans="1:4" x14ac:dyDescent="0.25">
      <c r="A372" s="11" t="s">
        <v>602</v>
      </c>
      <c r="B372" s="11" t="s">
        <v>1940</v>
      </c>
      <c r="C372" s="20">
        <f>_xlfn.XLOOKUP(B372, '1 PACKAGE OWNERS'!R:R,'1 PACKAGE OWNERS'!D:D,"ERR",0,1)</f>
        <v>44463</v>
      </c>
      <c r="D372" s="17">
        <f t="shared" si="5"/>
        <v>2</v>
      </c>
    </row>
    <row r="373" spans="1:4" x14ac:dyDescent="0.25">
      <c r="A373" s="11" t="s">
        <v>603</v>
      </c>
      <c r="B373" s="11" t="s">
        <v>1940</v>
      </c>
      <c r="C373" s="20">
        <f>_xlfn.XLOOKUP(B373, '1 PACKAGE OWNERS'!R:R,'1 PACKAGE OWNERS'!D:D,"ERR",0,1)</f>
        <v>44463</v>
      </c>
      <c r="D373" s="17">
        <f t="shared" si="5"/>
        <v>2</v>
      </c>
    </row>
    <row r="374" spans="1:4" x14ac:dyDescent="0.25">
      <c r="A374" s="11" t="s">
        <v>604</v>
      </c>
      <c r="B374" s="11" t="s">
        <v>1940</v>
      </c>
      <c r="C374" s="20">
        <f>_xlfn.XLOOKUP(B374, '1 PACKAGE OWNERS'!R:R,'1 PACKAGE OWNERS'!D:D,"ERR",0,1)</f>
        <v>44463</v>
      </c>
      <c r="D374" s="17">
        <f t="shared" si="5"/>
        <v>2</v>
      </c>
    </row>
    <row r="375" spans="1:4" x14ac:dyDescent="0.25">
      <c r="A375" s="11" t="s">
        <v>605</v>
      </c>
      <c r="B375" s="11" t="s">
        <v>1940</v>
      </c>
      <c r="C375" s="20">
        <f>_xlfn.XLOOKUP(B375, '1 PACKAGE OWNERS'!R:R,'1 PACKAGE OWNERS'!D:D,"ERR",0,1)</f>
        <v>44463</v>
      </c>
      <c r="D375" s="17">
        <f t="shared" si="5"/>
        <v>2</v>
      </c>
    </row>
    <row r="376" spans="1:4" x14ac:dyDescent="0.25">
      <c r="A376" s="11" t="s">
        <v>606</v>
      </c>
      <c r="B376" s="11" t="s">
        <v>1940</v>
      </c>
      <c r="C376" s="20">
        <f>_xlfn.XLOOKUP(B376, '1 PACKAGE OWNERS'!R:R,'1 PACKAGE OWNERS'!D:D,"ERR",0,1)</f>
        <v>44463</v>
      </c>
      <c r="D376" s="17">
        <f t="shared" si="5"/>
        <v>2</v>
      </c>
    </row>
    <row r="377" spans="1:4" x14ac:dyDescent="0.25">
      <c r="A377" s="11" t="s">
        <v>607</v>
      </c>
      <c r="B377" s="11" t="s">
        <v>1940</v>
      </c>
      <c r="C377" s="20">
        <f>_xlfn.XLOOKUP(B377, '1 PACKAGE OWNERS'!R:R,'1 PACKAGE OWNERS'!D:D,"ERR",0,1)</f>
        <v>44463</v>
      </c>
      <c r="D377" s="17">
        <f t="shared" si="5"/>
        <v>2</v>
      </c>
    </row>
    <row r="378" spans="1:4" x14ac:dyDescent="0.25">
      <c r="A378" s="11" t="s">
        <v>608</v>
      </c>
      <c r="B378" s="11" t="s">
        <v>1940</v>
      </c>
      <c r="C378" s="20">
        <f>_xlfn.XLOOKUP(B378, '1 PACKAGE OWNERS'!R:R,'1 PACKAGE OWNERS'!D:D,"ERR",0,1)</f>
        <v>44463</v>
      </c>
      <c r="D378" s="17">
        <f t="shared" si="5"/>
        <v>2</v>
      </c>
    </row>
    <row r="379" spans="1:4" x14ac:dyDescent="0.25">
      <c r="A379" s="11" t="s">
        <v>609</v>
      </c>
      <c r="B379" s="11" t="s">
        <v>1940</v>
      </c>
      <c r="C379" s="20">
        <f>_xlfn.XLOOKUP(B379, '1 PACKAGE OWNERS'!R:R,'1 PACKAGE OWNERS'!D:D,"ERR",0,1)</f>
        <v>44463</v>
      </c>
      <c r="D379" s="17">
        <f t="shared" si="5"/>
        <v>2</v>
      </c>
    </row>
    <row r="380" spans="1:4" x14ac:dyDescent="0.25">
      <c r="A380" s="11" t="s">
        <v>610</v>
      </c>
      <c r="B380" s="11" t="s">
        <v>1940</v>
      </c>
      <c r="C380" s="20">
        <f>_xlfn.XLOOKUP(B380, '1 PACKAGE OWNERS'!R:R,'1 PACKAGE OWNERS'!D:D,"ERR",0,1)</f>
        <v>44463</v>
      </c>
      <c r="D380" s="17">
        <f t="shared" si="5"/>
        <v>2</v>
      </c>
    </row>
    <row r="381" spans="1:4" x14ac:dyDescent="0.25">
      <c r="A381" s="11" t="s">
        <v>611</v>
      </c>
      <c r="B381" s="11" t="s">
        <v>1940</v>
      </c>
      <c r="C381" s="20">
        <f>_xlfn.XLOOKUP(B381, '1 PACKAGE OWNERS'!R:R,'1 PACKAGE OWNERS'!D:D,"ERR",0,1)</f>
        <v>44463</v>
      </c>
      <c r="D381" s="17">
        <f t="shared" si="5"/>
        <v>2</v>
      </c>
    </row>
    <row r="382" spans="1:4" x14ac:dyDescent="0.25">
      <c r="A382" s="11" t="s">
        <v>612</v>
      </c>
      <c r="B382" s="11" t="s">
        <v>1940</v>
      </c>
      <c r="C382" s="20">
        <f>_xlfn.XLOOKUP(B382, '1 PACKAGE OWNERS'!R:R,'1 PACKAGE OWNERS'!D:D,"ERR",0,1)</f>
        <v>44463</v>
      </c>
      <c r="D382" s="17">
        <f t="shared" si="5"/>
        <v>2</v>
      </c>
    </row>
    <row r="383" spans="1:4" x14ac:dyDescent="0.25">
      <c r="A383" s="11" t="s">
        <v>613</v>
      </c>
      <c r="B383" s="11" t="s">
        <v>1940</v>
      </c>
      <c r="C383" s="20">
        <f>_xlfn.XLOOKUP(B383, '1 PACKAGE OWNERS'!R:R,'1 PACKAGE OWNERS'!D:D,"ERR",0,1)</f>
        <v>44463</v>
      </c>
      <c r="D383" s="17">
        <f t="shared" si="5"/>
        <v>2</v>
      </c>
    </row>
    <row r="384" spans="1:4" x14ac:dyDescent="0.25">
      <c r="A384" s="11" t="s">
        <v>614</v>
      </c>
      <c r="B384" s="11" t="s">
        <v>1940</v>
      </c>
      <c r="C384" s="20">
        <f>_xlfn.XLOOKUP(B384, '1 PACKAGE OWNERS'!R:R,'1 PACKAGE OWNERS'!D:D,"ERR",0,1)</f>
        <v>44463</v>
      </c>
      <c r="D384" s="17">
        <f t="shared" si="5"/>
        <v>2</v>
      </c>
    </row>
    <row r="385" spans="1:4" x14ac:dyDescent="0.25">
      <c r="A385" s="11" t="s">
        <v>615</v>
      </c>
      <c r="B385" s="11" t="s">
        <v>1940</v>
      </c>
      <c r="C385" s="20">
        <f>_xlfn.XLOOKUP(B385, '1 PACKAGE OWNERS'!R:R,'1 PACKAGE OWNERS'!D:D,"ERR",0,1)</f>
        <v>44463</v>
      </c>
      <c r="D385" s="17">
        <f t="shared" si="5"/>
        <v>2</v>
      </c>
    </row>
    <row r="386" spans="1:4" x14ac:dyDescent="0.25">
      <c r="A386" s="11" t="s">
        <v>616</v>
      </c>
      <c r="B386" s="11" t="s">
        <v>1940</v>
      </c>
      <c r="C386" s="20">
        <f>_xlfn.XLOOKUP(B386, '1 PACKAGE OWNERS'!R:R,'1 PACKAGE OWNERS'!D:D,"ERR",0,1)</f>
        <v>44463</v>
      </c>
      <c r="D386" s="17">
        <f t="shared" ref="D386:D449" si="6">COUNTIFS(A:A,A386)</f>
        <v>2</v>
      </c>
    </row>
    <row r="387" spans="1:4" x14ac:dyDescent="0.25">
      <c r="A387" s="11" t="s">
        <v>617</v>
      </c>
      <c r="B387" s="11" t="s">
        <v>1940</v>
      </c>
      <c r="C387" s="20">
        <f>_xlfn.XLOOKUP(B387, '1 PACKAGE OWNERS'!R:R,'1 PACKAGE OWNERS'!D:D,"ERR",0,1)</f>
        <v>44463</v>
      </c>
      <c r="D387" s="17">
        <f t="shared" si="6"/>
        <v>2</v>
      </c>
    </row>
    <row r="388" spans="1:4" x14ac:dyDescent="0.25">
      <c r="A388" s="11" t="s">
        <v>618</v>
      </c>
      <c r="B388" s="11" t="s">
        <v>1940</v>
      </c>
      <c r="C388" s="20">
        <f>_xlfn.XLOOKUP(B388, '1 PACKAGE OWNERS'!R:R,'1 PACKAGE OWNERS'!D:D,"ERR",0,1)</f>
        <v>44463</v>
      </c>
      <c r="D388" s="17">
        <f t="shared" si="6"/>
        <v>2</v>
      </c>
    </row>
    <row r="389" spans="1:4" x14ac:dyDescent="0.25">
      <c r="A389" s="11" t="s">
        <v>619</v>
      </c>
      <c r="B389" s="11" t="s">
        <v>1940</v>
      </c>
      <c r="C389" s="20">
        <f>_xlfn.XLOOKUP(B389, '1 PACKAGE OWNERS'!R:R,'1 PACKAGE OWNERS'!D:D,"ERR",0,1)</f>
        <v>44463</v>
      </c>
      <c r="D389" s="17">
        <f t="shared" si="6"/>
        <v>2</v>
      </c>
    </row>
    <row r="390" spans="1:4" x14ac:dyDescent="0.25">
      <c r="A390" s="11" t="s">
        <v>621</v>
      </c>
      <c r="B390" s="11" t="s">
        <v>1940</v>
      </c>
      <c r="C390" s="20">
        <f>_xlfn.XLOOKUP(B390, '1 PACKAGE OWNERS'!R:R,'1 PACKAGE OWNERS'!D:D,"ERR",0,1)</f>
        <v>44463</v>
      </c>
      <c r="D390" s="17">
        <f t="shared" si="6"/>
        <v>3</v>
      </c>
    </row>
    <row r="391" spans="1:4" x14ac:dyDescent="0.25">
      <c r="A391" s="11" t="s">
        <v>622</v>
      </c>
      <c r="B391" s="11" t="s">
        <v>1940</v>
      </c>
      <c r="C391" s="20">
        <f>_xlfn.XLOOKUP(B391, '1 PACKAGE OWNERS'!R:R,'1 PACKAGE OWNERS'!D:D,"ERR",0,1)</f>
        <v>44463</v>
      </c>
      <c r="D391" s="17">
        <f t="shared" si="6"/>
        <v>3</v>
      </c>
    </row>
    <row r="392" spans="1:4" x14ac:dyDescent="0.25">
      <c r="A392" s="11" t="s">
        <v>623</v>
      </c>
      <c r="B392" s="11" t="s">
        <v>1940</v>
      </c>
      <c r="C392" s="20">
        <f>_xlfn.XLOOKUP(B392, '1 PACKAGE OWNERS'!R:R,'1 PACKAGE OWNERS'!D:D,"ERR",0,1)</f>
        <v>44463</v>
      </c>
      <c r="D392" s="17">
        <f t="shared" si="6"/>
        <v>3</v>
      </c>
    </row>
    <row r="393" spans="1:4" x14ac:dyDescent="0.25">
      <c r="A393" s="11" t="s">
        <v>624</v>
      </c>
      <c r="B393" s="11" t="s">
        <v>1940</v>
      </c>
      <c r="C393" s="20">
        <f>_xlfn.XLOOKUP(B393, '1 PACKAGE OWNERS'!R:R,'1 PACKAGE OWNERS'!D:D,"ERR",0,1)</f>
        <v>44463</v>
      </c>
      <c r="D393" s="17">
        <f t="shared" si="6"/>
        <v>3</v>
      </c>
    </row>
    <row r="394" spans="1:4" x14ac:dyDescent="0.25">
      <c r="A394" s="11" t="s">
        <v>625</v>
      </c>
      <c r="B394" s="11" t="s">
        <v>1940</v>
      </c>
      <c r="C394" s="20">
        <f>_xlfn.XLOOKUP(B394, '1 PACKAGE OWNERS'!R:R,'1 PACKAGE OWNERS'!D:D,"ERR",0,1)</f>
        <v>44463</v>
      </c>
      <c r="D394" s="17">
        <f t="shared" si="6"/>
        <v>3</v>
      </c>
    </row>
    <row r="395" spans="1:4" x14ac:dyDescent="0.25">
      <c r="A395" s="11" t="s">
        <v>626</v>
      </c>
      <c r="B395" s="11" t="s">
        <v>1940</v>
      </c>
      <c r="C395" s="20">
        <f>_xlfn.XLOOKUP(B395, '1 PACKAGE OWNERS'!R:R,'1 PACKAGE OWNERS'!D:D,"ERR",0,1)</f>
        <v>44463</v>
      </c>
      <c r="D395" s="17">
        <f t="shared" si="6"/>
        <v>3</v>
      </c>
    </row>
    <row r="396" spans="1:4" x14ac:dyDescent="0.25">
      <c r="A396" s="11" t="s">
        <v>627</v>
      </c>
      <c r="B396" s="11" t="s">
        <v>1940</v>
      </c>
      <c r="C396" s="20">
        <f>_xlfn.XLOOKUP(B396, '1 PACKAGE OWNERS'!R:R,'1 PACKAGE OWNERS'!D:D,"ERR",0,1)</f>
        <v>44463</v>
      </c>
      <c r="D396" s="17">
        <f t="shared" si="6"/>
        <v>3</v>
      </c>
    </row>
    <row r="397" spans="1:4" x14ac:dyDescent="0.25">
      <c r="A397" s="11" t="s">
        <v>628</v>
      </c>
      <c r="B397" s="11" t="s">
        <v>1940</v>
      </c>
      <c r="C397" s="20">
        <f>_xlfn.XLOOKUP(B397, '1 PACKAGE OWNERS'!R:R,'1 PACKAGE OWNERS'!D:D,"ERR",0,1)</f>
        <v>44463</v>
      </c>
      <c r="D397" s="17">
        <f t="shared" si="6"/>
        <v>3</v>
      </c>
    </row>
    <row r="398" spans="1:4" x14ac:dyDescent="0.25">
      <c r="A398" s="11" t="s">
        <v>629</v>
      </c>
      <c r="B398" s="11" t="s">
        <v>1940</v>
      </c>
      <c r="C398" s="20">
        <f>_xlfn.XLOOKUP(B398, '1 PACKAGE OWNERS'!R:R,'1 PACKAGE OWNERS'!D:D,"ERR",0,1)</f>
        <v>44463</v>
      </c>
      <c r="D398" s="17">
        <f t="shared" si="6"/>
        <v>3</v>
      </c>
    </row>
    <row r="399" spans="1:4" x14ac:dyDescent="0.25">
      <c r="A399" s="11" t="s">
        <v>630</v>
      </c>
      <c r="B399" s="11" t="s">
        <v>1940</v>
      </c>
      <c r="C399" s="20">
        <f>_xlfn.XLOOKUP(B399, '1 PACKAGE OWNERS'!R:R,'1 PACKAGE OWNERS'!D:D,"ERR",0,1)</f>
        <v>44463</v>
      </c>
      <c r="D399" s="17">
        <f t="shared" si="6"/>
        <v>3</v>
      </c>
    </row>
    <row r="400" spans="1:4" x14ac:dyDescent="0.25">
      <c r="A400" s="11" t="s">
        <v>631</v>
      </c>
      <c r="B400" s="11" t="s">
        <v>1940</v>
      </c>
      <c r="C400" s="20">
        <f>_xlfn.XLOOKUP(B400, '1 PACKAGE OWNERS'!R:R,'1 PACKAGE OWNERS'!D:D,"ERR",0,1)</f>
        <v>44463</v>
      </c>
      <c r="D400" s="17">
        <f t="shared" si="6"/>
        <v>3</v>
      </c>
    </row>
    <row r="401" spans="1:4" x14ac:dyDescent="0.25">
      <c r="A401" s="11" t="s">
        <v>632</v>
      </c>
      <c r="B401" s="11" t="s">
        <v>1940</v>
      </c>
      <c r="C401" s="20">
        <f>_xlfn.XLOOKUP(B401, '1 PACKAGE OWNERS'!R:R,'1 PACKAGE OWNERS'!D:D,"ERR",0,1)</f>
        <v>44463</v>
      </c>
      <c r="D401" s="17">
        <f t="shared" si="6"/>
        <v>3</v>
      </c>
    </row>
    <row r="402" spans="1:4" x14ac:dyDescent="0.25">
      <c r="A402" s="11" t="s">
        <v>633</v>
      </c>
      <c r="B402" s="11" t="s">
        <v>1940</v>
      </c>
      <c r="C402" s="20">
        <f>_xlfn.XLOOKUP(B402, '1 PACKAGE OWNERS'!R:R,'1 PACKAGE OWNERS'!D:D,"ERR",0,1)</f>
        <v>44463</v>
      </c>
      <c r="D402" s="17">
        <f t="shared" si="6"/>
        <v>3</v>
      </c>
    </row>
    <row r="403" spans="1:4" x14ac:dyDescent="0.25">
      <c r="A403" s="11" t="s">
        <v>634</v>
      </c>
      <c r="B403" s="11" t="s">
        <v>1940</v>
      </c>
      <c r="C403" s="20">
        <f>_xlfn.XLOOKUP(B403, '1 PACKAGE OWNERS'!R:R,'1 PACKAGE OWNERS'!D:D,"ERR",0,1)</f>
        <v>44463</v>
      </c>
      <c r="D403" s="17">
        <f t="shared" si="6"/>
        <v>3</v>
      </c>
    </row>
    <row r="404" spans="1:4" x14ac:dyDescent="0.25">
      <c r="A404" s="11" t="s">
        <v>635</v>
      </c>
      <c r="B404" s="11" t="s">
        <v>1940</v>
      </c>
      <c r="C404" s="20">
        <f>_xlfn.XLOOKUP(B404, '1 PACKAGE OWNERS'!R:R,'1 PACKAGE OWNERS'!D:D,"ERR",0,1)</f>
        <v>44463</v>
      </c>
      <c r="D404" s="17">
        <f t="shared" si="6"/>
        <v>3</v>
      </c>
    </row>
    <row r="405" spans="1:4" x14ac:dyDescent="0.25">
      <c r="A405" s="11" t="s">
        <v>636</v>
      </c>
      <c r="B405" s="11" t="s">
        <v>1940</v>
      </c>
      <c r="C405" s="20">
        <f>_xlfn.XLOOKUP(B405, '1 PACKAGE OWNERS'!R:R,'1 PACKAGE OWNERS'!D:D,"ERR",0,1)</f>
        <v>44463</v>
      </c>
      <c r="D405" s="17">
        <f t="shared" si="6"/>
        <v>3</v>
      </c>
    </row>
    <row r="406" spans="1:4" x14ac:dyDescent="0.25">
      <c r="A406" s="11" t="s">
        <v>637</v>
      </c>
      <c r="B406" s="11" t="s">
        <v>1940</v>
      </c>
      <c r="C406" s="20">
        <f>_xlfn.XLOOKUP(B406, '1 PACKAGE OWNERS'!R:R,'1 PACKAGE OWNERS'!D:D,"ERR",0,1)</f>
        <v>44463</v>
      </c>
      <c r="D406" s="17">
        <f t="shared" si="6"/>
        <v>3</v>
      </c>
    </row>
    <row r="407" spans="1:4" x14ac:dyDescent="0.25">
      <c r="A407" s="11" t="s">
        <v>638</v>
      </c>
      <c r="B407" s="11" t="s">
        <v>1940</v>
      </c>
      <c r="C407" s="20">
        <f>_xlfn.XLOOKUP(B407, '1 PACKAGE OWNERS'!R:R,'1 PACKAGE OWNERS'!D:D,"ERR",0,1)</f>
        <v>44463</v>
      </c>
      <c r="D407" s="17">
        <f t="shared" si="6"/>
        <v>3</v>
      </c>
    </row>
    <row r="408" spans="1:4" x14ac:dyDescent="0.25">
      <c r="A408" s="11" t="s">
        <v>639</v>
      </c>
      <c r="B408" s="11" t="s">
        <v>1940</v>
      </c>
      <c r="C408" s="20">
        <f>_xlfn.XLOOKUP(B408, '1 PACKAGE OWNERS'!R:R,'1 PACKAGE OWNERS'!D:D,"ERR",0,1)</f>
        <v>44463</v>
      </c>
      <c r="D408" s="17">
        <f t="shared" si="6"/>
        <v>3</v>
      </c>
    </row>
    <row r="409" spans="1:4" x14ac:dyDescent="0.25">
      <c r="A409" s="11" t="s">
        <v>640</v>
      </c>
      <c r="B409" s="11" t="s">
        <v>1940</v>
      </c>
      <c r="C409" s="20">
        <f>_xlfn.XLOOKUP(B409, '1 PACKAGE OWNERS'!R:R,'1 PACKAGE OWNERS'!D:D,"ERR",0,1)</f>
        <v>44463</v>
      </c>
      <c r="D409" s="17">
        <f t="shared" si="6"/>
        <v>3</v>
      </c>
    </row>
    <row r="410" spans="1:4" x14ac:dyDescent="0.25">
      <c r="A410" s="11" t="s">
        <v>641</v>
      </c>
      <c r="B410" s="11" t="s">
        <v>1940</v>
      </c>
      <c r="C410" s="20">
        <f>_xlfn.XLOOKUP(B410, '1 PACKAGE OWNERS'!R:R,'1 PACKAGE OWNERS'!D:D,"ERR",0,1)</f>
        <v>44463</v>
      </c>
      <c r="D410" s="17">
        <f t="shared" si="6"/>
        <v>3</v>
      </c>
    </row>
    <row r="411" spans="1:4" x14ac:dyDescent="0.25">
      <c r="A411" s="11" t="s">
        <v>642</v>
      </c>
      <c r="B411" s="11" t="s">
        <v>1940</v>
      </c>
      <c r="C411" s="20">
        <f>_xlfn.XLOOKUP(B411, '1 PACKAGE OWNERS'!R:R,'1 PACKAGE OWNERS'!D:D,"ERR",0,1)</f>
        <v>44463</v>
      </c>
      <c r="D411" s="17">
        <f t="shared" si="6"/>
        <v>3</v>
      </c>
    </row>
    <row r="412" spans="1:4" x14ac:dyDescent="0.25">
      <c r="A412" s="11" t="s">
        <v>643</v>
      </c>
      <c r="B412" s="11" t="s">
        <v>1940</v>
      </c>
      <c r="C412" s="20">
        <f>_xlfn.XLOOKUP(B412, '1 PACKAGE OWNERS'!R:R,'1 PACKAGE OWNERS'!D:D,"ERR",0,1)</f>
        <v>44463</v>
      </c>
      <c r="D412" s="17">
        <f t="shared" si="6"/>
        <v>3</v>
      </c>
    </row>
    <row r="413" spans="1:4" x14ac:dyDescent="0.25">
      <c r="A413" s="11" t="s">
        <v>644</v>
      </c>
      <c r="B413" s="11" t="s">
        <v>1940</v>
      </c>
      <c r="C413" s="20">
        <f>_xlfn.XLOOKUP(B413, '1 PACKAGE OWNERS'!R:R,'1 PACKAGE OWNERS'!D:D,"ERR",0,1)</f>
        <v>44463</v>
      </c>
      <c r="D413" s="17">
        <f t="shared" si="6"/>
        <v>3</v>
      </c>
    </row>
    <row r="414" spans="1:4" x14ac:dyDescent="0.25">
      <c r="A414" s="11" t="s">
        <v>645</v>
      </c>
      <c r="B414" s="11" t="s">
        <v>1940</v>
      </c>
      <c r="C414" s="20">
        <f>_xlfn.XLOOKUP(B414, '1 PACKAGE OWNERS'!R:R,'1 PACKAGE OWNERS'!D:D,"ERR",0,1)</f>
        <v>44463</v>
      </c>
      <c r="D414" s="17">
        <f t="shared" si="6"/>
        <v>3</v>
      </c>
    </row>
    <row r="415" spans="1:4" x14ac:dyDescent="0.25">
      <c r="A415" s="11" t="s">
        <v>646</v>
      </c>
      <c r="B415" s="11" t="s">
        <v>1940</v>
      </c>
      <c r="C415" s="20">
        <f>_xlfn.XLOOKUP(B415, '1 PACKAGE OWNERS'!R:R,'1 PACKAGE OWNERS'!D:D,"ERR",0,1)</f>
        <v>44463</v>
      </c>
      <c r="D415" s="17">
        <f t="shared" si="6"/>
        <v>3</v>
      </c>
    </row>
    <row r="416" spans="1:4" x14ac:dyDescent="0.25">
      <c r="A416" s="11" t="s">
        <v>647</v>
      </c>
      <c r="B416" s="11" t="s">
        <v>1940</v>
      </c>
      <c r="C416" s="20">
        <f>_xlfn.XLOOKUP(B416, '1 PACKAGE OWNERS'!R:R,'1 PACKAGE OWNERS'!D:D,"ERR",0,1)</f>
        <v>44463</v>
      </c>
      <c r="D416" s="17">
        <f t="shared" si="6"/>
        <v>3</v>
      </c>
    </row>
    <row r="417" spans="1:4" x14ac:dyDescent="0.25">
      <c r="A417" s="11" t="s">
        <v>648</v>
      </c>
      <c r="B417" s="11" t="s">
        <v>1940</v>
      </c>
      <c r="C417" s="20">
        <f>_xlfn.XLOOKUP(B417, '1 PACKAGE OWNERS'!R:R,'1 PACKAGE OWNERS'!D:D,"ERR",0,1)</f>
        <v>44463</v>
      </c>
      <c r="D417" s="17">
        <f t="shared" si="6"/>
        <v>3</v>
      </c>
    </row>
    <row r="418" spans="1:4" x14ac:dyDescent="0.25">
      <c r="A418" s="11" t="s">
        <v>649</v>
      </c>
      <c r="B418" s="11" t="s">
        <v>1940</v>
      </c>
      <c r="C418" s="20">
        <f>_xlfn.XLOOKUP(B418, '1 PACKAGE OWNERS'!R:R,'1 PACKAGE OWNERS'!D:D,"ERR",0,1)</f>
        <v>44463</v>
      </c>
      <c r="D418" s="17">
        <f t="shared" si="6"/>
        <v>3</v>
      </c>
    </row>
    <row r="419" spans="1:4" x14ac:dyDescent="0.25">
      <c r="A419" s="11" t="s">
        <v>650</v>
      </c>
      <c r="B419" s="11" t="s">
        <v>1940</v>
      </c>
      <c r="C419" s="20">
        <f>_xlfn.XLOOKUP(B419, '1 PACKAGE OWNERS'!R:R,'1 PACKAGE OWNERS'!D:D,"ERR",0,1)</f>
        <v>44463</v>
      </c>
      <c r="D419" s="17">
        <f t="shared" si="6"/>
        <v>3</v>
      </c>
    </row>
    <row r="420" spans="1:4" x14ac:dyDescent="0.25">
      <c r="A420" s="11" t="s">
        <v>651</v>
      </c>
      <c r="B420" s="11" t="s">
        <v>1940</v>
      </c>
      <c r="C420" s="20">
        <f>_xlfn.XLOOKUP(B420, '1 PACKAGE OWNERS'!R:R,'1 PACKAGE OWNERS'!D:D,"ERR",0,1)</f>
        <v>44463</v>
      </c>
      <c r="D420" s="17">
        <f t="shared" si="6"/>
        <v>3</v>
      </c>
    </row>
    <row r="421" spans="1:4" x14ac:dyDescent="0.25">
      <c r="A421" s="11" t="s">
        <v>652</v>
      </c>
      <c r="B421" s="11" t="s">
        <v>1940</v>
      </c>
      <c r="C421" s="20">
        <f>_xlfn.XLOOKUP(B421, '1 PACKAGE OWNERS'!R:R,'1 PACKAGE OWNERS'!D:D,"ERR",0,1)</f>
        <v>44463</v>
      </c>
      <c r="D421" s="17">
        <f t="shared" si="6"/>
        <v>3</v>
      </c>
    </row>
    <row r="422" spans="1:4" x14ac:dyDescent="0.25">
      <c r="A422" s="11" t="s">
        <v>653</v>
      </c>
      <c r="B422" s="11" t="s">
        <v>1940</v>
      </c>
      <c r="C422" s="20">
        <f>_xlfn.XLOOKUP(B422, '1 PACKAGE OWNERS'!R:R,'1 PACKAGE OWNERS'!D:D,"ERR",0,1)</f>
        <v>44463</v>
      </c>
      <c r="D422" s="17">
        <f t="shared" si="6"/>
        <v>3</v>
      </c>
    </row>
    <row r="423" spans="1:4" x14ac:dyDescent="0.25">
      <c r="A423" s="11" t="s">
        <v>654</v>
      </c>
      <c r="B423" s="11" t="s">
        <v>1940</v>
      </c>
      <c r="C423" s="20">
        <f>_xlfn.XLOOKUP(B423, '1 PACKAGE OWNERS'!R:R,'1 PACKAGE OWNERS'!D:D,"ERR",0,1)</f>
        <v>44463</v>
      </c>
      <c r="D423" s="17">
        <f t="shared" si="6"/>
        <v>3</v>
      </c>
    </row>
    <row r="424" spans="1:4" x14ac:dyDescent="0.25">
      <c r="A424" s="11" t="s">
        <v>655</v>
      </c>
      <c r="B424" s="11" t="s">
        <v>1940</v>
      </c>
      <c r="C424" s="20">
        <f>_xlfn.XLOOKUP(B424, '1 PACKAGE OWNERS'!R:R,'1 PACKAGE OWNERS'!D:D,"ERR",0,1)</f>
        <v>44463</v>
      </c>
      <c r="D424" s="17">
        <f t="shared" si="6"/>
        <v>3</v>
      </c>
    </row>
    <row r="425" spans="1:4" x14ac:dyDescent="0.25">
      <c r="A425" s="11" t="s">
        <v>656</v>
      </c>
      <c r="B425" s="11" t="s">
        <v>1940</v>
      </c>
      <c r="C425" s="20">
        <f>_xlfn.XLOOKUP(B425, '1 PACKAGE OWNERS'!R:R,'1 PACKAGE OWNERS'!D:D,"ERR",0,1)</f>
        <v>44463</v>
      </c>
      <c r="D425" s="17">
        <f t="shared" si="6"/>
        <v>3</v>
      </c>
    </row>
    <row r="426" spans="1:4" x14ac:dyDescent="0.25">
      <c r="A426" s="11" t="s">
        <v>657</v>
      </c>
      <c r="B426" s="11" t="s">
        <v>1940</v>
      </c>
      <c r="C426" s="20">
        <f>_xlfn.XLOOKUP(B426, '1 PACKAGE OWNERS'!R:R,'1 PACKAGE OWNERS'!D:D,"ERR",0,1)</f>
        <v>44463</v>
      </c>
      <c r="D426" s="17">
        <f t="shared" si="6"/>
        <v>3</v>
      </c>
    </row>
    <row r="427" spans="1:4" x14ac:dyDescent="0.25">
      <c r="A427" s="11" t="s">
        <v>658</v>
      </c>
      <c r="B427" s="11" t="s">
        <v>1940</v>
      </c>
      <c r="C427" s="20">
        <f>_xlfn.XLOOKUP(B427, '1 PACKAGE OWNERS'!R:R,'1 PACKAGE OWNERS'!D:D,"ERR",0,1)</f>
        <v>44463</v>
      </c>
      <c r="D427" s="17">
        <f t="shared" si="6"/>
        <v>3</v>
      </c>
    </row>
    <row r="428" spans="1:4" x14ac:dyDescent="0.25">
      <c r="A428" s="11" t="s">
        <v>659</v>
      </c>
      <c r="B428" s="11" t="s">
        <v>1940</v>
      </c>
      <c r="C428" s="20">
        <f>_xlfn.XLOOKUP(B428, '1 PACKAGE OWNERS'!R:R,'1 PACKAGE OWNERS'!D:D,"ERR",0,1)</f>
        <v>44463</v>
      </c>
      <c r="D428" s="17">
        <f t="shared" si="6"/>
        <v>3</v>
      </c>
    </row>
    <row r="429" spans="1:4" x14ac:dyDescent="0.25">
      <c r="A429" s="11" t="s">
        <v>660</v>
      </c>
      <c r="B429" s="11" t="s">
        <v>1940</v>
      </c>
      <c r="C429" s="20">
        <f>_xlfn.XLOOKUP(B429, '1 PACKAGE OWNERS'!R:R,'1 PACKAGE OWNERS'!D:D,"ERR",0,1)</f>
        <v>44463</v>
      </c>
      <c r="D429" s="17">
        <f t="shared" si="6"/>
        <v>3</v>
      </c>
    </row>
    <row r="430" spans="1:4" x14ac:dyDescent="0.25">
      <c r="A430" s="11" t="s">
        <v>661</v>
      </c>
      <c r="B430" s="11" t="s">
        <v>1940</v>
      </c>
      <c r="C430" s="20">
        <f>_xlfn.XLOOKUP(B430, '1 PACKAGE OWNERS'!R:R,'1 PACKAGE OWNERS'!D:D,"ERR",0,1)</f>
        <v>44463</v>
      </c>
      <c r="D430" s="17">
        <f t="shared" si="6"/>
        <v>3</v>
      </c>
    </row>
    <row r="431" spans="1:4" x14ac:dyDescent="0.25">
      <c r="A431" s="11" t="s">
        <v>662</v>
      </c>
      <c r="B431" s="11" t="s">
        <v>1940</v>
      </c>
      <c r="C431" s="20">
        <f>_xlfn.XLOOKUP(B431, '1 PACKAGE OWNERS'!R:R,'1 PACKAGE OWNERS'!D:D,"ERR",0,1)</f>
        <v>44463</v>
      </c>
      <c r="D431" s="17">
        <f t="shared" si="6"/>
        <v>3</v>
      </c>
    </row>
    <row r="432" spans="1:4" x14ac:dyDescent="0.25">
      <c r="A432" s="11" t="s">
        <v>663</v>
      </c>
      <c r="B432" s="11" t="s">
        <v>1940</v>
      </c>
      <c r="C432" s="20">
        <f>_xlfn.XLOOKUP(B432, '1 PACKAGE OWNERS'!R:R,'1 PACKAGE OWNERS'!D:D,"ERR",0,1)</f>
        <v>44463</v>
      </c>
      <c r="D432" s="17">
        <f t="shared" si="6"/>
        <v>3</v>
      </c>
    </row>
    <row r="433" spans="1:4" x14ac:dyDescent="0.25">
      <c r="A433" s="11" t="s">
        <v>664</v>
      </c>
      <c r="B433" s="11" t="s">
        <v>1940</v>
      </c>
      <c r="C433" s="20">
        <f>_xlfn.XLOOKUP(B433, '1 PACKAGE OWNERS'!R:R,'1 PACKAGE OWNERS'!D:D,"ERR",0,1)</f>
        <v>44463</v>
      </c>
      <c r="D433" s="17">
        <f t="shared" si="6"/>
        <v>3</v>
      </c>
    </row>
    <row r="434" spans="1:4" x14ac:dyDescent="0.25">
      <c r="A434" s="11" t="s">
        <v>665</v>
      </c>
      <c r="B434" s="11" t="s">
        <v>1940</v>
      </c>
      <c r="C434" s="20">
        <f>_xlfn.XLOOKUP(B434, '1 PACKAGE OWNERS'!R:R,'1 PACKAGE OWNERS'!D:D,"ERR",0,1)</f>
        <v>44463</v>
      </c>
      <c r="D434" s="17">
        <f t="shared" si="6"/>
        <v>3</v>
      </c>
    </row>
    <row r="435" spans="1:4" x14ac:dyDescent="0.25">
      <c r="A435" s="11" t="s">
        <v>666</v>
      </c>
      <c r="B435" s="11" t="s">
        <v>1940</v>
      </c>
      <c r="C435" s="20">
        <f>_xlfn.XLOOKUP(B435, '1 PACKAGE OWNERS'!R:R,'1 PACKAGE OWNERS'!D:D,"ERR",0,1)</f>
        <v>44463</v>
      </c>
      <c r="D435" s="17">
        <f t="shared" si="6"/>
        <v>3</v>
      </c>
    </row>
    <row r="436" spans="1:4" x14ac:dyDescent="0.25">
      <c r="A436" s="11" t="s">
        <v>667</v>
      </c>
      <c r="B436" s="11" t="s">
        <v>1940</v>
      </c>
      <c r="C436" s="20">
        <f>_xlfn.XLOOKUP(B436, '1 PACKAGE OWNERS'!R:R,'1 PACKAGE OWNERS'!D:D,"ERR",0,1)</f>
        <v>44463</v>
      </c>
      <c r="D436" s="17">
        <f t="shared" si="6"/>
        <v>3</v>
      </c>
    </row>
    <row r="437" spans="1:4" x14ac:dyDescent="0.25">
      <c r="A437" s="11" t="s">
        <v>668</v>
      </c>
      <c r="B437" s="11" t="s">
        <v>1940</v>
      </c>
      <c r="C437" s="20">
        <f>_xlfn.XLOOKUP(B437, '1 PACKAGE OWNERS'!R:R,'1 PACKAGE OWNERS'!D:D,"ERR",0,1)</f>
        <v>44463</v>
      </c>
      <c r="D437" s="17">
        <f t="shared" si="6"/>
        <v>3</v>
      </c>
    </row>
    <row r="438" spans="1:4" x14ac:dyDescent="0.25">
      <c r="A438" s="11" t="s">
        <v>1978</v>
      </c>
      <c r="B438" s="11" t="s">
        <v>1940</v>
      </c>
      <c r="C438" s="20">
        <f>_xlfn.XLOOKUP(B438, '1 PACKAGE OWNERS'!R:R,'1 PACKAGE OWNERS'!D:D,"ERR",0,1)</f>
        <v>44463</v>
      </c>
      <c r="D438" s="17">
        <f t="shared" si="6"/>
        <v>2</v>
      </c>
    </row>
    <row r="439" spans="1:4" x14ac:dyDescent="0.25">
      <c r="A439" s="11" t="s">
        <v>1979</v>
      </c>
      <c r="B439" s="11" t="s">
        <v>1940</v>
      </c>
      <c r="C439" s="20">
        <f>_xlfn.XLOOKUP(B439, '1 PACKAGE OWNERS'!R:R,'1 PACKAGE OWNERS'!D:D,"ERR",0,1)</f>
        <v>44463</v>
      </c>
      <c r="D439" s="17">
        <f t="shared" si="6"/>
        <v>2</v>
      </c>
    </row>
    <row r="440" spans="1:4" x14ac:dyDescent="0.25">
      <c r="A440" s="11" t="s">
        <v>1980</v>
      </c>
      <c r="B440" s="11" t="s">
        <v>1940</v>
      </c>
      <c r="C440" s="20">
        <f>_xlfn.XLOOKUP(B440, '1 PACKAGE OWNERS'!R:R,'1 PACKAGE OWNERS'!D:D,"ERR",0,1)</f>
        <v>44463</v>
      </c>
      <c r="D440" s="17">
        <f t="shared" si="6"/>
        <v>2</v>
      </c>
    </row>
    <row r="441" spans="1:4" x14ac:dyDescent="0.25">
      <c r="A441" s="11" t="s">
        <v>1981</v>
      </c>
      <c r="B441" s="11" t="s">
        <v>1940</v>
      </c>
      <c r="C441" s="20">
        <f>_xlfn.XLOOKUP(B441, '1 PACKAGE OWNERS'!R:R,'1 PACKAGE OWNERS'!D:D,"ERR",0,1)</f>
        <v>44463</v>
      </c>
      <c r="D441" s="17">
        <f t="shared" si="6"/>
        <v>2</v>
      </c>
    </row>
    <row r="442" spans="1:4" x14ac:dyDescent="0.25">
      <c r="A442" s="11" t="s">
        <v>1982</v>
      </c>
      <c r="B442" s="11" t="s">
        <v>1940</v>
      </c>
      <c r="C442" s="20">
        <f>_xlfn.XLOOKUP(B442, '1 PACKAGE OWNERS'!R:R,'1 PACKAGE OWNERS'!D:D,"ERR",0,1)</f>
        <v>44463</v>
      </c>
      <c r="D442" s="17">
        <f t="shared" si="6"/>
        <v>2</v>
      </c>
    </row>
    <row r="443" spans="1:4" x14ac:dyDescent="0.25">
      <c r="A443" s="11" t="s">
        <v>1983</v>
      </c>
      <c r="B443" s="11" t="s">
        <v>1940</v>
      </c>
      <c r="C443" s="20">
        <f>_xlfn.XLOOKUP(B443, '1 PACKAGE OWNERS'!R:R,'1 PACKAGE OWNERS'!D:D,"ERR",0,1)</f>
        <v>44463</v>
      </c>
      <c r="D443" s="17">
        <f t="shared" si="6"/>
        <v>2</v>
      </c>
    </row>
    <row r="444" spans="1:4" x14ac:dyDescent="0.25">
      <c r="A444" s="11" t="s">
        <v>1984</v>
      </c>
      <c r="B444" s="11" t="s">
        <v>1940</v>
      </c>
      <c r="C444" s="20">
        <f>_xlfn.XLOOKUP(B444, '1 PACKAGE OWNERS'!R:R,'1 PACKAGE OWNERS'!D:D,"ERR",0,1)</f>
        <v>44463</v>
      </c>
      <c r="D444" s="17">
        <f t="shared" si="6"/>
        <v>2</v>
      </c>
    </row>
    <row r="445" spans="1:4" x14ac:dyDescent="0.25">
      <c r="A445" s="11" t="s">
        <v>1985</v>
      </c>
      <c r="B445" s="11" t="s">
        <v>1940</v>
      </c>
      <c r="C445" s="20">
        <f>_xlfn.XLOOKUP(B445, '1 PACKAGE OWNERS'!R:R,'1 PACKAGE OWNERS'!D:D,"ERR",0,1)</f>
        <v>44463</v>
      </c>
      <c r="D445" s="17">
        <f t="shared" si="6"/>
        <v>2</v>
      </c>
    </row>
    <row r="446" spans="1:4" x14ac:dyDescent="0.25">
      <c r="A446" s="11" t="s">
        <v>1986</v>
      </c>
      <c r="B446" s="11" t="s">
        <v>1940</v>
      </c>
      <c r="C446" s="20">
        <f>_xlfn.XLOOKUP(B446, '1 PACKAGE OWNERS'!R:R,'1 PACKAGE OWNERS'!D:D,"ERR",0,1)</f>
        <v>44463</v>
      </c>
      <c r="D446" s="17">
        <f t="shared" si="6"/>
        <v>2</v>
      </c>
    </row>
    <row r="447" spans="1:4" x14ac:dyDescent="0.25">
      <c r="A447" s="11" t="s">
        <v>1987</v>
      </c>
      <c r="B447" s="11" t="s">
        <v>1940</v>
      </c>
      <c r="C447" s="20">
        <f>_xlfn.XLOOKUP(B447, '1 PACKAGE OWNERS'!R:R,'1 PACKAGE OWNERS'!D:D,"ERR",0,1)</f>
        <v>44463</v>
      </c>
      <c r="D447" s="17">
        <f t="shared" si="6"/>
        <v>2</v>
      </c>
    </row>
    <row r="448" spans="1:4" x14ac:dyDescent="0.25">
      <c r="A448" s="11" t="s">
        <v>1988</v>
      </c>
      <c r="B448" s="11" t="s">
        <v>1940</v>
      </c>
      <c r="C448" s="20">
        <f>_xlfn.XLOOKUP(B448, '1 PACKAGE OWNERS'!R:R,'1 PACKAGE OWNERS'!D:D,"ERR",0,1)</f>
        <v>44463</v>
      </c>
      <c r="D448" s="17">
        <f t="shared" si="6"/>
        <v>2</v>
      </c>
    </row>
    <row r="449" spans="1:4" x14ac:dyDescent="0.25">
      <c r="A449" s="11" t="s">
        <v>1989</v>
      </c>
      <c r="B449" s="11" t="s">
        <v>1940</v>
      </c>
      <c r="C449" s="20">
        <f>_xlfn.XLOOKUP(B449, '1 PACKAGE OWNERS'!R:R,'1 PACKAGE OWNERS'!D:D,"ERR",0,1)</f>
        <v>44463</v>
      </c>
      <c r="D449" s="17">
        <f t="shared" si="6"/>
        <v>2</v>
      </c>
    </row>
    <row r="450" spans="1:4" x14ac:dyDescent="0.25">
      <c r="A450" s="11" t="s">
        <v>1990</v>
      </c>
      <c r="B450" s="11" t="s">
        <v>1940</v>
      </c>
      <c r="C450" s="20">
        <f>_xlfn.XLOOKUP(B450, '1 PACKAGE OWNERS'!R:R,'1 PACKAGE OWNERS'!D:D,"ERR",0,1)</f>
        <v>44463</v>
      </c>
      <c r="D450" s="17">
        <f t="shared" ref="D450:D513" si="7">COUNTIFS(A:A,A450)</f>
        <v>2</v>
      </c>
    </row>
    <row r="451" spans="1:4" x14ac:dyDescent="0.25">
      <c r="A451" s="11" t="s">
        <v>682</v>
      </c>
      <c r="B451" s="11" t="s">
        <v>1940</v>
      </c>
      <c r="C451" s="20">
        <f>_xlfn.XLOOKUP(B451, '1 PACKAGE OWNERS'!R:R,'1 PACKAGE OWNERS'!D:D,"ERR",0,1)</f>
        <v>44463</v>
      </c>
      <c r="D451" s="17">
        <f t="shared" si="7"/>
        <v>3</v>
      </c>
    </row>
    <row r="452" spans="1:4" x14ac:dyDescent="0.25">
      <c r="A452" s="11" t="s">
        <v>683</v>
      </c>
      <c r="B452" s="11" t="s">
        <v>1940</v>
      </c>
      <c r="C452" s="20">
        <f>_xlfn.XLOOKUP(B452, '1 PACKAGE OWNERS'!R:R,'1 PACKAGE OWNERS'!D:D,"ERR",0,1)</f>
        <v>44463</v>
      </c>
      <c r="D452" s="17">
        <f t="shared" si="7"/>
        <v>3</v>
      </c>
    </row>
    <row r="453" spans="1:4" x14ac:dyDescent="0.25">
      <c r="A453" s="11" t="s">
        <v>684</v>
      </c>
      <c r="B453" s="11" t="s">
        <v>1940</v>
      </c>
      <c r="C453" s="20">
        <f>_xlfn.XLOOKUP(B453, '1 PACKAGE OWNERS'!R:R,'1 PACKAGE OWNERS'!D:D,"ERR",0,1)</f>
        <v>44463</v>
      </c>
      <c r="D453" s="17">
        <f t="shared" si="7"/>
        <v>3</v>
      </c>
    </row>
    <row r="454" spans="1:4" x14ac:dyDescent="0.25">
      <c r="A454" s="11" t="s">
        <v>685</v>
      </c>
      <c r="B454" s="11" t="s">
        <v>1940</v>
      </c>
      <c r="C454" s="20">
        <f>_xlfn.XLOOKUP(B454, '1 PACKAGE OWNERS'!R:R,'1 PACKAGE OWNERS'!D:D,"ERR",0,1)</f>
        <v>44463</v>
      </c>
      <c r="D454" s="17">
        <f t="shared" si="7"/>
        <v>3</v>
      </c>
    </row>
    <row r="455" spans="1:4" x14ac:dyDescent="0.25">
      <c r="A455" s="11" t="s">
        <v>686</v>
      </c>
      <c r="B455" s="11" t="s">
        <v>1940</v>
      </c>
      <c r="C455" s="20">
        <f>_xlfn.XLOOKUP(B455, '1 PACKAGE OWNERS'!R:R,'1 PACKAGE OWNERS'!D:D,"ERR",0,1)</f>
        <v>44463</v>
      </c>
      <c r="D455" s="17">
        <f t="shared" si="7"/>
        <v>3</v>
      </c>
    </row>
    <row r="456" spans="1:4" x14ac:dyDescent="0.25">
      <c r="A456" s="11" t="s">
        <v>687</v>
      </c>
      <c r="B456" s="11" t="s">
        <v>1940</v>
      </c>
      <c r="C456" s="20">
        <f>_xlfn.XLOOKUP(B456, '1 PACKAGE OWNERS'!R:R,'1 PACKAGE OWNERS'!D:D,"ERR",0,1)</f>
        <v>44463</v>
      </c>
      <c r="D456" s="17">
        <f t="shared" si="7"/>
        <v>3</v>
      </c>
    </row>
    <row r="457" spans="1:4" x14ac:dyDescent="0.25">
      <c r="A457" s="11" t="s">
        <v>688</v>
      </c>
      <c r="B457" s="11" t="s">
        <v>1940</v>
      </c>
      <c r="C457" s="20">
        <f>_xlfn.XLOOKUP(B457, '1 PACKAGE OWNERS'!R:R,'1 PACKAGE OWNERS'!D:D,"ERR",0,1)</f>
        <v>44463</v>
      </c>
      <c r="D457" s="17">
        <f t="shared" si="7"/>
        <v>3</v>
      </c>
    </row>
    <row r="458" spans="1:4" x14ac:dyDescent="0.25">
      <c r="A458" s="11" t="s">
        <v>689</v>
      </c>
      <c r="B458" s="11" t="s">
        <v>1940</v>
      </c>
      <c r="C458" s="20">
        <f>_xlfn.XLOOKUP(B458, '1 PACKAGE OWNERS'!R:R,'1 PACKAGE OWNERS'!D:D,"ERR",0,1)</f>
        <v>44463</v>
      </c>
      <c r="D458" s="17">
        <f t="shared" si="7"/>
        <v>3</v>
      </c>
    </row>
    <row r="459" spans="1:4" x14ac:dyDescent="0.25">
      <c r="A459" s="11" t="s">
        <v>690</v>
      </c>
      <c r="B459" s="11" t="s">
        <v>1940</v>
      </c>
      <c r="C459" s="20">
        <f>_xlfn.XLOOKUP(B459, '1 PACKAGE OWNERS'!R:R,'1 PACKAGE OWNERS'!D:D,"ERR",0,1)</f>
        <v>44463</v>
      </c>
      <c r="D459" s="17">
        <f t="shared" si="7"/>
        <v>3</v>
      </c>
    </row>
    <row r="460" spans="1:4" x14ac:dyDescent="0.25">
      <c r="A460" s="11" t="s">
        <v>691</v>
      </c>
      <c r="B460" s="11" t="s">
        <v>1940</v>
      </c>
      <c r="C460" s="20">
        <f>_xlfn.XLOOKUP(B460, '1 PACKAGE OWNERS'!R:R,'1 PACKAGE OWNERS'!D:D,"ERR",0,1)</f>
        <v>44463</v>
      </c>
      <c r="D460" s="17">
        <f t="shared" si="7"/>
        <v>3</v>
      </c>
    </row>
    <row r="461" spans="1:4" x14ac:dyDescent="0.25">
      <c r="A461" s="11" t="s">
        <v>692</v>
      </c>
      <c r="B461" s="11" t="s">
        <v>1940</v>
      </c>
      <c r="C461" s="20">
        <f>_xlfn.XLOOKUP(B461, '1 PACKAGE OWNERS'!R:R,'1 PACKAGE OWNERS'!D:D,"ERR",0,1)</f>
        <v>44463</v>
      </c>
      <c r="D461" s="17">
        <f t="shared" si="7"/>
        <v>3</v>
      </c>
    </row>
    <row r="462" spans="1:4" x14ac:dyDescent="0.25">
      <c r="A462" s="11" t="s">
        <v>693</v>
      </c>
      <c r="B462" s="11" t="s">
        <v>1940</v>
      </c>
      <c r="C462" s="20">
        <f>_xlfn.XLOOKUP(B462, '1 PACKAGE OWNERS'!R:R,'1 PACKAGE OWNERS'!D:D,"ERR",0,1)</f>
        <v>44463</v>
      </c>
      <c r="D462" s="17">
        <f t="shared" si="7"/>
        <v>3</v>
      </c>
    </row>
    <row r="463" spans="1:4" x14ac:dyDescent="0.25">
      <c r="A463" s="11" t="s">
        <v>694</v>
      </c>
      <c r="B463" s="11" t="s">
        <v>1940</v>
      </c>
      <c r="C463" s="20">
        <f>_xlfn.XLOOKUP(B463, '1 PACKAGE OWNERS'!R:R,'1 PACKAGE OWNERS'!D:D,"ERR",0,1)</f>
        <v>44463</v>
      </c>
      <c r="D463" s="17">
        <f t="shared" si="7"/>
        <v>3</v>
      </c>
    </row>
    <row r="464" spans="1:4" x14ac:dyDescent="0.25">
      <c r="A464" s="11" t="s">
        <v>695</v>
      </c>
      <c r="B464" s="11" t="s">
        <v>1940</v>
      </c>
      <c r="C464" s="20">
        <f>_xlfn.XLOOKUP(B464, '1 PACKAGE OWNERS'!R:R,'1 PACKAGE OWNERS'!D:D,"ERR",0,1)</f>
        <v>44463</v>
      </c>
      <c r="D464" s="17">
        <f t="shared" si="7"/>
        <v>3</v>
      </c>
    </row>
    <row r="465" spans="1:4" x14ac:dyDescent="0.25">
      <c r="A465" s="11" t="s">
        <v>696</v>
      </c>
      <c r="B465" s="11" t="s">
        <v>1940</v>
      </c>
      <c r="C465" s="20">
        <f>_xlfn.XLOOKUP(B465, '1 PACKAGE OWNERS'!R:R,'1 PACKAGE OWNERS'!D:D,"ERR",0,1)</f>
        <v>44463</v>
      </c>
      <c r="D465" s="17">
        <f t="shared" si="7"/>
        <v>3</v>
      </c>
    </row>
    <row r="466" spans="1:4" x14ac:dyDescent="0.25">
      <c r="A466" s="11" t="s">
        <v>697</v>
      </c>
      <c r="B466" s="11" t="s">
        <v>1940</v>
      </c>
      <c r="C466" s="20">
        <f>_xlfn.XLOOKUP(B466, '1 PACKAGE OWNERS'!R:R,'1 PACKAGE OWNERS'!D:D,"ERR",0,1)</f>
        <v>44463</v>
      </c>
      <c r="D466" s="17">
        <f t="shared" si="7"/>
        <v>3</v>
      </c>
    </row>
    <row r="467" spans="1:4" x14ac:dyDescent="0.25">
      <c r="A467" s="11" t="s">
        <v>698</v>
      </c>
      <c r="B467" s="11" t="s">
        <v>1940</v>
      </c>
      <c r="C467" s="20">
        <f>_xlfn.XLOOKUP(B467, '1 PACKAGE OWNERS'!R:R,'1 PACKAGE OWNERS'!D:D,"ERR",0,1)</f>
        <v>44463</v>
      </c>
      <c r="D467" s="17">
        <f t="shared" si="7"/>
        <v>3</v>
      </c>
    </row>
    <row r="468" spans="1:4" x14ac:dyDescent="0.25">
      <c r="A468" s="11" t="s">
        <v>699</v>
      </c>
      <c r="B468" s="11" t="s">
        <v>1940</v>
      </c>
      <c r="C468" s="20">
        <f>_xlfn.XLOOKUP(B468, '1 PACKAGE OWNERS'!R:R,'1 PACKAGE OWNERS'!D:D,"ERR",0,1)</f>
        <v>44463</v>
      </c>
      <c r="D468" s="17">
        <f t="shared" si="7"/>
        <v>3</v>
      </c>
    </row>
    <row r="469" spans="1:4" x14ac:dyDescent="0.25">
      <c r="A469" s="11" t="s">
        <v>700</v>
      </c>
      <c r="B469" s="11" t="s">
        <v>1940</v>
      </c>
      <c r="C469" s="20">
        <f>_xlfn.XLOOKUP(B469, '1 PACKAGE OWNERS'!R:R,'1 PACKAGE OWNERS'!D:D,"ERR",0,1)</f>
        <v>44463</v>
      </c>
      <c r="D469" s="17">
        <f t="shared" si="7"/>
        <v>3</v>
      </c>
    </row>
    <row r="470" spans="1:4" x14ac:dyDescent="0.25">
      <c r="A470" s="11" t="s">
        <v>701</v>
      </c>
      <c r="B470" s="11" t="s">
        <v>1940</v>
      </c>
      <c r="C470" s="20">
        <f>_xlfn.XLOOKUP(B470, '1 PACKAGE OWNERS'!R:R,'1 PACKAGE OWNERS'!D:D,"ERR",0,1)</f>
        <v>44463</v>
      </c>
      <c r="D470" s="17">
        <f t="shared" si="7"/>
        <v>3</v>
      </c>
    </row>
    <row r="471" spans="1:4" x14ac:dyDescent="0.25">
      <c r="A471" s="11" t="s">
        <v>702</v>
      </c>
      <c r="B471" s="11" t="s">
        <v>1940</v>
      </c>
      <c r="C471" s="20">
        <f>_xlfn.XLOOKUP(B471, '1 PACKAGE OWNERS'!R:R,'1 PACKAGE OWNERS'!D:D,"ERR",0,1)</f>
        <v>44463</v>
      </c>
      <c r="D471" s="17">
        <f t="shared" si="7"/>
        <v>3</v>
      </c>
    </row>
    <row r="472" spans="1:4" x14ac:dyDescent="0.25">
      <c r="A472" s="11" t="s">
        <v>703</v>
      </c>
      <c r="B472" s="11" t="s">
        <v>1940</v>
      </c>
      <c r="C472" s="20">
        <f>_xlfn.XLOOKUP(B472, '1 PACKAGE OWNERS'!R:R,'1 PACKAGE OWNERS'!D:D,"ERR",0,1)</f>
        <v>44463</v>
      </c>
      <c r="D472" s="17">
        <f t="shared" si="7"/>
        <v>3</v>
      </c>
    </row>
    <row r="473" spans="1:4" x14ac:dyDescent="0.25">
      <c r="A473" s="11" t="s">
        <v>704</v>
      </c>
      <c r="B473" s="11" t="s">
        <v>1940</v>
      </c>
      <c r="C473" s="20">
        <f>_xlfn.XLOOKUP(B473, '1 PACKAGE OWNERS'!R:R,'1 PACKAGE OWNERS'!D:D,"ERR",0,1)</f>
        <v>44463</v>
      </c>
      <c r="D473" s="17">
        <f t="shared" si="7"/>
        <v>3</v>
      </c>
    </row>
    <row r="474" spans="1:4" x14ac:dyDescent="0.25">
      <c r="A474" s="11" t="s">
        <v>705</v>
      </c>
      <c r="B474" s="11" t="s">
        <v>1940</v>
      </c>
      <c r="C474" s="20">
        <f>_xlfn.XLOOKUP(B474, '1 PACKAGE OWNERS'!R:R,'1 PACKAGE OWNERS'!D:D,"ERR",0,1)</f>
        <v>44463</v>
      </c>
      <c r="D474" s="17">
        <f t="shared" si="7"/>
        <v>3</v>
      </c>
    </row>
    <row r="475" spans="1:4" x14ac:dyDescent="0.25">
      <c r="A475" s="11" t="s">
        <v>706</v>
      </c>
      <c r="B475" s="11" t="s">
        <v>1940</v>
      </c>
      <c r="C475" s="20">
        <f>_xlfn.XLOOKUP(B475, '1 PACKAGE OWNERS'!R:R,'1 PACKAGE OWNERS'!D:D,"ERR",0,1)</f>
        <v>44463</v>
      </c>
      <c r="D475" s="17">
        <f t="shared" si="7"/>
        <v>3</v>
      </c>
    </row>
    <row r="476" spans="1:4" x14ac:dyDescent="0.25">
      <c r="A476" s="11" t="s">
        <v>707</v>
      </c>
      <c r="B476" s="11" t="s">
        <v>1940</v>
      </c>
      <c r="C476" s="20">
        <f>_xlfn.XLOOKUP(B476, '1 PACKAGE OWNERS'!R:R,'1 PACKAGE OWNERS'!D:D,"ERR",0,1)</f>
        <v>44463</v>
      </c>
      <c r="D476" s="17">
        <f t="shared" si="7"/>
        <v>3</v>
      </c>
    </row>
    <row r="477" spans="1:4" x14ac:dyDescent="0.25">
      <c r="A477" s="11" t="s">
        <v>708</v>
      </c>
      <c r="B477" s="11" t="s">
        <v>1940</v>
      </c>
      <c r="C477" s="20">
        <f>_xlfn.XLOOKUP(B477, '1 PACKAGE OWNERS'!R:R,'1 PACKAGE OWNERS'!D:D,"ERR",0,1)</f>
        <v>44463</v>
      </c>
      <c r="D477" s="17">
        <f t="shared" si="7"/>
        <v>3</v>
      </c>
    </row>
    <row r="478" spans="1:4" x14ac:dyDescent="0.25">
      <c r="A478" s="11" t="s">
        <v>709</v>
      </c>
      <c r="B478" s="11" t="s">
        <v>1940</v>
      </c>
      <c r="C478" s="20">
        <f>_xlfn.XLOOKUP(B478, '1 PACKAGE OWNERS'!R:R,'1 PACKAGE OWNERS'!D:D,"ERR",0,1)</f>
        <v>44463</v>
      </c>
      <c r="D478" s="17">
        <f t="shared" si="7"/>
        <v>3</v>
      </c>
    </row>
    <row r="479" spans="1:4" x14ac:dyDescent="0.25">
      <c r="A479" s="11" t="s">
        <v>710</v>
      </c>
      <c r="B479" s="11" t="s">
        <v>1940</v>
      </c>
      <c r="C479" s="20">
        <f>_xlfn.XLOOKUP(B479, '1 PACKAGE OWNERS'!R:R,'1 PACKAGE OWNERS'!D:D,"ERR",0,1)</f>
        <v>44463</v>
      </c>
      <c r="D479" s="17">
        <f t="shared" si="7"/>
        <v>3</v>
      </c>
    </row>
    <row r="480" spans="1:4" x14ac:dyDescent="0.25">
      <c r="A480" s="11" t="s">
        <v>711</v>
      </c>
      <c r="B480" s="11" t="s">
        <v>1940</v>
      </c>
      <c r="C480" s="20">
        <f>_xlfn.XLOOKUP(B480, '1 PACKAGE OWNERS'!R:R,'1 PACKAGE OWNERS'!D:D,"ERR",0,1)</f>
        <v>44463</v>
      </c>
      <c r="D480" s="17">
        <f t="shared" si="7"/>
        <v>3</v>
      </c>
    </row>
    <row r="481" spans="1:4" x14ac:dyDescent="0.25">
      <c r="A481" s="11" t="s">
        <v>712</v>
      </c>
      <c r="B481" s="11" t="s">
        <v>1940</v>
      </c>
      <c r="C481" s="20">
        <f>_xlfn.XLOOKUP(B481, '1 PACKAGE OWNERS'!R:R,'1 PACKAGE OWNERS'!D:D,"ERR",0,1)</f>
        <v>44463</v>
      </c>
      <c r="D481" s="17">
        <f t="shared" si="7"/>
        <v>3</v>
      </c>
    </row>
    <row r="482" spans="1:4" x14ac:dyDescent="0.25">
      <c r="A482" s="11" t="s">
        <v>713</v>
      </c>
      <c r="B482" s="11" t="s">
        <v>1940</v>
      </c>
      <c r="C482" s="20">
        <f>_xlfn.XLOOKUP(B482, '1 PACKAGE OWNERS'!R:R,'1 PACKAGE OWNERS'!D:D,"ERR",0,1)</f>
        <v>44463</v>
      </c>
      <c r="D482" s="17">
        <f t="shared" si="7"/>
        <v>3</v>
      </c>
    </row>
    <row r="483" spans="1:4" x14ac:dyDescent="0.25">
      <c r="A483" s="11" t="s">
        <v>714</v>
      </c>
      <c r="B483" s="11" t="s">
        <v>1940</v>
      </c>
      <c r="C483" s="20">
        <f>_xlfn.XLOOKUP(B483, '1 PACKAGE OWNERS'!R:R,'1 PACKAGE OWNERS'!D:D,"ERR",0,1)</f>
        <v>44463</v>
      </c>
      <c r="D483" s="17">
        <f t="shared" si="7"/>
        <v>3</v>
      </c>
    </row>
    <row r="484" spans="1:4" x14ac:dyDescent="0.25">
      <c r="A484" s="11" t="s">
        <v>715</v>
      </c>
      <c r="B484" s="11" t="s">
        <v>1940</v>
      </c>
      <c r="C484" s="20">
        <f>_xlfn.XLOOKUP(B484, '1 PACKAGE OWNERS'!R:R,'1 PACKAGE OWNERS'!D:D,"ERR",0,1)</f>
        <v>44463</v>
      </c>
      <c r="D484" s="17">
        <f t="shared" si="7"/>
        <v>3</v>
      </c>
    </row>
    <row r="485" spans="1:4" x14ac:dyDescent="0.25">
      <c r="A485" s="11" t="s">
        <v>716</v>
      </c>
      <c r="B485" s="11" t="s">
        <v>1940</v>
      </c>
      <c r="C485" s="20">
        <f>_xlfn.XLOOKUP(B485, '1 PACKAGE OWNERS'!R:R,'1 PACKAGE OWNERS'!D:D,"ERR",0,1)</f>
        <v>44463</v>
      </c>
      <c r="D485" s="17">
        <f t="shared" si="7"/>
        <v>3</v>
      </c>
    </row>
    <row r="486" spans="1:4" x14ac:dyDescent="0.25">
      <c r="A486" s="11" t="s">
        <v>717</v>
      </c>
      <c r="B486" s="11" t="s">
        <v>1940</v>
      </c>
      <c r="C486" s="20">
        <f>_xlfn.XLOOKUP(B486, '1 PACKAGE OWNERS'!R:R,'1 PACKAGE OWNERS'!D:D,"ERR",0,1)</f>
        <v>44463</v>
      </c>
      <c r="D486" s="17">
        <f t="shared" si="7"/>
        <v>3</v>
      </c>
    </row>
    <row r="487" spans="1:4" x14ac:dyDescent="0.25">
      <c r="A487" s="11" t="s">
        <v>718</v>
      </c>
      <c r="B487" s="11" t="s">
        <v>1940</v>
      </c>
      <c r="C487" s="20">
        <f>_xlfn.XLOOKUP(B487, '1 PACKAGE OWNERS'!R:R,'1 PACKAGE OWNERS'!D:D,"ERR",0,1)</f>
        <v>44463</v>
      </c>
      <c r="D487" s="17">
        <f t="shared" si="7"/>
        <v>3</v>
      </c>
    </row>
    <row r="488" spans="1:4" x14ac:dyDescent="0.25">
      <c r="A488" s="11" t="s">
        <v>719</v>
      </c>
      <c r="B488" s="11" t="s">
        <v>1940</v>
      </c>
      <c r="C488" s="20">
        <f>_xlfn.XLOOKUP(B488, '1 PACKAGE OWNERS'!R:R,'1 PACKAGE OWNERS'!D:D,"ERR",0,1)</f>
        <v>44463</v>
      </c>
      <c r="D488" s="17">
        <f t="shared" si="7"/>
        <v>3</v>
      </c>
    </row>
    <row r="489" spans="1:4" x14ac:dyDescent="0.25">
      <c r="A489" s="11" t="s">
        <v>720</v>
      </c>
      <c r="B489" s="11" t="s">
        <v>1940</v>
      </c>
      <c r="C489" s="20">
        <f>_xlfn.XLOOKUP(B489, '1 PACKAGE OWNERS'!R:R,'1 PACKAGE OWNERS'!D:D,"ERR",0,1)</f>
        <v>44463</v>
      </c>
      <c r="D489" s="17">
        <f t="shared" si="7"/>
        <v>3</v>
      </c>
    </row>
    <row r="490" spans="1:4" x14ac:dyDescent="0.25">
      <c r="A490" s="11" t="s">
        <v>721</v>
      </c>
      <c r="B490" s="11" t="s">
        <v>1940</v>
      </c>
      <c r="C490" s="20">
        <f>_xlfn.XLOOKUP(B490, '1 PACKAGE OWNERS'!R:R,'1 PACKAGE OWNERS'!D:D,"ERR",0,1)</f>
        <v>44463</v>
      </c>
      <c r="D490" s="17">
        <f t="shared" si="7"/>
        <v>3</v>
      </c>
    </row>
    <row r="491" spans="1:4" x14ac:dyDescent="0.25">
      <c r="A491" s="11" t="s">
        <v>722</v>
      </c>
      <c r="B491" s="11" t="s">
        <v>1940</v>
      </c>
      <c r="C491" s="20">
        <f>_xlfn.XLOOKUP(B491, '1 PACKAGE OWNERS'!R:R,'1 PACKAGE OWNERS'!D:D,"ERR",0,1)</f>
        <v>44463</v>
      </c>
      <c r="D491" s="17">
        <f t="shared" si="7"/>
        <v>3</v>
      </c>
    </row>
    <row r="492" spans="1:4" x14ac:dyDescent="0.25">
      <c r="A492" s="11" t="s">
        <v>723</v>
      </c>
      <c r="B492" s="11" t="s">
        <v>1940</v>
      </c>
      <c r="C492" s="20">
        <f>_xlfn.XLOOKUP(B492, '1 PACKAGE OWNERS'!R:R,'1 PACKAGE OWNERS'!D:D,"ERR",0,1)</f>
        <v>44463</v>
      </c>
      <c r="D492" s="17">
        <f t="shared" si="7"/>
        <v>3</v>
      </c>
    </row>
    <row r="493" spans="1:4" x14ac:dyDescent="0.25">
      <c r="A493" s="11" t="s">
        <v>724</v>
      </c>
      <c r="B493" s="11" t="s">
        <v>1940</v>
      </c>
      <c r="C493" s="20">
        <f>_xlfn.XLOOKUP(B493, '1 PACKAGE OWNERS'!R:R,'1 PACKAGE OWNERS'!D:D,"ERR",0,1)</f>
        <v>44463</v>
      </c>
      <c r="D493" s="17">
        <f t="shared" si="7"/>
        <v>3</v>
      </c>
    </row>
    <row r="494" spans="1:4" x14ac:dyDescent="0.25">
      <c r="A494" s="11" t="s">
        <v>725</v>
      </c>
      <c r="B494" s="11" t="s">
        <v>1940</v>
      </c>
      <c r="C494" s="20">
        <f>_xlfn.XLOOKUP(B494, '1 PACKAGE OWNERS'!R:R,'1 PACKAGE OWNERS'!D:D,"ERR",0,1)</f>
        <v>44463</v>
      </c>
      <c r="D494" s="17">
        <f t="shared" si="7"/>
        <v>3</v>
      </c>
    </row>
    <row r="495" spans="1:4" x14ac:dyDescent="0.25">
      <c r="A495" s="11" t="s">
        <v>726</v>
      </c>
      <c r="B495" s="11" t="s">
        <v>1940</v>
      </c>
      <c r="C495" s="20">
        <f>_xlfn.XLOOKUP(B495, '1 PACKAGE OWNERS'!R:R,'1 PACKAGE OWNERS'!D:D,"ERR",0,1)</f>
        <v>44463</v>
      </c>
      <c r="D495" s="17">
        <f t="shared" si="7"/>
        <v>3</v>
      </c>
    </row>
    <row r="496" spans="1:4" x14ac:dyDescent="0.25">
      <c r="A496" s="11" t="s">
        <v>727</v>
      </c>
      <c r="B496" s="11" t="s">
        <v>1940</v>
      </c>
      <c r="C496" s="20">
        <f>_xlfn.XLOOKUP(B496, '1 PACKAGE OWNERS'!R:R,'1 PACKAGE OWNERS'!D:D,"ERR",0,1)</f>
        <v>44463</v>
      </c>
      <c r="D496" s="17">
        <f t="shared" si="7"/>
        <v>3</v>
      </c>
    </row>
    <row r="497" spans="1:4" x14ac:dyDescent="0.25">
      <c r="A497" s="11" t="s">
        <v>728</v>
      </c>
      <c r="B497" s="11" t="s">
        <v>1940</v>
      </c>
      <c r="C497" s="20">
        <f>_xlfn.XLOOKUP(B497, '1 PACKAGE OWNERS'!R:R,'1 PACKAGE OWNERS'!D:D,"ERR",0,1)</f>
        <v>44463</v>
      </c>
      <c r="D497" s="17">
        <f t="shared" si="7"/>
        <v>3</v>
      </c>
    </row>
    <row r="498" spans="1:4" x14ac:dyDescent="0.25">
      <c r="A498" s="11" t="s">
        <v>729</v>
      </c>
      <c r="B498" s="11" t="s">
        <v>1940</v>
      </c>
      <c r="C498" s="20">
        <f>_xlfn.XLOOKUP(B498, '1 PACKAGE OWNERS'!R:R,'1 PACKAGE OWNERS'!D:D,"ERR",0,1)</f>
        <v>44463</v>
      </c>
      <c r="D498" s="17">
        <f t="shared" si="7"/>
        <v>3</v>
      </c>
    </row>
    <row r="499" spans="1:4" x14ac:dyDescent="0.25">
      <c r="A499" s="11" t="s">
        <v>730</v>
      </c>
      <c r="B499" s="11" t="s">
        <v>1940</v>
      </c>
      <c r="C499" s="20">
        <f>_xlfn.XLOOKUP(B499, '1 PACKAGE OWNERS'!R:R,'1 PACKAGE OWNERS'!D:D,"ERR",0,1)</f>
        <v>44463</v>
      </c>
      <c r="D499" s="17">
        <f t="shared" si="7"/>
        <v>3</v>
      </c>
    </row>
    <row r="500" spans="1:4" x14ac:dyDescent="0.25">
      <c r="A500" s="11" t="s">
        <v>731</v>
      </c>
      <c r="B500" s="11" t="s">
        <v>1940</v>
      </c>
      <c r="C500" s="20">
        <f>_xlfn.XLOOKUP(B500, '1 PACKAGE OWNERS'!R:R,'1 PACKAGE OWNERS'!D:D,"ERR",0,1)</f>
        <v>44463</v>
      </c>
      <c r="D500" s="17">
        <f t="shared" si="7"/>
        <v>3</v>
      </c>
    </row>
    <row r="501" spans="1:4" x14ac:dyDescent="0.25">
      <c r="A501" s="11" t="s">
        <v>732</v>
      </c>
      <c r="B501" s="11" t="s">
        <v>1940</v>
      </c>
      <c r="C501" s="20">
        <f>_xlfn.XLOOKUP(B501, '1 PACKAGE OWNERS'!R:R,'1 PACKAGE OWNERS'!D:D,"ERR",0,1)</f>
        <v>44463</v>
      </c>
      <c r="D501" s="17">
        <f t="shared" si="7"/>
        <v>3</v>
      </c>
    </row>
    <row r="502" spans="1:4" x14ac:dyDescent="0.25">
      <c r="A502" s="11" t="s">
        <v>733</v>
      </c>
      <c r="B502" s="11" t="s">
        <v>1940</v>
      </c>
      <c r="C502" s="20">
        <f>_xlfn.XLOOKUP(B502, '1 PACKAGE OWNERS'!R:R,'1 PACKAGE OWNERS'!D:D,"ERR",0,1)</f>
        <v>44463</v>
      </c>
      <c r="D502" s="17">
        <f t="shared" si="7"/>
        <v>3</v>
      </c>
    </row>
    <row r="503" spans="1:4" x14ac:dyDescent="0.25">
      <c r="A503" s="11" t="s">
        <v>734</v>
      </c>
      <c r="B503" s="11" t="s">
        <v>1940</v>
      </c>
      <c r="C503" s="20">
        <f>_xlfn.XLOOKUP(B503, '1 PACKAGE OWNERS'!R:R,'1 PACKAGE OWNERS'!D:D,"ERR",0,1)</f>
        <v>44463</v>
      </c>
      <c r="D503" s="17">
        <f t="shared" si="7"/>
        <v>3</v>
      </c>
    </row>
    <row r="504" spans="1:4" x14ac:dyDescent="0.25">
      <c r="A504" s="11" t="s">
        <v>735</v>
      </c>
      <c r="B504" s="11" t="s">
        <v>1940</v>
      </c>
      <c r="C504" s="20">
        <f>_xlfn.XLOOKUP(B504, '1 PACKAGE OWNERS'!R:R,'1 PACKAGE OWNERS'!D:D,"ERR",0,1)</f>
        <v>44463</v>
      </c>
      <c r="D504" s="17">
        <f t="shared" si="7"/>
        <v>3</v>
      </c>
    </row>
    <row r="505" spans="1:4" x14ac:dyDescent="0.25">
      <c r="A505" s="11" t="s">
        <v>736</v>
      </c>
      <c r="B505" s="11" t="s">
        <v>1940</v>
      </c>
      <c r="C505" s="20">
        <f>_xlfn.XLOOKUP(B505, '1 PACKAGE OWNERS'!R:R,'1 PACKAGE OWNERS'!D:D,"ERR",0,1)</f>
        <v>44463</v>
      </c>
      <c r="D505" s="17">
        <f t="shared" si="7"/>
        <v>3</v>
      </c>
    </row>
    <row r="506" spans="1:4" x14ac:dyDescent="0.25">
      <c r="A506" s="11" t="s">
        <v>737</v>
      </c>
      <c r="B506" s="11" t="s">
        <v>1940</v>
      </c>
      <c r="C506" s="20">
        <f>_xlfn.XLOOKUP(B506, '1 PACKAGE OWNERS'!R:R,'1 PACKAGE OWNERS'!D:D,"ERR",0,1)</f>
        <v>44463</v>
      </c>
      <c r="D506" s="17">
        <f t="shared" si="7"/>
        <v>3</v>
      </c>
    </row>
    <row r="507" spans="1:4" x14ac:dyDescent="0.25">
      <c r="A507" s="11" t="s">
        <v>738</v>
      </c>
      <c r="B507" s="11" t="s">
        <v>1940</v>
      </c>
      <c r="C507" s="20">
        <f>_xlfn.XLOOKUP(B507, '1 PACKAGE OWNERS'!R:R,'1 PACKAGE OWNERS'!D:D,"ERR",0,1)</f>
        <v>44463</v>
      </c>
      <c r="D507" s="17">
        <f t="shared" si="7"/>
        <v>3</v>
      </c>
    </row>
    <row r="508" spans="1:4" x14ac:dyDescent="0.25">
      <c r="A508" s="11" t="s">
        <v>739</v>
      </c>
      <c r="B508" s="11" t="s">
        <v>1940</v>
      </c>
      <c r="C508" s="20">
        <f>_xlfn.XLOOKUP(B508, '1 PACKAGE OWNERS'!R:R,'1 PACKAGE OWNERS'!D:D,"ERR",0,1)</f>
        <v>44463</v>
      </c>
      <c r="D508" s="17">
        <f t="shared" si="7"/>
        <v>3</v>
      </c>
    </row>
    <row r="509" spans="1:4" x14ac:dyDescent="0.25">
      <c r="A509" s="11" t="s">
        <v>740</v>
      </c>
      <c r="B509" s="11" t="s">
        <v>1940</v>
      </c>
      <c r="C509" s="20">
        <f>_xlfn.XLOOKUP(B509, '1 PACKAGE OWNERS'!R:R,'1 PACKAGE OWNERS'!D:D,"ERR",0,1)</f>
        <v>44463</v>
      </c>
      <c r="D509" s="17">
        <f t="shared" si="7"/>
        <v>3</v>
      </c>
    </row>
    <row r="510" spans="1:4" x14ac:dyDescent="0.25">
      <c r="A510" s="11" t="s">
        <v>741</v>
      </c>
      <c r="B510" s="11" t="s">
        <v>1940</v>
      </c>
      <c r="C510" s="20">
        <f>_xlfn.XLOOKUP(B510, '1 PACKAGE OWNERS'!R:R,'1 PACKAGE OWNERS'!D:D,"ERR",0,1)</f>
        <v>44463</v>
      </c>
      <c r="D510" s="17">
        <f t="shared" si="7"/>
        <v>3</v>
      </c>
    </row>
    <row r="511" spans="1:4" x14ac:dyDescent="0.25">
      <c r="A511" s="11" t="s">
        <v>742</v>
      </c>
      <c r="B511" s="11" t="s">
        <v>1940</v>
      </c>
      <c r="C511" s="20">
        <f>_xlfn.XLOOKUP(B511, '1 PACKAGE OWNERS'!R:R,'1 PACKAGE OWNERS'!D:D,"ERR",0,1)</f>
        <v>44463</v>
      </c>
      <c r="D511" s="17">
        <f t="shared" si="7"/>
        <v>3</v>
      </c>
    </row>
    <row r="512" spans="1:4" x14ac:dyDescent="0.25">
      <c r="A512" s="11" t="s">
        <v>743</v>
      </c>
      <c r="B512" s="11" t="s">
        <v>1940</v>
      </c>
      <c r="C512" s="20">
        <f>_xlfn.XLOOKUP(B512, '1 PACKAGE OWNERS'!R:R,'1 PACKAGE OWNERS'!D:D,"ERR",0,1)</f>
        <v>44463</v>
      </c>
      <c r="D512" s="17">
        <f t="shared" si="7"/>
        <v>3</v>
      </c>
    </row>
    <row r="513" spans="1:4" x14ac:dyDescent="0.25">
      <c r="A513" s="11" t="s">
        <v>744</v>
      </c>
      <c r="B513" s="11" t="s">
        <v>1940</v>
      </c>
      <c r="C513" s="20">
        <f>_xlfn.XLOOKUP(B513, '1 PACKAGE OWNERS'!R:R,'1 PACKAGE OWNERS'!D:D,"ERR",0,1)</f>
        <v>44463</v>
      </c>
      <c r="D513" s="17">
        <f t="shared" si="7"/>
        <v>3</v>
      </c>
    </row>
    <row r="514" spans="1:4" x14ac:dyDescent="0.25">
      <c r="A514" s="11" t="s">
        <v>745</v>
      </c>
      <c r="B514" s="11" t="s">
        <v>1940</v>
      </c>
      <c r="C514" s="20">
        <f>_xlfn.XLOOKUP(B514, '1 PACKAGE OWNERS'!R:R,'1 PACKAGE OWNERS'!D:D,"ERR",0,1)</f>
        <v>44463</v>
      </c>
      <c r="D514" s="17">
        <f t="shared" ref="D514:D577" si="8">COUNTIFS(A:A,A514)</f>
        <v>3</v>
      </c>
    </row>
    <row r="515" spans="1:4" x14ac:dyDescent="0.25">
      <c r="A515" s="11" t="s">
        <v>746</v>
      </c>
      <c r="B515" s="11" t="s">
        <v>1940</v>
      </c>
      <c r="C515" s="20">
        <f>_xlfn.XLOOKUP(B515, '1 PACKAGE OWNERS'!R:R,'1 PACKAGE OWNERS'!D:D,"ERR",0,1)</f>
        <v>44463</v>
      </c>
      <c r="D515" s="17">
        <f t="shared" si="8"/>
        <v>3</v>
      </c>
    </row>
    <row r="516" spans="1:4" x14ac:dyDescent="0.25">
      <c r="A516" s="11" t="s">
        <v>747</v>
      </c>
      <c r="B516" s="11" t="s">
        <v>1940</v>
      </c>
      <c r="C516" s="20">
        <f>_xlfn.XLOOKUP(B516, '1 PACKAGE OWNERS'!R:R,'1 PACKAGE OWNERS'!D:D,"ERR",0,1)</f>
        <v>44463</v>
      </c>
      <c r="D516" s="17">
        <f t="shared" si="8"/>
        <v>3</v>
      </c>
    </row>
    <row r="517" spans="1:4" x14ac:dyDescent="0.25">
      <c r="A517" s="11" t="s">
        <v>748</v>
      </c>
      <c r="B517" s="11" t="s">
        <v>1940</v>
      </c>
      <c r="C517" s="20">
        <f>_xlfn.XLOOKUP(B517, '1 PACKAGE OWNERS'!R:R,'1 PACKAGE OWNERS'!D:D,"ERR",0,1)</f>
        <v>44463</v>
      </c>
      <c r="D517" s="17">
        <f t="shared" si="8"/>
        <v>3</v>
      </c>
    </row>
    <row r="518" spans="1:4" x14ac:dyDescent="0.25">
      <c r="A518" s="11" t="s">
        <v>749</v>
      </c>
      <c r="B518" s="11" t="s">
        <v>1940</v>
      </c>
      <c r="C518" s="20">
        <f>_xlfn.XLOOKUP(B518, '1 PACKAGE OWNERS'!R:R,'1 PACKAGE OWNERS'!D:D,"ERR",0,1)</f>
        <v>44463</v>
      </c>
      <c r="D518" s="17">
        <f t="shared" si="8"/>
        <v>3</v>
      </c>
    </row>
    <row r="519" spans="1:4" x14ac:dyDescent="0.25">
      <c r="A519" s="11" t="s">
        <v>750</v>
      </c>
      <c r="B519" s="11" t="s">
        <v>1940</v>
      </c>
      <c r="C519" s="20">
        <f>_xlfn.XLOOKUP(B519, '1 PACKAGE OWNERS'!R:R,'1 PACKAGE OWNERS'!D:D,"ERR",0,1)</f>
        <v>44463</v>
      </c>
      <c r="D519" s="17">
        <f t="shared" si="8"/>
        <v>3</v>
      </c>
    </row>
    <row r="520" spans="1:4" x14ac:dyDescent="0.25">
      <c r="A520" s="11" t="s">
        <v>751</v>
      </c>
      <c r="B520" s="11" t="s">
        <v>1940</v>
      </c>
      <c r="C520" s="20">
        <f>_xlfn.XLOOKUP(B520, '1 PACKAGE OWNERS'!R:R,'1 PACKAGE OWNERS'!D:D,"ERR",0,1)</f>
        <v>44463</v>
      </c>
      <c r="D520" s="17">
        <f t="shared" si="8"/>
        <v>3</v>
      </c>
    </row>
    <row r="521" spans="1:4" x14ac:dyDescent="0.25">
      <c r="A521" s="11" t="s">
        <v>752</v>
      </c>
      <c r="B521" s="11" t="s">
        <v>1940</v>
      </c>
      <c r="C521" s="20">
        <f>_xlfn.XLOOKUP(B521, '1 PACKAGE OWNERS'!R:R,'1 PACKAGE OWNERS'!D:D,"ERR",0,1)</f>
        <v>44463</v>
      </c>
      <c r="D521" s="17">
        <f t="shared" si="8"/>
        <v>3</v>
      </c>
    </row>
    <row r="522" spans="1:4" x14ac:dyDescent="0.25">
      <c r="A522" s="11" t="s">
        <v>753</v>
      </c>
      <c r="B522" s="11" t="s">
        <v>1940</v>
      </c>
      <c r="C522" s="20">
        <f>_xlfn.XLOOKUP(B522, '1 PACKAGE OWNERS'!R:R,'1 PACKAGE OWNERS'!D:D,"ERR",0,1)</f>
        <v>44463</v>
      </c>
      <c r="D522" s="17">
        <f t="shared" si="8"/>
        <v>3</v>
      </c>
    </row>
    <row r="523" spans="1:4" x14ac:dyDescent="0.25">
      <c r="A523" s="11" t="s">
        <v>754</v>
      </c>
      <c r="B523" s="11" t="s">
        <v>1940</v>
      </c>
      <c r="C523" s="20">
        <f>_xlfn.XLOOKUP(B523, '1 PACKAGE OWNERS'!R:R,'1 PACKAGE OWNERS'!D:D,"ERR",0,1)</f>
        <v>44463</v>
      </c>
      <c r="D523" s="17">
        <f t="shared" si="8"/>
        <v>3</v>
      </c>
    </row>
    <row r="524" spans="1:4" x14ac:dyDescent="0.25">
      <c r="A524" s="11" t="s">
        <v>755</v>
      </c>
      <c r="B524" s="11" t="s">
        <v>1940</v>
      </c>
      <c r="C524" s="20">
        <f>_xlfn.XLOOKUP(B524, '1 PACKAGE OWNERS'!R:R,'1 PACKAGE OWNERS'!D:D,"ERR",0,1)</f>
        <v>44463</v>
      </c>
      <c r="D524" s="17">
        <f t="shared" si="8"/>
        <v>3</v>
      </c>
    </row>
    <row r="525" spans="1:4" x14ac:dyDescent="0.25">
      <c r="A525" s="11" t="s">
        <v>756</v>
      </c>
      <c r="B525" s="11" t="s">
        <v>1940</v>
      </c>
      <c r="C525" s="20">
        <f>_xlfn.XLOOKUP(B525, '1 PACKAGE OWNERS'!R:R,'1 PACKAGE OWNERS'!D:D,"ERR",0,1)</f>
        <v>44463</v>
      </c>
      <c r="D525" s="17">
        <f t="shared" si="8"/>
        <v>3</v>
      </c>
    </row>
    <row r="526" spans="1:4" x14ac:dyDescent="0.25">
      <c r="A526" s="11" t="s">
        <v>757</v>
      </c>
      <c r="B526" s="11" t="s">
        <v>1940</v>
      </c>
      <c r="C526" s="20">
        <f>_xlfn.XLOOKUP(B526, '1 PACKAGE OWNERS'!R:R,'1 PACKAGE OWNERS'!D:D,"ERR",0,1)</f>
        <v>44463</v>
      </c>
      <c r="D526" s="17">
        <f t="shared" si="8"/>
        <v>3</v>
      </c>
    </row>
    <row r="527" spans="1:4" x14ac:dyDescent="0.25">
      <c r="A527" s="11" t="s">
        <v>758</v>
      </c>
      <c r="B527" s="11" t="s">
        <v>1940</v>
      </c>
      <c r="C527" s="20">
        <f>_xlfn.XLOOKUP(B527, '1 PACKAGE OWNERS'!R:R,'1 PACKAGE OWNERS'!D:D,"ERR",0,1)</f>
        <v>44463</v>
      </c>
      <c r="D527" s="17">
        <f t="shared" si="8"/>
        <v>3</v>
      </c>
    </row>
    <row r="528" spans="1:4" x14ac:dyDescent="0.25">
      <c r="A528" s="11" t="s">
        <v>759</v>
      </c>
      <c r="B528" s="11" t="s">
        <v>1940</v>
      </c>
      <c r="C528" s="20">
        <f>_xlfn.XLOOKUP(B528, '1 PACKAGE OWNERS'!R:R,'1 PACKAGE OWNERS'!D:D,"ERR",0,1)</f>
        <v>44463</v>
      </c>
      <c r="D528" s="17">
        <f t="shared" si="8"/>
        <v>3</v>
      </c>
    </row>
    <row r="529" spans="1:4" x14ac:dyDescent="0.25">
      <c r="A529" s="11" t="s">
        <v>760</v>
      </c>
      <c r="B529" s="11" t="s">
        <v>1940</v>
      </c>
      <c r="C529" s="20">
        <f>_xlfn.XLOOKUP(B529, '1 PACKAGE OWNERS'!R:R,'1 PACKAGE OWNERS'!D:D,"ERR",0,1)</f>
        <v>44463</v>
      </c>
      <c r="D529" s="17">
        <f t="shared" si="8"/>
        <v>3</v>
      </c>
    </row>
    <row r="530" spans="1:4" x14ac:dyDescent="0.25">
      <c r="A530" s="11" t="s">
        <v>761</v>
      </c>
      <c r="B530" s="11" t="s">
        <v>1940</v>
      </c>
      <c r="C530" s="20">
        <f>_xlfn.XLOOKUP(B530, '1 PACKAGE OWNERS'!R:R,'1 PACKAGE OWNERS'!D:D,"ERR",0,1)</f>
        <v>44463</v>
      </c>
      <c r="D530" s="17">
        <f t="shared" si="8"/>
        <v>3</v>
      </c>
    </row>
    <row r="531" spans="1:4" x14ac:dyDescent="0.25">
      <c r="A531" s="11" t="s">
        <v>762</v>
      </c>
      <c r="B531" s="11" t="s">
        <v>1940</v>
      </c>
      <c r="C531" s="20">
        <f>_xlfn.XLOOKUP(B531, '1 PACKAGE OWNERS'!R:R,'1 PACKAGE OWNERS'!D:D,"ERR",0,1)</f>
        <v>44463</v>
      </c>
      <c r="D531" s="17">
        <f t="shared" si="8"/>
        <v>3</v>
      </c>
    </row>
    <row r="532" spans="1:4" x14ac:dyDescent="0.25">
      <c r="A532" s="11" t="s">
        <v>763</v>
      </c>
      <c r="B532" s="11" t="s">
        <v>1940</v>
      </c>
      <c r="C532" s="20">
        <f>_xlfn.XLOOKUP(B532, '1 PACKAGE OWNERS'!R:R,'1 PACKAGE OWNERS'!D:D,"ERR",0,1)</f>
        <v>44463</v>
      </c>
      <c r="D532" s="17">
        <f t="shared" si="8"/>
        <v>3</v>
      </c>
    </row>
    <row r="533" spans="1:4" x14ac:dyDescent="0.25">
      <c r="A533" s="11" t="s">
        <v>764</v>
      </c>
      <c r="B533" s="11" t="s">
        <v>1940</v>
      </c>
      <c r="C533" s="20">
        <f>_xlfn.XLOOKUP(B533, '1 PACKAGE OWNERS'!R:R,'1 PACKAGE OWNERS'!D:D,"ERR",0,1)</f>
        <v>44463</v>
      </c>
      <c r="D533" s="17">
        <f t="shared" si="8"/>
        <v>3</v>
      </c>
    </row>
    <row r="534" spans="1:4" x14ac:dyDescent="0.25">
      <c r="A534" s="11" t="s">
        <v>765</v>
      </c>
      <c r="B534" s="11" t="s">
        <v>1940</v>
      </c>
      <c r="C534" s="20">
        <f>_xlfn.XLOOKUP(B534, '1 PACKAGE OWNERS'!R:R,'1 PACKAGE OWNERS'!D:D,"ERR",0,1)</f>
        <v>44463</v>
      </c>
      <c r="D534" s="17">
        <f t="shared" si="8"/>
        <v>3</v>
      </c>
    </row>
    <row r="535" spans="1:4" x14ac:dyDescent="0.25">
      <c r="A535" s="11" t="s">
        <v>766</v>
      </c>
      <c r="B535" s="11" t="s">
        <v>1940</v>
      </c>
      <c r="C535" s="20">
        <f>_xlfn.XLOOKUP(B535, '1 PACKAGE OWNERS'!R:R,'1 PACKAGE OWNERS'!D:D,"ERR",0,1)</f>
        <v>44463</v>
      </c>
      <c r="D535" s="17">
        <f t="shared" si="8"/>
        <v>3</v>
      </c>
    </row>
    <row r="536" spans="1:4" x14ac:dyDescent="0.25">
      <c r="A536" s="11" t="s">
        <v>767</v>
      </c>
      <c r="B536" s="11" t="s">
        <v>1940</v>
      </c>
      <c r="C536" s="20">
        <f>_xlfn.XLOOKUP(B536, '1 PACKAGE OWNERS'!R:R,'1 PACKAGE OWNERS'!D:D,"ERR",0,1)</f>
        <v>44463</v>
      </c>
      <c r="D536" s="17">
        <f t="shared" si="8"/>
        <v>3</v>
      </c>
    </row>
    <row r="537" spans="1:4" x14ac:dyDescent="0.25">
      <c r="A537" s="11" t="s">
        <v>768</v>
      </c>
      <c r="B537" s="11" t="s">
        <v>1940</v>
      </c>
      <c r="C537" s="20">
        <f>_xlfn.XLOOKUP(B537, '1 PACKAGE OWNERS'!R:R,'1 PACKAGE OWNERS'!D:D,"ERR",0,1)</f>
        <v>44463</v>
      </c>
      <c r="D537" s="17">
        <f t="shared" si="8"/>
        <v>4</v>
      </c>
    </row>
    <row r="538" spans="1:4" x14ac:dyDescent="0.25">
      <c r="A538" s="11" t="s">
        <v>769</v>
      </c>
      <c r="B538" s="11" t="s">
        <v>1940</v>
      </c>
      <c r="C538" s="20">
        <f>_xlfn.XLOOKUP(B538, '1 PACKAGE OWNERS'!R:R,'1 PACKAGE OWNERS'!D:D,"ERR",0,1)</f>
        <v>44463</v>
      </c>
      <c r="D538" s="17">
        <f t="shared" si="8"/>
        <v>3</v>
      </c>
    </row>
    <row r="539" spans="1:4" x14ac:dyDescent="0.25">
      <c r="A539" s="11" t="s">
        <v>770</v>
      </c>
      <c r="B539" s="11" t="s">
        <v>1940</v>
      </c>
      <c r="C539" s="20">
        <f>_xlfn.XLOOKUP(B539, '1 PACKAGE OWNERS'!R:R,'1 PACKAGE OWNERS'!D:D,"ERR",0,1)</f>
        <v>44463</v>
      </c>
      <c r="D539" s="17">
        <f t="shared" si="8"/>
        <v>3</v>
      </c>
    </row>
    <row r="540" spans="1:4" x14ac:dyDescent="0.25">
      <c r="A540" s="11" t="s">
        <v>771</v>
      </c>
      <c r="B540" s="11" t="s">
        <v>1940</v>
      </c>
      <c r="C540" s="20">
        <f>_xlfn.XLOOKUP(B540, '1 PACKAGE OWNERS'!R:R,'1 PACKAGE OWNERS'!D:D,"ERR",0,1)</f>
        <v>44463</v>
      </c>
      <c r="D540" s="17">
        <f t="shared" si="8"/>
        <v>3</v>
      </c>
    </row>
    <row r="541" spans="1:4" x14ac:dyDescent="0.25">
      <c r="A541" s="11" t="s">
        <v>772</v>
      </c>
      <c r="B541" s="11" t="s">
        <v>1940</v>
      </c>
      <c r="C541" s="20">
        <f>_xlfn.XLOOKUP(B541, '1 PACKAGE OWNERS'!R:R,'1 PACKAGE OWNERS'!D:D,"ERR",0,1)</f>
        <v>44463</v>
      </c>
      <c r="D541" s="17">
        <f t="shared" si="8"/>
        <v>3</v>
      </c>
    </row>
    <row r="542" spans="1:4" x14ac:dyDescent="0.25">
      <c r="A542" s="11" t="s">
        <v>773</v>
      </c>
      <c r="B542" s="11" t="s">
        <v>1940</v>
      </c>
      <c r="C542" s="20">
        <f>_xlfn.XLOOKUP(B542, '1 PACKAGE OWNERS'!R:R,'1 PACKAGE OWNERS'!D:D,"ERR",0,1)</f>
        <v>44463</v>
      </c>
      <c r="D542" s="17">
        <f t="shared" si="8"/>
        <v>3</v>
      </c>
    </row>
    <row r="543" spans="1:4" x14ac:dyDescent="0.25">
      <c r="A543" s="11" t="s">
        <v>1991</v>
      </c>
      <c r="B543" s="11" t="s">
        <v>1940</v>
      </c>
      <c r="C543" s="20">
        <f>_xlfn.XLOOKUP(B543, '1 PACKAGE OWNERS'!R:R,'1 PACKAGE OWNERS'!D:D,"ERR",0,1)</f>
        <v>44463</v>
      </c>
      <c r="D543" s="17">
        <f t="shared" si="8"/>
        <v>3</v>
      </c>
    </row>
    <row r="544" spans="1:4" x14ac:dyDescent="0.25">
      <c r="A544" s="11" t="s">
        <v>774</v>
      </c>
      <c r="B544" s="11" t="s">
        <v>1940</v>
      </c>
      <c r="C544" s="20">
        <f>_xlfn.XLOOKUP(B544, '1 PACKAGE OWNERS'!R:R,'1 PACKAGE OWNERS'!D:D,"ERR",0,1)</f>
        <v>44463</v>
      </c>
      <c r="D544" s="17">
        <f t="shared" si="8"/>
        <v>3</v>
      </c>
    </row>
    <row r="545" spans="1:4" x14ac:dyDescent="0.25">
      <c r="A545" s="11" t="s">
        <v>775</v>
      </c>
      <c r="B545" s="11" t="s">
        <v>1940</v>
      </c>
      <c r="C545" s="20">
        <f>_xlfn.XLOOKUP(B545, '1 PACKAGE OWNERS'!R:R,'1 PACKAGE OWNERS'!D:D,"ERR",0,1)</f>
        <v>44463</v>
      </c>
      <c r="D545" s="17">
        <f t="shared" si="8"/>
        <v>3</v>
      </c>
    </row>
    <row r="546" spans="1:4" x14ac:dyDescent="0.25">
      <c r="A546" s="11" t="s">
        <v>776</v>
      </c>
      <c r="B546" s="11" t="s">
        <v>1940</v>
      </c>
      <c r="C546" s="20">
        <f>_xlfn.XLOOKUP(B546, '1 PACKAGE OWNERS'!R:R,'1 PACKAGE OWNERS'!D:D,"ERR",0,1)</f>
        <v>44463</v>
      </c>
      <c r="D546" s="17">
        <f t="shared" si="8"/>
        <v>3</v>
      </c>
    </row>
    <row r="547" spans="1:4" x14ac:dyDescent="0.25">
      <c r="A547" s="11" t="s">
        <v>777</v>
      </c>
      <c r="B547" s="11" t="s">
        <v>1940</v>
      </c>
      <c r="C547" s="20">
        <f>_xlfn.XLOOKUP(B547, '1 PACKAGE OWNERS'!R:R,'1 PACKAGE OWNERS'!D:D,"ERR",0,1)</f>
        <v>44463</v>
      </c>
      <c r="D547" s="17">
        <f t="shared" si="8"/>
        <v>3</v>
      </c>
    </row>
    <row r="548" spans="1:4" x14ac:dyDescent="0.25">
      <c r="A548" s="11" t="s">
        <v>778</v>
      </c>
      <c r="B548" s="11" t="s">
        <v>1940</v>
      </c>
      <c r="C548" s="20">
        <f>_xlfn.XLOOKUP(B548, '1 PACKAGE OWNERS'!R:R,'1 PACKAGE OWNERS'!D:D,"ERR",0,1)</f>
        <v>44463</v>
      </c>
      <c r="D548" s="17">
        <f t="shared" si="8"/>
        <v>3</v>
      </c>
    </row>
    <row r="549" spans="1:4" x14ac:dyDescent="0.25">
      <c r="A549" s="11" t="s">
        <v>779</v>
      </c>
      <c r="B549" s="11" t="s">
        <v>1940</v>
      </c>
      <c r="C549" s="20">
        <f>_xlfn.XLOOKUP(B549, '1 PACKAGE OWNERS'!R:R,'1 PACKAGE OWNERS'!D:D,"ERR",0,1)</f>
        <v>44463</v>
      </c>
      <c r="D549" s="17">
        <f t="shared" si="8"/>
        <v>3</v>
      </c>
    </row>
    <row r="550" spans="1:4" x14ac:dyDescent="0.25">
      <c r="A550" s="11" t="s">
        <v>780</v>
      </c>
      <c r="B550" s="11" t="s">
        <v>1940</v>
      </c>
      <c r="C550" s="20">
        <f>_xlfn.XLOOKUP(B550, '1 PACKAGE OWNERS'!R:R,'1 PACKAGE OWNERS'!D:D,"ERR",0,1)</f>
        <v>44463</v>
      </c>
      <c r="D550" s="17">
        <f t="shared" si="8"/>
        <v>3</v>
      </c>
    </row>
    <row r="551" spans="1:4" x14ac:dyDescent="0.25">
      <c r="A551" s="11" t="s">
        <v>781</v>
      </c>
      <c r="B551" s="11" t="s">
        <v>1940</v>
      </c>
      <c r="C551" s="20">
        <f>_xlfn.XLOOKUP(B551, '1 PACKAGE OWNERS'!R:R,'1 PACKAGE OWNERS'!D:D,"ERR",0,1)</f>
        <v>44463</v>
      </c>
      <c r="D551" s="17">
        <f t="shared" si="8"/>
        <v>3</v>
      </c>
    </row>
    <row r="552" spans="1:4" x14ac:dyDescent="0.25">
      <c r="A552" s="11" t="s">
        <v>782</v>
      </c>
      <c r="B552" s="11" t="s">
        <v>1940</v>
      </c>
      <c r="C552" s="20">
        <f>_xlfn.XLOOKUP(B552, '1 PACKAGE OWNERS'!R:R,'1 PACKAGE OWNERS'!D:D,"ERR",0,1)</f>
        <v>44463</v>
      </c>
      <c r="D552" s="17">
        <f t="shared" si="8"/>
        <v>3</v>
      </c>
    </row>
    <row r="553" spans="1:4" x14ac:dyDescent="0.25">
      <c r="A553" s="11" t="s">
        <v>783</v>
      </c>
      <c r="B553" s="11" t="s">
        <v>1940</v>
      </c>
      <c r="C553" s="20">
        <f>_xlfn.XLOOKUP(B553, '1 PACKAGE OWNERS'!R:R,'1 PACKAGE OWNERS'!D:D,"ERR",0,1)</f>
        <v>44463</v>
      </c>
      <c r="D553" s="17">
        <f t="shared" si="8"/>
        <v>3</v>
      </c>
    </row>
    <row r="554" spans="1:4" x14ac:dyDescent="0.25">
      <c r="A554" s="11" t="s">
        <v>784</v>
      </c>
      <c r="B554" s="11" t="s">
        <v>1940</v>
      </c>
      <c r="C554" s="20">
        <f>_xlfn.XLOOKUP(B554, '1 PACKAGE OWNERS'!R:R,'1 PACKAGE OWNERS'!D:D,"ERR",0,1)</f>
        <v>44463</v>
      </c>
      <c r="D554" s="17">
        <f t="shared" si="8"/>
        <v>3</v>
      </c>
    </row>
    <row r="555" spans="1:4" x14ac:dyDescent="0.25">
      <c r="A555" s="11" t="s">
        <v>785</v>
      </c>
      <c r="B555" s="11" t="s">
        <v>1940</v>
      </c>
      <c r="C555" s="20">
        <f>_xlfn.XLOOKUP(B555, '1 PACKAGE OWNERS'!R:R,'1 PACKAGE OWNERS'!D:D,"ERR",0,1)</f>
        <v>44463</v>
      </c>
      <c r="D555" s="17">
        <f t="shared" si="8"/>
        <v>3</v>
      </c>
    </row>
    <row r="556" spans="1:4" x14ac:dyDescent="0.25">
      <c r="A556" s="11" t="s">
        <v>786</v>
      </c>
      <c r="B556" s="11" t="s">
        <v>1940</v>
      </c>
      <c r="C556" s="20">
        <f>_xlfn.XLOOKUP(B556, '1 PACKAGE OWNERS'!R:R,'1 PACKAGE OWNERS'!D:D,"ERR",0,1)</f>
        <v>44463</v>
      </c>
      <c r="D556" s="17">
        <f t="shared" si="8"/>
        <v>3</v>
      </c>
    </row>
    <row r="557" spans="1:4" x14ac:dyDescent="0.25">
      <c r="A557" s="11" t="s">
        <v>787</v>
      </c>
      <c r="B557" s="11" t="s">
        <v>1940</v>
      </c>
      <c r="C557" s="20">
        <f>_xlfn.XLOOKUP(B557, '1 PACKAGE OWNERS'!R:R,'1 PACKAGE OWNERS'!D:D,"ERR",0,1)</f>
        <v>44463</v>
      </c>
      <c r="D557" s="17">
        <f t="shared" si="8"/>
        <v>3</v>
      </c>
    </row>
    <row r="558" spans="1:4" x14ac:dyDescent="0.25">
      <c r="A558" s="11" t="s">
        <v>788</v>
      </c>
      <c r="B558" s="11" t="s">
        <v>1940</v>
      </c>
      <c r="C558" s="20">
        <f>_xlfn.XLOOKUP(B558, '1 PACKAGE OWNERS'!R:R,'1 PACKAGE OWNERS'!D:D,"ERR",0,1)</f>
        <v>44463</v>
      </c>
      <c r="D558" s="17">
        <f t="shared" si="8"/>
        <v>3</v>
      </c>
    </row>
    <row r="559" spans="1:4" x14ac:dyDescent="0.25">
      <c r="A559" s="11" t="s">
        <v>789</v>
      </c>
      <c r="B559" s="11" t="s">
        <v>1940</v>
      </c>
      <c r="C559" s="20">
        <f>_xlfn.XLOOKUP(B559, '1 PACKAGE OWNERS'!R:R,'1 PACKAGE OWNERS'!D:D,"ERR",0,1)</f>
        <v>44463</v>
      </c>
      <c r="D559" s="17">
        <f t="shared" si="8"/>
        <v>3</v>
      </c>
    </row>
    <row r="560" spans="1:4" x14ac:dyDescent="0.25">
      <c r="A560" s="11" t="s">
        <v>790</v>
      </c>
      <c r="B560" s="11" t="s">
        <v>1940</v>
      </c>
      <c r="C560" s="20">
        <f>_xlfn.XLOOKUP(B560, '1 PACKAGE OWNERS'!R:R,'1 PACKAGE OWNERS'!D:D,"ERR",0,1)</f>
        <v>44463</v>
      </c>
      <c r="D560" s="17">
        <f t="shared" si="8"/>
        <v>3</v>
      </c>
    </row>
    <row r="561" spans="1:4" x14ac:dyDescent="0.25">
      <c r="A561" s="11" t="s">
        <v>791</v>
      </c>
      <c r="B561" s="11" t="s">
        <v>1940</v>
      </c>
      <c r="C561" s="20">
        <f>_xlfn.XLOOKUP(B561, '1 PACKAGE OWNERS'!R:R,'1 PACKAGE OWNERS'!D:D,"ERR",0,1)</f>
        <v>44463</v>
      </c>
      <c r="D561" s="17">
        <f t="shared" si="8"/>
        <v>3</v>
      </c>
    </row>
    <row r="562" spans="1:4" x14ac:dyDescent="0.25">
      <c r="A562" s="11" t="s">
        <v>792</v>
      </c>
      <c r="B562" s="11" t="s">
        <v>1940</v>
      </c>
      <c r="C562" s="20">
        <f>_xlfn.XLOOKUP(B562, '1 PACKAGE OWNERS'!R:R,'1 PACKAGE OWNERS'!D:D,"ERR",0,1)</f>
        <v>44463</v>
      </c>
      <c r="D562" s="17">
        <f t="shared" si="8"/>
        <v>3</v>
      </c>
    </row>
    <row r="563" spans="1:4" x14ac:dyDescent="0.25">
      <c r="A563" s="11" t="s">
        <v>793</v>
      </c>
      <c r="B563" s="11" t="s">
        <v>1940</v>
      </c>
      <c r="C563" s="20">
        <f>_xlfn.XLOOKUP(B563, '1 PACKAGE OWNERS'!R:R,'1 PACKAGE OWNERS'!D:D,"ERR",0,1)</f>
        <v>44463</v>
      </c>
      <c r="D563" s="17">
        <f t="shared" si="8"/>
        <v>3</v>
      </c>
    </row>
    <row r="564" spans="1:4" x14ac:dyDescent="0.25">
      <c r="A564" s="11" t="s">
        <v>794</v>
      </c>
      <c r="B564" s="11" t="s">
        <v>1940</v>
      </c>
      <c r="C564" s="20">
        <f>_xlfn.XLOOKUP(B564, '1 PACKAGE OWNERS'!R:R,'1 PACKAGE OWNERS'!D:D,"ERR",0,1)</f>
        <v>44463</v>
      </c>
      <c r="D564" s="17">
        <f t="shared" si="8"/>
        <v>3</v>
      </c>
    </row>
    <row r="565" spans="1:4" x14ac:dyDescent="0.25">
      <c r="A565" s="11" t="s">
        <v>795</v>
      </c>
      <c r="B565" s="11" t="s">
        <v>1940</v>
      </c>
      <c r="C565" s="20">
        <f>_xlfn.XLOOKUP(B565, '1 PACKAGE OWNERS'!R:R,'1 PACKAGE OWNERS'!D:D,"ERR",0,1)</f>
        <v>44463</v>
      </c>
      <c r="D565" s="17">
        <f t="shared" si="8"/>
        <v>3</v>
      </c>
    </row>
    <row r="566" spans="1:4" x14ac:dyDescent="0.25">
      <c r="A566" s="11" t="s">
        <v>796</v>
      </c>
      <c r="B566" s="11" t="s">
        <v>1940</v>
      </c>
      <c r="C566" s="20">
        <f>_xlfn.XLOOKUP(B566, '1 PACKAGE OWNERS'!R:R,'1 PACKAGE OWNERS'!D:D,"ERR",0,1)</f>
        <v>44463</v>
      </c>
      <c r="D566" s="17">
        <f t="shared" si="8"/>
        <v>3</v>
      </c>
    </row>
    <row r="567" spans="1:4" x14ac:dyDescent="0.25">
      <c r="A567" s="11" t="s">
        <v>797</v>
      </c>
      <c r="B567" s="11" t="s">
        <v>1940</v>
      </c>
      <c r="C567" s="20">
        <f>_xlfn.XLOOKUP(B567, '1 PACKAGE OWNERS'!R:R,'1 PACKAGE OWNERS'!D:D,"ERR",0,1)</f>
        <v>44463</v>
      </c>
      <c r="D567" s="17">
        <f t="shared" si="8"/>
        <v>3</v>
      </c>
    </row>
    <row r="568" spans="1:4" x14ac:dyDescent="0.25">
      <c r="A568" s="11" t="s">
        <v>798</v>
      </c>
      <c r="B568" s="11" t="s">
        <v>1940</v>
      </c>
      <c r="C568" s="20">
        <f>_xlfn.XLOOKUP(B568, '1 PACKAGE OWNERS'!R:R,'1 PACKAGE OWNERS'!D:D,"ERR",0,1)</f>
        <v>44463</v>
      </c>
      <c r="D568" s="17">
        <f t="shared" si="8"/>
        <v>3</v>
      </c>
    </row>
    <row r="569" spans="1:4" x14ac:dyDescent="0.25">
      <c r="A569" s="11" t="s">
        <v>799</v>
      </c>
      <c r="B569" s="11" t="s">
        <v>1940</v>
      </c>
      <c r="C569" s="20">
        <f>_xlfn.XLOOKUP(B569, '1 PACKAGE OWNERS'!R:R,'1 PACKAGE OWNERS'!D:D,"ERR",0,1)</f>
        <v>44463</v>
      </c>
      <c r="D569" s="17">
        <f t="shared" si="8"/>
        <v>3</v>
      </c>
    </row>
    <row r="570" spans="1:4" x14ac:dyDescent="0.25">
      <c r="A570" s="11" t="s">
        <v>800</v>
      </c>
      <c r="B570" s="11" t="s">
        <v>1940</v>
      </c>
      <c r="C570" s="20">
        <f>_xlfn.XLOOKUP(B570, '1 PACKAGE OWNERS'!R:R,'1 PACKAGE OWNERS'!D:D,"ERR",0,1)</f>
        <v>44463</v>
      </c>
      <c r="D570" s="17">
        <f t="shared" si="8"/>
        <v>3</v>
      </c>
    </row>
    <row r="571" spans="1:4" x14ac:dyDescent="0.25">
      <c r="A571" s="11" t="s">
        <v>801</v>
      </c>
      <c r="B571" s="11" t="s">
        <v>1940</v>
      </c>
      <c r="C571" s="20">
        <f>_xlfn.XLOOKUP(B571, '1 PACKAGE OWNERS'!R:R,'1 PACKAGE OWNERS'!D:D,"ERR",0,1)</f>
        <v>44463</v>
      </c>
      <c r="D571" s="17">
        <f t="shared" si="8"/>
        <v>3</v>
      </c>
    </row>
    <row r="572" spans="1:4" x14ac:dyDescent="0.25">
      <c r="A572" s="11" t="s">
        <v>802</v>
      </c>
      <c r="B572" s="11" t="s">
        <v>1940</v>
      </c>
      <c r="C572" s="20">
        <f>_xlfn.XLOOKUP(B572, '1 PACKAGE OWNERS'!R:R,'1 PACKAGE OWNERS'!D:D,"ERR",0,1)</f>
        <v>44463</v>
      </c>
      <c r="D572" s="17">
        <f t="shared" si="8"/>
        <v>3</v>
      </c>
    </row>
    <row r="573" spans="1:4" x14ac:dyDescent="0.25">
      <c r="A573" s="11" t="s">
        <v>803</v>
      </c>
      <c r="B573" s="11" t="s">
        <v>1940</v>
      </c>
      <c r="C573" s="20">
        <f>_xlfn.XLOOKUP(B573, '1 PACKAGE OWNERS'!R:R,'1 PACKAGE OWNERS'!D:D,"ERR",0,1)</f>
        <v>44463</v>
      </c>
      <c r="D573" s="17">
        <f t="shared" si="8"/>
        <v>3</v>
      </c>
    </row>
    <row r="574" spans="1:4" x14ac:dyDescent="0.25">
      <c r="A574" s="11" t="s">
        <v>804</v>
      </c>
      <c r="B574" s="11" t="s">
        <v>1940</v>
      </c>
      <c r="C574" s="20">
        <f>_xlfn.XLOOKUP(B574, '1 PACKAGE OWNERS'!R:R,'1 PACKAGE OWNERS'!D:D,"ERR",0,1)</f>
        <v>44463</v>
      </c>
      <c r="D574" s="17">
        <f t="shared" si="8"/>
        <v>3</v>
      </c>
    </row>
    <row r="575" spans="1:4" x14ac:dyDescent="0.25">
      <c r="A575" s="11" t="s">
        <v>805</v>
      </c>
      <c r="B575" s="11" t="s">
        <v>1940</v>
      </c>
      <c r="C575" s="20">
        <f>_xlfn.XLOOKUP(B575, '1 PACKAGE OWNERS'!R:R,'1 PACKAGE OWNERS'!D:D,"ERR",0,1)</f>
        <v>44463</v>
      </c>
      <c r="D575" s="17">
        <f t="shared" si="8"/>
        <v>3</v>
      </c>
    </row>
    <row r="576" spans="1:4" x14ac:dyDescent="0.25">
      <c r="A576" s="11" t="s">
        <v>806</v>
      </c>
      <c r="B576" s="11" t="s">
        <v>1940</v>
      </c>
      <c r="C576" s="20">
        <f>_xlfn.XLOOKUP(B576, '1 PACKAGE OWNERS'!R:R,'1 PACKAGE OWNERS'!D:D,"ERR",0,1)</f>
        <v>44463</v>
      </c>
      <c r="D576" s="17">
        <f t="shared" si="8"/>
        <v>3</v>
      </c>
    </row>
    <row r="577" spans="1:4" x14ac:dyDescent="0.25">
      <c r="A577" s="11" t="s">
        <v>807</v>
      </c>
      <c r="B577" s="11" t="s">
        <v>1940</v>
      </c>
      <c r="C577" s="20">
        <f>_xlfn.XLOOKUP(B577, '1 PACKAGE OWNERS'!R:R,'1 PACKAGE OWNERS'!D:D,"ERR",0,1)</f>
        <v>44463</v>
      </c>
      <c r="D577" s="17">
        <f t="shared" si="8"/>
        <v>3</v>
      </c>
    </row>
    <row r="578" spans="1:4" x14ac:dyDescent="0.25">
      <c r="A578" s="11" t="s">
        <v>808</v>
      </c>
      <c r="B578" s="11" t="s">
        <v>1940</v>
      </c>
      <c r="C578" s="20">
        <f>_xlfn.XLOOKUP(B578, '1 PACKAGE OWNERS'!R:R,'1 PACKAGE OWNERS'!D:D,"ERR",0,1)</f>
        <v>44463</v>
      </c>
      <c r="D578" s="17">
        <f t="shared" ref="D578:D641" si="9">COUNTIFS(A:A,A578)</f>
        <v>3</v>
      </c>
    </row>
    <row r="579" spans="1:4" x14ac:dyDescent="0.25">
      <c r="A579" s="11" t="s">
        <v>809</v>
      </c>
      <c r="B579" s="11" t="s">
        <v>1940</v>
      </c>
      <c r="C579" s="20">
        <f>_xlfn.XLOOKUP(B579, '1 PACKAGE OWNERS'!R:R,'1 PACKAGE OWNERS'!D:D,"ERR",0,1)</f>
        <v>44463</v>
      </c>
      <c r="D579" s="17">
        <f t="shared" si="9"/>
        <v>3</v>
      </c>
    </row>
    <row r="580" spans="1:4" x14ac:dyDescent="0.25">
      <c r="A580" s="11" t="s">
        <v>810</v>
      </c>
      <c r="B580" s="11" t="s">
        <v>1940</v>
      </c>
      <c r="C580" s="20">
        <f>_xlfn.XLOOKUP(B580, '1 PACKAGE OWNERS'!R:R,'1 PACKAGE OWNERS'!D:D,"ERR",0,1)</f>
        <v>44463</v>
      </c>
      <c r="D580" s="17">
        <f t="shared" si="9"/>
        <v>3</v>
      </c>
    </row>
    <row r="581" spans="1:4" x14ac:dyDescent="0.25">
      <c r="A581" s="11" t="s">
        <v>811</v>
      </c>
      <c r="B581" s="11" t="s">
        <v>1940</v>
      </c>
      <c r="C581" s="20">
        <f>_xlfn.XLOOKUP(B581, '1 PACKAGE OWNERS'!R:R,'1 PACKAGE OWNERS'!D:D,"ERR",0,1)</f>
        <v>44463</v>
      </c>
      <c r="D581" s="17">
        <f t="shared" si="9"/>
        <v>3</v>
      </c>
    </row>
    <row r="582" spans="1:4" x14ac:dyDescent="0.25">
      <c r="A582" s="11" t="s">
        <v>812</v>
      </c>
      <c r="B582" s="11" t="s">
        <v>1940</v>
      </c>
      <c r="C582" s="20">
        <f>_xlfn.XLOOKUP(B582, '1 PACKAGE OWNERS'!R:R,'1 PACKAGE OWNERS'!D:D,"ERR",0,1)</f>
        <v>44463</v>
      </c>
      <c r="D582" s="17">
        <f t="shared" si="9"/>
        <v>3</v>
      </c>
    </row>
    <row r="583" spans="1:4" x14ac:dyDescent="0.25">
      <c r="A583" s="11" t="s">
        <v>813</v>
      </c>
      <c r="B583" s="11" t="s">
        <v>1940</v>
      </c>
      <c r="C583" s="20">
        <f>_xlfn.XLOOKUP(B583, '1 PACKAGE OWNERS'!R:R,'1 PACKAGE OWNERS'!D:D,"ERR",0,1)</f>
        <v>44463</v>
      </c>
      <c r="D583" s="17">
        <f t="shared" si="9"/>
        <v>3</v>
      </c>
    </row>
    <row r="584" spans="1:4" x14ac:dyDescent="0.25">
      <c r="A584" s="11" t="s">
        <v>814</v>
      </c>
      <c r="B584" s="11" t="s">
        <v>1940</v>
      </c>
      <c r="C584" s="20">
        <f>_xlfn.XLOOKUP(B584, '1 PACKAGE OWNERS'!R:R,'1 PACKAGE OWNERS'!D:D,"ERR",0,1)</f>
        <v>44463</v>
      </c>
      <c r="D584" s="17">
        <f t="shared" si="9"/>
        <v>3</v>
      </c>
    </row>
    <row r="585" spans="1:4" x14ac:dyDescent="0.25">
      <c r="A585" s="11" t="s">
        <v>815</v>
      </c>
      <c r="B585" s="11" t="s">
        <v>1940</v>
      </c>
      <c r="C585" s="20">
        <f>_xlfn.XLOOKUP(B585, '1 PACKAGE OWNERS'!R:R,'1 PACKAGE OWNERS'!D:D,"ERR",0,1)</f>
        <v>44463</v>
      </c>
      <c r="D585" s="17">
        <f t="shared" si="9"/>
        <v>3</v>
      </c>
    </row>
    <row r="586" spans="1:4" x14ac:dyDescent="0.25">
      <c r="A586" s="11" t="s">
        <v>816</v>
      </c>
      <c r="B586" s="11" t="s">
        <v>1940</v>
      </c>
      <c r="C586" s="20">
        <f>_xlfn.XLOOKUP(B586, '1 PACKAGE OWNERS'!R:R,'1 PACKAGE OWNERS'!D:D,"ERR",0,1)</f>
        <v>44463</v>
      </c>
      <c r="D586" s="17">
        <f t="shared" si="9"/>
        <v>3</v>
      </c>
    </row>
    <row r="587" spans="1:4" x14ac:dyDescent="0.25">
      <c r="A587" s="11" t="s">
        <v>817</v>
      </c>
      <c r="B587" s="11" t="s">
        <v>1940</v>
      </c>
      <c r="C587" s="20">
        <f>_xlfn.XLOOKUP(B587, '1 PACKAGE OWNERS'!R:R,'1 PACKAGE OWNERS'!D:D,"ERR",0,1)</f>
        <v>44463</v>
      </c>
      <c r="D587" s="17">
        <f t="shared" si="9"/>
        <v>3</v>
      </c>
    </row>
    <row r="588" spans="1:4" x14ac:dyDescent="0.25">
      <c r="A588" s="11" t="s">
        <v>818</v>
      </c>
      <c r="B588" s="11" t="s">
        <v>1940</v>
      </c>
      <c r="C588" s="20">
        <f>_xlfn.XLOOKUP(B588, '1 PACKAGE OWNERS'!R:R,'1 PACKAGE OWNERS'!D:D,"ERR",0,1)</f>
        <v>44463</v>
      </c>
      <c r="D588" s="17">
        <f t="shared" si="9"/>
        <v>3</v>
      </c>
    </row>
    <row r="589" spans="1:4" x14ac:dyDescent="0.25">
      <c r="A589" s="11" t="s">
        <v>819</v>
      </c>
      <c r="B589" s="11" t="s">
        <v>1940</v>
      </c>
      <c r="C589" s="20">
        <f>_xlfn.XLOOKUP(B589, '1 PACKAGE OWNERS'!R:R,'1 PACKAGE OWNERS'!D:D,"ERR",0,1)</f>
        <v>44463</v>
      </c>
      <c r="D589" s="17">
        <f t="shared" si="9"/>
        <v>3</v>
      </c>
    </row>
    <row r="590" spans="1:4" x14ac:dyDescent="0.25">
      <c r="A590" s="11" t="s">
        <v>820</v>
      </c>
      <c r="B590" s="11" t="s">
        <v>1940</v>
      </c>
      <c r="C590" s="20">
        <f>_xlfn.XLOOKUP(B590, '1 PACKAGE OWNERS'!R:R,'1 PACKAGE OWNERS'!D:D,"ERR",0,1)</f>
        <v>44463</v>
      </c>
      <c r="D590" s="17">
        <f t="shared" si="9"/>
        <v>3</v>
      </c>
    </row>
    <row r="591" spans="1:4" x14ac:dyDescent="0.25">
      <c r="A591" s="11" t="s">
        <v>821</v>
      </c>
      <c r="B591" s="11" t="s">
        <v>1940</v>
      </c>
      <c r="C591" s="20">
        <f>_xlfn.XLOOKUP(B591, '1 PACKAGE OWNERS'!R:R,'1 PACKAGE OWNERS'!D:D,"ERR",0,1)</f>
        <v>44463</v>
      </c>
      <c r="D591" s="17">
        <f t="shared" si="9"/>
        <v>3</v>
      </c>
    </row>
    <row r="592" spans="1:4" x14ac:dyDescent="0.25">
      <c r="A592" s="11" t="s">
        <v>822</v>
      </c>
      <c r="B592" s="11" t="s">
        <v>1940</v>
      </c>
      <c r="C592" s="20">
        <f>_xlfn.XLOOKUP(B592, '1 PACKAGE OWNERS'!R:R,'1 PACKAGE OWNERS'!D:D,"ERR",0,1)</f>
        <v>44463</v>
      </c>
      <c r="D592" s="17">
        <f t="shared" si="9"/>
        <v>3</v>
      </c>
    </row>
    <row r="593" spans="1:4" x14ac:dyDescent="0.25">
      <c r="A593" s="11" t="s">
        <v>823</v>
      </c>
      <c r="B593" s="11" t="s">
        <v>1940</v>
      </c>
      <c r="C593" s="20">
        <f>_xlfn.XLOOKUP(B593, '1 PACKAGE OWNERS'!R:R,'1 PACKAGE OWNERS'!D:D,"ERR",0,1)</f>
        <v>44463</v>
      </c>
      <c r="D593" s="17">
        <f t="shared" si="9"/>
        <v>3</v>
      </c>
    </row>
    <row r="594" spans="1:4" x14ac:dyDescent="0.25">
      <c r="A594" s="11" t="s">
        <v>824</v>
      </c>
      <c r="B594" s="11" t="s">
        <v>1940</v>
      </c>
      <c r="C594" s="20">
        <f>_xlfn.XLOOKUP(B594, '1 PACKAGE OWNERS'!R:R,'1 PACKAGE OWNERS'!D:D,"ERR",0,1)</f>
        <v>44463</v>
      </c>
      <c r="D594" s="17">
        <f t="shared" si="9"/>
        <v>3</v>
      </c>
    </row>
    <row r="595" spans="1:4" x14ac:dyDescent="0.25">
      <c r="A595" s="11" t="s">
        <v>825</v>
      </c>
      <c r="B595" s="11" t="s">
        <v>1940</v>
      </c>
      <c r="C595" s="20">
        <f>_xlfn.XLOOKUP(B595, '1 PACKAGE OWNERS'!R:R,'1 PACKAGE OWNERS'!D:D,"ERR",0,1)</f>
        <v>44463</v>
      </c>
      <c r="D595" s="17">
        <f t="shared" si="9"/>
        <v>3</v>
      </c>
    </row>
    <row r="596" spans="1:4" x14ac:dyDescent="0.25">
      <c r="A596" s="11" t="s">
        <v>826</v>
      </c>
      <c r="B596" s="11" t="s">
        <v>1940</v>
      </c>
      <c r="C596" s="20">
        <f>_xlfn.XLOOKUP(B596, '1 PACKAGE OWNERS'!R:R,'1 PACKAGE OWNERS'!D:D,"ERR",0,1)</f>
        <v>44463</v>
      </c>
      <c r="D596" s="17">
        <f t="shared" si="9"/>
        <v>3</v>
      </c>
    </row>
    <row r="597" spans="1:4" x14ac:dyDescent="0.25">
      <c r="A597" s="11" t="s">
        <v>827</v>
      </c>
      <c r="B597" s="11" t="s">
        <v>1940</v>
      </c>
      <c r="C597" s="20">
        <f>_xlfn.XLOOKUP(B597, '1 PACKAGE OWNERS'!R:R,'1 PACKAGE OWNERS'!D:D,"ERR",0,1)</f>
        <v>44463</v>
      </c>
      <c r="D597" s="17">
        <f t="shared" si="9"/>
        <v>3</v>
      </c>
    </row>
    <row r="598" spans="1:4" x14ac:dyDescent="0.25">
      <c r="A598" s="11" t="s">
        <v>828</v>
      </c>
      <c r="B598" s="11" t="s">
        <v>1940</v>
      </c>
      <c r="C598" s="20">
        <f>_xlfn.XLOOKUP(B598, '1 PACKAGE OWNERS'!R:R,'1 PACKAGE OWNERS'!D:D,"ERR",0,1)</f>
        <v>44463</v>
      </c>
      <c r="D598" s="17">
        <f t="shared" si="9"/>
        <v>3</v>
      </c>
    </row>
    <row r="599" spans="1:4" x14ac:dyDescent="0.25">
      <c r="A599" s="11" t="s">
        <v>829</v>
      </c>
      <c r="B599" s="11" t="s">
        <v>1940</v>
      </c>
      <c r="C599" s="20">
        <f>_xlfn.XLOOKUP(B599, '1 PACKAGE OWNERS'!R:R,'1 PACKAGE OWNERS'!D:D,"ERR",0,1)</f>
        <v>44463</v>
      </c>
      <c r="D599" s="17">
        <f t="shared" si="9"/>
        <v>3</v>
      </c>
    </row>
    <row r="600" spans="1:4" x14ac:dyDescent="0.25">
      <c r="A600" s="11" t="s">
        <v>1992</v>
      </c>
      <c r="B600" s="11" t="s">
        <v>1940</v>
      </c>
      <c r="C600" s="20">
        <f>_xlfn.XLOOKUP(B600, '1 PACKAGE OWNERS'!R:R,'1 PACKAGE OWNERS'!D:D,"ERR",0,1)</f>
        <v>44463</v>
      </c>
      <c r="D600" s="17">
        <f t="shared" si="9"/>
        <v>1</v>
      </c>
    </row>
    <row r="601" spans="1:4" x14ac:dyDescent="0.25">
      <c r="A601" s="11" t="s">
        <v>1993</v>
      </c>
      <c r="B601" s="11" t="s">
        <v>1940</v>
      </c>
      <c r="C601" s="20">
        <f>_xlfn.XLOOKUP(B601, '1 PACKAGE OWNERS'!R:R,'1 PACKAGE OWNERS'!D:D,"ERR",0,1)</f>
        <v>44463</v>
      </c>
      <c r="D601" s="17">
        <f t="shared" si="9"/>
        <v>1</v>
      </c>
    </row>
    <row r="602" spans="1:4" x14ac:dyDescent="0.25">
      <c r="A602" s="11" t="s">
        <v>1994</v>
      </c>
      <c r="B602" s="11" t="s">
        <v>1940</v>
      </c>
      <c r="C602" s="20">
        <f>_xlfn.XLOOKUP(B602, '1 PACKAGE OWNERS'!R:R,'1 PACKAGE OWNERS'!D:D,"ERR",0,1)</f>
        <v>44463</v>
      </c>
      <c r="D602" s="17">
        <f t="shared" si="9"/>
        <v>1</v>
      </c>
    </row>
    <row r="603" spans="1:4" x14ac:dyDescent="0.25">
      <c r="A603" s="11" t="s">
        <v>1995</v>
      </c>
      <c r="B603" s="11" t="s">
        <v>1940</v>
      </c>
      <c r="C603" s="20">
        <f>_xlfn.XLOOKUP(B603, '1 PACKAGE OWNERS'!R:R,'1 PACKAGE OWNERS'!D:D,"ERR",0,1)</f>
        <v>44463</v>
      </c>
      <c r="D603" s="17">
        <f t="shared" si="9"/>
        <v>1</v>
      </c>
    </row>
    <row r="604" spans="1:4" x14ac:dyDescent="0.25">
      <c r="A604" s="11" t="s">
        <v>1996</v>
      </c>
      <c r="B604" s="11" t="s">
        <v>1940</v>
      </c>
      <c r="C604" s="20">
        <f>_xlfn.XLOOKUP(B604, '1 PACKAGE OWNERS'!R:R,'1 PACKAGE OWNERS'!D:D,"ERR",0,1)</f>
        <v>44463</v>
      </c>
      <c r="D604" s="17">
        <f t="shared" si="9"/>
        <v>1</v>
      </c>
    </row>
    <row r="605" spans="1:4" x14ac:dyDescent="0.25">
      <c r="A605" s="11" t="s">
        <v>1997</v>
      </c>
      <c r="B605" s="11" t="s">
        <v>1940</v>
      </c>
      <c r="C605" s="20">
        <f>_xlfn.XLOOKUP(B605, '1 PACKAGE OWNERS'!R:R,'1 PACKAGE OWNERS'!D:D,"ERR",0,1)</f>
        <v>44463</v>
      </c>
      <c r="D605" s="17">
        <f t="shared" si="9"/>
        <v>1</v>
      </c>
    </row>
    <row r="606" spans="1:4" x14ac:dyDescent="0.25">
      <c r="A606" s="11" t="s">
        <v>1998</v>
      </c>
      <c r="B606" s="11" t="s">
        <v>1940</v>
      </c>
      <c r="C606" s="20">
        <f>_xlfn.XLOOKUP(B606, '1 PACKAGE OWNERS'!R:R,'1 PACKAGE OWNERS'!D:D,"ERR",0,1)</f>
        <v>44463</v>
      </c>
      <c r="D606" s="17">
        <f t="shared" si="9"/>
        <v>1</v>
      </c>
    </row>
    <row r="607" spans="1:4" x14ac:dyDescent="0.25">
      <c r="A607" s="11" t="s">
        <v>1999</v>
      </c>
      <c r="B607" s="11" t="s">
        <v>1940</v>
      </c>
      <c r="C607" s="20">
        <f>_xlfn.XLOOKUP(B607, '1 PACKAGE OWNERS'!R:R,'1 PACKAGE OWNERS'!D:D,"ERR",0,1)</f>
        <v>44463</v>
      </c>
      <c r="D607" s="17">
        <f t="shared" si="9"/>
        <v>1</v>
      </c>
    </row>
    <row r="608" spans="1:4" x14ac:dyDescent="0.25">
      <c r="A608" s="11" t="s">
        <v>2000</v>
      </c>
      <c r="B608" s="11" t="s">
        <v>1940</v>
      </c>
      <c r="C608" s="20">
        <f>_xlfn.XLOOKUP(B608, '1 PACKAGE OWNERS'!R:R,'1 PACKAGE OWNERS'!D:D,"ERR",0,1)</f>
        <v>44463</v>
      </c>
      <c r="D608" s="17">
        <f t="shared" si="9"/>
        <v>1</v>
      </c>
    </row>
    <row r="609" spans="1:4" x14ac:dyDescent="0.25">
      <c r="A609" s="11" t="s">
        <v>2001</v>
      </c>
      <c r="B609" s="11" t="s">
        <v>1940</v>
      </c>
      <c r="C609" s="20">
        <f>_xlfn.XLOOKUP(B609, '1 PACKAGE OWNERS'!R:R,'1 PACKAGE OWNERS'!D:D,"ERR",0,1)</f>
        <v>44463</v>
      </c>
      <c r="D609" s="17">
        <f t="shared" si="9"/>
        <v>1</v>
      </c>
    </row>
    <row r="610" spans="1:4" x14ac:dyDescent="0.25">
      <c r="A610" s="11" t="s">
        <v>2002</v>
      </c>
      <c r="B610" s="11" t="s">
        <v>1940</v>
      </c>
      <c r="C610" s="20">
        <f>_xlfn.XLOOKUP(B610, '1 PACKAGE OWNERS'!R:R,'1 PACKAGE OWNERS'!D:D,"ERR",0,1)</f>
        <v>44463</v>
      </c>
      <c r="D610" s="17">
        <f t="shared" si="9"/>
        <v>1</v>
      </c>
    </row>
    <row r="611" spans="1:4" x14ac:dyDescent="0.25">
      <c r="A611" s="11" t="s">
        <v>2003</v>
      </c>
      <c r="B611" s="11" t="s">
        <v>1940</v>
      </c>
      <c r="C611" s="20">
        <f>_xlfn.XLOOKUP(B611, '1 PACKAGE OWNERS'!R:R,'1 PACKAGE OWNERS'!D:D,"ERR",0,1)</f>
        <v>44463</v>
      </c>
      <c r="D611" s="17">
        <f t="shared" si="9"/>
        <v>1</v>
      </c>
    </row>
    <row r="612" spans="1:4" x14ac:dyDescent="0.25">
      <c r="A612" s="11" t="s">
        <v>2004</v>
      </c>
      <c r="B612" s="11" t="s">
        <v>1940</v>
      </c>
      <c r="C612" s="20">
        <f>_xlfn.XLOOKUP(B612, '1 PACKAGE OWNERS'!R:R,'1 PACKAGE OWNERS'!D:D,"ERR",0,1)</f>
        <v>44463</v>
      </c>
      <c r="D612" s="17">
        <f t="shared" si="9"/>
        <v>1</v>
      </c>
    </row>
    <row r="613" spans="1:4" x14ac:dyDescent="0.25">
      <c r="A613" s="11" t="s">
        <v>2005</v>
      </c>
      <c r="B613" s="11" t="s">
        <v>1940</v>
      </c>
      <c r="C613" s="20">
        <f>_xlfn.XLOOKUP(B613, '1 PACKAGE OWNERS'!R:R,'1 PACKAGE OWNERS'!D:D,"ERR",0,1)</f>
        <v>44463</v>
      </c>
      <c r="D613" s="17">
        <f t="shared" si="9"/>
        <v>1</v>
      </c>
    </row>
    <row r="614" spans="1:4" x14ac:dyDescent="0.25">
      <c r="A614" s="11" t="s">
        <v>2006</v>
      </c>
      <c r="B614" s="11" t="s">
        <v>1940</v>
      </c>
      <c r="C614" s="20">
        <f>_xlfn.XLOOKUP(B614, '1 PACKAGE OWNERS'!R:R,'1 PACKAGE OWNERS'!D:D,"ERR",0,1)</f>
        <v>44463</v>
      </c>
      <c r="D614" s="17">
        <f t="shared" si="9"/>
        <v>1</v>
      </c>
    </row>
    <row r="615" spans="1:4" x14ac:dyDescent="0.25">
      <c r="A615" s="11" t="s">
        <v>2007</v>
      </c>
      <c r="B615" s="11" t="s">
        <v>1940</v>
      </c>
      <c r="C615" s="20">
        <f>_xlfn.XLOOKUP(B615, '1 PACKAGE OWNERS'!R:R,'1 PACKAGE OWNERS'!D:D,"ERR",0,1)</f>
        <v>44463</v>
      </c>
      <c r="D615" s="17">
        <f t="shared" si="9"/>
        <v>1</v>
      </c>
    </row>
    <row r="616" spans="1:4" x14ac:dyDescent="0.25">
      <c r="A616" s="11" t="s">
        <v>2008</v>
      </c>
      <c r="B616" s="11" t="s">
        <v>1940</v>
      </c>
      <c r="C616" s="20">
        <f>_xlfn.XLOOKUP(B616, '1 PACKAGE OWNERS'!R:R,'1 PACKAGE OWNERS'!D:D,"ERR",0,1)</f>
        <v>44463</v>
      </c>
      <c r="D616" s="17">
        <f t="shared" si="9"/>
        <v>1</v>
      </c>
    </row>
    <row r="617" spans="1:4" x14ac:dyDescent="0.25">
      <c r="A617" s="11" t="s">
        <v>2009</v>
      </c>
      <c r="B617" s="11" t="s">
        <v>1940</v>
      </c>
      <c r="C617" s="20">
        <f>_xlfn.XLOOKUP(B617, '1 PACKAGE OWNERS'!R:R,'1 PACKAGE OWNERS'!D:D,"ERR",0,1)</f>
        <v>44463</v>
      </c>
      <c r="D617" s="17">
        <f t="shared" si="9"/>
        <v>1</v>
      </c>
    </row>
    <row r="618" spans="1:4" x14ac:dyDescent="0.25">
      <c r="A618" s="11" t="s">
        <v>2010</v>
      </c>
      <c r="B618" s="11" t="s">
        <v>1940</v>
      </c>
      <c r="C618" s="20">
        <f>_xlfn.XLOOKUP(B618, '1 PACKAGE OWNERS'!R:R,'1 PACKAGE OWNERS'!D:D,"ERR",0,1)</f>
        <v>44463</v>
      </c>
      <c r="D618" s="17">
        <f t="shared" si="9"/>
        <v>1</v>
      </c>
    </row>
    <row r="619" spans="1:4" x14ac:dyDescent="0.25">
      <c r="A619" s="11" t="s">
        <v>2011</v>
      </c>
      <c r="B619" s="11" t="s">
        <v>1940</v>
      </c>
      <c r="C619" s="20">
        <f>_xlfn.XLOOKUP(B619, '1 PACKAGE OWNERS'!R:R,'1 PACKAGE OWNERS'!D:D,"ERR",0,1)</f>
        <v>44463</v>
      </c>
      <c r="D619" s="17">
        <f t="shared" si="9"/>
        <v>1</v>
      </c>
    </row>
    <row r="620" spans="1:4" x14ac:dyDescent="0.25">
      <c r="A620" s="11" t="s">
        <v>2012</v>
      </c>
      <c r="B620" s="11" t="s">
        <v>1940</v>
      </c>
      <c r="C620" s="20">
        <f>_xlfn.XLOOKUP(B620, '1 PACKAGE OWNERS'!R:R,'1 PACKAGE OWNERS'!D:D,"ERR",0,1)</f>
        <v>44463</v>
      </c>
      <c r="D620" s="17">
        <f t="shared" si="9"/>
        <v>1</v>
      </c>
    </row>
    <row r="621" spans="1:4" x14ac:dyDescent="0.25">
      <c r="A621" s="11" t="s">
        <v>2013</v>
      </c>
      <c r="B621" s="11" t="s">
        <v>1940</v>
      </c>
      <c r="C621" s="20">
        <f>_xlfn.XLOOKUP(B621, '1 PACKAGE OWNERS'!R:R,'1 PACKAGE OWNERS'!D:D,"ERR",0,1)</f>
        <v>44463</v>
      </c>
      <c r="D621" s="17">
        <f t="shared" si="9"/>
        <v>1</v>
      </c>
    </row>
    <row r="622" spans="1:4" x14ac:dyDescent="0.25">
      <c r="A622" s="11" t="s">
        <v>2014</v>
      </c>
      <c r="B622" s="11" t="s">
        <v>1940</v>
      </c>
      <c r="C622" s="20">
        <f>_xlfn.XLOOKUP(B622, '1 PACKAGE OWNERS'!R:R,'1 PACKAGE OWNERS'!D:D,"ERR",0,1)</f>
        <v>44463</v>
      </c>
      <c r="D622" s="17">
        <f t="shared" si="9"/>
        <v>1</v>
      </c>
    </row>
    <row r="623" spans="1:4" x14ac:dyDescent="0.25">
      <c r="A623" s="11" t="s">
        <v>2015</v>
      </c>
      <c r="B623" s="11" t="s">
        <v>1940</v>
      </c>
      <c r="C623" s="20">
        <f>_xlfn.XLOOKUP(B623, '1 PACKAGE OWNERS'!R:R,'1 PACKAGE OWNERS'!D:D,"ERR",0,1)</f>
        <v>44463</v>
      </c>
      <c r="D623" s="17">
        <f t="shared" si="9"/>
        <v>1</v>
      </c>
    </row>
    <row r="624" spans="1:4" x14ac:dyDescent="0.25">
      <c r="A624" s="11" t="s">
        <v>2016</v>
      </c>
      <c r="B624" s="11" t="s">
        <v>1940</v>
      </c>
      <c r="C624" s="20">
        <f>_xlfn.XLOOKUP(B624, '1 PACKAGE OWNERS'!R:R,'1 PACKAGE OWNERS'!D:D,"ERR",0,1)</f>
        <v>44463</v>
      </c>
      <c r="D624" s="17">
        <f t="shared" si="9"/>
        <v>1</v>
      </c>
    </row>
    <row r="625" spans="1:4" x14ac:dyDescent="0.25">
      <c r="A625" s="11" t="s">
        <v>2017</v>
      </c>
      <c r="B625" s="11" t="s">
        <v>1940</v>
      </c>
      <c r="C625" s="20">
        <f>_xlfn.XLOOKUP(B625, '1 PACKAGE OWNERS'!R:R,'1 PACKAGE OWNERS'!D:D,"ERR",0,1)</f>
        <v>44463</v>
      </c>
      <c r="D625" s="17">
        <f t="shared" si="9"/>
        <v>1</v>
      </c>
    </row>
    <row r="626" spans="1:4" x14ac:dyDescent="0.25">
      <c r="A626" s="11" t="s">
        <v>298</v>
      </c>
      <c r="B626" s="11" t="s">
        <v>1940</v>
      </c>
      <c r="C626" s="20">
        <f>_xlfn.XLOOKUP(B626, '1 PACKAGE OWNERS'!R:R,'1 PACKAGE OWNERS'!D:D,"ERR",0,1)</f>
        <v>44463</v>
      </c>
      <c r="D626" s="17">
        <f t="shared" si="9"/>
        <v>9</v>
      </c>
    </row>
    <row r="627" spans="1:4" x14ac:dyDescent="0.25">
      <c r="A627" s="11" t="s">
        <v>299</v>
      </c>
      <c r="B627" s="11" t="s">
        <v>1940</v>
      </c>
      <c r="C627" s="20">
        <f>_xlfn.XLOOKUP(B627, '1 PACKAGE OWNERS'!R:R,'1 PACKAGE OWNERS'!D:D,"ERR",0,1)</f>
        <v>44463</v>
      </c>
      <c r="D627" s="17">
        <f t="shared" si="9"/>
        <v>9</v>
      </c>
    </row>
    <row r="628" spans="1:4" x14ac:dyDescent="0.25">
      <c r="A628" s="11" t="s">
        <v>300</v>
      </c>
      <c r="B628" s="11" t="s">
        <v>1940</v>
      </c>
      <c r="C628" s="20">
        <f>_xlfn.XLOOKUP(B628, '1 PACKAGE OWNERS'!R:R,'1 PACKAGE OWNERS'!D:D,"ERR",0,1)</f>
        <v>44463</v>
      </c>
      <c r="D628" s="17">
        <f t="shared" si="9"/>
        <v>9</v>
      </c>
    </row>
    <row r="629" spans="1:4" x14ac:dyDescent="0.25">
      <c r="A629" s="11" t="s">
        <v>301</v>
      </c>
      <c r="B629" s="11" t="s">
        <v>1940</v>
      </c>
      <c r="C629" s="20">
        <f>_xlfn.XLOOKUP(B629, '1 PACKAGE OWNERS'!R:R,'1 PACKAGE OWNERS'!D:D,"ERR",0,1)</f>
        <v>44463</v>
      </c>
      <c r="D629" s="17">
        <f t="shared" si="9"/>
        <v>9</v>
      </c>
    </row>
    <row r="630" spans="1:4" x14ac:dyDescent="0.25">
      <c r="A630" s="11" t="s">
        <v>302</v>
      </c>
      <c r="B630" s="11" t="s">
        <v>1940</v>
      </c>
      <c r="C630" s="20">
        <f>_xlfn.XLOOKUP(B630, '1 PACKAGE OWNERS'!R:R,'1 PACKAGE OWNERS'!D:D,"ERR",0,1)</f>
        <v>44463</v>
      </c>
      <c r="D630" s="17">
        <f t="shared" si="9"/>
        <v>9</v>
      </c>
    </row>
    <row r="631" spans="1:4" x14ac:dyDescent="0.25">
      <c r="A631" s="11" t="s">
        <v>303</v>
      </c>
      <c r="B631" s="11" t="s">
        <v>1940</v>
      </c>
      <c r="C631" s="20">
        <f>_xlfn.XLOOKUP(B631, '1 PACKAGE OWNERS'!R:R,'1 PACKAGE OWNERS'!D:D,"ERR",0,1)</f>
        <v>44463</v>
      </c>
      <c r="D631" s="17">
        <f t="shared" si="9"/>
        <v>9</v>
      </c>
    </row>
    <row r="632" spans="1:4" x14ac:dyDescent="0.25">
      <c r="A632" s="11" t="s">
        <v>304</v>
      </c>
      <c r="B632" s="11" t="s">
        <v>1940</v>
      </c>
      <c r="C632" s="20">
        <f>_xlfn.XLOOKUP(B632, '1 PACKAGE OWNERS'!R:R,'1 PACKAGE OWNERS'!D:D,"ERR",0,1)</f>
        <v>44463</v>
      </c>
      <c r="D632" s="17">
        <f t="shared" si="9"/>
        <v>9</v>
      </c>
    </row>
    <row r="633" spans="1:4" x14ac:dyDescent="0.25">
      <c r="A633" s="11" t="s">
        <v>305</v>
      </c>
      <c r="B633" s="11" t="s">
        <v>1940</v>
      </c>
      <c r="C633" s="20">
        <f>_xlfn.XLOOKUP(B633, '1 PACKAGE OWNERS'!R:R,'1 PACKAGE OWNERS'!D:D,"ERR",0,1)</f>
        <v>44463</v>
      </c>
      <c r="D633" s="17">
        <f t="shared" si="9"/>
        <v>9</v>
      </c>
    </row>
    <row r="634" spans="1:4" x14ac:dyDescent="0.25">
      <c r="A634" s="11" t="s">
        <v>306</v>
      </c>
      <c r="B634" s="11" t="s">
        <v>1940</v>
      </c>
      <c r="C634" s="20">
        <f>_xlfn.XLOOKUP(B634, '1 PACKAGE OWNERS'!R:R,'1 PACKAGE OWNERS'!D:D,"ERR",0,1)</f>
        <v>44463</v>
      </c>
      <c r="D634" s="17">
        <f t="shared" si="9"/>
        <v>9</v>
      </c>
    </row>
    <row r="635" spans="1:4" x14ac:dyDescent="0.25">
      <c r="A635" s="11" t="s">
        <v>831</v>
      </c>
      <c r="B635" s="11" t="s">
        <v>1940</v>
      </c>
      <c r="C635" s="20">
        <f>_xlfn.XLOOKUP(B635, '1 PACKAGE OWNERS'!R:R,'1 PACKAGE OWNERS'!D:D,"ERR",0,1)</f>
        <v>44463</v>
      </c>
      <c r="D635" s="17">
        <f t="shared" si="9"/>
        <v>9</v>
      </c>
    </row>
    <row r="636" spans="1:4" x14ac:dyDescent="0.25">
      <c r="A636" s="11" t="s">
        <v>832</v>
      </c>
      <c r="B636" s="11" t="s">
        <v>1940</v>
      </c>
      <c r="C636" s="20">
        <f>_xlfn.XLOOKUP(B636, '1 PACKAGE OWNERS'!R:R,'1 PACKAGE OWNERS'!D:D,"ERR",0,1)</f>
        <v>44463</v>
      </c>
      <c r="D636" s="17">
        <f t="shared" si="9"/>
        <v>9</v>
      </c>
    </row>
    <row r="637" spans="1:4" x14ac:dyDescent="0.25">
      <c r="A637" s="11" t="s">
        <v>833</v>
      </c>
      <c r="B637" s="11" t="s">
        <v>1940</v>
      </c>
      <c r="C637" s="20">
        <f>_xlfn.XLOOKUP(B637, '1 PACKAGE OWNERS'!R:R,'1 PACKAGE OWNERS'!D:D,"ERR",0,1)</f>
        <v>44463</v>
      </c>
      <c r="D637" s="17">
        <f t="shared" si="9"/>
        <v>9</v>
      </c>
    </row>
    <row r="638" spans="1:4" x14ac:dyDescent="0.25">
      <c r="A638" s="11" t="s">
        <v>307</v>
      </c>
      <c r="B638" s="11" t="s">
        <v>1940</v>
      </c>
      <c r="C638" s="20">
        <f>_xlfn.XLOOKUP(B638, '1 PACKAGE OWNERS'!R:R,'1 PACKAGE OWNERS'!D:D,"ERR",0,1)</f>
        <v>44463</v>
      </c>
      <c r="D638" s="17">
        <f t="shared" si="9"/>
        <v>9</v>
      </c>
    </row>
    <row r="639" spans="1:4" x14ac:dyDescent="0.25">
      <c r="A639" s="11" t="s">
        <v>308</v>
      </c>
      <c r="B639" s="11" t="s">
        <v>1940</v>
      </c>
      <c r="C639" s="20">
        <f>_xlfn.XLOOKUP(B639, '1 PACKAGE OWNERS'!R:R,'1 PACKAGE OWNERS'!D:D,"ERR",0,1)</f>
        <v>44463</v>
      </c>
      <c r="D639" s="17">
        <f t="shared" si="9"/>
        <v>9</v>
      </c>
    </row>
    <row r="640" spans="1:4" x14ac:dyDescent="0.25">
      <c r="A640" s="11" t="s">
        <v>309</v>
      </c>
      <c r="B640" s="11" t="s">
        <v>1940</v>
      </c>
      <c r="C640" s="20">
        <f>_xlfn.XLOOKUP(B640, '1 PACKAGE OWNERS'!R:R,'1 PACKAGE OWNERS'!D:D,"ERR",0,1)</f>
        <v>44463</v>
      </c>
      <c r="D640" s="17">
        <f t="shared" si="9"/>
        <v>9</v>
      </c>
    </row>
    <row r="641" spans="1:4" x14ac:dyDescent="0.25">
      <c r="A641" s="11" t="s">
        <v>310</v>
      </c>
      <c r="B641" s="11" t="s">
        <v>1940</v>
      </c>
      <c r="C641" s="20">
        <f>_xlfn.XLOOKUP(B641, '1 PACKAGE OWNERS'!R:R,'1 PACKAGE OWNERS'!D:D,"ERR",0,1)</f>
        <v>44463</v>
      </c>
      <c r="D641" s="17">
        <f t="shared" si="9"/>
        <v>9</v>
      </c>
    </row>
    <row r="642" spans="1:4" x14ac:dyDescent="0.25">
      <c r="A642" s="11" t="s">
        <v>311</v>
      </c>
      <c r="B642" s="11" t="s">
        <v>1940</v>
      </c>
      <c r="C642" s="20">
        <f>_xlfn.XLOOKUP(B642, '1 PACKAGE OWNERS'!R:R,'1 PACKAGE OWNERS'!D:D,"ERR",0,1)</f>
        <v>44463</v>
      </c>
      <c r="D642" s="17">
        <f t="shared" ref="D642:D705" si="10">COUNTIFS(A:A,A642)</f>
        <v>9</v>
      </c>
    </row>
    <row r="643" spans="1:4" x14ac:dyDescent="0.25">
      <c r="A643" s="11" t="s">
        <v>312</v>
      </c>
      <c r="B643" s="11" t="s">
        <v>1940</v>
      </c>
      <c r="C643" s="20">
        <f>_xlfn.XLOOKUP(B643, '1 PACKAGE OWNERS'!R:R,'1 PACKAGE OWNERS'!D:D,"ERR",0,1)</f>
        <v>44463</v>
      </c>
      <c r="D643" s="17">
        <f t="shared" si="10"/>
        <v>9</v>
      </c>
    </row>
    <row r="644" spans="1:4" x14ac:dyDescent="0.25">
      <c r="A644" s="11" t="s">
        <v>313</v>
      </c>
      <c r="B644" s="11" t="s">
        <v>1940</v>
      </c>
      <c r="C644" s="20">
        <f>_xlfn.XLOOKUP(B644, '1 PACKAGE OWNERS'!R:R,'1 PACKAGE OWNERS'!D:D,"ERR",0,1)</f>
        <v>44463</v>
      </c>
      <c r="D644" s="17">
        <f t="shared" si="10"/>
        <v>9</v>
      </c>
    </row>
    <row r="645" spans="1:4" x14ac:dyDescent="0.25">
      <c r="A645" s="11" t="s">
        <v>314</v>
      </c>
      <c r="B645" s="11" t="s">
        <v>1940</v>
      </c>
      <c r="C645" s="20">
        <f>_xlfn.XLOOKUP(B645, '1 PACKAGE OWNERS'!R:R,'1 PACKAGE OWNERS'!D:D,"ERR",0,1)</f>
        <v>44463</v>
      </c>
      <c r="D645" s="17">
        <f t="shared" si="10"/>
        <v>9</v>
      </c>
    </row>
    <row r="646" spans="1:4" x14ac:dyDescent="0.25">
      <c r="A646" s="11" t="s">
        <v>315</v>
      </c>
      <c r="B646" s="11" t="s">
        <v>1940</v>
      </c>
      <c r="C646" s="20">
        <f>_xlfn.XLOOKUP(B646, '1 PACKAGE OWNERS'!R:R,'1 PACKAGE OWNERS'!D:D,"ERR",0,1)</f>
        <v>44463</v>
      </c>
      <c r="D646" s="17">
        <f t="shared" si="10"/>
        <v>9</v>
      </c>
    </row>
    <row r="647" spans="1:4" x14ac:dyDescent="0.25">
      <c r="A647" s="11" t="s">
        <v>316</v>
      </c>
      <c r="B647" s="11" t="s">
        <v>1940</v>
      </c>
      <c r="C647" s="20">
        <f>_xlfn.XLOOKUP(B647, '1 PACKAGE OWNERS'!R:R,'1 PACKAGE OWNERS'!D:D,"ERR",0,1)</f>
        <v>44463</v>
      </c>
      <c r="D647" s="17">
        <f t="shared" si="10"/>
        <v>9</v>
      </c>
    </row>
    <row r="648" spans="1:4" x14ac:dyDescent="0.25">
      <c r="A648" s="11" t="s">
        <v>317</v>
      </c>
      <c r="B648" s="11" t="s">
        <v>1940</v>
      </c>
      <c r="C648" s="20">
        <f>_xlfn.XLOOKUP(B648, '1 PACKAGE OWNERS'!R:R,'1 PACKAGE OWNERS'!D:D,"ERR",0,1)</f>
        <v>44463</v>
      </c>
      <c r="D648" s="17">
        <f t="shared" si="10"/>
        <v>9</v>
      </c>
    </row>
    <row r="649" spans="1:4" x14ac:dyDescent="0.25">
      <c r="A649" s="11" t="s">
        <v>318</v>
      </c>
      <c r="B649" s="11" t="s">
        <v>1940</v>
      </c>
      <c r="C649" s="20">
        <f>_xlfn.XLOOKUP(B649, '1 PACKAGE OWNERS'!R:R,'1 PACKAGE OWNERS'!D:D,"ERR",0,1)</f>
        <v>44463</v>
      </c>
      <c r="D649" s="17">
        <f t="shared" si="10"/>
        <v>9</v>
      </c>
    </row>
    <row r="650" spans="1:4" x14ac:dyDescent="0.25">
      <c r="A650" s="11" t="s">
        <v>834</v>
      </c>
      <c r="B650" s="11" t="s">
        <v>1940</v>
      </c>
      <c r="C650" s="20">
        <f>_xlfn.XLOOKUP(B650, '1 PACKAGE OWNERS'!R:R,'1 PACKAGE OWNERS'!D:D,"ERR",0,1)</f>
        <v>44463</v>
      </c>
      <c r="D650" s="17">
        <f t="shared" si="10"/>
        <v>9</v>
      </c>
    </row>
    <row r="651" spans="1:4" x14ac:dyDescent="0.25">
      <c r="A651" s="11" t="s">
        <v>835</v>
      </c>
      <c r="B651" s="11" t="s">
        <v>1940</v>
      </c>
      <c r="C651" s="20">
        <f>_xlfn.XLOOKUP(B651, '1 PACKAGE OWNERS'!R:R,'1 PACKAGE OWNERS'!D:D,"ERR",0,1)</f>
        <v>44463</v>
      </c>
      <c r="D651" s="17">
        <f t="shared" si="10"/>
        <v>9</v>
      </c>
    </row>
    <row r="652" spans="1:4" x14ac:dyDescent="0.25">
      <c r="A652" s="11" t="s">
        <v>836</v>
      </c>
      <c r="B652" s="11" t="s">
        <v>1940</v>
      </c>
      <c r="C652" s="20">
        <f>_xlfn.XLOOKUP(B652, '1 PACKAGE OWNERS'!R:R,'1 PACKAGE OWNERS'!D:D,"ERR",0,1)</f>
        <v>44463</v>
      </c>
      <c r="D652" s="17">
        <f t="shared" si="10"/>
        <v>9</v>
      </c>
    </row>
    <row r="653" spans="1:4" x14ac:dyDescent="0.25">
      <c r="A653" s="11" t="s">
        <v>837</v>
      </c>
      <c r="B653" s="11" t="s">
        <v>1940</v>
      </c>
      <c r="C653" s="20">
        <f>_xlfn.XLOOKUP(B653, '1 PACKAGE OWNERS'!R:R,'1 PACKAGE OWNERS'!D:D,"ERR",0,1)</f>
        <v>44463</v>
      </c>
      <c r="D653" s="17">
        <f t="shared" si="10"/>
        <v>9</v>
      </c>
    </row>
    <row r="654" spans="1:4" x14ac:dyDescent="0.25">
      <c r="A654" s="11" t="s">
        <v>838</v>
      </c>
      <c r="B654" s="11" t="s">
        <v>1940</v>
      </c>
      <c r="C654" s="20">
        <f>_xlfn.XLOOKUP(B654, '1 PACKAGE OWNERS'!R:R,'1 PACKAGE OWNERS'!D:D,"ERR",0,1)</f>
        <v>44463</v>
      </c>
      <c r="D654" s="17">
        <f t="shared" si="10"/>
        <v>9</v>
      </c>
    </row>
    <row r="655" spans="1:4" x14ac:dyDescent="0.25">
      <c r="A655" s="11" t="s">
        <v>319</v>
      </c>
      <c r="B655" s="11" t="s">
        <v>1940</v>
      </c>
      <c r="C655" s="20">
        <f>_xlfn.XLOOKUP(B655, '1 PACKAGE OWNERS'!R:R,'1 PACKAGE OWNERS'!D:D,"ERR",0,1)</f>
        <v>44463</v>
      </c>
      <c r="D655" s="17">
        <f t="shared" si="10"/>
        <v>9</v>
      </c>
    </row>
    <row r="656" spans="1:4" x14ac:dyDescent="0.25">
      <c r="A656" s="11" t="s">
        <v>320</v>
      </c>
      <c r="B656" s="11" t="s">
        <v>1940</v>
      </c>
      <c r="C656" s="20">
        <f>_xlfn.XLOOKUP(B656, '1 PACKAGE OWNERS'!R:R,'1 PACKAGE OWNERS'!D:D,"ERR",0,1)</f>
        <v>44463</v>
      </c>
      <c r="D656" s="17">
        <f t="shared" si="10"/>
        <v>9</v>
      </c>
    </row>
    <row r="657" spans="1:4" x14ac:dyDescent="0.25">
      <c r="A657" s="11" t="s">
        <v>877</v>
      </c>
      <c r="B657" s="11" t="s">
        <v>1940</v>
      </c>
      <c r="C657" s="20">
        <f>_xlfn.XLOOKUP(B657, '1 PACKAGE OWNERS'!R:R,'1 PACKAGE OWNERS'!D:D,"ERR",0,1)</f>
        <v>44463</v>
      </c>
      <c r="D657" s="17">
        <f t="shared" si="10"/>
        <v>9</v>
      </c>
    </row>
    <row r="658" spans="1:4" x14ac:dyDescent="0.25">
      <c r="A658" s="11" t="s">
        <v>879</v>
      </c>
      <c r="B658" s="11" t="s">
        <v>1940</v>
      </c>
      <c r="C658" s="20">
        <f>_xlfn.XLOOKUP(B658, '1 PACKAGE OWNERS'!R:R,'1 PACKAGE OWNERS'!D:D,"ERR",0,1)</f>
        <v>44463</v>
      </c>
      <c r="D658" s="17">
        <f t="shared" si="10"/>
        <v>9</v>
      </c>
    </row>
    <row r="659" spans="1:4" x14ac:dyDescent="0.25">
      <c r="A659" s="11" t="s">
        <v>881</v>
      </c>
      <c r="B659" s="11" t="s">
        <v>1940</v>
      </c>
      <c r="C659" s="20">
        <f>_xlfn.XLOOKUP(B659, '1 PACKAGE OWNERS'!R:R,'1 PACKAGE OWNERS'!D:D,"ERR",0,1)</f>
        <v>44463</v>
      </c>
      <c r="D659" s="17">
        <f t="shared" si="10"/>
        <v>9</v>
      </c>
    </row>
    <row r="660" spans="1:4" x14ac:dyDescent="0.25">
      <c r="A660" s="11" t="s">
        <v>883</v>
      </c>
      <c r="B660" s="11" t="s">
        <v>1940</v>
      </c>
      <c r="C660" s="20">
        <f>_xlfn.XLOOKUP(B660, '1 PACKAGE OWNERS'!R:R,'1 PACKAGE OWNERS'!D:D,"ERR",0,1)</f>
        <v>44463</v>
      </c>
      <c r="D660" s="17">
        <f t="shared" si="10"/>
        <v>9</v>
      </c>
    </row>
    <row r="661" spans="1:4" x14ac:dyDescent="0.25">
      <c r="A661" s="11" t="s">
        <v>887</v>
      </c>
      <c r="B661" s="11" t="s">
        <v>1940</v>
      </c>
      <c r="C661" s="20">
        <f>_xlfn.XLOOKUP(B661, '1 PACKAGE OWNERS'!R:R,'1 PACKAGE OWNERS'!D:D,"ERR",0,1)</f>
        <v>44463</v>
      </c>
      <c r="D661" s="17">
        <f t="shared" si="10"/>
        <v>9</v>
      </c>
    </row>
    <row r="662" spans="1:4" x14ac:dyDescent="0.25">
      <c r="A662" s="11" t="s">
        <v>889</v>
      </c>
      <c r="B662" s="11" t="s">
        <v>1940</v>
      </c>
      <c r="C662" s="20">
        <f>_xlfn.XLOOKUP(B662, '1 PACKAGE OWNERS'!R:R,'1 PACKAGE OWNERS'!D:D,"ERR",0,1)</f>
        <v>44463</v>
      </c>
      <c r="D662" s="17">
        <f t="shared" si="10"/>
        <v>9</v>
      </c>
    </row>
    <row r="663" spans="1:4" x14ac:dyDescent="0.25">
      <c r="A663" s="11" t="s">
        <v>321</v>
      </c>
      <c r="B663" s="11" t="s">
        <v>1940</v>
      </c>
      <c r="C663" s="20">
        <f>_xlfn.XLOOKUP(B663, '1 PACKAGE OWNERS'!R:R,'1 PACKAGE OWNERS'!D:D,"ERR",0,1)</f>
        <v>44463</v>
      </c>
      <c r="D663" s="17">
        <f t="shared" si="10"/>
        <v>9</v>
      </c>
    </row>
    <row r="664" spans="1:4" x14ac:dyDescent="0.25">
      <c r="A664" s="11" t="s">
        <v>322</v>
      </c>
      <c r="B664" s="11" t="s">
        <v>1940</v>
      </c>
      <c r="C664" s="20">
        <f>_xlfn.XLOOKUP(B664, '1 PACKAGE OWNERS'!R:R,'1 PACKAGE OWNERS'!D:D,"ERR",0,1)</f>
        <v>44463</v>
      </c>
      <c r="D664" s="17">
        <f t="shared" si="10"/>
        <v>9</v>
      </c>
    </row>
    <row r="665" spans="1:4" x14ac:dyDescent="0.25">
      <c r="A665" s="11" t="s">
        <v>323</v>
      </c>
      <c r="B665" s="11" t="s">
        <v>1940</v>
      </c>
      <c r="C665" s="20">
        <f>_xlfn.XLOOKUP(B665, '1 PACKAGE OWNERS'!R:R,'1 PACKAGE OWNERS'!D:D,"ERR",0,1)</f>
        <v>44463</v>
      </c>
      <c r="D665" s="17">
        <f t="shared" si="10"/>
        <v>9</v>
      </c>
    </row>
    <row r="666" spans="1:4" x14ac:dyDescent="0.25">
      <c r="A666" s="11" t="s">
        <v>839</v>
      </c>
      <c r="B666" s="11" t="s">
        <v>1940</v>
      </c>
      <c r="C666" s="20">
        <f>_xlfn.XLOOKUP(B666, '1 PACKAGE OWNERS'!R:R,'1 PACKAGE OWNERS'!D:D,"ERR",0,1)</f>
        <v>44463</v>
      </c>
      <c r="D666" s="17">
        <f t="shared" si="10"/>
        <v>9</v>
      </c>
    </row>
    <row r="667" spans="1:4" x14ac:dyDescent="0.25">
      <c r="A667" s="11" t="s">
        <v>840</v>
      </c>
      <c r="B667" s="11" t="s">
        <v>1940</v>
      </c>
      <c r="C667" s="20">
        <f>_xlfn.XLOOKUP(B667, '1 PACKAGE OWNERS'!R:R,'1 PACKAGE OWNERS'!D:D,"ERR",0,1)</f>
        <v>44463</v>
      </c>
      <c r="D667" s="17">
        <f t="shared" si="10"/>
        <v>9</v>
      </c>
    </row>
    <row r="668" spans="1:4" x14ac:dyDescent="0.25">
      <c r="A668" s="11" t="s">
        <v>841</v>
      </c>
      <c r="B668" s="11" t="s">
        <v>1940</v>
      </c>
      <c r="C668" s="20">
        <f>_xlfn.XLOOKUP(B668, '1 PACKAGE OWNERS'!R:R,'1 PACKAGE OWNERS'!D:D,"ERR",0,1)</f>
        <v>44463</v>
      </c>
      <c r="D668" s="17">
        <f t="shared" si="10"/>
        <v>9</v>
      </c>
    </row>
    <row r="669" spans="1:4" x14ac:dyDescent="0.25">
      <c r="A669" s="11" t="s">
        <v>842</v>
      </c>
      <c r="B669" s="11" t="s">
        <v>1940</v>
      </c>
      <c r="C669" s="20">
        <f>_xlfn.XLOOKUP(B669, '1 PACKAGE OWNERS'!R:R,'1 PACKAGE OWNERS'!D:D,"ERR",0,1)</f>
        <v>44463</v>
      </c>
      <c r="D669" s="17">
        <f t="shared" si="10"/>
        <v>9</v>
      </c>
    </row>
    <row r="670" spans="1:4" x14ac:dyDescent="0.25">
      <c r="A670" s="11" t="s">
        <v>2018</v>
      </c>
      <c r="B670" s="11" t="s">
        <v>2019</v>
      </c>
      <c r="C670" s="20">
        <f>_xlfn.XLOOKUP(B670, '1 PACKAGE OWNERS'!R:R,'1 PACKAGE OWNERS'!D:D,"ERR",0,1)</f>
        <v>44615</v>
      </c>
      <c r="D670" s="13">
        <f t="shared" si="10"/>
        <v>1</v>
      </c>
    </row>
    <row r="671" spans="1:4" x14ac:dyDescent="0.25">
      <c r="A671" s="11" t="s">
        <v>2020</v>
      </c>
      <c r="B671" s="11" t="s">
        <v>2019</v>
      </c>
      <c r="C671" s="20">
        <f>_xlfn.XLOOKUP(B671, '1 PACKAGE OWNERS'!R:R,'1 PACKAGE OWNERS'!D:D,"ERR",0,1)</f>
        <v>44615</v>
      </c>
      <c r="D671" s="13">
        <f t="shared" si="10"/>
        <v>1</v>
      </c>
    </row>
    <row r="672" spans="1:4" x14ac:dyDescent="0.25">
      <c r="A672" s="11" t="s">
        <v>2021</v>
      </c>
      <c r="B672" s="11" t="s">
        <v>2019</v>
      </c>
      <c r="C672" s="20">
        <f>_xlfn.XLOOKUP(B672, '1 PACKAGE OWNERS'!R:R,'1 PACKAGE OWNERS'!D:D,"ERR",0,1)</f>
        <v>44615</v>
      </c>
      <c r="D672" s="13">
        <f t="shared" si="10"/>
        <v>1</v>
      </c>
    </row>
    <row r="673" spans="1:4" x14ac:dyDescent="0.25">
      <c r="A673" s="11" t="s">
        <v>2022</v>
      </c>
      <c r="B673" s="11" t="s">
        <v>2019</v>
      </c>
      <c r="C673" s="20">
        <f>_xlfn.XLOOKUP(B673, '1 PACKAGE OWNERS'!R:R,'1 PACKAGE OWNERS'!D:D,"ERR",0,1)</f>
        <v>44615</v>
      </c>
      <c r="D673" s="13">
        <f t="shared" si="10"/>
        <v>1</v>
      </c>
    </row>
    <row r="674" spans="1:4" x14ac:dyDescent="0.25">
      <c r="A674" s="11" t="s">
        <v>2023</v>
      </c>
      <c r="B674" s="11" t="s">
        <v>2019</v>
      </c>
      <c r="C674" s="20">
        <f>_xlfn.XLOOKUP(B674, '1 PACKAGE OWNERS'!R:R,'1 PACKAGE OWNERS'!D:D,"ERR",0,1)</f>
        <v>44615</v>
      </c>
      <c r="D674" s="13">
        <f t="shared" si="10"/>
        <v>1</v>
      </c>
    </row>
    <row r="675" spans="1:4" x14ac:dyDescent="0.25">
      <c r="A675" s="11" t="s">
        <v>2024</v>
      </c>
      <c r="B675" s="11" t="s">
        <v>2019</v>
      </c>
      <c r="C675" s="20">
        <f>_xlfn.XLOOKUP(B675, '1 PACKAGE OWNERS'!R:R,'1 PACKAGE OWNERS'!D:D,"ERR",0,1)</f>
        <v>44615</v>
      </c>
      <c r="D675" s="13">
        <f t="shared" si="10"/>
        <v>1</v>
      </c>
    </row>
    <row r="676" spans="1:4" x14ac:dyDescent="0.25">
      <c r="A676" s="11" t="s">
        <v>2025</v>
      </c>
      <c r="B676" s="11" t="s">
        <v>2019</v>
      </c>
      <c r="C676" s="20">
        <f>_xlfn.XLOOKUP(B676, '1 PACKAGE OWNERS'!R:R,'1 PACKAGE OWNERS'!D:D,"ERR",0,1)</f>
        <v>44615</v>
      </c>
      <c r="D676" s="13">
        <f t="shared" si="10"/>
        <v>1</v>
      </c>
    </row>
    <row r="677" spans="1:4" x14ac:dyDescent="0.25">
      <c r="A677" s="11" t="s">
        <v>2026</v>
      </c>
      <c r="B677" s="11" t="s">
        <v>2019</v>
      </c>
      <c r="C677" s="20">
        <f>_xlfn.XLOOKUP(B677, '1 PACKAGE OWNERS'!R:R,'1 PACKAGE OWNERS'!D:D,"ERR",0,1)</f>
        <v>44615</v>
      </c>
      <c r="D677" s="13">
        <f t="shared" si="10"/>
        <v>1</v>
      </c>
    </row>
    <row r="678" spans="1:4" x14ac:dyDescent="0.25">
      <c r="A678" s="11" t="s">
        <v>2027</v>
      </c>
      <c r="B678" s="11" t="s">
        <v>2019</v>
      </c>
      <c r="C678" s="20">
        <f>_xlfn.XLOOKUP(B678, '1 PACKAGE OWNERS'!R:R,'1 PACKAGE OWNERS'!D:D,"ERR",0,1)</f>
        <v>44615</v>
      </c>
      <c r="D678" s="13">
        <f t="shared" si="10"/>
        <v>1</v>
      </c>
    </row>
    <row r="679" spans="1:4" x14ac:dyDescent="0.25">
      <c r="A679" s="11" t="s">
        <v>2028</v>
      </c>
      <c r="B679" s="11" t="s">
        <v>2019</v>
      </c>
      <c r="C679" s="20">
        <f>_xlfn.XLOOKUP(B679, '1 PACKAGE OWNERS'!R:R,'1 PACKAGE OWNERS'!D:D,"ERR",0,1)</f>
        <v>44615</v>
      </c>
      <c r="D679" s="13">
        <f t="shared" si="10"/>
        <v>1</v>
      </c>
    </row>
    <row r="680" spans="1:4" x14ac:dyDescent="0.25">
      <c r="A680" s="11" t="s">
        <v>2029</v>
      </c>
      <c r="B680" s="11" t="s">
        <v>2019</v>
      </c>
      <c r="C680" s="20">
        <f>_xlfn.XLOOKUP(B680, '1 PACKAGE OWNERS'!R:R,'1 PACKAGE OWNERS'!D:D,"ERR",0,1)</f>
        <v>44615</v>
      </c>
      <c r="D680" s="13">
        <f t="shared" si="10"/>
        <v>1</v>
      </c>
    </row>
    <row r="681" spans="1:4" x14ac:dyDescent="0.25">
      <c r="A681" s="11" t="s">
        <v>2030</v>
      </c>
      <c r="B681" s="11" t="s">
        <v>2019</v>
      </c>
      <c r="C681" s="20">
        <f>_xlfn.XLOOKUP(B681, '1 PACKAGE OWNERS'!R:R,'1 PACKAGE OWNERS'!D:D,"ERR",0,1)</f>
        <v>44615</v>
      </c>
      <c r="D681" s="13">
        <f t="shared" si="10"/>
        <v>1</v>
      </c>
    </row>
    <row r="682" spans="1:4" x14ac:dyDescent="0.25">
      <c r="A682" s="11" t="s">
        <v>2031</v>
      </c>
      <c r="B682" s="11" t="s">
        <v>2019</v>
      </c>
      <c r="C682" s="20">
        <f>_xlfn.XLOOKUP(B682, '1 PACKAGE OWNERS'!R:R,'1 PACKAGE OWNERS'!D:D,"ERR",0,1)</f>
        <v>44615</v>
      </c>
      <c r="D682" s="13">
        <f t="shared" si="10"/>
        <v>1</v>
      </c>
    </row>
    <row r="683" spans="1:4" x14ac:dyDescent="0.25">
      <c r="A683" s="11" t="s">
        <v>2032</v>
      </c>
      <c r="B683" s="11" t="s">
        <v>2019</v>
      </c>
      <c r="C683" s="20">
        <f>_xlfn.XLOOKUP(B683, '1 PACKAGE OWNERS'!R:R,'1 PACKAGE OWNERS'!D:D,"ERR",0,1)</f>
        <v>44615</v>
      </c>
      <c r="D683" s="13">
        <f t="shared" si="10"/>
        <v>1</v>
      </c>
    </row>
    <row r="684" spans="1:4" x14ac:dyDescent="0.25">
      <c r="A684" s="11" t="s">
        <v>2033</v>
      </c>
      <c r="B684" s="11" t="s">
        <v>2019</v>
      </c>
      <c r="C684" s="20">
        <f>_xlfn.XLOOKUP(B684, '1 PACKAGE OWNERS'!R:R,'1 PACKAGE OWNERS'!D:D,"ERR",0,1)</f>
        <v>44615</v>
      </c>
      <c r="D684" s="13">
        <f t="shared" si="10"/>
        <v>1</v>
      </c>
    </row>
    <row r="685" spans="1:4" x14ac:dyDescent="0.25">
      <c r="A685" s="11" t="s">
        <v>2034</v>
      </c>
      <c r="B685" s="11" t="s">
        <v>2019</v>
      </c>
      <c r="C685" s="20">
        <f>_xlfn.XLOOKUP(B685, '1 PACKAGE OWNERS'!R:R,'1 PACKAGE OWNERS'!D:D,"ERR",0,1)</f>
        <v>44615</v>
      </c>
      <c r="D685" s="13">
        <f t="shared" si="10"/>
        <v>1</v>
      </c>
    </row>
    <row r="686" spans="1:4" x14ac:dyDescent="0.25">
      <c r="A686" s="11" t="s">
        <v>2035</v>
      </c>
      <c r="B686" s="11" t="s">
        <v>2019</v>
      </c>
      <c r="C686" s="20">
        <f>_xlfn.XLOOKUP(B686, '1 PACKAGE OWNERS'!R:R,'1 PACKAGE OWNERS'!D:D,"ERR",0,1)</f>
        <v>44615</v>
      </c>
      <c r="D686" s="13">
        <f t="shared" si="10"/>
        <v>2</v>
      </c>
    </row>
    <row r="687" spans="1:4" x14ac:dyDescent="0.25">
      <c r="A687" s="11" t="s">
        <v>2036</v>
      </c>
      <c r="B687" s="11" t="s">
        <v>2019</v>
      </c>
      <c r="C687" s="20">
        <f>_xlfn.XLOOKUP(B687, '1 PACKAGE OWNERS'!R:R,'1 PACKAGE OWNERS'!D:D,"ERR",0,1)</f>
        <v>44615</v>
      </c>
      <c r="D687" s="13">
        <f t="shared" si="10"/>
        <v>1</v>
      </c>
    </row>
    <row r="688" spans="1:4" x14ac:dyDescent="0.25">
      <c r="A688" s="11" t="s">
        <v>2037</v>
      </c>
      <c r="B688" s="11" t="s">
        <v>2019</v>
      </c>
      <c r="C688" s="20">
        <f>_xlfn.XLOOKUP(B688, '1 PACKAGE OWNERS'!R:R,'1 PACKAGE OWNERS'!D:D,"ERR",0,1)</f>
        <v>44615</v>
      </c>
      <c r="D688" s="13">
        <f t="shared" si="10"/>
        <v>1</v>
      </c>
    </row>
    <row r="689" spans="1:4" x14ac:dyDescent="0.25">
      <c r="A689" s="11" t="s">
        <v>2038</v>
      </c>
      <c r="B689" s="11" t="s">
        <v>2019</v>
      </c>
      <c r="C689" s="20">
        <f>_xlfn.XLOOKUP(B689, '1 PACKAGE OWNERS'!R:R,'1 PACKAGE OWNERS'!D:D,"ERR",0,1)</f>
        <v>44615</v>
      </c>
      <c r="D689" s="13">
        <f t="shared" si="10"/>
        <v>1</v>
      </c>
    </row>
    <row r="690" spans="1:4" x14ac:dyDescent="0.25">
      <c r="A690" s="11" t="s">
        <v>2039</v>
      </c>
      <c r="B690" s="11" t="s">
        <v>2019</v>
      </c>
      <c r="C690" s="20">
        <f>_xlfn.XLOOKUP(B690, '1 PACKAGE OWNERS'!R:R,'1 PACKAGE OWNERS'!D:D,"ERR",0,1)</f>
        <v>44615</v>
      </c>
      <c r="D690" s="13">
        <f t="shared" si="10"/>
        <v>1</v>
      </c>
    </row>
    <row r="691" spans="1:4" x14ac:dyDescent="0.25">
      <c r="A691" s="11" t="s">
        <v>2040</v>
      </c>
      <c r="B691" s="11" t="s">
        <v>2019</v>
      </c>
      <c r="C691" s="20">
        <f>_xlfn.XLOOKUP(B691, '1 PACKAGE OWNERS'!R:R,'1 PACKAGE OWNERS'!D:D,"ERR",0,1)</f>
        <v>44615</v>
      </c>
      <c r="D691" s="13">
        <f t="shared" si="10"/>
        <v>1</v>
      </c>
    </row>
    <row r="692" spans="1:4" x14ac:dyDescent="0.25">
      <c r="A692" s="11" t="s">
        <v>2041</v>
      </c>
      <c r="B692" s="11" t="s">
        <v>2019</v>
      </c>
      <c r="C692" s="20">
        <f>_xlfn.XLOOKUP(B692, '1 PACKAGE OWNERS'!R:R,'1 PACKAGE OWNERS'!D:D,"ERR",0,1)</f>
        <v>44615</v>
      </c>
      <c r="D692" s="13">
        <f t="shared" si="10"/>
        <v>1</v>
      </c>
    </row>
    <row r="693" spans="1:4" x14ac:dyDescent="0.25">
      <c r="A693" s="11" t="s">
        <v>2042</v>
      </c>
      <c r="B693" s="11" t="s">
        <v>2019</v>
      </c>
      <c r="C693" s="20">
        <f>_xlfn.XLOOKUP(B693, '1 PACKAGE OWNERS'!R:R,'1 PACKAGE OWNERS'!D:D,"ERR",0,1)</f>
        <v>44615</v>
      </c>
      <c r="D693" s="13">
        <f t="shared" si="10"/>
        <v>1</v>
      </c>
    </row>
    <row r="694" spans="1:4" x14ac:dyDescent="0.25">
      <c r="A694" s="11" t="s">
        <v>2043</v>
      </c>
      <c r="B694" s="11" t="s">
        <v>2019</v>
      </c>
      <c r="C694" s="20">
        <f>_xlfn.XLOOKUP(B694, '1 PACKAGE OWNERS'!R:R,'1 PACKAGE OWNERS'!D:D,"ERR",0,1)</f>
        <v>44615</v>
      </c>
      <c r="D694" s="13">
        <f t="shared" si="10"/>
        <v>1</v>
      </c>
    </row>
    <row r="695" spans="1:4" x14ac:dyDescent="0.25">
      <c r="A695" s="11" t="s">
        <v>2044</v>
      </c>
      <c r="B695" s="11" t="s">
        <v>2019</v>
      </c>
      <c r="C695" s="20">
        <f>_xlfn.XLOOKUP(B695, '1 PACKAGE OWNERS'!R:R,'1 PACKAGE OWNERS'!D:D,"ERR",0,1)</f>
        <v>44615</v>
      </c>
      <c r="D695" s="13">
        <f t="shared" si="10"/>
        <v>1</v>
      </c>
    </row>
    <row r="696" spans="1:4" x14ac:dyDescent="0.25">
      <c r="A696" s="11" t="s">
        <v>2045</v>
      </c>
      <c r="B696" s="11" t="s">
        <v>2019</v>
      </c>
      <c r="C696" s="20">
        <f>_xlfn.XLOOKUP(B696, '1 PACKAGE OWNERS'!R:R,'1 PACKAGE OWNERS'!D:D,"ERR",0,1)</f>
        <v>44615</v>
      </c>
      <c r="D696" s="13">
        <f t="shared" si="10"/>
        <v>1</v>
      </c>
    </row>
    <row r="697" spans="1:4" x14ac:dyDescent="0.25">
      <c r="A697" s="11" t="s">
        <v>2046</v>
      </c>
      <c r="B697" s="11" t="s">
        <v>2019</v>
      </c>
      <c r="C697" s="20">
        <f>_xlfn.XLOOKUP(B697, '1 PACKAGE OWNERS'!R:R,'1 PACKAGE OWNERS'!D:D,"ERR",0,1)</f>
        <v>44615</v>
      </c>
      <c r="D697" s="13">
        <f t="shared" si="10"/>
        <v>1</v>
      </c>
    </row>
    <row r="698" spans="1:4" x14ac:dyDescent="0.25">
      <c r="A698" s="11" t="s">
        <v>2047</v>
      </c>
      <c r="B698" s="11" t="s">
        <v>2019</v>
      </c>
      <c r="C698" s="20">
        <f>_xlfn.XLOOKUP(B698, '1 PACKAGE OWNERS'!R:R,'1 PACKAGE OWNERS'!D:D,"ERR",0,1)</f>
        <v>44615</v>
      </c>
      <c r="D698" s="13">
        <f t="shared" si="10"/>
        <v>1</v>
      </c>
    </row>
    <row r="699" spans="1:4" x14ac:dyDescent="0.25">
      <c r="A699" s="11" t="s">
        <v>2048</v>
      </c>
      <c r="B699" s="11" t="s">
        <v>2019</v>
      </c>
      <c r="C699" s="20">
        <f>_xlfn.XLOOKUP(B699, '1 PACKAGE OWNERS'!R:R,'1 PACKAGE OWNERS'!D:D,"ERR",0,1)</f>
        <v>44615</v>
      </c>
      <c r="D699" s="13">
        <f t="shared" si="10"/>
        <v>1</v>
      </c>
    </row>
    <row r="700" spans="1:4" x14ac:dyDescent="0.25">
      <c r="A700" s="11" t="s">
        <v>2049</v>
      </c>
      <c r="B700" s="11" t="s">
        <v>2019</v>
      </c>
      <c r="C700" s="20">
        <f>_xlfn.XLOOKUP(B700, '1 PACKAGE OWNERS'!R:R,'1 PACKAGE OWNERS'!D:D,"ERR",0,1)</f>
        <v>44615</v>
      </c>
      <c r="D700" s="13">
        <f t="shared" si="10"/>
        <v>1</v>
      </c>
    </row>
    <row r="701" spans="1:4" x14ac:dyDescent="0.25">
      <c r="A701" s="11" t="s">
        <v>2050</v>
      </c>
      <c r="B701" s="11" t="s">
        <v>2019</v>
      </c>
      <c r="C701" s="20">
        <f>_xlfn.XLOOKUP(B701, '1 PACKAGE OWNERS'!R:R,'1 PACKAGE OWNERS'!D:D,"ERR",0,1)</f>
        <v>44615</v>
      </c>
      <c r="D701" s="13">
        <f t="shared" si="10"/>
        <v>1</v>
      </c>
    </row>
    <row r="702" spans="1:4" x14ac:dyDescent="0.25">
      <c r="A702" s="11" t="s">
        <v>2051</v>
      </c>
      <c r="B702" s="11" t="s">
        <v>2019</v>
      </c>
      <c r="C702" s="20">
        <f>_xlfn.XLOOKUP(B702, '1 PACKAGE OWNERS'!R:R,'1 PACKAGE OWNERS'!D:D,"ERR",0,1)</f>
        <v>44615</v>
      </c>
      <c r="D702" s="13">
        <f t="shared" si="10"/>
        <v>1</v>
      </c>
    </row>
    <row r="703" spans="1:4" x14ac:dyDescent="0.25">
      <c r="A703" s="11" t="s">
        <v>2052</v>
      </c>
      <c r="B703" s="11" t="s">
        <v>2019</v>
      </c>
      <c r="C703" s="20">
        <f>_xlfn.XLOOKUP(B703, '1 PACKAGE OWNERS'!R:R,'1 PACKAGE OWNERS'!D:D,"ERR",0,1)</f>
        <v>44615</v>
      </c>
      <c r="D703" s="13">
        <f t="shared" si="10"/>
        <v>1</v>
      </c>
    </row>
    <row r="704" spans="1:4" x14ac:dyDescent="0.25">
      <c r="A704" s="11" t="s">
        <v>2053</v>
      </c>
      <c r="B704" s="11" t="s">
        <v>2019</v>
      </c>
      <c r="C704" s="20">
        <f>_xlfn.XLOOKUP(B704, '1 PACKAGE OWNERS'!R:R,'1 PACKAGE OWNERS'!D:D,"ERR",0,1)</f>
        <v>44615</v>
      </c>
      <c r="D704" s="13">
        <f t="shared" si="10"/>
        <v>4</v>
      </c>
    </row>
    <row r="705" spans="1:4" x14ac:dyDescent="0.25">
      <c r="A705" s="11" t="s">
        <v>2054</v>
      </c>
      <c r="B705" s="11" t="s">
        <v>2019</v>
      </c>
      <c r="C705" s="20">
        <f>_xlfn.XLOOKUP(B705, '1 PACKAGE OWNERS'!R:R,'1 PACKAGE OWNERS'!D:D,"ERR",0,1)</f>
        <v>44615</v>
      </c>
      <c r="D705" s="13">
        <f t="shared" si="10"/>
        <v>5</v>
      </c>
    </row>
    <row r="706" spans="1:4" x14ac:dyDescent="0.25">
      <c r="A706" s="11" t="s">
        <v>2055</v>
      </c>
      <c r="B706" s="11" t="s">
        <v>2019</v>
      </c>
      <c r="C706" s="20">
        <f>_xlfn.XLOOKUP(B706, '1 PACKAGE OWNERS'!R:R,'1 PACKAGE OWNERS'!D:D,"ERR",0,1)</f>
        <v>44615</v>
      </c>
      <c r="D706" s="13">
        <f t="shared" ref="D706:D769" si="11">COUNTIFS(A:A,A706)</f>
        <v>4</v>
      </c>
    </row>
    <row r="707" spans="1:4" x14ac:dyDescent="0.25">
      <c r="A707" s="11" t="s">
        <v>2056</v>
      </c>
      <c r="B707" s="11" t="s">
        <v>2019</v>
      </c>
      <c r="C707" s="20">
        <f>_xlfn.XLOOKUP(B707, '1 PACKAGE OWNERS'!R:R,'1 PACKAGE OWNERS'!D:D,"ERR",0,1)</f>
        <v>44615</v>
      </c>
      <c r="D707" s="13">
        <f t="shared" si="11"/>
        <v>4</v>
      </c>
    </row>
    <row r="708" spans="1:4" x14ac:dyDescent="0.25">
      <c r="A708" s="11" t="s">
        <v>2057</v>
      </c>
      <c r="B708" s="11" t="s">
        <v>2019</v>
      </c>
      <c r="C708" s="20">
        <f>_xlfn.XLOOKUP(B708, '1 PACKAGE OWNERS'!R:R,'1 PACKAGE OWNERS'!D:D,"ERR",0,1)</f>
        <v>44615</v>
      </c>
      <c r="D708" s="13">
        <f t="shared" si="11"/>
        <v>3</v>
      </c>
    </row>
    <row r="709" spans="1:4" x14ac:dyDescent="0.25">
      <c r="A709" s="11" t="s">
        <v>1362</v>
      </c>
      <c r="B709" s="11" t="s">
        <v>2019</v>
      </c>
      <c r="C709" s="20">
        <f>_xlfn.XLOOKUP(B709, '1 PACKAGE OWNERS'!R:R,'1 PACKAGE OWNERS'!D:D,"ERR",0,1)</f>
        <v>44615</v>
      </c>
      <c r="D709" s="13">
        <f t="shared" si="11"/>
        <v>4</v>
      </c>
    </row>
    <row r="710" spans="1:4" x14ac:dyDescent="0.25">
      <c r="A710" s="11" t="s">
        <v>1363</v>
      </c>
      <c r="B710" s="11" t="s">
        <v>2019</v>
      </c>
      <c r="C710" s="20">
        <f>_xlfn.XLOOKUP(B710, '1 PACKAGE OWNERS'!R:R,'1 PACKAGE OWNERS'!D:D,"ERR",0,1)</f>
        <v>44615</v>
      </c>
      <c r="D710" s="13">
        <f t="shared" si="11"/>
        <v>5</v>
      </c>
    </row>
    <row r="711" spans="1:4" x14ac:dyDescent="0.25">
      <c r="A711" s="11" t="s">
        <v>1364</v>
      </c>
      <c r="B711" s="11" t="s">
        <v>2019</v>
      </c>
      <c r="C711" s="20">
        <f>_xlfn.XLOOKUP(B711, '1 PACKAGE OWNERS'!R:R,'1 PACKAGE OWNERS'!D:D,"ERR",0,1)</f>
        <v>44615</v>
      </c>
      <c r="D711" s="13">
        <f t="shared" si="11"/>
        <v>5</v>
      </c>
    </row>
    <row r="712" spans="1:4" x14ac:dyDescent="0.25">
      <c r="A712" s="11" t="s">
        <v>1365</v>
      </c>
      <c r="B712" s="11" t="s">
        <v>2019</v>
      </c>
      <c r="C712" s="20">
        <f>_xlfn.XLOOKUP(B712, '1 PACKAGE OWNERS'!R:R,'1 PACKAGE OWNERS'!D:D,"ERR",0,1)</f>
        <v>44615</v>
      </c>
      <c r="D712" s="13">
        <f t="shared" si="11"/>
        <v>5</v>
      </c>
    </row>
    <row r="713" spans="1:4" x14ac:dyDescent="0.25">
      <c r="A713" s="11" t="s">
        <v>1366</v>
      </c>
      <c r="B713" s="11" t="s">
        <v>2019</v>
      </c>
      <c r="C713" s="20">
        <f>_xlfn.XLOOKUP(B713, '1 PACKAGE OWNERS'!R:R,'1 PACKAGE OWNERS'!D:D,"ERR",0,1)</f>
        <v>44615</v>
      </c>
      <c r="D713" s="13">
        <f t="shared" si="11"/>
        <v>5</v>
      </c>
    </row>
    <row r="714" spans="1:4" x14ac:dyDescent="0.25">
      <c r="A714" s="11" t="s">
        <v>1367</v>
      </c>
      <c r="B714" s="11" t="s">
        <v>2019</v>
      </c>
      <c r="C714" s="20">
        <f>_xlfn.XLOOKUP(B714, '1 PACKAGE OWNERS'!R:R,'1 PACKAGE OWNERS'!D:D,"ERR",0,1)</f>
        <v>44615</v>
      </c>
      <c r="D714" s="13">
        <f t="shared" si="11"/>
        <v>5</v>
      </c>
    </row>
    <row r="715" spans="1:4" x14ac:dyDescent="0.25">
      <c r="A715" s="11" t="s">
        <v>1368</v>
      </c>
      <c r="B715" s="11" t="s">
        <v>2019</v>
      </c>
      <c r="C715" s="20">
        <f>_xlfn.XLOOKUP(B715, '1 PACKAGE OWNERS'!R:R,'1 PACKAGE OWNERS'!D:D,"ERR",0,1)</f>
        <v>44615</v>
      </c>
      <c r="D715" s="13">
        <f t="shared" si="11"/>
        <v>5</v>
      </c>
    </row>
    <row r="716" spans="1:4" x14ac:dyDescent="0.25">
      <c r="A716" s="11" t="s">
        <v>1369</v>
      </c>
      <c r="B716" s="11" t="s">
        <v>2019</v>
      </c>
      <c r="C716" s="20">
        <f>_xlfn.XLOOKUP(B716, '1 PACKAGE OWNERS'!R:R,'1 PACKAGE OWNERS'!D:D,"ERR",0,1)</f>
        <v>44615</v>
      </c>
      <c r="D716" s="13">
        <f t="shared" si="11"/>
        <v>5</v>
      </c>
    </row>
    <row r="717" spans="1:4" x14ac:dyDescent="0.25">
      <c r="A717" s="11" t="s">
        <v>1370</v>
      </c>
      <c r="B717" s="11" t="s">
        <v>2019</v>
      </c>
      <c r="C717" s="20">
        <f>_xlfn.XLOOKUP(B717, '1 PACKAGE OWNERS'!R:R,'1 PACKAGE OWNERS'!D:D,"ERR",0,1)</f>
        <v>44615</v>
      </c>
      <c r="D717" s="13">
        <f t="shared" si="11"/>
        <v>5</v>
      </c>
    </row>
    <row r="718" spans="1:4" x14ac:dyDescent="0.25">
      <c r="A718" s="11" t="s">
        <v>1371</v>
      </c>
      <c r="B718" s="11" t="s">
        <v>2019</v>
      </c>
      <c r="C718" s="20">
        <f>_xlfn.XLOOKUP(B718, '1 PACKAGE OWNERS'!R:R,'1 PACKAGE OWNERS'!D:D,"ERR",0,1)</f>
        <v>44615</v>
      </c>
      <c r="D718" s="13">
        <f t="shared" si="11"/>
        <v>5</v>
      </c>
    </row>
    <row r="719" spans="1:4" x14ac:dyDescent="0.25">
      <c r="A719" s="11" t="s">
        <v>1372</v>
      </c>
      <c r="B719" s="11" t="s">
        <v>2019</v>
      </c>
      <c r="C719" s="20">
        <f>_xlfn.XLOOKUP(B719, '1 PACKAGE OWNERS'!R:R,'1 PACKAGE OWNERS'!D:D,"ERR",0,1)</f>
        <v>44615</v>
      </c>
      <c r="D719" s="13">
        <f t="shared" si="11"/>
        <v>5</v>
      </c>
    </row>
    <row r="720" spans="1:4" x14ac:dyDescent="0.25">
      <c r="A720" s="11" t="s">
        <v>1373</v>
      </c>
      <c r="B720" s="11" t="s">
        <v>2019</v>
      </c>
      <c r="C720" s="20">
        <f>_xlfn.XLOOKUP(B720, '1 PACKAGE OWNERS'!R:R,'1 PACKAGE OWNERS'!D:D,"ERR",0,1)</f>
        <v>44615</v>
      </c>
      <c r="D720" s="13">
        <f t="shared" si="11"/>
        <v>5</v>
      </c>
    </row>
    <row r="721" spans="1:4" x14ac:dyDescent="0.25">
      <c r="A721" s="11" t="s">
        <v>1374</v>
      </c>
      <c r="B721" s="11" t="s">
        <v>2019</v>
      </c>
      <c r="C721" s="20">
        <f>_xlfn.XLOOKUP(B721, '1 PACKAGE OWNERS'!R:R,'1 PACKAGE OWNERS'!D:D,"ERR",0,1)</f>
        <v>44615</v>
      </c>
      <c r="D721" s="13">
        <f t="shared" si="11"/>
        <v>5</v>
      </c>
    </row>
    <row r="722" spans="1:4" x14ac:dyDescent="0.25">
      <c r="A722" s="11" t="s">
        <v>1375</v>
      </c>
      <c r="B722" s="11" t="s">
        <v>2019</v>
      </c>
      <c r="C722" s="20">
        <f>_xlfn.XLOOKUP(B722, '1 PACKAGE OWNERS'!R:R,'1 PACKAGE OWNERS'!D:D,"ERR",0,1)</f>
        <v>44615</v>
      </c>
      <c r="D722" s="13">
        <f t="shared" si="11"/>
        <v>5</v>
      </c>
    </row>
    <row r="723" spans="1:4" x14ac:dyDescent="0.25">
      <c r="A723" s="11" t="s">
        <v>1376</v>
      </c>
      <c r="B723" s="11" t="s">
        <v>2019</v>
      </c>
      <c r="C723" s="20">
        <f>_xlfn.XLOOKUP(B723, '1 PACKAGE OWNERS'!R:R,'1 PACKAGE OWNERS'!D:D,"ERR",0,1)</f>
        <v>44615</v>
      </c>
      <c r="D723" s="13">
        <f t="shared" si="11"/>
        <v>5</v>
      </c>
    </row>
    <row r="724" spans="1:4" x14ac:dyDescent="0.25">
      <c r="A724" s="11" t="s">
        <v>1377</v>
      </c>
      <c r="B724" s="11" t="s">
        <v>2019</v>
      </c>
      <c r="C724" s="20">
        <f>_xlfn.XLOOKUP(B724, '1 PACKAGE OWNERS'!R:R,'1 PACKAGE OWNERS'!D:D,"ERR",0,1)</f>
        <v>44615</v>
      </c>
      <c r="D724" s="13">
        <f t="shared" si="11"/>
        <v>5</v>
      </c>
    </row>
    <row r="725" spans="1:4" x14ac:dyDescent="0.25">
      <c r="A725" s="11" t="s">
        <v>1378</v>
      </c>
      <c r="B725" s="11" t="s">
        <v>2019</v>
      </c>
      <c r="C725" s="20">
        <f>_xlfn.XLOOKUP(B725, '1 PACKAGE OWNERS'!R:R,'1 PACKAGE OWNERS'!D:D,"ERR",0,1)</f>
        <v>44615</v>
      </c>
      <c r="D725" s="13">
        <f t="shared" si="11"/>
        <v>5</v>
      </c>
    </row>
    <row r="726" spans="1:4" x14ac:dyDescent="0.25">
      <c r="A726" s="11" t="s">
        <v>1379</v>
      </c>
      <c r="B726" s="11" t="s">
        <v>2019</v>
      </c>
      <c r="C726" s="20">
        <f>_xlfn.XLOOKUP(B726, '1 PACKAGE OWNERS'!R:R,'1 PACKAGE OWNERS'!D:D,"ERR",0,1)</f>
        <v>44615</v>
      </c>
      <c r="D726" s="13">
        <f t="shared" si="11"/>
        <v>5</v>
      </c>
    </row>
    <row r="727" spans="1:4" x14ac:dyDescent="0.25">
      <c r="A727" s="11" t="s">
        <v>1380</v>
      </c>
      <c r="B727" s="11" t="s">
        <v>2019</v>
      </c>
      <c r="C727" s="20">
        <f>_xlfn.XLOOKUP(B727, '1 PACKAGE OWNERS'!R:R,'1 PACKAGE OWNERS'!D:D,"ERR",0,1)</f>
        <v>44615</v>
      </c>
      <c r="D727" s="13">
        <f t="shared" si="11"/>
        <v>5</v>
      </c>
    </row>
    <row r="728" spans="1:4" x14ac:dyDescent="0.25">
      <c r="A728" s="11" t="s">
        <v>1381</v>
      </c>
      <c r="B728" s="11" t="s">
        <v>2019</v>
      </c>
      <c r="C728" s="20">
        <f>_xlfn.XLOOKUP(B728, '1 PACKAGE OWNERS'!R:R,'1 PACKAGE OWNERS'!D:D,"ERR",0,1)</f>
        <v>44615</v>
      </c>
      <c r="D728" s="13">
        <f t="shared" si="11"/>
        <v>5</v>
      </c>
    </row>
    <row r="729" spans="1:4" x14ac:dyDescent="0.25">
      <c r="A729" s="11" t="s">
        <v>1382</v>
      </c>
      <c r="B729" s="11" t="s">
        <v>2019</v>
      </c>
      <c r="C729" s="20">
        <f>_xlfn.XLOOKUP(B729, '1 PACKAGE OWNERS'!R:R,'1 PACKAGE OWNERS'!D:D,"ERR",0,1)</f>
        <v>44615</v>
      </c>
      <c r="D729" s="13">
        <f t="shared" si="11"/>
        <v>5</v>
      </c>
    </row>
    <row r="730" spans="1:4" x14ac:dyDescent="0.25">
      <c r="A730" s="11" t="s">
        <v>1383</v>
      </c>
      <c r="B730" s="11" t="s">
        <v>2019</v>
      </c>
      <c r="C730" s="20">
        <f>_xlfn.XLOOKUP(B730, '1 PACKAGE OWNERS'!R:R,'1 PACKAGE OWNERS'!D:D,"ERR",0,1)</f>
        <v>44615</v>
      </c>
      <c r="D730" s="13">
        <f t="shared" si="11"/>
        <v>4</v>
      </c>
    </row>
    <row r="731" spans="1:4" x14ac:dyDescent="0.25">
      <c r="A731" s="11" t="s">
        <v>1384</v>
      </c>
      <c r="B731" s="11" t="s">
        <v>2019</v>
      </c>
      <c r="C731" s="20">
        <f>_xlfn.XLOOKUP(B731, '1 PACKAGE OWNERS'!R:R,'1 PACKAGE OWNERS'!D:D,"ERR",0,1)</f>
        <v>44615</v>
      </c>
      <c r="D731" s="13">
        <f t="shared" si="11"/>
        <v>4</v>
      </c>
    </row>
    <row r="732" spans="1:4" x14ac:dyDescent="0.25">
      <c r="A732" s="11" t="s">
        <v>1385</v>
      </c>
      <c r="B732" s="11" t="s">
        <v>2019</v>
      </c>
      <c r="C732" s="20">
        <f>_xlfn.XLOOKUP(B732, '1 PACKAGE OWNERS'!R:R,'1 PACKAGE OWNERS'!D:D,"ERR",0,1)</f>
        <v>44615</v>
      </c>
      <c r="D732" s="13">
        <f t="shared" si="11"/>
        <v>4</v>
      </c>
    </row>
    <row r="733" spans="1:4" x14ac:dyDescent="0.25">
      <c r="A733" s="11" t="s">
        <v>1386</v>
      </c>
      <c r="B733" s="11" t="s">
        <v>2019</v>
      </c>
      <c r="C733" s="20">
        <f>_xlfn.XLOOKUP(B733, '1 PACKAGE OWNERS'!R:R,'1 PACKAGE OWNERS'!D:D,"ERR",0,1)</f>
        <v>44615</v>
      </c>
      <c r="D733" s="13">
        <f t="shared" si="11"/>
        <v>4</v>
      </c>
    </row>
    <row r="734" spans="1:4" x14ac:dyDescent="0.25">
      <c r="A734" s="11" t="s">
        <v>1387</v>
      </c>
      <c r="B734" s="11" t="s">
        <v>2019</v>
      </c>
      <c r="C734" s="20">
        <f>_xlfn.XLOOKUP(B734, '1 PACKAGE OWNERS'!R:R,'1 PACKAGE OWNERS'!D:D,"ERR",0,1)</f>
        <v>44615</v>
      </c>
      <c r="D734" s="13">
        <f t="shared" si="11"/>
        <v>4</v>
      </c>
    </row>
    <row r="735" spans="1:4" x14ac:dyDescent="0.25">
      <c r="A735" s="11" t="s">
        <v>1388</v>
      </c>
      <c r="B735" s="11" t="s">
        <v>2019</v>
      </c>
      <c r="C735" s="20">
        <f>_xlfn.XLOOKUP(B735, '1 PACKAGE OWNERS'!R:R,'1 PACKAGE OWNERS'!D:D,"ERR",0,1)</f>
        <v>44615</v>
      </c>
      <c r="D735" s="13">
        <f t="shared" si="11"/>
        <v>4</v>
      </c>
    </row>
    <row r="736" spans="1:4" x14ac:dyDescent="0.25">
      <c r="A736" s="11" t="s">
        <v>1389</v>
      </c>
      <c r="B736" s="11" t="s">
        <v>2019</v>
      </c>
      <c r="C736" s="20">
        <f>_xlfn.XLOOKUP(B736, '1 PACKAGE OWNERS'!R:R,'1 PACKAGE OWNERS'!D:D,"ERR",0,1)</f>
        <v>44615</v>
      </c>
      <c r="D736" s="13">
        <f t="shared" si="11"/>
        <v>4</v>
      </c>
    </row>
    <row r="737" spans="1:4" x14ac:dyDescent="0.25">
      <c r="A737" s="11" t="s">
        <v>1390</v>
      </c>
      <c r="B737" s="11" t="s">
        <v>2019</v>
      </c>
      <c r="C737" s="20">
        <f>_xlfn.XLOOKUP(B737, '1 PACKAGE OWNERS'!R:R,'1 PACKAGE OWNERS'!D:D,"ERR",0,1)</f>
        <v>44615</v>
      </c>
      <c r="D737" s="13">
        <f t="shared" si="11"/>
        <v>4</v>
      </c>
    </row>
    <row r="738" spans="1:4" x14ac:dyDescent="0.25">
      <c r="A738" s="11" t="s">
        <v>1391</v>
      </c>
      <c r="B738" s="11" t="s">
        <v>2019</v>
      </c>
      <c r="C738" s="20">
        <f>_xlfn.XLOOKUP(B738, '1 PACKAGE OWNERS'!R:R,'1 PACKAGE OWNERS'!D:D,"ERR",0,1)</f>
        <v>44615</v>
      </c>
      <c r="D738" s="13">
        <f t="shared" si="11"/>
        <v>4</v>
      </c>
    </row>
    <row r="739" spans="1:4" x14ac:dyDescent="0.25">
      <c r="A739" s="11" t="s">
        <v>1392</v>
      </c>
      <c r="B739" s="11" t="s">
        <v>2019</v>
      </c>
      <c r="C739" s="20">
        <f>_xlfn.XLOOKUP(B739, '1 PACKAGE OWNERS'!R:R,'1 PACKAGE OWNERS'!D:D,"ERR",0,1)</f>
        <v>44615</v>
      </c>
      <c r="D739" s="13">
        <f t="shared" si="11"/>
        <v>4</v>
      </c>
    </row>
    <row r="740" spans="1:4" x14ac:dyDescent="0.25">
      <c r="A740" s="11" t="s">
        <v>1393</v>
      </c>
      <c r="B740" s="11" t="s">
        <v>2019</v>
      </c>
      <c r="C740" s="20">
        <f>_xlfn.XLOOKUP(B740, '1 PACKAGE OWNERS'!R:R,'1 PACKAGE OWNERS'!D:D,"ERR",0,1)</f>
        <v>44615</v>
      </c>
      <c r="D740" s="13">
        <f t="shared" si="11"/>
        <v>4</v>
      </c>
    </row>
    <row r="741" spans="1:4" x14ac:dyDescent="0.25">
      <c r="A741" s="11" t="s">
        <v>1394</v>
      </c>
      <c r="B741" s="11" t="s">
        <v>2019</v>
      </c>
      <c r="C741" s="20">
        <f>_xlfn.XLOOKUP(B741, '1 PACKAGE OWNERS'!R:R,'1 PACKAGE OWNERS'!D:D,"ERR",0,1)</f>
        <v>44615</v>
      </c>
      <c r="D741" s="13">
        <f t="shared" si="11"/>
        <v>4</v>
      </c>
    </row>
    <row r="742" spans="1:4" x14ac:dyDescent="0.25">
      <c r="A742" s="11" t="s">
        <v>1395</v>
      </c>
      <c r="B742" s="11" t="s">
        <v>2019</v>
      </c>
      <c r="C742" s="20">
        <f>_xlfn.XLOOKUP(B742, '1 PACKAGE OWNERS'!R:R,'1 PACKAGE OWNERS'!D:D,"ERR",0,1)</f>
        <v>44615</v>
      </c>
      <c r="D742" s="13">
        <f t="shared" si="11"/>
        <v>4</v>
      </c>
    </row>
    <row r="743" spans="1:4" x14ac:dyDescent="0.25">
      <c r="A743" s="11" t="s">
        <v>1396</v>
      </c>
      <c r="B743" s="11" t="s">
        <v>2019</v>
      </c>
      <c r="C743" s="20">
        <f>_xlfn.XLOOKUP(B743, '1 PACKAGE OWNERS'!R:R,'1 PACKAGE OWNERS'!D:D,"ERR",0,1)</f>
        <v>44615</v>
      </c>
      <c r="D743" s="13">
        <f t="shared" si="11"/>
        <v>4</v>
      </c>
    </row>
    <row r="744" spans="1:4" x14ac:dyDescent="0.25">
      <c r="A744" s="11" t="s">
        <v>1397</v>
      </c>
      <c r="B744" s="11" t="s">
        <v>2019</v>
      </c>
      <c r="C744" s="20">
        <f>_xlfn.XLOOKUP(B744, '1 PACKAGE OWNERS'!R:R,'1 PACKAGE OWNERS'!D:D,"ERR",0,1)</f>
        <v>44615</v>
      </c>
      <c r="D744" s="13">
        <f t="shared" si="11"/>
        <v>4</v>
      </c>
    </row>
    <row r="745" spans="1:4" x14ac:dyDescent="0.25">
      <c r="A745" s="11" t="s">
        <v>1398</v>
      </c>
      <c r="B745" s="11" t="s">
        <v>2019</v>
      </c>
      <c r="C745" s="20">
        <f>_xlfn.XLOOKUP(B745, '1 PACKAGE OWNERS'!R:R,'1 PACKAGE OWNERS'!D:D,"ERR",0,1)</f>
        <v>44615</v>
      </c>
      <c r="D745" s="13">
        <f t="shared" si="11"/>
        <v>4</v>
      </c>
    </row>
    <row r="746" spans="1:4" x14ac:dyDescent="0.25">
      <c r="A746" s="11" t="s">
        <v>1399</v>
      </c>
      <c r="B746" s="11" t="s">
        <v>2019</v>
      </c>
      <c r="C746" s="20">
        <f>_xlfn.XLOOKUP(B746, '1 PACKAGE OWNERS'!R:R,'1 PACKAGE OWNERS'!D:D,"ERR",0,1)</f>
        <v>44615</v>
      </c>
      <c r="D746" s="13">
        <f t="shared" si="11"/>
        <v>4</v>
      </c>
    </row>
    <row r="747" spans="1:4" x14ac:dyDescent="0.25">
      <c r="A747" s="11" t="s">
        <v>1400</v>
      </c>
      <c r="B747" s="11" t="s">
        <v>2019</v>
      </c>
      <c r="C747" s="20">
        <f>_xlfn.XLOOKUP(B747, '1 PACKAGE OWNERS'!R:R,'1 PACKAGE OWNERS'!D:D,"ERR",0,1)</f>
        <v>44615</v>
      </c>
      <c r="D747" s="13">
        <f t="shared" si="11"/>
        <v>4</v>
      </c>
    </row>
    <row r="748" spans="1:4" x14ac:dyDescent="0.25">
      <c r="A748" s="11" t="s">
        <v>1401</v>
      </c>
      <c r="B748" s="11" t="s">
        <v>2019</v>
      </c>
      <c r="C748" s="20">
        <f>_xlfn.XLOOKUP(B748, '1 PACKAGE OWNERS'!R:R,'1 PACKAGE OWNERS'!D:D,"ERR",0,1)</f>
        <v>44615</v>
      </c>
      <c r="D748" s="13">
        <f t="shared" si="11"/>
        <v>4</v>
      </c>
    </row>
    <row r="749" spans="1:4" x14ac:dyDescent="0.25">
      <c r="A749" s="11" t="s">
        <v>1402</v>
      </c>
      <c r="B749" s="11" t="s">
        <v>2019</v>
      </c>
      <c r="C749" s="20">
        <f>_xlfn.XLOOKUP(B749, '1 PACKAGE OWNERS'!R:R,'1 PACKAGE OWNERS'!D:D,"ERR",0,1)</f>
        <v>44615</v>
      </c>
      <c r="D749" s="13">
        <f t="shared" si="11"/>
        <v>4</v>
      </c>
    </row>
    <row r="750" spans="1:4" x14ac:dyDescent="0.25">
      <c r="A750" s="11" t="s">
        <v>1403</v>
      </c>
      <c r="B750" s="11" t="s">
        <v>2019</v>
      </c>
      <c r="C750" s="20">
        <f>_xlfn.XLOOKUP(B750, '1 PACKAGE OWNERS'!R:R,'1 PACKAGE OWNERS'!D:D,"ERR",0,1)</f>
        <v>44615</v>
      </c>
      <c r="D750" s="13">
        <f t="shared" si="11"/>
        <v>4</v>
      </c>
    </row>
    <row r="751" spans="1:4" x14ac:dyDescent="0.25">
      <c r="A751" s="11" t="s">
        <v>1404</v>
      </c>
      <c r="B751" s="11" t="s">
        <v>2019</v>
      </c>
      <c r="C751" s="20">
        <f>_xlfn.XLOOKUP(B751, '1 PACKAGE OWNERS'!R:R,'1 PACKAGE OWNERS'!D:D,"ERR",0,1)</f>
        <v>44615</v>
      </c>
      <c r="D751" s="13">
        <f t="shared" si="11"/>
        <v>4</v>
      </c>
    </row>
    <row r="752" spans="1:4" x14ac:dyDescent="0.25">
      <c r="A752" s="11" t="s">
        <v>1405</v>
      </c>
      <c r="B752" s="11" t="s">
        <v>2019</v>
      </c>
      <c r="C752" s="20">
        <f>_xlfn.XLOOKUP(B752, '1 PACKAGE OWNERS'!R:R,'1 PACKAGE OWNERS'!D:D,"ERR",0,1)</f>
        <v>44615</v>
      </c>
      <c r="D752" s="13">
        <f t="shared" si="11"/>
        <v>4</v>
      </c>
    </row>
    <row r="753" spans="1:4" x14ac:dyDescent="0.25">
      <c r="A753" s="11" t="s">
        <v>1406</v>
      </c>
      <c r="B753" s="11" t="s">
        <v>2019</v>
      </c>
      <c r="C753" s="20">
        <f>_xlfn.XLOOKUP(B753, '1 PACKAGE OWNERS'!R:R,'1 PACKAGE OWNERS'!D:D,"ERR",0,1)</f>
        <v>44615</v>
      </c>
      <c r="D753" s="13">
        <f t="shared" si="11"/>
        <v>4</v>
      </c>
    </row>
    <row r="754" spans="1:4" x14ac:dyDescent="0.25">
      <c r="A754" s="11" t="s">
        <v>1407</v>
      </c>
      <c r="B754" s="11" t="s">
        <v>2019</v>
      </c>
      <c r="C754" s="20">
        <f>_xlfn.XLOOKUP(B754, '1 PACKAGE OWNERS'!R:R,'1 PACKAGE OWNERS'!D:D,"ERR",0,1)</f>
        <v>44615</v>
      </c>
      <c r="D754" s="13">
        <f t="shared" si="11"/>
        <v>4</v>
      </c>
    </row>
    <row r="755" spans="1:4" x14ac:dyDescent="0.25">
      <c r="A755" s="11" t="s">
        <v>1671</v>
      </c>
      <c r="B755" s="11" t="s">
        <v>2019</v>
      </c>
      <c r="C755" s="20">
        <f>_xlfn.XLOOKUP(B755, '1 PACKAGE OWNERS'!R:R,'1 PACKAGE OWNERS'!D:D,"ERR",0,1)</f>
        <v>44615</v>
      </c>
      <c r="D755" s="13">
        <f t="shared" si="11"/>
        <v>4</v>
      </c>
    </row>
    <row r="756" spans="1:4" x14ac:dyDescent="0.25">
      <c r="A756" s="11" t="s">
        <v>1751</v>
      </c>
      <c r="B756" s="11" t="s">
        <v>2019</v>
      </c>
      <c r="C756" s="20">
        <f>_xlfn.XLOOKUP(B756, '1 PACKAGE OWNERS'!R:R,'1 PACKAGE OWNERS'!D:D,"ERR",0,1)</f>
        <v>44615</v>
      </c>
      <c r="D756" s="13">
        <f t="shared" si="11"/>
        <v>4</v>
      </c>
    </row>
    <row r="757" spans="1:4" x14ac:dyDescent="0.25">
      <c r="A757" s="11" t="s">
        <v>1672</v>
      </c>
      <c r="B757" s="11" t="s">
        <v>2019</v>
      </c>
      <c r="C757" s="20">
        <f>_xlfn.XLOOKUP(B757, '1 PACKAGE OWNERS'!R:R,'1 PACKAGE OWNERS'!D:D,"ERR",0,1)</f>
        <v>44615</v>
      </c>
      <c r="D757" s="13">
        <f t="shared" si="11"/>
        <v>3</v>
      </c>
    </row>
    <row r="758" spans="1:4" x14ac:dyDescent="0.25">
      <c r="A758" s="11" t="s">
        <v>1673</v>
      </c>
      <c r="B758" s="11" t="s">
        <v>2019</v>
      </c>
      <c r="C758" s="20">
        <f>_xlfn.XLOOKUP(B758, '1 PACKAGE OWNERS'!R:R,'1 PACKAGE OWNERS'!D:D,"ERR",0,1)</f>
        <v>44615</v>
      </c>
      <c r="D758" s="13">
        <f t="shared" si="11"/>
        <v>3</v>
      </c>
    </row>
    <row r="759" spans="1:4" x14ac:dyDescent="0.25">
      <c r="A759" s="11" t="s">
        <v>1674</v>
      </c>
      <c r="B759" s="11" t="s">
        <v>2019</v>
      </c>
      <c r="C759" s="20">
        <f>_xlfn.XLOOKUP(B759, '1 PACKAGE OWNERS'!R:R,'1 PACKAGE OWNERS'!D:D,"ERR",0,1)</f>
        <v>44615</v>
      </c>
      <c r="D759" s="13">
        <f t="shared" si="11"/>
        <v>3</v>
      </c>
    </row>
    <row r="760" spans="1:4" x14ac:dyDescent="0.25">
      <c r="A760" s="11" t="s">
        <v>1675</v>
      </c>
      <c r="B760" s="11" t="s">
        <v>2019</v>
      </c>
      <c r="C760" s="20">
        <f>_xlfn.XLOOKUP(B760, '1 PACKAGE OWNERS'!R:R,'1 PACKAGE OWNERS'!D:D,"ERR",0,1)</f>
        <v>44615</v>
      </c>
      <c r="D760" s="13">
        <f t="shared" si="11"/>
        <v>3</v>
      </c>
    </row>
    <row r="761" spans="1:4" x14ac:dyDescent="0.25">
      <c r="A761" s="11" t="s">
        <v>1676</v>
      </c>
      <c r="B761" s="11" t="s">
        <v>2019</v>
      </c>
      <c r="C761" s="20">
        <f>_xlfn.XLOOKUP(B761, '1 PACKAGE OWNERS'!R:R,'1 PACKAGE OWNERS'!D:D,"ERR",0,1)</f>
        <v>44615</v>
      </c>
      <c r="D761" s="13">
        <f t="shared" si="11"/>
        <v>3</v>
      </c>
    </row>
    <row r="762" spans="1:4" x14ac:dyDescent="0.25">
      <c r="A762" s="11" t="s">
        <v>1677</v>
      </c>
      <c r="B762" s="11" t="s">
        <v>2019</v>
      </c>
      <c r="C762" s="20">
        <f>_xlfn.XLOOKUP(B762, '1 PACKAGE OWNERS'!R:R,'1 PACKAGE OWNERS'!D:D,"ERR",0,1)</f>
        <v>44615</v>
      </c>
      <c r="D762" s="13">
        <f t="shared" si="11"/>
        <v>3</v>
      </c>
    </row>
    <row r="763" spans="1:4" x14ac:dyDescent="0.25">
      <c r="A763" s="11" t="s">
        <v>1678</v>
      </c>
      <c r="B763" s="11" t="s">
        <v>2019</v>
      </c>
      <c r="C763" s="20">
        <f>_xlfn.XLOOKUP(B763, '1 PACKAGE OWNERS'!R:R,'1 PACKAGE OWNERS'!D:D,"ERR",0,1)</f>
        <v>44615</v>
      </c>
      <c r="D763" s="13">
        <f t="shared" si="11"/>
        <v>3</v>
      </c>
    </row>
    <row r="764" spans="1:4" x14ac:dyDescent="0.25">
      <c r="A764" s="11" t="s">
        <v>1752</v>
      </c>
      <c r="B764" s="11" t="s">
        <v>2019</v>
      </c>
      <c r="C764" s="20">
        <f>_xlfn.XLOOKUP(B764, '1 PACKAGE OWNERS'!R:R,'1 PACKAGE OWNERS'!D:D,"ERR",0,1)</f>
        <v>44615</v>
      </c>
      <c r="D764" s="13">
        <f t="shared" si="11"/>
        <v>3</v>
      </c>
    </row>
    <row r="765" spans="1:4" x14ac:dyDescent="0.25">
      <c r="A765" s="11" t="s">
        <v>1679</v>
      </c>
      <c r="B765" s="11" t="s">
        <v>2019</v>
      </c>
      <c r="C765" s="20">
        <f>_xlfn.XLOOKUP(B765, '1 PACKAGE OWNERS'!R:R,'1 PACKAGE OWNERS'!D:D,"ERR",0,1)</f>
        <v>44615</v>
      </c>
      <c r="D765" s="13">
        <f t="shared" si="11"/>
        <v>3</v>
      </c>
    </row>
    <row r="766" spans="1:4" x14ac:dyDescent="0.25">
      <c r="A766" s="11" t="s">
        <v>1680</v>
      </c>
      <c r="B766" s="11" t="s">
        <v>2019</v>
      </c>
      <c r="C766" s="20">
        <f>_xlfn.XLOOKUP(B766, '1 PACKAGE OWNERS'!R:R,'1 PACKAGE OWNERS'!D:D,"ERR",0,1)</f>
        <v>44615</v>
      </c>
      <c r="D766" s="13">
        <f t="shared" si="11"/>
        <v>3</v>
      </c>
    </row>
    <row r="767" spans="1:4" x14ac:dyDescent="0.25">
      <c r="A767" s="11" t="s">
        <v>1681</v>
      </c>
      <c r="B767" s="11" t="s">
        <v>2019</v>
      </c>
      <c r="C767" s="20">
        <f>_xlfn.XLOOKUP(B767, '1 PACKAGE OWNERS'!R:R,'1 PACKAGE OWNERS'!D:D,"ERR",0,1)</f>
        <v>44615</v>
      </c>
      <c r="D767" s="13">
        <f t="shared" si="11"/>
        <v>3</v>
      </c>
    </row>
    <row r="768" spans="1:4" x14ac:dyDescent="0.25">
      <c r="A768" s="11" t="s">
        <v>1682</v>
      </c>
      <c r="B768" s="11" t="s">
        <v>2019</v>
      </c>
      <c r="C768" s="20">
        <f>_xlfn.XLOOKUP(B768, '1 PACKAGE OWNERS'!R:R,'1 PACKAGE OWNERS'!D:D,"ERR",0,1)</f>
        <v>44615</v>
      </c>
      <c r="D768" s="13">
        <f t="shared" si="11"/>
        <v>3</v>
      </c>
    </row>
    <row r="769" spans="1:4" x14ac:dyDescent="0.25">
      <c r="A769" s="11" t="s">
        <v>1753</v>
      </c>
      <c r="B769" s="11" t="s">
        <v>2019</v>
      </c>
      <c r="C769" s="20">
        <f>_xlfn.XLOOKUP(B769, '1 PACKAGE OWNERS'!R:R,'1 PACKAGE OWNERS'!D:D,"ERR",0,1)</f>
        <v>44615</v>
      </c>
      <c r="D769" s="13">
        <f t="shared" si="11"/>
        <v>3</v>
      </c>
    </row>
    <row r="770" spans="1:4" x14ac:dyDescent="0.25">
      <c r="A770" s="11" t="s">
        <v>1683</v>
      </c>
      <c r="B770" s="11" t="s">
        <v>2019</v>
      </c>
      <c r="C770" s="20">
        <f>_xlfn.XLOOKUP(B770, '1 PACKAGE OWNERS'!R:R,'1 PACKAGE OWNERS'!D:D,"ERR",0,1)</f>
        <v>44615</v>
      </c>
      <c r="D770" s="13">
        <f t="shared" ref="D770:D833" si="12">COUNTIFS(A:A,A770)</f>
        <v>3</v>
      </c>
    </row>
    <row r="771" spans="1:4" x14ac:dyDescent="0.25">
      <c r="A771" s="11" t="s">
        <v>1684</v>
      </c>
      <c r="B771" s="11" t="s">
        <v>2019</v>
      </c>
      <c r="C771" s="20">
        <f>_xlfn.XLOOKUP(B771, '1 PACKAGE OWNERS'!R:R,'1 PACKAGE OWNERS'!D:D,"ERR",0,1)</f>
        <v>44615</v>
      </c>
      <c r="D771" s="13">
        <f t="shared" si="12"/>
        <v>3</v>
      </c>
    </row>
    <row r="772" spans="1:4" x14ac:dyDescent="0.25">
      <c r="A772" s="11" t="s">
        <v>1685</v>
      </c>
      <c r="B772" s="11" t="s">
        <v>2019</v>
      </c>
      <c r="C772" s="20">
        <f>_xlfn.XLOOKUP(B772, '1 PACKAGE OWNERS'!R:R,'1 PACKAGE OWNERS'!D:D,"ERR",0,1)</f>
        <v>44615</v>
      </c>
      <c r="D772" s="13">
        <f t="shared" si="12"/>
        <v>3</v>
      </c>
    </row>
    <row r="773" spans="1:4" x14ac:dyDescent="0.25">
      <c r="A773" s="11" t="s">
        <v>1686</v>
      </c>
      <c r="B773" s="11" t="s">
        <v>2019</v>
      </c>
      <c r="C773" s="20">
        <f>_xlfn.XLOOKUP(B773, '1 PACKAGE OWNERS'!R:R,'1 PACKAGE OWNERS'!D:D,"ERR",0,1)</f>
        <v>44615</v>
      </c>
      <c r="D773" s="13">
        <f t="shared" si="12"/>
        <v>3</v>
      </c>
    </row>
    <row r="774" spans="1:4" x14ac:dyDescent="0.25">
      <c r="A774" s="11" t="s">
        <v>1754</v>
      </c>
      <c r="B774" s="11" t="s">
        <v>2019</v>
      </c>
      <c r="C774" s="20">
        <f>_xlfn.XLOOKUP(B774, '1 PACKAGE OWNERS'!R:R,'1 PACKAGE OWNERS'!D:D,"ERR",0,1)</f>
        <v>44615</v>
      </c>
      <c r="D774" s="13">
        <f t="shared" si="12"/>
        <v>3</v>
      </c>
    </row>
    <row r="775" spans="1:4" x14ac:dyDescent="0.25">
      <c r="A775" s="11" t="s">
        <v>1687</v>
      </c>
      <c r="B775" s="11" t="s">
        <v>2019</v>
      </c>
      <c r="C775" s="20">
        <f>_xlfn.XLOOKUP(B775, '1 PACKAGE OWNERS'!R:R,'1 PACKAGE OWNERS'!D:D,"ERR",0,1)</f>
        <v>44615</v>
      </c>
      <c r="D775" s="13">
        <f t="shared" si="12"/>
        <v>3</v>
      </c>
    </row>
    <row r="776" spans="1:4" x14ac:dyDescent="0.25">
      <c r="A776" s="11" t="s">
        <v>1688</v>
      </c>
      <c r="B776" s="11" t="s">
        <v>2019</v>
      </c>
      <c r="C776" s="20">
        <f>_xlfn.XLOOKUP(B776, '1 PACKAGE OWNERS'!R:R,'1 PACKAGE OWNERS'!D:D,"ERR",0,1)</f>
        <v>44615</v>
      </c>
      <c r="D776" s="13">
        <f t="shared" si="12"/>
        <v>3</v>
      </c>
    </row>
    <row r="777" spans="1:4" x14ac:dyDescent="0.25">
      <c r="A777" s="11" t="s">
        <v>1689</v>
      </c>
      <c r="B777" s="11" t="s">
        <v>2019</v>
      </c>
      <c r="C777" s="20">
        <f>_xlfn.XLOOKUP(B777, '1 PACKAGE OWNERS'!R:R,'1 PACKAGE OWNERS'!D:D,"ERR",0,1)</f>
        <v>44615</v>
      </c>
      <c r="D777" s="13">
        <f t="shared" si="12"/>
        <v>3</v>
      </c>
    </row>
    <row r="778" spans="1:4" x14ac:dyDescent="0.25">
      <c r="A778" s="11" t="s">
        <v>1755</v>
      </c>
      <c r="B778" s="11" t="s">
        <v>2019</v>
      </c>
      <c r="C778" s="20">
        <f>_xlfn.XLOOKUP(B778, '1 PACKAGE OWNERS'!R:R,'1 PACKAGE OWNERS'!D:D,"ERR",0,1)</f>
        <v>44615</v>
      </c>
      <c r="D778" s="13">
        <f t="shared" si="12"/>
        <v>3</v>
      </c>
    </row>
    <row r="779" spans="1:4" x14ac:dyDescent="0.25">
      <c r="A779" s="11" t="s">
        <v>1690</v>
      </c>
      <c r="B779" s="11" t="s">
        <v>2019</v>
      </c>
      <c r="C779" s="20">
        <f>_xlfn.XLOOKUP(B779, '1 PACKAGE OWNERS'!R:R,'1 PACKAGE OWNERS'!D:D,"ERR",0,1)</f>
        <v>44615</v>
      </c>
      <c r="D779" s="13">
        <f t="shared" si="12"/>
        <v>3</v>
      </c>
    </row>
    <row r="780" spans="1:4" x14ac:dyDescent="0.25">
      <c r="A780" s="11" t="s">
        <v>1691</v>
      </c>
      <c r="B780" s="11" t="s">
        <v>2019</v>
      </c>
      <c r="C780" s="20">
        <f>_xlfn.XLOOKUP(B780, '1 PACKAGE OWNERS'!R:R,'1 PACKAGE OWNERS'!D:D,"ERR",0,1)</f>
        <v>44615</v>
      </c>
      <c r="D780" s="13">
        <f t="shared" si="12"/>
        <v>3</v>
      </c>
    </row>
    <row r="781" spans="1:4" x14ac:dyDescent="0.25">
      <c r="A781" s="11" t="s">
        <v>1692</v>
      </c>
      <c r="B781" s="11" t="s">
        <v>2019</v>
      </c>
      <c r="C781" s="20">
        <f>_xlfn.XLOOKUP(B781, '1 PACKAGE OWNERS'!R:R,'1 PACKAGE OWNERS'!D:D,"ERR",0,1)</f>
        <v>44615</v>
      </c>
      <c r="D781" s="13">
        <f t="shared" si="12"/>
        <v>2</v>
      </c>
    </row>
    <row r="782" spans="1:4" x14ac:dyDescent="0.25">
      <c r="A782" s="11" t="s">
        <v>1693</v>
      </c>
      <c r="B782" s="11" t="s">
        <v>2019</v>
      </c>
      <c r="C782" s="20">
        <f>_xlfn.XLOOKUP(B782, '1 PACKAGE OWNERS'!R:R,'1 PACKAGE OWNERS'!D:D,"ERR",0,1)</f>
        <v>44615</v>
      </c>
      <c r="D782" s="13">
        <f t="shared" si="12"/>
        <v>2</v>
      </c>
    </row>
    <row r="783" spans="1:4" x14ac:dyDescent="0.25">
      <c r="A783" s="11" t="s">
        <v>1694</v>
      </c>
      <c r="B783" s="11" t="s">
        <v>2019</v>
      </c>
      <c r="C783" s="20">
        <f>_xlfn.XLOOKUP(B783, '1 PACKAGE OWNERS'!R:R,'1 PACKAGE OWNERS'!D:D,"ERR",0,1)</f>
        <v>44615</v>
      </c>
      <c r="D783" s="13">
        <f t="shared" si="12"/>
        <v>2</v>
      </c>
    </row>
    <row r="784" spans="1:4" x14ac:dyDescent="0.25">
      <c r="A784" s="11" t="s">
        <v>1695</v>
      </c>
      <c r="B784" s="11" t="s">
        <v>2019</v>
      </c>
      <c r="C784" s="20">
        <f>_xlfn.XLOOKUP(B784, '1 PACKAGE OWNERS'!R:R,'1 PACKAGE OWNERS'!D:D,"ERR",0,1)</f>
        <v>44615</v>
      </c>
      <c r="D784" s="13">
        <f t="shared" si="12"/>
        <v>2</v>
      </c>
    </row>
    <row r="785" spans="1:4" x14ac:dyDescent="0.25">
      <c r="A785" s="11" t="s">
        <v>1696</v>
      </c>
      <c r="B785" s="11" t="s">
        <v>2019</v>
      </c>
      <c r="C785" s="20">
        <f>_xlfn.XLOOKUP(B785, '1 PACKAGE OWNERS'!R:R,'1 PACKAGE OWNERS'!D:D,"ERR",0,1)</f>
        <v>44615</v>
      </c>
      <c r="D785" s="13">
        <f t="shared" si="12"/>
        <v>2</v>
      </c>
    </row>
    <row r="786" spans="1:4" x14ac:dyDescent="0.25">
      <c r="A786" s="11" t="s">
        <v>1756</v>
      </c>
      <c r="B786" s="11" t="s">
        <v>2019</v>
      </c>
      <c r="C786" s="20">
        <f>_xlfn.XLOOKUP(B786, '1 PACKAGE OWNERS'!R:R,'1 PACKAGE OWNERS'!D:D,"ERR",0,1)</f>
        <v>44615</v>
      </c>
      <c r="D786" s="13">
        <f t="shared" si="12"/>
        <v>2</v>
      </c>
    </row>
    <row r="787" spans="1:4" x14ac:dyDescent="0.25">
      <c r="A787" s="11" t="s">
        <v>1757</v>
      </c>
      <c r="B787" s="11" t="s">
        <v>2019</v>
      </c>
      <c r="C787" s="20">
        <f>_xlfn.XLOOKUP(B787, '1 PACKAGE OWNERS'!R:R,'1 PACKAGE OWNERS'!D:D,"ERR",0,1)</f>
        <v>44615</v>
      </c>
      <c r="D787" s="13">
        <f t="shared" si="12"/>
        <v>2</v>
      </c>
    </row>
    <row r="788" spans="1:4" x14ac:dyDescent="0.25">
      <c r="A788" s="11" t="s">
        <v>1758</v>
      </c>
      <c r="B788" s="11" t="s">
        <v>2019</v>
      </c>
      <c r="C788" s="20">
        <f>_xlfn.XLOOKUP(B788, '1 PACKAGE OWNERS'!R:R,'1 PACKAGE OWNERS'!D:D,"ERR",0,1)</f>
        <v>44615</v>
      </c>
      <c r="D788" s="13">
        <f t="shared" si="12"/>
        <v>2</v>
      </c>
    </row>
    <row r="789" spans="1:4" x14ac:dyDescent="0.25">
      <c r="A789" s="11" t="s">
        <v>1759</v>
      </c>
      <c r="B789" s="11" t="s">
        <v>2019</v>
      </c>
      <c r="C789" s="20">
        <f>_xlfn.XLOOKUP(B789, '1 PACKAGE OWNERS'!R:R,'1 PACKAGE OWNERS'!D:D,"ERR",0,1)</f>
        <v>44615</v>
      </c>
      <c r="D789" s="13">
        <f t="shared" si="12"/>
        <v>2</v>
      </c>
    </row>
    <row r="790" spans="1:4" x14ac:dyDescent="0.25">
      <c r="A790" s="11" t="s">
        <v>1760</v>
      </c>
      <c r="B790" s="11" t="s">
        <v>2019</v>
      </c>
      <c r="C790" s="20">
        <f>_xlfn.XLOOKUP(B790, '1 PACKAGE OWNERS'!R:R,'1 PACKAGE OWNERS'!D:D,"ERR",0,1)</f>
        <v>44615</v>
      </c>
      <c r="D790" s="13">
        <f t="shared" si="12"/>
        <v>2</v>
      </c>
    </row>
    <row r="791" spans="1:4" x14ac:dyDescent="0.25">
      <c r="A791" s="11" t="s">
        <v>1761</v>
      </c>
      <c r="B791" s="11" t="s">
        <v>2019</v>
      </c>
      <c r="C791" s="20">
        <f>_xlfn.XLOOKUP(B791, '1 PACKAGE OWNERS'!R:R,'1 PACKAGE OWNERS'!D:D,"ERR",0,1)</f>
        <v>44615</v>
      </c>
      <c r="D791" s="13">
        <f t="shared" si="12"/>
        <v>2</v>
      </c>
    </row>
    <row r="792" spans="1:4" x14ac:dyDescent="0.25">
      <c r="A792" s="11" t="s">
        <v>1762</v>
      </c>
      <c r="B792" s="11" t="s">
        <v>2019</v>
      </c>
      <c r="C792" s="20">
        <f>_xlfn.XLOOKUP(B792, '1 PACKAGE OWNERS'!R:R,'1 PACKAGE OWNERS'!D:D,"ERR",0,1)</f>
        <v>44615</v>
      </c>
      <c r="D792" s="13">
        <f t="shared" si="12"/>
        <v>2</v>
      </c>
    </row>
    <row r="793" spans="1:4" x14ac:dyDescent="0.25">
      <c r="A793" s="11" t="s">
        <v>1763</v>
      </c>
      <c r="B793" s="11" t="s">
        <v>2019</v>
      </c>
      <c r="C793" s="20">
        <f>_xlfn.XLOOKUP(B793, '1 PACKAGE OWNERS'!R:R,'1 PACKAGE OWNERS'!D:D,"ERR",0,1)</f>
        <v>44615</v>
      </c>
      <c r="D793" s="13">
        <f t="shared" si="12"/>
        <v>1</v>
      </c>
    </row>
    <row r="794" spans="1:4" x14ac:dyDescent="0.25">
      <c r="A794" s="11" t="s">
        <v>1764</v>
      </c>
      <c r="B794" s="11" t="s">
        <v>2019</v>
      </c>
      <c r="C794" s="20">
        <f>_xlfn.XLOOKUP(B794, '1 PACKAGE OWNERS'!R:R,'1 PACKAGE OWNERS'!D:D,"ERR",0,1)</f>
        <v>44615</v>
      </c>
      <c r="D794" s="13">
        <f t="shared" si="12"/>
        <v>1</v>
      </c>
    </row>
    <row r="795" spans="1:4" x14ac:dyDescent="0.25">
      <c r="A795" s="11" t="s">
        <v>1765</v>
      </c>
      <c r="B795" s="11" t="s">
        <v>2019</v>
      </c>
      <c r="C795" s="20">
        <f>_xlfn.XLOOKUP(B795, '1 PACKAGE OWNERS'!R:R,'1 PACKAGE OWNERS'!D:D,"ERR",0,1)</f>
        <v>44615</v>
      </c>
      <c r="D795" s="13">
        <f t="shared" si="12"/>
        <v>1</v>
      </c>
    </row>
    <row r="796" spans="1:4" x14ac:dyDescent="0.25">
      <c r="A796" s="11" t="s">
        <v>1766</v>
      </c>
      <c r="B796" s="11" t="s">
        <v>2019</v>
      </c>
      <c r="C796" s="20">
        <f>_xlfn.XLOOKUP(B796, '1 PACKAGE OWNERS'!R:R,'1 PACKAGE OWNERS'!D:D,"ERR",0,1)</f>
        <v>44615</v>
      </c>
      <c r="D796" s="13">
        <f t="shared" si="12"/>
        <v>1</v>
      </c>
    </row>
    <row r="797" spans="1:4" x14ac:dyDescent="0.25">
      <c r="A797" s="11" t="s">
        <v>1767</v>
      </c>
      <c r="B797" s="11" t="s">
        <v>2019</v>
      </c>
      <c r="C797" s="20">
        <f>_xlfn.XLOOKUP(B797, '1 PACKAGE OWNERS'!R:R,'1 PACKAGE OWNERS'!D:D,"ERR",0,1)</f>
        <v>44615</v>
      </c>
      <c r="D797" s="13">
        <f t="shared" si="12"/>
        <v>1</v>
      </c>
    </row>
    <row r="798" spans="1:4" x14ac:dyDescent="0.25">
      <c r="A798" s="11" t="s">
        <v>1768</v>
      </c>
      <c r="B798" s="11" t="s">
        <v>2019</v>
      </c>
      <c r="C798" s="20">
        <f>_xlfn.XLOOKUP(B798, '1 PACKAGE OWNERS'!R:R,'1 PACKAGE OWNERS'!D:D,"ERR",0,1)</f>
        <v>44615</v>
      </c>
      <c r="D798" s="13">
        <f t="shared" si="12"/>
        <v>1</v>
      </c>
    </row>
    <row r="799" spans="1:4" x14ac:dyDescent="0.25">
      <c r="A799" s="11" t="s">
        <v>1769</v>
      </c>
      <c r="B799" s="11" t="s">
        <v>2019</v>
      </c>
      <c r="C799" s="20">
        <f>_xlfn.XLOOKUP(B799, '1 PACKAGE OWNERS'!R:R,'1 PACKAGE OWNERS'!D:D,"ERR",0,1)</f>
        <v>44615</v>
      </c>
      <c r="D799" s="13">
        <f t="shared" si="12"/>
        <v>1</v>
      </c>
    </row>
    <row r="800" spans="1:4" x14ac:dyDescent="0.25">
      <c r="A800" s="11" t="s">
        <v>1785</v>
      </c>
      <c r="B800" s="11" t="s">
        <v>2019</v>
      </c>
      <c r="C800" s="20">
        <f>_xlfn.XLOOKUP(B800, '1 PACKAGE OWNERS'!R:R,'1 PACKAGE OWNERS'!D:D,"ERR",0,1)</f>
        <v>44615</v>
      </c>
      <c r="D800" s="13">
        <f t="shared" si="12"/>
        <v>1</v>
      </c>
    </row>
    <row r="801" spans="1:4" x14ac:dyDescent="0.25">
      <c r="A801" s="11" t="s">
        <v>1786</v>
      </c>
      <c r="B801" s="11" t="s">
        <v>2019</v>
      </c>
      <c r="C801" s="20">
        <f>_xlfn.XLOOKUP(B801, '1 PACKAGE OWNERS'!R:R,'1 PACKAGE OWNERS'!D:D,"ERR",0,1)</f>
        <v>44615</v>
      </c>
      <c r="D801" s="13">
        <f t="shared" si="12"/>
        <v>1</v>
      </c>
    </row>
    <row r="802" spans="1:4" x14ac:dyDescent="0.25">
      <c r="A802" s="11" t="s">
        <v>1787</v>
      </c>
      <c r="B802" s="11" t="s">
        <v>2019</v>
      </c>
      <c r="C802" s="20">
        <f>_xlfn.XLOOKUP(B802, '1 PACKAGE OWNERS'!R:R,'1 PACKAGE OWNERS'!D:D,"ERR",0,1)</f>
        <v>44615</v>
      </c>
      <c r="D802" s="13">
        <f t="shared" si="12"/>
        <v>1</v>
      </c>
    </row>
    <row r="803" spans="1:4" x14ac:dyDescent="0.25">
      <c r="A803" s="11" t="s">
        <v>1788</v>
      </c>
      <c r="B803" s="11" t="s">
        <v>2019</v>
      </c>
      <c r="C803" s="20">
        <f>_xlfn.XLOOKUP(B803, '1 PACKAGE OWNERS'!R:R,'1 PACKAGE OWNERS'!D:D,"ERR",0,1)</f>
        <v>44615</v>
      </c>
      <c r="D803" s="13">
        <f t="shared" si="12"/>
        <v>1</v>
      </c>
    </row>
    <row r="804" spans="1:4" x14ac:dyDescent="0.25">
      <c r="A804" s="11" t="s">
        <v>1789</v>
      </c>
      <c r="B804" s="11" t="s">
        <v>2019</v>
      </c>
      <c r="C804" s="20">
        <f>_xlfn.XLOOKUP(B804, '1 PACKAGE OWNERS'!R:R,'1 PACKAGE OWNERS'!D:D,"ERR",0,1)</f>
        <v>44615</v>
      </c>
      <c r="D804" s="13">
        <f t="shared" si="12"/>
        <v>1</v>
      </c>
    </row>
    <row r="805" spans="1:4" x14ac:dyDescent="0.25">
      <c r="A805" s="11" t="s">
        <v>1790</v>
      </c>
      <c r="B805" s="11" t="s">
        <v>2019</v>
      </c>
      <c r="C805" s="20">
        <f>_xlfn.XLOOKUP(B805, '1 PACKAGE OWNERS'!R:R,'1 PACKAGE OWNERS'!D:D,"ERR",0,1)</f>
        <v>44615</v>
      </c>
      <c r="D805" s="13">
        <f t="shared" si="12"/>
        <v>1</v>
      </c>
    </row>
    <row r="806" spans="1:4" x14ac:dyDescent="0.25">
      <c r="A806" s="11" t="s">
        <v>1791</v>
      </c>
      <c r="B806" s="11" t="s">
        <v>2019</v>
      </c>
      <c r="C806" s="20">
        <f>_xlfn.XLOOKUP(B806, '1 PACKAGE OWNERS'!R:R,'1 PACKAGE OWNERS'!D:D,"ERR",0,1)</f>
        <v>44615</v>
      </c>
      <c r="D806" s="13">
        <f t="shared" si="12"/>
        <v>1</v>
      </c>
    </row>
    <row r="807" spans="1:4" x14ac:dyDescent="0.25">
      <c r="A807" s="11" t="s">
        <v>1792</v>
      </c>
      <c r="B807" s="11" t="s">
        <v>2019</v>
      </c>
      <c r="C807" s="20">
        <f>_xlfn.XLOOKUP(B807, '1 PACKAGE OWNERS'!R:R,'1 PACKAGE OWNERS'!D:D,"ERR",0,1)</f>
        <v>44615</v>
      </c>
      <c r="D807" s="13">
        <f t="shared" si="12"/>
        <v>1</v>
      </c>
    </row>
    <row r="808" spans="1:4" x14ac:dyDescent="0.25">
      <c r="A808" s="11" t="s">
        <v>1793</v>
      </c>
      <c r="B808" s="11" t="s">
        <v>2019</v>
      </c>
      <c r="C808" s="20">
        <f>_xlfn.XLOOKUP(B808, '1 PACKAGE OWNERS'!R:R,'1 PACKAGE OWNERS'!D:D,"ERR",0,1)</f>
        <v>44615</v>
      </c>
      <c r="D808" s="13">
        <f t="shared" si="12"/>
        <v>1</v>
      </c>
    </row>
    <row r="809" spans="1:4" x14ac:dyDescent="0.25">
      <c r="A809" s="11" t="s">
        <v>1794</v>
      </c>
      <c r="B809" s="11" t="s">
        <v>2019</v>
      </c>
      <c r="C809" s="20">
        <f>_xlfn.XLOOKUP(B809, '1 PACKAGE OWNERS'!R:R,'1 PACKAGE OWNERS'!D:D,"ERR",0,1)</f>
        <v>44615</v>
      </c>
      <c r="D809" s="13">
        <f t="shared" si="12"/>
        <v>1</v>
      </c>
    </row>
    <row r="810" spans="1:4" x14ac:dyDescent="0.25">
      <c r="A810" s="11" t="s">
        <v>1795</v>
      </c>
      <c r="B810" s="11" t="s">
        <v>2019</v>
      </c>
      <c r="C810" s="20">
        <f>_xlfn.XLOOKUP(B810, '1 PACKAGE OWNERS'!R:R,'1 PACKAGE OWNERS'!D:D,"ERR",0,1)</f>
        <v>44615</v>
      </c>
      <c r="D810" s="13">
        <f t="shared" si="12"/>
        <v>1</v>
      </c>
    </row>
    <row r="811" spans="1:4" x14ac:dyDescent="0.25">
      <c r="A811" s="11" t="s">
        <v>1796</v>
      </c>
      <c r="B811" s="11" t="s">
        <v>2019</v>
      </c>
      <c r="C811" s="20">
        <f>_xlfn.XLOOKUP(B811, '1 PACKAGE OWNERS'!R:R,'1 PACKAGE OWNERS'!D:D,"ERR",0,1)</f>
        <v>44615</v>
      </c>
      <c r="D811" s="13">
        <f t="shared" si="12"/>
        <v>1</v>
      </c>
    </row>
    <row r="812" spans="1:4" x14ac:dyDescent="0.25">
      <c r="A812" s="11" t="s">
        <v>1797</v>
      </c>
      <c r="B812" s="11" t="s">
        <v>2019</v>
      </c>
      <c r="C812" s="20">
        <f>_xlfn.XLOOKUP(B812, '1 PACKAGE OWNERS'!R:R,'1 PACKAGE OWNERS'!D:D,"ERR",0,1)</f>
        <v>44615</v>
      </c>
      <c r="D812" s="13">
        <f t="shared" si="12"/>
        <v>1</v>
      </c>
    </row>
    <row r="813" spans="1:4" x14ac:dyDescent="0.25">
      <c r="A813" s="11" t="s">
        <v>1798</v>
      </c>
      <c r="B813" s="11" t="s">
        <v>2019</v>
      </c>
      <c r="C813" s="20">
        <f>_xlfn.XLOOKUP(B813, '1 PACKAGE OWNERS'!R:R,'1 PACKAGE OWNERS'!D:D,"ERR",0,1)</f>
        <v>44615</v>
      </c>
      <c r="D813" s="13">
        <f t="shared" si="12"/>
        <v>1</v>
      </c>
    </row>
    <row r="814" spans="1:4" x14ac:dyDescent="0.25">
      <c r="A814" s="11" t="s">
        <v>1799</v>
      </c>
      <c r="B814" s="11" t="s">
        <v>2019</v>
      </c>
      <c r="C814" s="20">
        <f>_xlfn.XLOOKUP(B814, '1 PACKAGE OWNERS'!R:R,'1 PACKAGE OWNERS'!D:D,"ERR",0,1)</f>
        <v>44615</v>
      </c>
      <c r="D814" s="13">
        <f t="shared" si="12"/>
        <v>1</v>
      </c>
    </row>
    <row r="815" spans="1:4" x14ac:dyDescent="0.25">
      <c r="A815" s="11" t="s">
        <v>1800</v>
      </c>
      <c r="B815" s="11" t="s">
        <v>2019</v>
      </c>
      <c r="C815" s="20">
        <f>_xlfn.XLOOKUP(B815, '1 PACKAGE OWNERS'!R:R,'1 PACKAGE OWNERS'!D:D,"ERR",0,1)</f>
        <v>44615</v>
      </c>
      <c r="D815" s="13">
        <f t="shared" si="12"/>
        <v>1</v>
      </c>
    </row>
    <row r="816" spans="1:4" x14ac:dyDescent="0.25">
      <c r="A816" s="11" t="s">
        <v>1801</v>
      </c>
      <c r="B816" s="11" t="s">
        <v>2019</v>
      </c>
      <c r="C816" s="20">
        <f>_xlfn.XLOOKUP(B816, '1 PACKAGE OWNERS'!R:R,'1 PACKAGE OWNERS'!D:D,"ERR",0,1)</f>
        <v>44615</v>
      </c>
      <c r="D816" s="13">
        <f t="shared" si="12"/>
        <v>1</v>
      </c>
    </row>
    <row r="817" spans="1:4" x14ac:dyDescent="0.25">
      <c r="A817" s="11" t="s">
        <v>1802</v>
      </c>
      <c r="B817" s="11" t="s">
        <v>2019</v>
      </c>
      <c r="C817" s="20">
        <f>_xlfn.XLOOKUP(B817, '1 PACKAGE OWNERS'!R:R,'1 PACKAGE OWNERS'!D:D,"ERR",0,1)</f>
        <v>44615</v>
      </c>
      <c r="D817" s="13">
        <f t="shared" si="12"/>
        <v>1</v>
      </c>
    </row>
    <row r="818" spans="1:4" x14ac:dyDescent="0.25">
      <c r="A818" s="11" t="s">
        <v>1803</v>
      </c>
      <c r="B818" s="11" t="s">
        <v>2019</v>
      </c>
      <c r="C818" s="20">
        <f>_xlfn.XLOOKUP(B818, '1 PACKAGE OWNERS'!R:R,'1 PACKAGE OWNERS'!D:D,"ERR",0,1)</f>
        <v>44615</v>
      </c>
      <c r="D818" s="13">
        <f t="shared" si="12"/>
        <v>1</v>
      </c>
    </row>
    <row r="819" spans="1:4" x14ac:dyDescent="0.25">
      <c r="A819" s="11" t="s">
        <v>1804</v>
      </c>
      <c r="B819" s="11" t="s">
        <v>2019</v>
      </c>
      <c r="C819" s="20">
        <f>_xlfn.XLOOKUP(B819, '1 PACKAGE OWNERS'!R:R,'1 PACKAGE OWNERS'!D:D,"ERR",0,1)</f>
        <v>44615</v>
      </c>
      <c r="D819" s="13">
        <f t="shared" si="12"/>
        <v>1</v>
      </c>
    </row>
    <row r="820" spans="1:4" x14ac:dyDescent="0.25">
      <c r="A820" s="11" t="s">
        <v>1805</v>
      </c>
      <c r="B820" s="11" t="s">
        <v>2019</v>
      </c>
      <c r="C820" s="20">
        <f>_xlfn.XLOOKUP(B820, '1 PACKAGE OWNERS'!R:R,'1 PACKAGE OWNERS'!D:D,"ERR",0,1)</f>
        <v>44615</v>
      </c>
      <c r="D820" s="13">
        <f t="shared" si="12"/>
        <v>1</v>
      </c>
    </row>
    <row r="821" spans="1:4" x14ac:dyDescent="0.25">
      <c r="A821" s="11" t="s">
        <v>1806</v>
      </c>
      <c r="B821" s="11" t="s">
        <v>2019</v>
      </c>
      <c r="C821" s="20">
        <f>_xlfn.XLOOKUP(B821, '1 PACKAGE OWNERS'!R:R,'1 PACKAGE OWNERS'!D:D,"ERR",0,1)</f>
        <v>44615</v>
      </c>
      <c r="D821" s="13">
        <f t="shared" si="12"/>
        <v>1</v>
      </c>
    </row>
    <row r="822" spans="1:4" x14ac:dyDescent="0.25">
      <c r="A822" s="11" t="s">
        <v>1807</v>
      </c>
      <c r="B822" s="11" t="s">
        <v>2019</v>
      </c>
      <c r="C822" s="20">
        <f>_xlfn.XLOOKUP(B822, '1 PACKAGE OWNERS'!R:R,'1 PACKAGE OWNERS'!D:D,"ERR",0,1)</f>
        <v>44615</v>
      </c>
      <c r="D822" s="13">
        <f t="shared" si="12"/>
        <v>1</v>
      </c>
    </row>
    <row r="823" spans="1:4" x14ac:dyDescent="0.25">
      <c r="A823" s="11" t="s">
        <v>1808</v>
      </c>
      <c r="B823" s="11" t="s">
        <v>2019</v>
      </c>
      <c r="C823" s="20">
        <f>_xlfn.XLOOKUP(B823, '1 PACKAGE OWNERS'!R:R,'1 PACKAGE OWNERS'!D:D,"ERR",0,1)</f>
        <v>44615</v>
      </c>
      <c r="D823" s="13">
        <f t="shared" si="12"/>
        <v>1</v>
      </c>
    </row>
    <row r="824" spans="1:4" x14ac:dyDescent="0.25">
      <c r="A824" s="11" t="s">
        <v>1809</v>
      </c>
      <c r="B824" s="11" t="s">
        <v>2019</v>
      </c>
      <c r="C824" s="20">
        <f>_xlfn.XLOOKUP(B824, '1 PACKAGE OWNERS'!R:R,'1 PACKAGE OWNERS'!D:D,"ERR",0,1)</f>
        <v>44615</v>
      </c>
      <c r="D824" s="13">
        <f t="shared" si="12"/>
        <v>1</v>
      </c>
    </row>
    <row r="825" spans="1:4" x14ac:dyDescent="0.25">
      <c r="A825" s="11" t="s">
        <v>1810</v>
      </c>
      <c r="B825" s="11" t="s">
        <v>2019</v>
      </c>
      <c r="C825" s="20">
        <f>_xlfn.XLOOKUP(B825, '1 PACKAGE OWNERS'!R:R,'1 PACKAGE OWNERS'!D:D,"ERR",0,1)</f>
        <v>44615</v>
      </c>
      <c r="D825" s="13">
        <f t="shared" si="12"/>
        <v>1</v>
      </c>
    </row>
    <row r="826" spans="1:4" x14ac:dyDescent="0.25">
      <c r="A826" s="11" t="s">
        <v>1811</v>
      </c>
      <c r="B826" s="11" t="s">
        <v>2019</v>
      </c>
      <c r="C826" s="20">
        <f>_xlfn.XLOOKUP(B826, '1 PACKAGE OWNERS'!R:R,'1 PACKAGE OWNERS'!D:D,"ERR",0,1)</f>
        <v>44615</v>
      </c>
      <c r="D826" s="13">
        <f t="shared" si="12"/>
        <v>1</v>
      </c>
    </row>
    <row r="827" spans="1:4" x14ac:dyDescent="0.25">
      <c r="A827" s="11" t="s">
        <v>1812</v>
      </c>
      <c r="B827" s="11" t="s">
        <v>2019</v>
      </c>
      <c r="C827" s="20">
        <f>_xlfn.XLOOKUP(B827, '1 PACKAGE OWNERS'!R:R,'1 PACKAGE OWNERS'!D:D,"ERR",0,1)</f>
        <v>44615</v>
      </c>
      <c r="D827" s="13">
        <f t="shared" si="12"/>
        <v>1</v>
      </c>
    </row>
    <row r="828" spans="1:4" x14ac:dyDescent="0.25">
      <c r="A828" s="11" t="s">
        <v>1813</v>
      </c>
      <c r="B828" s="11" t="s">
        <v>2019</v>
      </c>
      <c r="C828" s="20">
        <f>_xlfn.XLOOKUP(B828, '1 PACKAGE OWNERS'!R:R,'1 PACKAGE OWNERS'!D:D,"ERR",0,1)</f>
        <v>44615</v>
      </c>
      <c r="D828" s="13">
        <f t="shared" si="12"/>
        <v>1</v>
      </c>
    </row>
    <row r="829" spans="1:4" x14ac:dyDescent="0.25">
      <c r="A829" s="11" t="s">
        <v>1814</v>
      </c>
      <c r="B829" s="11" t="s">
        <v>2019</v>
      </c>
      <c r="C829" s="20">
        <f>_xlfn.XLOOKUP(B829, '1 PACKAGE OWNERS'!R:R,'1 PACKAGE OWNERS'!D:D,"ERR",0,1)</f>
        <v>44615</v>
      </c>
      <c r="D829" s="13">
        <f t="shared" si="12"/>
        <v>1</v>
      </c>
    </row>
    <row r="830" spans="1:4" x14ac:dyDescent="0.25">
      <c r="A830" s="11" t="s">
        <v>1815</v>
      </c>
      <c r="B830" s="11" t="s">
        <v>2019</v>
      </c>
      <c r="C830" s="20">
        <f>_xlfn.XLOOKUP(B830, '1 PACKAGE OWNERS'!R:R,'1 PACKAGE OWNERS'!D:D,"ERR",0,1)</f>
        <v>44615</v>
      </c>
      <c r="D830" s="13">
        <f t="shared" si="12"/>
        <v>1</v>
      </c>
    </row>
    <row r="831" spans="1:4" x14ac:dyDescent="0.25">
      <c r="A831" s="11" t="s">
        <v>1816</v>
      </c>
      <c r="B831" s="11" t="s">
        <v>2019</v>
      </c>
      <c r="C831" s="20">
        <f>_xlfn.XLOOKUP(B831, '1 PACKAGE OWNERS'!R:R,'1 PACKAGE OWNERS'!D:D,"ERR",0,1)</f>
        <v>44615</v>
      </c>
      <c r="D831" s="13">
        <f t="shared" si="12"/>
        <v>1</v>
      </c>
    </row>
    <row r="832" spans="1:4" x14ac:dyDescent="0.25">
      <c r="A832" s="11" t="s">
        <v>1817</v>
      </c>
      <c r="B832" s="11" t="s">
        <v>2019</v>
      </c>
      <c r="C832" s="20">
        <f>_xlfn.XLOOKUP(B832, '1 PACKAGE OWNERS'!R:R,'1 PACKAGE OWNERS'!D:D,"ERR",0,1)</f>
        <v>44615</v>
      </c>
      <c r="D832" s="13">
        <f t="shared" si="12"/>
        <v>1</v>
      </c>
    </row>
    <row r="833" spans="1:4" x14ac:dyDescent="0.25">
      <c r="A833" s="11" t="s">
        <v>1818</v>
      </c>
      <c r="B833" s="11" t="s">
        <v>2019</v>
      </c>
      <c r="C833" s="20">
        <f>_xlfn.XLOOKUP(B833, '1 PACKAGE OWNERS'!R:R,'1 PACKAGE OWNERS'!D:D,"ERR",0,1)</f>
        <v>44615</v>
      </c>
      <c r="D833" s="13">
        <f t="shared" si="12"/>
        <v>1</v>
      </c>
    </row>
    <row r="834" spans="1:4" x14ac:dyDescent="0.25">
      <c r="A834" s="11" t="s">
        <v>1819</v>
      </c>
      <c r="B834" s="11" t="s">
        <v>2019</v>
      </c>
      <c r="C834" s="20">
        <f>_xlfn.XLOOKUP(B834, '1 PACKAGE OWNERS'!R:R,'1 PACKAGE OWNERS'!D:D,"ERR",0,1)</f>
        <v>44615</v>
      </c>
      <c r="D834" s="13">
        <f t="shared" ref="D834:D897" si="13">COUNTIFS(A:A,A834)</f>
        <v>1</v>
      </c>
    </row>
    <row r="835" spans="1:4" x14ac:dyDescent="0.25">
      <c r="A835" s="11" t="s">
        <v>1820</v>
      </c>
      <c r="B835" s="11" t="s">
        <v>2019</v>
      </c>
      <c r="C835" s="20">
        <f>_xlfn.XLOOKUP(B835, '1 PACKAGE OWNERS'!R:R,'1 PACKAGE OWNERS'!D:D,"ERR",0,1)</f>
        <v>44615</v>
      </c>
      <c r="D835" s="13">
        <f t="shared" si="13"/>
        <v>1</v>
      </c>
    </row>
    <row r="836" spans="1:4" x14ac:dyDescent="0.25">
      <c r="A836" s="11" t="s">
        <v>1821</v>
      </c>
      <c r="B836" s="11" t="s">
        <v>2019</v>
      </c>
      <c r="C836" s="20">
        <f>_xlfn.XLOOKUP(B836, '1 PACKAGE OWNERS'!R:R,'1 PACKAGE OWNERS'!D:D,"ERR",0,1)</f>
        <v>44615</v>
      </c>
      <c r="D836" s="13">
        <f t="shared" si="13"/>
        <v>1</v>
      </c>
    </row>
    <row r="837" spans="1:4" x14ac:dyDescent="0.25">
      <c r="A837" s="11" t="s">
        <v>1822</v>
      </c>
      <c r="B837" s="11" t="s">
        <v>2019</v>
      </c>
      <c r="C837" s="20">
        <f>_xlfn.XLOOKUP(B837, '1 PACKAGE OWNERS'!R:R,'1 PACKAGE OWNERS'!D:D,"ERR",0,1)</f>
        <v>44615</v>
      </c>
      <c r="D837" s="13">
        <f t="shared" si="13"/>
        <v>1</v>
      </c>
    </row>
    <row r="838" spans="1:4" x14ac:dyDescent="0.25">
      <c r="A838" s="11" t="s">
        <v>1823</v>
      </c>
      <c r="B838" s="11" t="s">
        <v>2019</v>
      </c>
      <c r="C838" s="20">
        <f>_xlfn.XLOOKUP(B838, '1 PACKAGE OWNERS'!R:R,'1 PACKAGE OWNERS'!D:D,"ERR",0,1)</f>
        <v>44615</v>
      </c>
      <c r="D838" s="13">
        <f t="shared" si="13"/>
        <v>1</v>
      </c>
    </row>
    <row r="839" spans="1:4" x14ac:dyDescent="0.25">
      <c r="A839" s="11" t="s">
        <v>1824</v>
      </c>
      <c r="B839" s="11" t="s">
        <v>2019</v>
      </c>
      <c r="C839" s="20">
        <f>_xlfn.XLOOKUP(B839, '1 PACKAGE OWNERS'!R:R,'1 PACKAGE OWNERS'!D:D,"ERR",0,1)</f>
        <v>44615</v>
      </c>
      <c r="D839" s="13">
        <f t="shared" si="13"/>
        <v>1</v>
      </c>
    </row>
    <row r="840" spans="1:4" x14ac:dyDescent="0.25">
      <c r="A840" s="11" t="s">
        <v>1825</v>
      </c>
      <c r="B840" s="11" t="s">
        <v>2019</v>
      </c>
      <c r="C840" s="20">
        <f>_xlfn.XLOOKUP(B840, '1 PACKAGE OWNERS'!R:R,'1 PACKAGE OWNERS'!D:D,"ERR",0,1)</f>
        <v>44615</v>
      </c>
      <c r="D840" s="13">
        <f t="shared" si="13"/>
        <v>1</v>
      </c>
    </row>
    <row r="841" spans="1:4" x14ac:dyDescent="0.25">
      <c r="A841" s="11" t="s">
        <v>1826</v>
      </c>
      <c r="B841" s="11" t="s">
        <v>2019</v>
      </c>
      <c r="C841" s="20">
        <f>_xlfn.XLOOKUP(B841, '1 PACKAGE OWNERS'!R:R,'1 PACKAGE OWNERS'!D:D,"ERR",0,1)</f>
        <v>44615</v>
      </c>
      <c r="D841" s="13">
        <f t="shared" si="13"/>
        <v>1</v>
      </c>
    </row>
    <row r="842" spans="1:4" x14ac:dyDescent="0.25">
      <c r="A842" s="11" t="s">
        <v>1827</v>
      </c>
      <c r="B842" s="11" t="s">
        <v>2019</v>
      </c>
      <c r="C842" s="20">
        <f>_xlfn.XLOOKUP(B842, '1 PACKAGE OWNERS'!R:R,'1 PACKAGE OWNERS'!D:D,"ERR",0,1)</f>
        <v>44615</v>
      </c>
      <c r="D842" s="13">
        <f t="shared" si="13"/>
        <v>1</v>
      </c>
    </row>
    <row r="843" spans="1:4" x14ac:dyDescent="0.25">
      <c r="A843" s="11" t="s">
        <v>1828</v>
      </c>
      <c r="B843" s="11" t="s">
        <v>2019</v>
      </c>
      <c r="C843" s="20">
        <f>_xlfn.XLOOKUP(B843, '1 PACKAGE OWNERS'!R:R,'1 PACKAGE OWNERS'!D:D,"ERR",0,1)</f>
        <v>44615</v>
      </c>
      <c r="D843" s="13">
        <f t="shared" si="13"/>
        <v>1</v>
      </c>
    </row>
    <row r="844" spans="1:4" x14ac:dyDescent="0.25">
      <c r="A844" s="11" t="s">
        <v>1829</v>
      </c>
      <c r="B844" s="11" t="s">
        <v>2019</v>
      </c>
      <c r="C844" s="20">
        <f>_xlfn.XLOOKUP(B844, '1 PACKAGE OWNERS'!R:R,'1 PACKAGE OWNERS'!D:D,"ERR",0,1)</f>
        <v>44615</v>
      </c>
      <c r="D844" s="13">
        <f t="shared" si="13"/>
        <v>1</v>
      </c>
    </row>
    <row r="845" spans="1:4" x14ac:dyDescent="0.25">
      <c r="A845" s="11" t="s">
        <v>1830</v>
      </c>
      <c r="B845" s="11" t="s">
        <v>2019</v>
      </c>
      <c r="C845" s="20">
        <f>_xlfn.XLOOKUP(B845, '1 PACKAGE OWNERS'!R:R,'1 PACKAGE OWNERS'!D:D,"ERR",0,1)</f>
        <v>44615</v>
      </c>
      <c r="D845" s="13">
        <f t="shared" si="13"/>
        <v>1</v>
      </c>
    </row>
    <row r="846" spans="1:4" x14ac:dyDescent="0.25">
      <c r="A846" s="11" t="s">
        <v>1831</v>
      </c>
      <c r="B846" s="11" t="s">
        <v>2019</v>
      </c>
      <c r="C846" s="20">
        <f>_xlfn.XLOOKUP(B846, '1 PACKAGE OWNERS'!R:R,'1 PACKAGE OWNERS'!D:D,"ERR",0,1)</f>
        <v>44615</v>
      </c>
      <c r="D846" s="13">
        <f t="shared" si="13"/>
        <v>1</v>
      </c>
    </row>
    <row r="847" spans="1:4" x14ac:dyDescent="0.25">
      <c r="A847" s="11" t="s">
        <v>1832</v>
      </c>
      <c r="B847" s="11" t="s">
        <v>2019</v>
      </c>
      <c r="C847" s="20">
        <f>_xlfn.XLOOKUP(B847, '1 PACKAGE OWNERS'!R:R,'1 PACKAGE OWNERS'!D:D,"ERR",0,1)</f>
        <v>44615</v>
      </c>
      <c r="D847" s="13">
        <f t="shared" si="13"/>
        <v>1</v>
      </c>
    </row>
    <row r="848" spans="1:4" x14ac:dyDescent="0.25">
      <c r="A848" s="11" t="s">
        <v>1833</v>
      </c>
      <c r="B848" s="11" t="s">
        <v>2019</v>
      </c>
      <c r="C848" s="20">
        <f>_xlfn.XLOOKUP(B848, '1 PACKAGE OWNERS'!R:R,'1 PACKAGE OWNERS'!D:D,"ERR",0,1)</f>
        <v>44615</v>
      </c>
      <c r="D848" s="13">
        <f t="shared" si="13"/>
        <v>1</v>
      </c>
    </row>
    <row r="849" spans="1:4" x14ac:dyDescent="0.25">
      <c r="A849" s="11" t="s">
        <v>1834</v>
      </c>
      <c r="B849" s="11" t="s">
        <v>2019</v>
      </c>
      <c r="C849" s="20">
        <f>_xlfn.XLOOKUP(B849, '1 PACKAGE OWNERS'!R:R,'1 PACKAGE OWNERS'!D:D,"ERR",0,1)</f>
        <v>44615</v>
      </c>
      <c r="D849" s="13">
        <f t="shared" si="13"/>
        <v>1</v>
      </c>
    </row>
    <row r="850" spans="1:4" x14ac:dyDescent="0.25">
      <c r="A850" s="11" t="s">
        <v>1835</v>
      </c>
      <c r="B850" s="11" t="s">
        <v>2019</v>
      </c>
      <c r="C850" s="20">
        <f>_xlfn.XLOOKUP(B850, '1 PACKAGE OWNERS'!R:R,'1 PACKAGE OWNERS'!D:D,"ERR",0,1)</f>
        <v>44615</v>
      </c>
      <c r="D850" s="13">
        <f t="shared" si="13"/>
        <v>1</v>
      </c>
    </row>
    <row r="851" spans="1:4" x14ac:dyDescent="0.25">
      <c r="A851" s="11" t="s">
        <v>1836</v>
      </c>
      <c r="B851" s="11" t="s">
        <v>2019</v>
      </c>
      <c r="C851" s="20">
        <f>_xlfn.XLOOKUP(B851, '1 PACKAGE OWNERS'!R:R,'1 PACKAGE OWNERS'!D:D,"ERR",0,1)</f>
        <v>44615</v>
      </c>
      <c r="D851" s="13">
        <f t="shared" si="13"/>
        <v>1</v>
      </c>
    </row>
    <row r="852" spans="1:4" x14ac:dyDescent="0.25">
      <c r="A852" s="11" t="s">
        <v>1837</v>
      </c>
      <c r="B852" s="11" t="s">
        <v>2019</v>
      </c>
      <c r="C852" s="20">
        <f>_xlfn.XLOOKUP(B852, '1 PACKAGE OWNERS'!R:R,'1 PACKAGE OWNERS'!D:D,"ERR",0,1)</f>
        <v>44615</v>
      </c>
      <c r="D852" s="13">
        <f t="shared" si="13"/>
        <v>1</v>
      </c>
    </row>
    <row r="853" spans="1:4" x14ac:dyDescent="0.25">
      <c r="A853" s="11" t="s">
        <v>1838</v>
      </c>
      <c r="B853" s="11" t="s">
        <v>2019</v>
      </c>
      <c r="C853" s="20">
        <f>_xlfn.XLOOKUP(B853, '1 PACKAGE OWNERS'!R:R,'1 PACKAGE OWNERS'!D:D,"ERR",0,1)</f>
        <v>44615</v>
      </c>
      <c r="D853" s="13">
        <f t="shared" si="13"/>
        <v>1</v>
      </c>
    </row>
    <row r="854" spans="1:4" x14ac:dyDescent="0.25">
      <c r="A854" s="11" t="s">
        <v>1839</v>
      </c>
      <c r="B854" s="11" t="s">
        <v>2019</v>
      </c>
      <c r="C854" s="20">
        <f>_xlfn.XLOOKUP(B854, '1 PACKAGE OWNERS'!R:R,'1 PACKAGE OWNERS'!D:D,"ERR",0,1)</f>
        <v>44615</v>
      </c>
      <c r="D854" s="13">
        <f t="shared" si="13"/>
        <v>1</v>
      </c>
    </row>
    <row r="855" spans="1:4" x14ac:dyDescent="0.25">
      <c r="A855" s="11" t="s">
        <v>1840</v>
      </c>
      <c r="B855" s="11" t="s">
        <v>2019</v>
      </c>
      <c r="C855" s="20">
        <f>_xlfn.XLOOKUP(B855, '1 PACKAGE OWNERS'!R:R,'1 PACKAGE OWNERS'!D:D,"ERR",0,1)</f>
        <v>44615</v>
      </c>
      <c r="D855" s="13">
        <f t="shared" si="13"/>
        <v>1</v>
      </c>
    </row>
    <row r="856" spans="1:4" x14ac:dyDescent="0.25">
      <c r="A856" s="11" t="s">
        <v>1841</v>
      </c>
      <c r="B856" s="11" t="s">
        <v>2019</v>
      </c>
      <c r="C856" s="20">
        <f>_xlfn.XLOOKUP(B856, '1 PACKAGE OWNERS'!R:R,'1 PACKAGE OWNERS'!D:D,"ERR",0,1)</f>
        <v>44615</v>
      </c>
      <c r="D856" s="13">
        <f t="shared" si="13"/>
        <v>1</v>
      </c>
    </row>
    <row r="857" spans="1:4" x14ac:dyDescent="0.25">
      <c r="A857" s="11" t="s">
        <v>1842</v>
      </c>
      <c r="B857" s="11" t="s">
        <v>2019</v>
      </c>
      <c r="C857" s="20">
        <f>_xlfn.XLOOKUP(B857, '1 PACKAGE OWNERS'!R:R,'1 PACKAGE OWNERS'!D:D,"ERR",0,1)</f>
        <v>44615</v>
      </c>
      <c r="D857" s="13">
        <f t="shared" si="13"/>
        <v>1</v>
      </c>
    </row>
    <row r="858" spans="1:4" x14ac:dyDescent="0.25">
      <c r="A858" s="11" t="s">
        <v>1843</v>
      </c>
      <c r="B858" s="11" t="s">
        <v>2019</v>
      </c>
      <c r="C858" s="20">
        <f>_xlfn.XLOOKUP(B858, '1 PACKAGE OWNERS'!R:R,'1 PACKAGE OWNERS'!D:D,"ERR",0,1)</f>
        <v>44615</v>
      </c>
      <c r="D858" s="13">
        <f t="shared" si="13"/>
        <v>1</v>
      </c>
    </row>
    <row r="859" spans="1:4" x14ac:dyDescent="0.25">
      <c r="A859" s="11" t="s">
        <v>1844</v>
      </c>
      <c r="B859" s="11" t="s">
        <v>2019</v>
      </c>
      <c r="C859" s="20">
        <f>_xlfn.XLOOKUP(B859, '1 PACKAGE OWNERS'!R:R,'1 PACKAGE OWNERS'!D:D,"ERR",0,1)</f>
        <v>44615</v>
      </c>
      <c r="D859" s="13">
        <f t="shared" si="13"/>
        <v>1</v>
      </c>
    </row>
    <row r="860" spans="1:4" x14ac:dyDescent="0.25">
      <c r="A860" s="11" t="s">
        <v>1845</v>
      </c>
      <c r="B860" s="11" t="s">
        <v>2019</v>
      </c>
      <c r="C860" s="20">
        <f>_xlfn.XLOOKUP(B860, '1 PACKAGE OWNERS'!R:R,'1 PACKAGE OWNERS'!D:D,"ERR",0,1)</f>
        <v>44615</v>
      </c>
      <c r="D860" s="13">
        <f t="shared" si="13"/>
        <v>1</v>
      </c>
    </row>
    <row r="861" spans="1:4" x14ac:dyDescent="0.25">
      <c r="A861" s="11" t="s">
        <v>1846</v>
      </c>
      <c r="B861" s="11" t="s">
        <v>2019</v>
      </c>
      <c r="C861" s="20">
        <f>_xlfn.XLOOKUP(B861, '1 PACKAGE OWNERS'!R:R,'1 PACKAGE OWNERS'!D:D,"ERR",0,1)</f>
        <v>44615</v>
      </c>
      <c r="D861" s="13">
        <f t="shared" si="13"/>
        <v>1</v>
      </c>
    </row>
    <row r="862" spans="1:4" x14ac:dyDescent="0.25">
      <c r="A862" s="11" t="s">
        <v>1847</v>
      </c>
      <c r="B862" s="11" t="s">
        <v>2019</v>
      </c>
      <c r="C862" s="20">
        <f>_xlfn.XLOOKUP(B862, '1 PACKAGE OWNERS'!R:R,'1 PACKAGE OWNERS'!D:D,"ERR",0,1)</f>
        <v>44615</v>
      </c>
      <c r="D862" s="13">
        <f t="shared" si="13"/>
        <v>1</v>
      </c>
    </row>
    <row r="863" spans="1:4" x14ac:dyDescent="0.25">
      <c r="A863" s="11" t="s">
        <v>1848</v>
      </c>
      <c r="B863" s="11" t="s">
        <v>2019</v>
      </c>
      <c r="C863" s="20">
        <f>_xlfn.XLOOKUP(B863, '1 PACKAGE OWNERS'!R:R,'1 PACKAGE OWNERS'!D:D,"ERR",0,1)</f>
        <v>44615</v>
      </c>
      <c r="D863" s="13">
        <f t="shared" si="13"/>
        <v>1</v>
      </c>
    </row>
    <row r="864" spans="1:4" x14ac:dyDescent="0.25">
      <c r="A864" s="11" t="s">
        <v>1849</v>
      </c>
      <c r="B864" s="11" t="s">
        <v>2019</v>
      </c>
      <c r="C864" s="20">
        <f>_xlfn.XLOOKUP(B864, '1 PACKAGE OWNERS'!R:R,'1 PACKAGE OWNERS'!D:D,"ERR",0,1)</f>
        <v>44615</v>
      </c>
      <c r="D864" s="13">
        <f t="shared" si="13"/>
        <v>1</v>
      </c>
    </row>
    <row r="865" spans="1:4" x14ac:dyDescent="0.25">
      <c r="A865" s="11" t="s">
        <v>1424</v>
      </c>
      <c r="B865" s="11" t="s">
        <v>2019</v>
      </c>
      <c r="C865" s="20">
        <f>_xlfn.XLOOKUP(B865, '1 PACKAGE OWNERS'!R:R,'1 PACKAGE OWNERS'!D:D,"ERR",0,1)</f>
        <v>44615</v>
      </c>
      <c r="D865" s="13">
        <f t="shared" si="13"/>
        <v>5</v>
      </c>
    </row>
    <row r="866" spans="1:4" x14ac:dyDescent="0.25">
      <c r="A866" s="11" t="s">
        <v>1425</v>
      </c>
      <c r="B866" s="11" t="s">
        <v>2019</v>
      </c>
      <c r="C866" s="20">
        <f>_xlfn.XLOOKUP(B866, '1 PACKAGE OWNERS'!R:R,'1 PACKAGE OWNERS'!D:D,"ERR",0,1)</f>
        <v>44615</v>
      </c>
      <c r="D866" s="13">
        <f t="shared" si="13"/>
        <v>5</v>
      </c>
    </row>
    <row r="867" spans="1:4" x14ac:dyDescent="0.25">
      <c r="A867" s="11" t="s">
        <v>1426</v>
      </c>
      <c r="B867" s="11" t="s">
        <v>2019</v>
      </c>
      <c r="C867" s="20">
        <f>_xlfn.XLOOKUP(B867, '1 PACKAGE OWNERS'!R:R,'1 PACKAGE OWNERS'!D:D,"ERR",0,1)</f>
        <v>44615</v>
      </c>
      <c r="D867" s="13">
        <f t="shared" si="13"/>
        <v>5</v>
      </c>
    </row>
    <row r="868" spans="1:4" x14ac:dyDescent="0.25">
      <c r="A868" s="11" t="s">
        <v>1427</v>
      </c>
      <c r="B868" s="11" t="s">
        <v>2019</v>
      </c>
      <c r="C868" s="20">
        <f>_xlfn.XLOOKUP(B868, '1 PACKAGE OWNERS'!R:R,'1 PACKAGE OWNERS'!D:D,"ERR",0,1)</f>
        <v>44615</v>
      </c>
      <c r="D868" s="13">
        <f t="shared" si="13"/>
        <v>5</v>
      </c>
    </row>
    <row r="869" spans="1:4" x14ac:dyDescent="0.25">
      <c r="A869" s="11" t="s">
        <v>1614</v>
      </c>
      <c r="B869" s="11" t="s">
        <v>2019</v>
      </c>
      <c r="C869" s="20">
        <f>_xlfn.XLOOKUP(B869, '1 PACKAGE OWNERS'!R:R,'1 PACKAGE OWNERS'!D:D,"ERR",0,1)</f>
        <v>44615</v>
      </c>
      <c r="D869" s="13">
        <f t="shared" si="13"/>
        <v>4</v>
      </c>
    </row>
    <row r="870" spans="1:4" x14ac:dyDescent="0.25">
      <c r="A870" s="11" t="s">
        <v>1721</v>
      </c>
      <c r="B870" s="11" t="s">
        <v>2019</v>
      </c>
      <c r="C870" s="20">
        <f>_xlfn.XLOOKUP(B870, '1 PACKAGE OWNERS'!R:R,'1 PACKAGE OWNERS'!D:D,"ERR",0,1)</f>
        <v>44615</v>
      </c>
      <c r="D870" s="13">
        <f t="shared" si="13"/>
        <v>3</v>
      </c>
    </row>
    <row r="871" spans="1:4" x14ac:dyDescent="0.25">
      <c r="A871" s="11" t="s">
        <v>1428</v>
      </c>
      <c r="B871" s="11" t="s">
        <v>2019</v>
      </c>
      <c r="C871" s="20">
        <f>_xlfn.XLOOKUP(B871, '1 PACKAGE OWNERS'!R:R,'1 PACKAGE OWNERS'!D:D,"ERR",0,1)</f>
        <v>44615</v>
      </c>
      <c r="D871" s="13">
        <f t="shared" si="13"/>
        <v>5</v>
      </c>
    </row>
    <row r="872" spans="1:4" x14ac:dyDescent="0.25">
      <c r="A872" s="11" t="s">
        <v>1429</v>
      </c>
      <c r="B872" s="11" t="s">
        <v>2019</v>
      </c>
      <c r="C872" s="20">
        <f>_xlfn.XLOOKUP(B872, '1 PACKAGE OWNERS'!R:R,'1 PACKAGE OWNERS'!D:D,"ERR",0,1)</f>
        <v>44615</v>
      </c>
      <c r="D872" s="13">
        <f t="shared" si="13"/>
        <v>5</v>
      </c>
    </row>
    <row r="873" spans="1:4" x14ac:dyDescent="0.25">
      <c r="A873" s="11" t="s">
        <v>1494</v>
      </c>
      <c r="B873" s="11" t="s">
        <v>2019</v>
      </c>
      <c r="C873" s="20">
        <f>_xlfn.XLOOKUP(B873, '1 PACKAGE OWNERS'!R:R,'1 PACKAGE OWNERS'!D:D,"ERR",0,1)</f>
        <v>44615</v>
      </c>
      <c r="D873" s="13">
        <f t="shared" si="13"/>
        <v>5</v>
      </c>
    </row>
    <row r="874" spans="1:4" x14ac:dyDescent="0.25">
      <c r="A874" s="11" t="s">
        <v>1850</v>
      </c>
      <c r="B874" s="11" t="s">
        <v>2019</v>
      </c>
      <c r="C874" s="20">
        <f>_xlfn.XLOOKUP(B874, '1 PACKAGE OWNERS'!R:R,'1 PACKAGE OWNERS'!D:D,"ERR",0,1)</f>
        <v>44615</v>
      </c>
      <c r="D874" s="13">
        <f t="shared" si="13"/>
        <v>1</v>
      </c>
    </row>
    <row r="875" spans="1:4" x14ac:dyDescent="0.25">
      <c r="A875" s="11" t="s">
        <v>1430</v>
      </c>
      <c r="B875" s="11" t="s">
        <v>2019</v>
      </c>
      <c r="C875" s="20">
        <f>_xlfn.XLOOKUP(B875, '1 PACKAGE OWNERS'!R:R,'1 PACKAGE OWNERS'!D:D,"ERR",0,1)</f>
        <v>44615</v>
      </c>
      <c r="D875" s="13">
        <f t="shared" si="13"/>
        <v>5</v>
      </c>
    </row>
    <row r="876" spans="1:4" x14ac:dyDescent="0.25">
      <c r="A876" s="11" t="s">
        <v>1615</v>
      </c>
      <c r="B876" s="11" t="s">
        <v>2019</v>
      </c>
      <c r="C876" s="20">
        <f>_xlfn.XLOOKUP(B876, '1 PACKAGE OWNERS'!R:R,'1 PACKAGE OWNERS'!D:D,"ERR",0,1)</f>
        <v>44615</v>
      </c>
      <c r="D876" s="13">
        <f t="shared" si="13"/>
        <v>4</v>
      </c>
    </row>
    <row r="877" spans="1:4" x14ac:dyDescent="0.25">
      <c r="A877" s="11" t="s">
        <v>1851</v>
      </c>
      <c r="B877" s="11" t="s">
        <v>2019</v>
      </c>
      <c r="C877" s="20">
        <f>_xlfn.XLOOKUP(B877, '1 PACKAGE OWNERS'!R:R,'1 PACKAGE OWNERS'!D:D,"ERR",0,1)</f>
        <v>44615</v>
      </c>
      <c r="D877" s="13">
        <f t="shared" si="13"/>
        <v>1</v>
      </c>
    </row>
    <row r="878" spans="1:4" x14ac:dyDescent="0.25">
      <c r="A878" s="11" t="s">
        <v>1616</v>
      </c>
      <c r="B878" s="11" t="s">
        <v>2019</v>
      </c>
      <c r="C878" s="20">
        <f>_xlfn.XLOOKUP(B878, '1 PACKAGE OWNERS'!R:R,'1 PACKAGE OWNERS'!D:D,"ERR",0,1)</f>
        <v>44615</v>
      </c>
      <c r="D878" s="13">
        <f t="shared" si="13"/>
        <v>4</v>
      </c>
    </row>
    <row r="879" spans="1:4" x14ac:dyDescent="0.25">
      <c r="A879" s="11" t="s">
        <v>1770</v>
      </c>
      <c r="B879" s="11" t="s">
        <v>2019</v>
      </c>
      <c r="C879" s="20">
        <f>_xlfn.XLOOKUP(B879, '1 PACKAGE OWNERS'!R:R,'1 PACKAGE OWNERS'!D:D,"ERR",0,1)</f>
        <v>44615</v>
      </c>
      <c r="D879" s="13">
        <f t="shared" si="13"/>
        <v>2</v>
      </c>
    </row>
    <row r="880" spans="1:4" x14ac:dyDescent="0.25">
      <c r="A880" s="11" t="s">
        <v>1852</v>
      </c>
      <c r="B880" s="11" t="s">
        <v>2019</v>
      </c>
      <c r="C880" s="20">
        <f>_xlfn.XLOOKUP(B880, '1 PACKAGE OWNERS'!R:R,'1 PACKAGE OWNERS'!D:D,"ERR",0,1)</f>
        <v>44615</v>
      </c>
      <c r="D880" s="13">
        <f t="shared" si="13"/>
        <v>1</v>
      </c>
    </row>
    <row r="881" spans="1:4" x14ac:dyDescent="0.25">
      <c r="A881" s="11" t="s">
        <v>1853</v>
      </c>
      <c r="B881" s="11" t="s">
        <v>2019</v>
      </c>
      <c r="C881" s="20">
        <f>_xlfn.XLOOKUP(B881, '1 PACKAGE OWNERS'!R:R,'1 PACKAGE OWNERS'!D:D,"ERR",0,1)</f>
        <v>44615</v>
      </c>
      <c r="D881" s="13">
        <f t="shared" si="13"/>
        <v>1</v>
      </c>
    </row>
    <row r="882" spans="1:4" x14ac:dyDescent="0.25">
      <c r="A882" s="11" t="s">
        <v>1854</v>
      </c>
      <c r="B882" s="11" t="s">
        <v>2019</v>
      </c>
      <c r="C882" s="20">
        <f>_xlfn.XLOOKUP(B882, '1 PACKAGE OWNERS'!R:R,'1 PACKAGE OWNERS'!D:D,"ERR",0,1)</f>
        <v>44615</v>
      </c>
      <c r="D882" s="13">
        <f t="shared" si="13"/>
        <v>1</v>
      </c>
    </row>
    <row r="883" spans="1:4" x14ac:dyDescent="0.25">
      <c r="A883" s="11" t="s">
        <v>1855</v>
      </c>
      <c r="B883" s="11" t="s">
        <v>2019</v>
      </c>
      <c r="C883" s="20">
        <f>_xlfn.XLOOKUP(B883, '1 PACKAGE OWNERS'!R:R,'1 PACKAGE OWNERS'!D:D,"ERR",0,1)</f>
        <v>44615</v>
      </c>
      <c r="D883" s="13">
        <f t="shared" si="13"/>
        <v>1</v>
      </c>
    </row>
    <row r="884" spans="1:4" x14ac:dyDescent="0.25">
      <c r="A884" s="11" t="s">
        <v>1856</v>
      </c>
      <c r="B884" s="11" t="s">
        <v>2019</v>
      </c>
      <c r="C884" s="20">
        <f>_xlfn.XLOOKUP(B884, '1 PACKAGE OWNERS'!R:R,'1 PACKAGE OWNERS'!D:D,"ERR",0,1)</f>
        <v>44615</v>
      </c>
      <c r="D884" s="13">
        <f t="shared" si="13"/>
        <v>1</v>
      </c>
    </row>
    <row r="885" spans="1:4" x14ac:dyDescent="0.25">
      <c r="A885" s="11" t="s">
        <v>1857</v>
      </c>
      <c r="B885" s="11" t="s">
        <v>2019</v>
      </c>
      <c r="C885" s="20">
        <f>_xlfn.XLOOKUP(B885, '1 PACKAGE OWNERS'!R:R,'1 PACKAGE OWNERS'!D:D,"ERR",0,1)</f>
        <v>44615</v>
      </c>
      <c r="D885" s="13">
        <f t="shared" si="13"/>
        <v>1</v>
      </c>
    </row>
    <row r="886" spans="1:4" x14ac:dyDescent="0.25">
      <c r="A886" s="11" t="s">
        <v>843</v>
      </c>
      <c r="B886" s="11" t="s">
        <v>2019</v>
      </c>
      <c r="C886" s="20">
        <f>_xlfn.XLOOKUP(B886, '1 PACKAGE OWNERS'!R:R,'1 PACKAGE OWNERS'!D:D,"ERR",0,1)</f>
        <v>44615</v>
      </c>
      <c r="D886" s="13">
        <f t="shared" si="13"/>
        <v>6</v>
      </c>
    </row>
    <row r="887" spans="1:4" x14ac:dyDescent="0.25">
      <c r="A887" s="11" t="s">
        <v>1431</v>
      </c>
      <c r="B887" s="11" t="s">
        <v>2019</v>
      </c>
      <c r="C887" s="20">
        <f>_xlfn.XLOOKUP(B887, '1 PACKAGE OWNERS'!R:R,'1 PACKAGE OWNERS'!D:D,"ERR",0,1)</f>
        <v>44615</v>
      </c>
      <c r="D887" s="13">
        <f t="shared" si="13"/>
        <v>5</v>
      </c>
    </row>
    <row r="888" spans="1:4" x14ac:dyDescent="0.25">
      <c r="A888" s="11" t="s">
        <v>844</v>
      </c>
      <c r="B888" s="11" t="s">
        <v>2019</v>
      </c>
      <c r="C888" s="20">
        <f>_xlfn.XLOOKUP(B888, '1 PACKAGE OWNERS'!R:R,'1 PACKAGE OWNERS'!D:D,"ERR",0,1)</f>
        <v>44615</v>
      </c>
      <c r="D888" s="13">
        <f t="shared" si="13"/>
        <v>6</v>
      </c>
    </row>
    <row r="889" spans="1:4" x14ac:dyDescent="0.25">
      <c r="A889" s="11" t="s">
        <v>1432</v>
      </c>
      <c r="B889" s="11" t="s">
        <v>2019</v>
      </c>
      <c r="C889" s="20">
        <f>_xlfn.XLOOKUP(B889, '1 PACKAGE OWNERS'!R:R,'1 PACKAGE OWNERS'!D:D,"ERR",0,1)</f>
        <v>44615</v>
      </c>
      <c r="D889" s="13">
        <f t="shared" si="13"/>
        <v>5</v>
      </c>
    </row>
    <row r="890" spans="1:4" x14ac:dyDescent="0.25">
      <c r="A890" s="11" t="s">
        <v>1617</v>
      </c>
      <c r="B890" s="11" t="s">
        <v>2019</v>
      </c>
      <c r="C890" s="20">
        <f>_xlfn.XLOOKUP(B890, '1 PACKAGE OWNERS'!R:R,'1 PACKAGE OWNERS'!D:D,"ERR",0,1)</f>
        <v>44615</v>
      </c>
      <c r="D890" s="13">
        <f t="shared" si="13"/>
        <v>4</v>
      </c>
    </row>
    <row r="891" spans="1:4" x14ac:dyDescent="0.25">
      <c r="A891" s="11" t="s">
        <v>1618</v>
      </c>
      <c r="B891" s="11" t="s">
        <v>2019</v>
      </c>
      <c r="C891" s="20">
        <f>_xlfn.XLOOKUP(B891, '1 PACKAGE OWNERS'!R:R,'1 PACKAGE OWNERS'!D:D,"ERR",0,1)</f>
        <v>44615</v>
      </c>
      <c r="D891" s="13">
        <f t="shared" si="13"/>
        <v>4</v>
      </c>
    </row>
    <row r="892" spans="1:4" x14ac:dyDescent="0.25">
      <c r="A892" s="11" t="s">
        <v>1722</v>
      </c>
      <c r="B892" s="11" t="s">
        <v>2019</v>
      </c>
      <c r="C892" s="20">
        <f>_xlfn.XLOOKUP(B892, '1 PACKAGE OWNERS'!R:R,'1 PACKAGE OWNERS'!D:D,"ERR",0,1)</f>
        <v>44615</v>
      </c>
      <c r="D892" s="13">
        <f t="shared" si="13"/>
        <v>3</v>
      </c>
    </row>
    <row r="893" spans="1:4" x14ac:dyDescent="0.25">
      <c r="A893" s="11" t="s">
        <v>1771</v>
      </c>
      <c r="B893" s="11" t="s">
        <v>2019</v>
      </c>
      <c r="C893" s="20">
        <f>_xlfn.XLOOKUP(B893, '1 PACKAGE OWNERS'!R:R,'1 PACKAGE OWNERS'!D:D,"ERR",0,1)</f>
        <v>44615</v>
      </c>
      <c r="D893" s="13">
        <f t="shared" si="13"/>
        <v>2</v>
      </c>
    </row>
    <row r="894" spans="1:4" x14ac:dyDescent="0.25">
      <c r="A894" s="11" t="s">
        <v>1772</v>
      </c>
      <c r="B894" s="11" t="s">
        <v>2019</v>
      </c>
      <c r="C894" s="20">
        <f>_xlfn.XLOOKUP(B894, '1 PACKAGE OWNERS'!R:R,'1 PACKAGE OWNERS'!D:D,"ERR",0,1)</f>
        <v>44615</v>
      </c>
      <c r="D894" s="13">
        <f t="shared" si="13"/>
        <v>1</v>
      </c>
    </row>
    <row r="895" spans="1:4" x14ac:dyDescent="0.25">
      <c r="A895" s="11" t="s">
        <v>1858</v>
      </c>
      <c r="B895" s="11" t="s">
        <v>2019</v>
      </c>
      <c r="C895" s="20">
        <f>_xlfn.XLOOKUP(B895, '1 PACKAGE OWNERS'!R:R,'1 PACKAGE OWNERS'!D:D,"ERR",0,1)</f>
        <v>44615</v>
      </c>
      <c r="D895" s="13">
        <f t="shared" si="13"/>
        <v>1</v>
      </c>
    </row>
    <row r="896" spans="1:4" x14ac:dyDescent="0.25">
      <c r="A896" s="11" t="s">
        <v>1859</v>
      </c>
      <c r="B896" s="11" t="s">
        <v>2019</v>
      </c>
      <c r="C896" s="20">
        <f>_xlfn.XLOOKUP(B896, '1 PACKAGE OWNERS'!R:R,'1 PACKAGE OWNERS'!D:D,"ERR",0,1)</f>
        <v>44615</v>
      </c>
      <c r="D896" s="13">
        <f t="shared" si="13"/>
        <v>1</v>
      </c>
    </row>
    <row r="897" spans="1:4" x14ac:dyDescent="0.25">
      <c r="A897" s="11" t="s">
        <v>1860</v>
      </c>
      <c r="B897" s="11" t="s">
        <v>2019</v>
      </c>
      <c r="C897" s="20">
        <f>_xlfn.XLOOKUP(B897, '1 PACKAGE OWNERS'!R:R,'1 PACKAGE OWNERS'!D:D,"ERR",0,1)</f>
        <v>44615</v>
      </c>
      <c r="D897" s="13">
        <f t="shared" si="13"/>
        <v>1</v>
      </c>
    </row>
    <row r="898" spans="1:4" x14ac:dyDescent="0.25">
      <c r="A898" s="11" t="s">
        <v>1861</v>
      </c>
      <c r="B898" s="11" t="s">
        <v>2019</v>
      </c>
      <c r="C898" s="20">
        <f>_xlfn.XLOOKUP(B898, '1 PACKAGE OWNERS'!R:R,'1 PACKAGE OWNERS'!D:D,"ERR",0,1)</f>
        <v>44615</v>
      </c>
      <c r="D898" s="13">
        <f t="shared" ref="D898:D961" si="14">COUNTIFS(A:A,A898)</f>
        <v>1</v>
      </c>
    </row>
    <row r="899" spans="1:4" x14ac:dyDescent="0.25">
      <c r="A899" s="11" t="s">
        <v>1862</v>
      </c>
      <c r="B899" s="11" t="s">
        <v>2019</v>
      </c>
      <c r="C899" s="20">
        <f>_xlfn.XLOOKUP(B899, '1 PACKAGE OWNERS'!R:R,'1 PACKAGE OWNERS'!D:D,"ERR",0,1)</f>
        <v>44615</v>
      </c>
      <c r="D899" s="13">
        <f t="shared" si="14"/>
        <v>1</v>
      </c>
    </row>
    <row r="900" spans="1:4" x14ac:dyDescent="0.25">
      <c r="A900" s="11" t="s">
        <v>1863</v>
      </c>
      <c r="B900" s="11" t="s">
        <v>2019</v>
      </c>
      <c r="C900" s="20">
        <f>_xlfn.XLOOKUP(B900, '1 PACKAGE OWNERS'!R:R,'1 PACKAGE OWNERS'!D:D,"ERR",0,1)</f>
        <v>44615</v>
      </c>
      <c r="D900" s="13">
        <f t="shared" si="14"/>
        <v>1</v>
      </c>
    </row>
    <row r="901" spans="1:4" x14ac:dyDescent="0.25">
      <c r="A901" s="11" t="s">
        <v>1864</v>
      </c>
      <c r="B901" s="11" t="s">
        <v>2019</v>
      </c>
      <c r="C901" s="20">
        <f>_xlfn.XLOOKUP(B901, '1 PACKAGE OWNERS'!R:R,'1 PACKAGE OWNERS'!D:D,"ERR",0,1)</f>
        <v>44615</v>
      </c>
      <c r="D901" s="13">
        <f t="shared" si="14"/>
        <v>1</v>
      </c>
    </row>
    <row r="902" spans="1:4" x14ac:dyDescent="0.25">
      <c r="A902" s="11" t="s">
        <v>1773</v>
      </c>
      <c r="B902" s="11" t="s">
        <v>2019</v>
      </c>
      <c r="C902" s="20">
        <f>_xlfn.XLOOKUP(B902, '1 PACKAGE OWNERS'!R:R,'1 PACKAGE OWNERS'!D:D,"ERR",0,1)</f>
        <v>44615</v>
      </c>
      <c r="D902" s="13">
        <f t="shared" si="14"/>
        <v>2</v>
      </c>
    </row>
    <row r="903" spans="1:4" x14ac:dyDescent="0.25">
      <c r="A903" s="11" t="s">
        <v>1619</v>
      </c>
      <c r="B903" s="11" t="s">
        <v>2019</v>
      </c>
      <c r="C903" s="20">
        <f>_xlfn.XLOOKUP(B903, '1 PACKAGE OWNERS'!R:R,'1 PACKAGE OWNERS'!D:D,"ERR",0,1)</f>
        <v>44615</v>
      </c>
      <c r="D903" s="13">
        <f t="shared" si="14"/>
        <v>4</v>
      </c>
    </row>
    <row r="904" spans="1:4" x14ac:dyDescent="0.25">
      <c r="A904" s="11" t="s">
        <v>1620</v>
      </c>
      <c r="B904" s="11" t="s">
        <v>2019</v>
      </c>
      <c r="C904" s="20">
        <f>_xlfn.XLOOKUP(B904, '1 PACKAGE OWNERS'!R:R,'1 PACKAGE OWNERS'!D:D,"ERR",0,1)</f>
        <v>44615</v>
      </c>
      <c r="D904" s="13">
        <f t="shared" si="14"/>
        <v>4</v>
      </c>
    </row>
    <row r="905" spans="1:4" x14ac:dyDescent="0.25">
      <c r="A905" s="11" t="s">
        <v>850</v>
      </c>
      <c r="B905" s="11" t="s">
        <v>2019</v>
      </c>
      <c r="C905" s="20">
        <f>_xlfn.XLOOKUP(B905, '1 PACKAGE OWNERS'!R:R,'1 PACKAGE OWNERS'!D:D,"ERR",0,1)</f>
        <v>44615</v>
      </c>
      <c r="D905" s="13">
        <f t="shared" si="14"/>
        <v>6</v>
      </c>
    </row>
    <row r="906" spans="1:4" x14ac:dyDescent="0.25">
      <c r="A906" s="11" t="s">
        <v>852</v>
      </c>
      <c r="B906" s="11" t="s">
        <v>2019</v>
      </c>
      <c r="C906" s="20">
        <f>_xlfn.XLOOKUP(B906, '1 PACKAGE OWNERS'!R:R,'1 PACKAGE OWNERS'!D:D,"ERR",0,1)</f>
        <v>44615</v>
      </c>
      <c r="D906" s="13">
        <f t="shared" si="14"/>
        <v>6</v>
      </c>
    </row>
    <row r="907" spans="1:4" x14ac:dyDescent="0.25">
      <c r="A907" s="11" t="s">
        <v>847</v>
      </c>
      <c r="B907" s="11" t="s">
        <v>2019</v>
      </c>
      <c r="C907" s="20">
        <f>_xlfn.XLOOKUP(B907, '1 PACKAGE OWNERS'!R:R,'1 PACKAGE OWNERS'!D:D,"ERR",0,1)</f>
        <v>44615</v>
      </c>
      <c r="D907" s="13">
        <f t="shared" si="14"/>
        <v>6</v>
      </c>
    </row>
    <row r="908" spans="1:4" x14ac:dyDescent="0.25">
      <c r="A908" s="11" t="s">
        <v>849</v>
      </c>
      <c r="B908" s="11" t="s">
        <v>2019</v>
      </c>
      <c r="C908" s="20">
        <f>_xlfn.XLOOKUP(B908, '1 PACKAGE OWNERS'!R:R,'1 PACKAGE OWNERS'!D:D,"ERR",0,1)</f>
        <v>44615</v>
      </c>
      <c r="D908" s="13">
        <f t="shared" si="14"/>
        <v>6</v>
      </c>
    </row>
    <row r="909" spans="1:4" x14ac:dyDescent="0.25">
      <c r="A909" s="11" t="s">
        <v>1774</v>
      </c>
      <c r="B909" s="11" t="s">
        <v>2019</v>
      </c>
      <c r="C909" s="20">
        <f>_xlfn.XLOOKUP(B909, '1 PACKAGE OWNERS'!R:R,'1 PACKAGE OWNERS'!D:D,"ERR",0,1)</f>
        <v>44615</v>
      </c>
      <c r="D909" s="13">
        <f t="shared" si="14"/>
        <v>2</v>
      </c>
    </row>
    <row r="910" spans="1:4" x14ac:dyDescent="0.25">
      <c r="A910" s="11" t="s">
        <v>1775</v>
      </c>
      <c r="B910" s="11" t="s">
        <v>2019</v>
      </c>
      <c r="C910" s="20">
        <f>_xlfn.XLOOKUP(B910, '1 PACKAGE OWNERS'!R:R,'1 PACKAGE OWNERS'!D:D,"ERR",0,1)</f>
        <v>44615</v>
      </c>
      <c r="D910" s="13">
        <f t="shared" si="14"/>
        <v>2</v>
      </c>
    </row>
    <row r="911" spans="1:4" x14ac:dyDescent="0.25">
      <c r="A911" s="11" t="s">
        <v>845</v>
      </c>
      <c r="B911" s="11" t="s">
        <v>2019</v>
      </c>
      <c r="C911" s="20">
        <f>_xlfn.XLOOKUP(B911, '1 PACKAGE OWNERS'!R:R,'1 PACKAGE OWNERS'!D:D,"ERR",0,1)</f>
        <v>44615</v>
      </c>
      <c r="D911" s="13">
        <f t="shared" si="14"/>
        <v>6</v>
      </c>
    </row>
    <row r="912" spans="1:4" x14ac:dyDescent="0.25">
      <c r="A912" s="11" t="s">
        <v>1723</v>
      </c>
      <c r="B912" s="11" t="s">
        <v>2019</v>
      </c>
      <c r="C912" s="20">
        <f>_xlfn.XLOOKUP(B912, '1 PACKAGE OWNERS'!R:R,'1 PACKAGE OWNERS'!D:D,"ERR",0,1)</f>
        <v>44615</v>
      </c>
      <c r="D912" s="13">
        <f t="shared" si="14"/>
        <v>3</v>
      </c>
    </row>
    <row r="913" spans="1:4" x14ac:dyDescent="0.25">
      <c r="A913" s="11" t="s">
        <v>1776</v>
      </c>
      <c r="B913" s="11" t="s">
        <v>2019</v>
      </c>
      <c r="C913" s="20">
        <f>_xlfn.XLOOKUP(B913, '1 PACKAGE OWNERS'!R:R,'1 PACKAGE OWNERS'!D:D,"ERR",0,1)</f>
        <v>44615</v>
      </c>
      <c r="D913" s="13">
        <f t="shared" si="14"/>
        <v>2</v>
      </c>
    </row>
    <row r="914" spans="1:4" x14ac:dyDescent="0.25">
      <c r="A914" s="11" t="s">
        <v>1777</v>
      </c>
      <c r="B914" s="11" t="s">
        <v>2019</v>
      </c>
      <c r="C914" s="20">
        <f>_xlfn.XLOOKUP(B914, '1 PACKAGE OWNERS'!R:R,'1 PACKAGE OWNERS'!D:D,"ERR",0,1)</f>
        <v>44615</v>
      </c>
      <c r="D914" s="13">
        <f t="shared" si="14"/>
        <v>2</v>
      </c>
    </row>
    <row r="915" spans="1:4" x14ac:dyDescent="0.25">
      <c r="A915" s="11" t="s">
        <v>1778</v>
      </c>
      <c r="B915" s="11" t="s">
        <v>2019</v>
      </c>
      <c r="C915" s="20">
        <f>_xlfn.XLOOKUP(B915, '1 PACKAGE OWNERS'!R:R,'1 PACKAGE OWNERS'!D:D,"ERR",0,1)</f>
        <v>44615</v>
      </c>
      <c r="D915" s="13">
        <f t="shared" si="14"/>
        <v>2</v>
      </c>
    </row>
    <row r="916" spans="1:4" x14ac:dyDescent="0.25">
      <c r="A916" s="11" t="s">
        <v>1434</v>
      </c>
      <c r="B916" s="11" t="s">
        <v>2019</v>
      </c>
      <c r="C916" s="20">
        <f>_xlfn.XLOOKUP(B916, '1 PACKAGE OWNERS'!R:R,'1 PACKAGE OWNERS'!D:D,"ERR",0,1)</f>
        <v>44615</v>
      </c>
      <c r="D916" s="13">
        <f t="shared" si="14"/>
        <v>5</v>
      </c>
    </row>
    <row r="917" spans="1:4" x14ac:dyDescent="0.25">
      <c r="A917" s="11" t="s">
        <v>1433</v>
      </c>
      <c r="B917" s="11" t="s">
        <v>2019</v>
      </c>
      <c r="C917" s="20">
        <f>_xlfn.XLOOKUP(B917, '1 PACKAGE OWNERS'!R:R,'1 PACKAGE OWNERS'!D:D,"ERR",0,1)</f>
        <v>44615</v>
      </c>
      <c r="D917" s="13">
        <f t="shared" si="14"/>
        <v>5</v>
      </c>
    </row>
    <row r="918" spans="1:4" x14ac:dyDescent="0.25">
      <c r="A918" s="11" t="s">
        <v>1436</v>
      </c>
      <c r="B918" s="11" t="s">
        <v>2019</v>
      </c>
      <c r="C918" s="20">
        <f>_xlfn.XLOOKUP(B918, '1 PACKAGE OWNERS'!R:R,'1 PACKAGE OWNERS'!D:D,"ERR",0,1)</f>
        <v>44615</v>
      </c>
      <c r="D918" s="13">
        <f t="shared" si="14"/>
        <v>5</v>
      </c>
    </row>
    <row r="919" spans="1:4" x14ac:dyDescent="0.25">
      <c r="A919" s="11" t="s">
        <v>1435</v>
      </c>
      <c r="B919" s="11" t="s">
        <v>2019</v>
      </c>
      <c r="C919" s="20">
        <f>_xlfn.XLOOKUP(B919, '1 PACKAGE OWNERS'!R:R,'1 PACKAGE OWNERS'!D:D,"ERR",0,1)</f>
        <v>44615</v>
      </c>
      <c r="D919" s="13">
        <f t="shared" si="14"/>
        <v>5</v>
      </c>
    </row>
    <row r="920" spans="1:4" x14ac:dyDescent="0.25">
      <c r="A920" s="11" t="s">
        <v>1437</v>
      </c>
      <c r="B920" s="11" t="s">
        <v>2019</v>
      </c>
      <c r="C920" s="20">
        <f>_xlfn.XLOOKUP(B920, '1 PACKAGE OWNERS'!R:R,'1 PACKAGE OWNERS'!D:D,"ERR",0,1)</f>
        <v>44615</v>
      </c>
      <c r="D920" s="13">
        <f t="shared" si="14"/>
        <v>5</v>
      </c>
    </row>
    <row r="921" spans="1:4" x14ac:dyDescent="0.25">
      <c r="A921" s="11" t="s">
        <v>1439</v>
      </c>
      <c r="B921" s="11" t="s">
        <v>2019</v>
      </c>
      <c r="C921" s="20">
        <f>_xlfn.XLOOKUP(B921, '1 PACKAGE OWNERS'!R:R,'1 PACKAGE OWNERS'!D:D,"ERR",0,1)</f>
        <v>44615</v>
      </c>
      <c r="D921" s="13">
        <f t="shared" si="14"/>
        <v>5</v>
      </c>
    </row>
    <row r="922" spans="1:4" x14ac:dyDescent="0.25">
      <c r="A922" s="11" t="s">
        <v>1438</v>
      </c>
      <c r="B922" s="11" t="s">
        <v>2019</v>
      </c>
      <c r="C922" s="20">
        <f>_xlfn.XLOOKUP(B922, '1 PACKAGE OWNERS'!R:R,'1 PACKAGE OWNERS'!D:D,"ERR",0,1)</f>
        <v>44615</v>
      </c>
      <c r="D922" s="13">
        <f t="shared" si="14"/>
        <v>5</v>
      </c>
    </row>
    <row r="923" spans="1:4" x14ac:dyDescent="0.25">
      <c r="A923" s="11" t="s">
        <v>1495</v>
      </c>
      <c r="B923" s="11" t="s">
        <v>2019</v>
      </c>
      <c r="C923" s="20">
        <f>_xlfn.XLOOKUP(B923, '1 PACKAGE OWNERS'!R:R,'1 PACKAGE OWNERS'!D:D,"ERR",0,1)</f>
        <v>44615</v>
      </c>
      <c r="D923" s="13">
        <f t="shared" si="14"/>
        <v>4</v>
      </c>
    </row>
    <row r="924" spans="1:4" x14ac:dyDescent="0.25">
      <c r="A924" s="11" t="s">
        <v>1440</v>
      </c>
      <c r="B924" s="11" t="s">
        <v>2019</v>
      </c>
      <c r="C924" s="20">
        <f>_xlfn.XLOOKUP(B924, '1 PACKAGE OWNERS'!R:R,'1 PACKAGE OWNERS'!D:D,"ERR",0,1)</f>
        <v>44615</v>
      </c>
      <c r="D924" s="13">
        <f t="shared" si="14"/>
        <v>5</v>
      </c>
    </row>
    <row r="925" spans="1:4" x14ac:dyDescent="0.25">
      <c r="A925" s="11" t="s">
        <v>1441</v>
      </c>
      <c r="B925" s="11" t="s">
        <v>2019</v>
      </c>
      <c r="C925" s="20">
        <f>_xlfn.XLOOKUP(B925, '1 PACKAGE OWNERS'!R:R,'1 PACKAGE OWNERS'!D:D,"ERR",0,1)</f>
        <v>44615</v>
      </c>
      <c r="D925" s="13">
        <f t="shared" si="14"/>
        <v>5</v>
      </c>
    </row>
    <row r="926" spans="1:4" x14ac:dyDescent="0.25">
      <c r="A926" s="11" t="s">
        <v>1442</v>
      </c>
      <c r="B926" s="11" t="s">
        <v>2019</v>
      </c>
      <c r="C926" s="20">
        <f>_xlfn.XLOOKUP(B926, '1 PACKAGE OWNERS'!R:R,'1 PACKAGE OWNERS'!D:D,"ERR",0,1)</f>
        <v>44615</v>
      </c>
      <c r="D926" s="13">
        <f t="shared" si="14"/>
        <v>5</v>
      </c>
    </row>
    <row r="927" spans="1:4" x14ac:dyDescent="0.25">
      <c r="A927" s="11" t="s">
        <v>1443</v>
      </c>
      <c r="B927" s="11" t="s">
        <v>2019</v>
      </c>
      <c r="C927" s="20">
        <f>_xlfn.XLOOKUP(B927, '1 PACKAGE OWNERS'!R:R,'1 PACKAGE OWNERS'!D:D,"ERR",0,1)</f>
        <v>44615</v>
      </c>
      <c r="D927" s="13">
        <f t="shared" si="14"/>
        <v>5</v>
      </c>
    </row>
    <row r="928" spans="1:4" x14ac:dyDescent="0.25">
      <c r="A928" s="11" t="s">
        <v>1444</v>
      </c>
      <c r="B928" s="11" t="s">
        <v>2019</v>
      </c>
      <c r="C928" s="20">
        <f>_xlfn.XLOOKUP(B928, '1 PACKAGE OWNERS'!R:R,'1 PACKAGE OWNERS'!D:D,"ERR",0,1)</f>
        <v>44615</v>
      </c>
      <c r="D928" s="13">
        <f t="shared" si="14"/>
        <v>5</v>
      </c>
    </row>
    <row r="929" spans="1:4" x14ac:dyDescent="0.25">
      <c r="A929" s="11" t="s">
        <v>1445</v>
      </c>
      <c r="B929" s="11" t="s">
        <v>2019</v>
      </c>
      <c r="C929" s="20">
        <f>_xlfn.XLOOKUP(B929, '1 PACKAGE OWNERS'!R:R,'1 PACKAGE OWNERS'!D:D,"ERR",0,1)</f>
        <v>44615</v>
      </c>
      <c r="D929" s="13">
        <f t="shared" si="14"/>
        <v>5</v>
      </c>
    </row>
    <row r="930" spans="1:4" x14ac:dyDescent="0.25">
      <c r="A930" s="11" t="s">
        <v>1724</v>
      </c>
      <c r="B930" s="11" t="s">
        <v>2019</v>
      </c>
      <c r="C930" s="20">
        <f>_xlfn.XLOOKUP(B930, '1 PACKAGE OWNERS'!R:R,'1 PACKAGE OWNERS'!D:D,"ERR",0,1)</f>
        <v>44615</v>
      </c>
      <c r="D930" s="13">
        <f t="shared" si="14"/>
        <v>3</v>
      </c>
    </row>
    <row r="931" spans="1:4" x14ac:dyDescent="0.25">
      <c r="A931" s="11" t="s">
        <v>1447</v>
      </c>
      <c r="B931" s="11" t="s">
        <v>2019</v>
      </c>
      <c r="C931" s="20">
        <f>_xlfn.XLOOKUP(B931, '1 PACKAGE OWNERS'!R:R,'1 PACKAGE OWNERS'!D:D,"ERR",0,1)</f>
        <v>44615</v>
      </c>
      <c r="D931" s="13">
        <f t="shared" si="14"/>
        <v>5</v>
      </c>
    </row>
    <row r="932" spans="1:4" x14ac:dyDescent="0.25">
      <c r="A932" s="11" t="s">
        <v>1448</v>
      </c>
      <c r="B932" s="11" t="s">
        <v>2019</v>
      </c>
      <c r="C932" s="20">
        <f>_xlfn.XLOOKUP(B932, '1 PACKAGE OWNERS'!R:R,'1 PACKAGE OWNERS'!D:D,"ERR",0,1)</f>
        <v>44615</v>
      </c>
      <c r="D932" s="13">
        <f t="shared" si="14"/>
        <v>5</v>
      </c>
    </row>
    <row r="933" spans="1:4" x14ac:dyDescent="0.25">
      <c r="A933" s="11" t="s">
        <v>1449</v>
      </c>
      <c r="B933" s="11" t="s">
        <v>2019</v>
      </c>
      <c r="C933" s="20">
        <f>_xlfn.XLOOKUP(B933, '1 PACKAGE OWNERS'!R:R,'1 PACKAGE OWNERS'!D:D,"ERR",0,1)</f>
        <v>44615</v>
      </c>
      <c r="D933" s="13">
        <f t="shared" si="14"/>
        <v>5</v>
      </c>
    </row>
    <row r="934" spans="1:4" x14ac:dyDescent="0.25">
      <c r="A934" s="11" t="s">
        <v>1450</v>
      </c>
      <c r="B934" s="11" t="s">
        <v>2019</v>
      </c>
      <c r="C934" s="20">
        <f>_xlfn.XLOOKUP(B934, '1 PACKAGE OWNERS'!R:R,'1 PACKAGE OWNERS'!D:D,"ERR",0,1)</f>
        <v>44615</v>
      </c>
      <c r="D934" s="13">
        <f t="shared" si="14"/>
        <v>5</v>
      </c>
    </row>
    <row r="935" spans="1:4" x14ac:dyDescent="0.25">
      <c r="A935" s="11" t="s">
        <v>1452</v>
      </c>
      <c r="B935" s="11" t="s">
        <v>2019</v>
      </c>
      <c r="C935" s="20">
        <f>_xlfn.XLOOKUP(B935, '1 PACKAGE OWNERS'!R:R,'1 PACKAGE OWNERS'!D:D,"ERR",0,1)</f>
        <v>44615</v>
      </c>
      <c r="D935" s="13">
        <f t="shared" si="14"/>
        <v>5</v>
      </c>
    </row>
    <row r="936" spans="1:4" x14ac:dyDescent="0.25">
      <c r="A936" s="11" t="s">
        <v>1453</v>
      </c>
      <c r="B936" s="11" t="s">
        <v>2019</v>
      </c>
      <c r="C936" s="20">
        <f>_xlfn.XLOOKUP(B936, '1 PACKAGE OWNERS'!R:R,'1 PACKAGE OWNERS'!D:D,"ERR",0,1)</f>
        <v>44615</v>
      </c>
      <c r="D936" s="13">
        <f t="shared" si="14"/>
        <v>5</v>
      </c>
    </row>
    <row r="937" spans="1:4" x14ac:dyDescent="0.25">
      <c r="A937" s="11" t="s">
        <v>1454</v>
      </c>
      <c r="B937" s="11" t="s">
        <v>2019</v>
      </c>
      <c r="C937" s="20">
        <f>_xlfn.XLOOKUP(B937, '1 PACKAGE OWNERS'!R:R,'1 PACKAGE OWNERS'!D:D,"ERR",0,1)</f>
        <v>44615</v>
      </c>
      <c r="D937" s="13">
        <f t="shared" si="14"/>
        <v>5</v>
      </c>
    </row>
    <row r="938" spans="1:4" x14ac:dyDescent="0.25">
      <c r="A938" s="11" t="s">
        <v>1455</v>
      </c>
      <c r="B938" s="11" t="s">
        <v>2019</v>
      </c>
      <c r="C938" s="20">
        <f>_xlfn.XLOOKUP(B938, '1 PACKAGE OWNERS'!R:R,'1 PACKAGE OWNERS'!D:D,"ERR",0,1)</f>
        <v>44615</v>
      </c>
      <c r="D938" s="13">
        <f t="shared" si="14"/>
        <v>5</v>
      </c>
    </row>
    <row r="939" spans="1:4" x14ac:dyDescent="0.25">
      <c r="A939" s="11" t="s">
        <v>1622</v>
      </c>
      <c r="B939" s="11" t="s">
        <v>2019</v>
      </c>
      <c r="C939" s="20">
        <f>_xlfn.XLOOKUP(B939, '1 PACKAGE OWNERS'!R:R,'1 PACKAGE OWNERS'!D:D,"ERR",0,1)</f>
        <v>44615</v>
      </c>
      <c r="D939" s="13">
        <f t="shared" si="14"/>
        <v>4</v>
      </c>
    </row>
    <row r="940" spans="1:4" x14ac:dyDescent="0.25">
      <c r="A940" s="11" t="s">
        <v>851</v>
      </c>
      <c r="B940" s="11" t="s">
        <v>2019</v>
      </c>
      <c r="C940" s="20">
        <f>_xlfn.XLOOKUP(B940, '1 PACKAGE OWNERS'!R:R,'1 PACKAGE OWNERS'!D:D,"ERR",0,1)</f>
        <v>44615</v>
      </c>
      <c r="D940" s="13">
        <f t="shared" si="14"/>
        <v>6</v>
      </c>
    </row>
    <row r="941" spans="1:4" x14ac:dyDescent="0.25">
      <c r="A941" s="11" t="s">
        <v>1865</v>
      </c>
      <c r="B941" s="11" t="s">
        <v>2019</v>
      </c>
      <c r="C941" s="20">
        <f>_xlfn.XLOOKUP(B941, '1 PACKAGE OWNERS'!R:R,'1 PACKAGE OWNERS'!D:D,"ERR",0,1)</f>
        <v>44615</v>
      </c>
      <c r="D941" s="13">
        <f t="shared" si="14"/>
        <v>1</v>
      </c>
    </row>
    <row r="942" spans="1:4" x14ac:dyDescent="0.25">
      <c r="A942" s="11" t="s">
        <v>1623</v>
      </c>
      <c r="B942" s="11" t="s">
        <v>2019</v>
      </c>
      <c r="C942" s="20">
        <f>_xlfn.XLOOKUP(B942, '1 PACKAGE OWNERS'!R:R,'1 PACKAGE OWNERS'!D:D,"ERR",0,1)</f>
        <v>44615</v>
      </c>
      <c r="D942" s="13">
        <f t="shared" si="14"/>
        <v>4</v>
      </c>
    </row>
    <row r="943" spans="1:4" x14ac:dyDescent="0.25">
      <c r="A943" s="11" t="s">
        <v>1624</v>
      </c>
      <c r="B943" s="11" t="s">
        <v>2019</v>
      </c>
      <c r="C943" s="20">
        <f>_xlfn.XLOOKUP(B943, '1 PACKAGE OWNERS'!R:R,'1 PACKAGE OWNERS'!D:D,"ERR",0,1)</f>
        <v>44615</v>
      </c>
      <c r="D943" s="13">
        <f t="shared" si="14"/>
        <v>4</v>
      </c>
    </row>
    <row r="944" spans="1:4" x14ac:dyDescent="0.25">
      <c r="A944" s="11" t="s">
        <v>1725</v>
      </c>
      <c r="B944" s="11" t="s">
        <v>2019</v>
      </c>
      <c r="C944" s="20">
        <f>_xlfn.XLOOKUP(B944, '1 PACKAGE OWNERS'!R:R,'1 PACKAGE OWNERS'!D:D,"ERR",0,1)</f>
        <v>44615</v>
      </c>
      <c r="D944" s="13">
        <f t="shared" si="14"/>
        <v>3</v>
      </c>
    </row>
    <row r="945" spans="1:4" x14ac:dyDescent="0.25">
      <c r="A945" s="11" t="s">
        <v>855</v>
      </c>
      <c r="B945" s="11" t="s">
        <v>2019</v>
      </c>
      <c r="C945" s="20">
        <f>_xlfn.XLOOKUP(B945, '1 PACKAGE OWNERS'!R:R,'1 PACKAGE OWNERS'!D:D,"ERR",0,1)</f>
        <v>44615</v>
      </c>
      <c r="D945" s="13">
        <f t="shared" si="14"/>
        <v>6</v>
      </c>
    </row>
    <row r="946" spans="1:4" x14ac:dyDescent="0.25">
      <c r="A946" s="11" t="s">
        <v>1866</v>
      </c>
      <c r="B946" s="11" t="s">
        <v>2019</v>
      </c>
      <c r="C946" s="20">
        <f>_xlfn.XLOOKUP(B946, '1 PACKAGE OWNERS'!R:R,'1 PACKAGE OWNERS'!D:D,"ERR",0,1)</f>
        <v>44615</v>
      </c>
      <c r="D946" s="13">
        <f t="shared" si="14"/>
        <v>1</v>
      </c>
    </row>
    <row r="947" spans="1:4" x14ac:dyDescent="0.25">
      <c r="A947" s="11" t="s">
        <v>1867</v>
      </c>
      <c r="B947" s="11" t="s">
        <v>2019</v>
      </c>
      <c r="C947" s="20">
        <f>_xlfn.XLOOKUP(B947, '1 PACKAGE OWNERS'!R:R,'1 PACKAGE OWNERS'!D:D,"ERR",0,1)</f>
        <v>44615</v>
      </c>
      <c r="D947" s="13">
        <f t="shared" si="14"/>
        <v>1</v>
      </c>
    </row>
    <row r="948" spans="1:4" x14ac:dyDescent="0.25">
      <c r="A948" s="11" t="s">
        <v>1868</v>
      </c>
      <c r="B948" s="11" t="s">
        <v>2019</v>
      </c>
      <c r="C948" s="20">
        <f>_xlfn.XLOOKUP(B948, '1 PACKAGE OWNERS'!R:R,'1 PACKAGE OWNERS'!D:D,"ERR",0,1)</f>
        <v>44615</v>
      </c>
      <c r="D948" s="13">
        <f t="shared" si="14"/>
        <v>1</v>
      </c>
    </row>
    <row r="949" spans="1:4" x14ac:dyDescent="0.25">
      <c r="A949" s="11" t="s">
        <v>1869</v>
      </c>
      <c r="B949" s="11" t="s">
        <v>2019</v>
      </c>
      <c r="C949" s="20">
        <f>_xlfn.XLOOKUP(B949, '1 PACKAGE OWNERS'!R:R,'1 PACKAGE OWNERS'!D:D,"ERR",0,1)</f>
        <v>44615</v>
      </c>
      <c r="D949" s="13">
        <f t="shared" si="14"/>
        <v>1</v>
      </c>
    </row>
    <row r="950" spans="1:4" x14ac:dyDescent="0.25">
      <c r="A950" s="11" t="s">
        <v>1870</v>
      </c>
      <c r="B950" s="11" t="s">
        <v>2019</v>
      </c>
      <c r="C950" s="20">
        <f>_xlfn.XLOOKUP(B950, '1 PACKAGE OWNERS'!R:R,'1 PACKAGE OWNERS'!D:D,"ERR",0,1)</f>
        <v>44615</v>
      </c>
      <c r="D950" s="13">
        <f t="shared" si="14"/>
        <v>1</v>
      </c>
    </row>
    <row r="951" spans="1:4" x14ac:dyDescent="0.25">
      <c r="A951" s="11" t="s">
        <v>1625</v>
      </c>
      <c r="B951" s="11" t="s">
        <v>2019</v>
      </c>
      <c r="C951" s="20">
        <f>_xlfn.XLOOKUP(B951, '1 PACKAGE OWNERS'!R:R,'1 PACKAGE OWNERS'!D:D,"ERR",0,1)</f>
        <v>44615</v>
      </c>
      <c r="D951" s="13">
        <f t="shared" si="14"/>
        <v>4</v>
      </c>
    </row>
    <row r="952" spans="1:4" x14ac:dyDescent="0.25">
      <c r="A952" s="11" t="s">
        <v>1779</v>
      </c>
      <c r="B952" s="11" t="s">
        <v>2019</v>
      </c>
      <c r="C952" s="20">
        <f>_xlfn.XLOOKUP(B952, '1 PACKAGE OWNERS'!R:R,'1 PACKAGE OWNERS'!D:D,"ERR",0,1)</f>
        <v>44615</v>
      </c>
      <c r="D952" s="13">
        <f t="shared" si="14"/>
        <v>2</v>
      </c>
    </row>
    <row r="953" spans="1:4" x14ac:dyDescent="0.25">
      <c r="A953" s="11" t="s">
        <v>1626</v>
      </c>
      <c r="B953" s="11" t="s">
        <v>2019</v>
      </c>
      <c r="C953" s="20">
        <f>_xlfn.XLOOKUP(B953, '1 PACKAGE OWNERS'!R:R,'1 PACKAGE OWNERS'!D:D,"ERR",0,1)</f>
        <v>44615</v>
      </c>
      <c r="D953" s="13">
        <f t="shared" si="14"/>
        <v>4</v>
      </c>
    </row>
    <row r="954" spans="1:4" x14ac:dyDescent="0.25">
      <c r="A954" s="11" t="s">
        <v>848</v>
      </c>
      <c r="B954" s="11" t="s">
        <v>2019</v>
      </c>
      <c r="C954" s="20">
        <f>_xlfn.XLOOKUP(B954, '1 PACKAGE OWNERS'!R:R,'1 PACKAGE OWNERS'!D:D,"ERR",0,1)</f>
        <v>44615</v>
      </c>
      <c r="D954" s="13">
        <f t="shared" si="14"/>
        <v>6</v>
      </c>
    </row>
    <row r="955" spans="1:4" x14ac:dyDescent="0.25">
      <c r="A955" s="11" t="s">
        <v>1627</v>
      </c>
      <c r="B955" s="11" t="s">
        <v>2019</v>
      </c>
      <c r="C955" s="20">
        <f>_xlfn.XLOOKUP(B955, '1 PACKAGE OWNERS'!R:R,'1 PACKAGE OWNERS'!D:D,"ERR",0,1)</f>
        <v>44615</v>
      </c>
      <c r="D955" s="13">
        <f t="shared" si="14"/>
        <v>4</v>
      </c>
    </row>
    <row r="956" spans="1:4" x14ac:dyDescent="0.25">
      <c r="A956" s="11" t="s">
        <v>1628</v>
      </c>
      <c r="B956" s="11" t="s">
        <v>2019</v>
      </c>
      <c r="C956" s="20">
        <f>_xlfn.XLOOKUP(B956, '1 PACKAGE OWNERS'!R:R,'1 PACKAGE OWNERS'!D:D,"ERR",0,1)</f>
        <v>44615</v>
      </c>
      <c r="D956" s="13">
        <f t="shared" si="14"/>
        <v>4</v>
      </c>
    </row>
    <row r="957" spans="1:4" x14ac:dyDescent="0.25">
      <c r="A957" s="11" t="s">
        <v>1629</v>
      </c>
      <c r="B957" s="11" t="s">
        <v>2019</v>
      </c>
      <c r="C957" s="20">
        <f>_xlfn.XLOOKUP(B957, '1 PACKAGE OWNERS'!R:R,'1 PACKAGE OWNERS'!D:D,"ERR",0,1)</f>
        <v>44615</v>
      </c>
      <c r="D957" s="13">
        <f t="shared" si="14"/>
        <v>4</v>
      </c>
    </row>
    <row r="958" spans="1:4" x14ac:dyDescent="0.25">
      <c r="A958" s="11" t="s">
        <v>854</v>
      </c>
      <c r="B958" s="11" t="s">
        <v>2019</v>
      </c>
      <c r="C958" s="20">
        <f>_xlfn.XLOOKUP(B958, '1 PACKAGE OWNERS'!R:R,'1 PACKAGE OWNERS'!D:D,"ERR",0,1)</f>
        <v>44615</v>
      </c>
      <c r="D958" s="13">
        <f t="shared" si="14"/>
        <v>6</v>
      </c>
    </row>
    <row r="959" spans="1:4" x14ac:dyDescent="0.25">
      <c r="A959" s="11" t="s">
        <v>1630</v>
      </c>
      <c r="B959" s="11" t="s">
        <v>2019</v>
      </c>
      <c r="C959" s="20">
        <f>_xlfn.XLOOKUP(B959, '1 PACKAGE OWNERS'!R:R,'1 PACKAGE OWNERS'!D:D,"ERR",0,1)</f>
        <v>44615</v>
      </c>
      <c r="D959" s="13">
        <f t="shared" si="14"/>
        <v>4</v>
      </c>
    </row>
    <row r="960" spans="1:4" x14ac:dyDescent="0.25">
      <c r="A960" s="11" t="s">
        <v>1457</v>
      </c>
      <c r="B960" s="11" t="s">
        <v>2019</v>
      </c>
      <c r="C960" s="20">
        <f>_xlfn.XLOOKUP(B960, '1 PACKAGE OWNERS'!R:R,'1 PACKAGE OWNERS'!D:D,"ERR",0,1)</f>
        <v>44615</v>
      </c>
      <c r="D960" s="13">
        <f t="shared" si="14"/>
        <v>5</v>
      </c>
    </row>
    <row r="961" spans="1:4" x14ac:dyDescent="0.25">
      <c r="A961" s="11" t="s">
        <v>1458</v>
      </c>
      <c r="B961" s="11" t="s">
        <v>2019</v>
      </c>
      <c r="C961" s="20">
        <f>_xlfn.XLOOKUP(B961, '1 PACKAGE OWNERS'!R:R,'1 PACKAGE OWNERS'!D:D,"ERR",0,1)</f>
        <v>44615</v>
      </c>
      <c r="D961" s="13">
        <f t="shared" si="14"/>
        <v>5</v>
      </c>
    </row>
    <row r="962" spans="1:4" x14ac:dyDescent="0.25">
      <c r="A962" s="11" t="s">
        <v>1726</v>
      </c>
      <c r="B962" s="11" t="s">
        <v>2019</v>
      </c>
      <c r="C962" s="20">
        <f>_xlfn.XLOOKUP(B962, '1 PACKAGE OWNERS'!R:R,'1 PACKAGE OWNERS'!D:D,"ERR",0,1)</f>
        <v>44615</v>
      </c>
      <c r="D962" s="13">
        <f t="shared" ref="D962:D1025" si="15">COUNTIFS(A:A,A962)</f>
        <v>3</v>
      </c>
    </row>
    <row r="963" spans="1:4" x14ac:dyDescent="0.25">
      <c r="A963" s="11" t="s">
        <v>1871</v>
      </c>
      <c r="B963" s="11" t="s">
        <v>2019</v>
      </c>
      <c r="C963" s="20">
        <f>_xlfn.XLOOKUP(B963, '1 PACKAGE OWNERS'!R:R,'1 PACKAGE OWNERS'!D:D,"ERR",0,1)</f>
        <v>44615</v>
      </c>
      <c r="D963" s="13">
        <f t="shared" si="15"/>
        <v>1</v>
      </c>
    </row>
    <row r="964" spans="1:4" x14ac:dyDescent="0.25">
      <c r="A964" s="11" t="s">
        <v>1459</v>
      </c>
      <c r="B964" s="11" t="s">
        <v>2019</v>
      </c>
      <c r="C964" s="20">
        <f>_xlfn.XLOOKUP(B964, '1 PACKAGE OWNERS'!R:R,'1 PACKAGE OWNERS'!D:D,"ERR",0,1)</f>
        <v>44615</v>
      </c>
      <c r="D964" s="13">
        <f t="shared" si="15"/>
        <v>5</v>
      </c>
    </row>
    <row r="965" spans="1:4" x14ac:dyDescent="0.25">
      <c r="A965" s="11" t="s">
        <v>1460</v>
      </c>
      <c r="B965" s="11" t="s">
        <v>2019</v>
      </c>
      <c r="C965" s="20">
        <f>_xlfn.XLOOKUP(B965, '1 PACKAGE OWNERS'!R:R,'1 PACKAGE OWNERS'!D:D,"ERR",0,1)</f>
        <v>44615</v>
      </c>
      <c r="D965" s="13">
        <f t="shared" si="15"/>
        <v>5</v>
      </c>
    </row>
    <row r="966" spans="1:4" x14ac:dyDescent="0.25">
      <c r="A966" s="11" t="s">
        <v>1461</v>
      </c>
      <c r="B966" s="11" t="s">
        <v>2019</v>
      </c>
      <c r="C966" s="20">
        <f>_xlfn.XLOOKUP(B966, '1 PACKAGE OWNERS'!R:R,'1 PACKAGE OWNERS'!D:D,"ERR",0,1)</f>
        <v>44615</v>
      </c>
      <c r="D966" s="13">
        <f t="shared" si="15"/>
        <v>5</v>
      </c>
    </row>
    <row r="967" spans="1:4" x14ac:dyDescent="0.25">
      <c r="A967" s="11" t="s">
        <v>1496</v>
      </c>
      <c r="B967" s="11" t="s">
        <v>2019</v>
      </c>
      <c r="C967" s="20">
        <f>_xlfn.XLOOKUP(B967, '1 PACKAGE OWNERS'!R:R,'1 PACKAGE OWNERS'!D:D,"ERR",0,1)</f>
        <v>44615</v>
      </c>
      <c r="D967" s="13">
        <f t="shared" si="15"/>
        <v>4</v>
      </c>
    </row>
    <row r="968" spans="1:4" x14ac:dyDescent="0.25">
      <c r="A968" s="11" t="s">
        <v>1780</v>
      </c>
      <c r="B968" s="11" t="s">
        <v>2019</v>
      </c>
      <c r="C968" s="20">
        <f>_xlfn.XLOOKUP(B968, '1 PACKAGE OWNERS'!R:R,'1 PACKAGE OWNERS'!D:D,"ERR",0,1)</f>
        <v>44615</v>
      </c>
      <c r="D968" s="13">
        <f t="shared" si="15"/>
        <v>2</v>
      </c>
    </row>
    <row r="969" spans="1:4" x14ac:dyDescent="0.25">
      <c r="A969" s="11" t="s">
        <v>1631</v>
      </c>
      <c r="B969" s="11" t="s">
        <v>2019</v>
      </c>
      <c r="C969" s="20">
        <f>_xlfn.XLOOKUP(B969, '1 PACKAGE OWNERS'!R:R,'1 PACKAGE OWNERS'!D:D,"ERR",0,1)</f>
        <v>44615</v>
      </c>
      <c r="D969" s="13">
        <f t="shared" si="15"/>
        <v>4</v>
      </c>
    </row>
    <row r="970" spans="1:4" x14ac:dyDescent="0.25">
      <c r="A970" s="11" t="s">
        <v>846</v>
      </c>
      <c r="B970" s="11" t="s">
        <v>2019</v>
      </c>
      <c r="C970" s="20">
        <f>_xlfn.XLOOKUP(B970, '1 PACKAGE OWNERS'!R:R,'1 PACKAGE OWNERS'!D:D,"ERR",0,1)</f>
        <v>44615</v>
      </c>
      <c r="D970" s="13">
        <f t="shared" si="15"/>
        <v>6</v>
      </c>
    </row>
    <row r="971" spans="1:4" x14ac:dyDescent="0.25">
      <c r="A971" s="11" t="s">
        <v>1632</v>
      </c>
      <c r="B971" s="11" t="s">
        <v>2019</v>
      </c>
      <c r="C971" s="20">
        <f>_xlfn.XLOOKUP(B971, '1 PACKAGE OWNERS'!R:R,'1 PACKAGE OWNERS'!D:D,"ERR",0,1)</f>
        <v>44615</v>
      </c>
      <c r="D971" s="13">
        <f t="shared" si="15"/>
        <v>4</v>
      </c>
    </row>
    <row r="972" spans="1:4" x14ac:dyDescent="0.25">
      <c r="A972" s="11" t="s">
        <v>1633</v>
      </c>
      <c r="B972" s="11" t="s">
        <v>2019</v>
      </c>
      <c r="C972" s="20">
        <f>_xlfn.XLOOKUP(B972, '1 PACKAGE OWNERS'!R:R,'1 PACKAGE OWNERS'!D:D,"ERR",0,1)</f>
        <v>44615</v>
      </c>
      <c r="D972" s="13">
        <f t="shared" si="15"/>
        <v>4</v>
      </c>
    </row>
    <row r="973" spans="1:4" x14ac:dyDescent="0.25">
      <c r="A973" s="11" t="s">
        <v>1634</v>
      </c>
      <c r="B973" s="11" t="s">
        <v>2019</v>
      </c>
      <c r="C973" s="20">
        <f>_xlfn.XLOOKUP(B973, '1 PACKAGE OWNERS'!R:R,'1 PACKAGE OWNERS'!D:D,"ERR",0,1)</f>
        <v>44615</v>
      </c>
      <c r="D973" s="13">
        <f t="shared" si="15"/>
        <v>4</v>
      </c>
    </row>
    <row r="974" spans="1:4" x14ac:dyDescent="0.25">
      <c r="A974" s="11" t="s">
        <v>1635</v>
      </c>
      <c r="B974" s="11" t="s">
        <v>2019</v>
      </c>
      <c r="C974" s="20">
        <f>_xlfn.XLOOKUP(B974, '1 PACKAGE OWNERS'!R:R,'1 PACKAGE OWNERS'!D:D,"ERR",0,1)</f>
        <v>44615</v>
      </c>
      <c r="D974" s="13">
        <f t="shared" si="15"/>
        <v>4</v>
      </c>
    </row>
    <row r="975" spans="1:4" x14ac:dyDescent="0.25">
      <c r="A975" s="11" t="s">
        <v>853</v>
      </c>
      <c r="B975" s="11" t="s">
        <v>2019</v>
      </c>
      <c r="C975" s="20">
        <f>_xlfn.XLOOKUP(B975, '1 PACKAGE OWNERS'!R:R,'1 PACKAGE OWNERS'!D:D,"ERR",0,1)</f>
        <v>44615</v>
      </c>
      <c r="D975" s="13">
        <f t="shared" si="15"/>
        <v>6</v>
      </c>
    </row>
    <row r="976" spans="1:4" x14ac:dyDescent="0.25">
      <c r="A976" s="11" t="s">
        <v>1462</v>
      </c>
      <c r="B976" s="11" t="s">
        <v>2019</v>
      </c>
      <c r="C976" s="20">
        <f>_xlfn.XLOOKUP(B976, '1 PACKAGE OWNERS'!R:R,'1 PACKAGE OWNERS'!D:D,"ERR",0,1)</f>
        <v>44615</v>
      </c>
      <c r="D976" s="13">
        <f t="shared" si="15"/>
        <v>5</v>
      </c>
    </row>
    <row r="977" spans="1:4" x14ac:dyDescent="0.25">
      <c r="A977" s="11" t="s">
        <v>1463</v>
      </c>
      <c r="B977" s="11" t="s">
        <v>2019</v>
      </c>
      <c r="C977" s="20">
        <f>_xlfn.XLOOKUP(B977, '1 PACKAGE OWNERS'!R:R,'1 PACKAGE OWNERS'!D:D,"ERR",0,1)</f>
        <v>44615</v>
      </c>
      <c r="D977" s="13">
        <f t="shared" si="15"/>
        <v>5</v>
      </c>
    </row>
    <row r="978" spans="1:4" x14ac:dyDescent="0.25">
      <c r="A978" s="11" t="s">
        <v>1636</v>
      </c>
      <c r="B978" s="11" t="s">
        <v>2019</v>
      </c>
      <c r="C978" s="20">
        <f>_xlfn.XLOOKUP(B978, '1 PACKAGE OWNERS'!R:R,'1 PACKAGE OWNERS'!D:D,"ERR",0,1)</f>
        <v>44615</v>
      </c>
      <c r="D978" s="13">
        <f t="shared" si="15"/>
        <v>4</v>
      </c>
    </row>
    <row r="979" spans="1:4" x14ac:dyDescent="0.25">
      <c r="A979" s="11" t="s">
        <v>1637</v>
      </c>
      <c r="B979" s="11" t="s">
        <v>2019</v>
      </c>
      <c r="C979" s="20">
        <f>_xlfn.XLOOKUP(B979, '1 PACKAGE OWNERS'!R:R,'1 PACKAGE OWNERS'!D:D,"ERR",0,1)</f>
        <v>44615</v>
      </c>
      <c r="D979" s="13">
        <f t="shared" si="15"/>
        <v>4</v>
      </c>
    </row>
    <row r="980" spans="1:4" x14ac:dyDescent="0.25">
      <c r="A980" s="11" t="s">
        <v>1638</v>
      </c>
      <c r="B980" s="11" t="s">
        <v>2019</v>
      </c>
      <c r="C980" s="20">
        <f>_xlfn.XLOOKUP(B980, '1 PACKAGE OWNERS'!R:R,'1 PACKAGE OWNERS'!D:D,"ERR",0,1)</f>
        <v>44615</v>
      </c>
      <c r="D980" s="13">
        <f t="shared" si="15"/>
        <v>4</v>
      </c>
    </row>
    <row r="981" spans="1:4" x14ac:dyDescent="0.25">
      <c r="A981" s="11" t="s">
        <v>1872</v>
      </c>
      <c r="B981" s="11" t="s">
        <v>2019</v>
      </c>
      <c r="C981" s="20">
        <f>_xlfn.XLOOKUP(B981, '1 PACKAGE OWNERS'!R:R,'1 PACKAGE OWNERS'!D:D,"ERR",0,1)</f>
        <v>44615</v>
      </c>
      <c r="D981" s="13">
        <f t="shared" si="15"/>
        <v>1</v>
      </c>
    </row>
    <row r="982" spans="1:4" x14ac:dyDescent="0.25">
      <c r="A982" s="11" t="s">
        <v>1464</v>
      </c>
      <c r="B982" s="11" t="s">
        <v>2019</v>
      </c>
      <c r="C982" s="20">
        <f>_xlfn.XLOOKUP(B982, '1 PACKAGE OWNERS'!R:R,'1 PACKAGE OWNERS'!D:D,"ERR",0,1)</f>
        <v>44615</v>
      </c>
      <c r="D982" s="13">
        <f t="shared" si="15"/>
        <v>5</v>
      </c>
    </row>
    <row r="983" spans="1:4" x14ac:dyDescent="0.25">
      <c r="A983" s="11" t="s">
        <v>1781</v>
      </c>
      <c r="B983" s="11" t="s">
        <v>2019</v>
      </c>
      <c r="C983" s="20">
        <f>_xlfn.XLOOKUP(B983, '1 PACKAGE OWNERS'!R:R,'1 PACKAGE OWNERS'!D:D,"ERR",0,1)</f>
        <v>44615</v>
      </c>
      <c r="D983" s="13">
        <f t="shared" si="15"/>
        <v>2</v>
      </c>
    </row>
    <row r="984" spans="1:4" x14ac:dyDescent="0.25">
      <c r="A984" s="11" t="s">
        <v>1782</v>
      </c>
      <c r="B984" s="11" t="s">
        <v>2019</v>
      </c>
      <c r="C984" s="20">
        <f>_xlfn.XLOOKUP(B984, '1 PACKAGE OWNERS'!R:R,'1 PACKAGE OWNERS'!D:D,"ERR",0,1)</f>
        <v>44615</v>
      </c>
      <c r="D984" s="13">
        <f t="shared" si="15"/>
        <v>2</v>
      </c>
    </row>
    <row r="985" spans="1:4" x14ac:dyDescent="0.25">
      <c r="A985" s="11" t="s">
        <v>1466</v>
      </c>
      <c r="B985" s="11" t="s">
        <v>2019</v>
      </c>
      <c r="C985" s="20">
        <f>_xlfn.XLOOKUP(B985, '1 PACKAGE OWNERS'!R:R,'1 PACKAGE OWNERS'!D:D,"ERR",0,1)</f>
        <v>44615</v>
      </c>
      <c r="D985" s="13">
        <f t="shared" si="15"/>
        <v>5</v>
      </c>
    </row>
    <row r="986" spans="1:4" x14ac:dyDescent="0.25">
      <c r="A986" s="11" t="s">
        <v>1639</v>
      </c>
      <c r="B986" s="11" t="s">
        <v>2019</v>
      </c>
      <c r="C986" s="20">
        <f>_xlfn.XLOOKUP(B986, '1 PACKAGE OWNERS'!R:R,'1 PACKAGE OWNERS'!D:D,"ERR",0,1)</f>
        <v>44615</v>
      </c>
      <c r="D986" s="13">
        <f t="shared" si="15"/>
        <v>4</v>
      </c>
    </row>
    <row r="987" spans="1:4" x14ac:dyDescent="0.25">
      <c r="A987" s="11" t="s">
        <v>1467</v>
      </c>
      <c r="B987" s="11" t="s">
        <v>2019</v>
      </c>
      <c r="C987" s="20">
        <f>_xlfn.XLOOKUP(B987, '1 PACKAGE OWNERS'!R:R,'1 PACKAGE OWNERS'!D:D,"ERR",0,1)</f>
        <v>44615</v>
      </c>
      <c r="D987" s="13">
        <f t="shared" si="15"/>
        <v>5</v>
      </c>
    </row>
    <row r="988" spans="1:4" x14ac:dyDescent="0.25">
      <c r="A988" s="11" t="s">
        <v>1640</v>
      </c>
      <c r="B988" s="11" t="s">
        <v>2019</v>
      </c>
      <c r="C988" s="20">
        <f>_xlfn.XLOOKUP(B988, '1 PACKAGE OWNERS'!R:R,'1 PACKAGE OWNERS'!D:D,"ERR",0,1)</f>
        <v>44615</v>
      </c>
      <c r="D988" s="13">
        <f t="shared" si="15"/>
        <v>4</v>
      </c>
    </row>
    <row r="989" spans="1:4" x14ac:dyDescent="0.25">
      <c r="A989" s="11" t="s">
        <v>1468</v>
      </c>
      <c r="B989" s="11" t="s">
        <v>2019</v>
      </c>
      <c r="C989" s="20">
        <f>_xlfn.XLOOKUP(B989, '1 PACKAGE OWNERS'!R:R,'1 PACKAGE OWNERS'!D:D,"ERR",0,1)</f>
        <v>44615</v>
      </c>
      <c r="D989" s="13">
        <f t="shared" si="15"/>
        <v>5</v>
      </c>
    </row>
    <row r="990" spans="1:4" x14ac:dyDescent="0.25">
      <c r="A990" s="11" t="s">
        <v>1641</v>
      </c>
      <c r="B990" s="11" t="s">
        <v>2019</v>
      </c>
      <c r="C990" s="20">
        <f>_xlfn.XLOOKUP(B990, '1 PACKAGE OWNERS'!R:R,'1 PACKAGE OWNERS'!D:D,"ERR",0,1)</f>
        <v>44615</v>
      </c>
      <c r="D990" s="13">
        <f t="shared" si="15"/>
        <v>4</v>
      </c>
    </row>
    <row r="991" spans="1:4" x14ac:dyDescent="0.25">
      <c r="A991" s="11" t="s">
        <v>1497</v>
      </c>
      <c r="B991" s="11" t="s">
        <v>2019</v>
      </c>
      <c r="C991" s="20">
        <f>_xlfn.XLOOKUP(B991, '1 PACKAGE OWNERS'!R:R,'1 PACKAGE OWNERS'!D:D,"ERR",0,1)</f>
        <v>44615</v>
      </c>
      <c r="D991" s="13">
        <f t="shared" si="15"/>
        <v>4</v>
      </c>
    </row>
    <row r="992" spans="1:4" x14ac:dyDescent="0.25">
      <c r="A992" s="11" t="s">
        <v>1642</v>
      </c>
      <c r="B992" s="11" t="s">
        <v>2019</v>
      </c>
      <c r="C992" s="20">
        <f>_xlfn.XLOOKUP(B992, '1 PACKAGE OWNERS'!R:R,'1 PACKAGE OWNERS'!D:D,"ERR",0,1)</f>
        <v>44615</v>
      </c>
      <c r="D992" s="13">
        <f t="shared" si="15"/>
        <v>4</v>
      </c>
    </row>
    <row r="993" spans="1:4" x14ac:dyDescent="0.25">
      <c r="A993" s="11" t="s">
        <v>1783</v>
      </c>
      <c r="B993" s="11" t="s">
        <v>2019</v>
      </c>
      <c r="C993" s="20">
        <f>_xlfn.XLOOKUP(B993, '1 PACKAGE OWNERS'!R:R,'1 PACKAGE OWNERS'!D:D,"ERR",0,1)</f>
        <v>44615</v>
      </c>
      <c r="D993" s="13">
        <f t="shared" si="15"/>
        <v>2</v>
      </c>
    </row>
    <row r="994" spans="1:4" x14ac:dyDescent="0.25">
      <c r="A994" s="11" t="s">
        <v>1498</v>
      </c>
      <c r="B994" s="11" t="s">
        <v>2019</v>
      </c>
      <c r="C994" s="20">
        <f>_xlfn.XLOOKUP(B994, '1 PACKAGE OWNERS'!R:R,'1 PACKAGE OWNERS'!D:D,"ERR",0,1)</f>
        <v>44615</v>
      </c>
      <c r="D994" s="13">
        <f t="shared" si="15"/>
        <v>4</v>
      </c>
    </row>
    <row r="995" spans="1:4" x14ac:dyDescent="0.25">
      <c r="A995" s="11" t="s">
        <v>1469</v>
      </c>
      <c r="B995" s="11" t="s">
        <v>2019</v>
      </c>
      <c r="C995" s="20">
        <f>_xlfn.XLOOKUP(B995, '1 PACKAGE OWNERS'!R:R,'1 PACKAGE OWNERS'!D:D,"ERR",0,1)</f>
        <v>44615</v>
      </c>
      <c r="D995" s="13">
        <f t="shared" si="15"/>
        <v>5</v>
      </c>
    </row>
    <row r="996" spans="1:4" x14ac:dyDescent="0.25">
      <c r="A996" s="11" t="s">
        <v>1873</v>
      </c>
      <c r="B996" s="11" t="s">
        <v>2019</v>
      </c>
      <c r="C996" s="20">
        <f>_xlfn.XLOOKUP(B996, '1 PACKAGE OWNERS'!R:R,'1 PACKAGE OWNERS'!D:D,"ERR",0,1)</f>
        <v>44615</v>
      </c>
      <c r="D996" s="13">
        <f t="shared" si="15"/>
        <v>1</v>
      </c>
    </row>
    <row r="997" spans="1:4" x14ac:dyDescent="0.25">
      <c r="A997" s="11" t="s">
        <v>1784</v>
      </c>
      <c r="B997" s="11" t="s">
        <v>2019</v>
      </c>
      <c r="C997" s="20">
        <f>_xlfn.XLOOKUP(B997, '1 PACKAGE OWNERS'!R:R,'1 PACKAGE OWNERS'!D:D,"ERR",0,1)</f>
        <v>44615</v>
      </c>
      <c r="D997" s="13">
        <f t="shared" si="15"/>
        <v>3</v>
      </c>
    </row>
    <row r="998" spans="1:4" x14ac:dyDescent="0.25">
      <c r="A998" s="11" t="s">
        <v>1471</v>
      </c>
      <c r="B998" s="11" t="s">
        <v>2019</v>
      </c>
      <c r="C998" s="20">
        <f>_xlfn.XLOOKUP(B998, '1 PACKAGE OWNERS'!R:R,'1 PACKAGE OWNERS'!D:D,"ERR",0,1)</f>
        <v>44615</v>
      </c>
      <c r="D998" s="13">
        <f t="shared" si="15"/>
        <v>5</v>
      </c>
    </row>
    <row r="999" spans="1:4" x14ac:dyDescent="0.25">
      <c r="A999" s="11" t="s">
        <v>860</v>
      </c>
      <c r="B999" s="11" t="s">
        <v>2019</v>
      </c>
      <c r="C999" s="20">
        <f>_xlfn.XLOOKUP(B999, '1 PACKAGE OWNERS'!R:R,'1 PACKAGE OWNERS'!D:D,"ERR",0,1)</f>
        <v>44615</v>
      </c>
      <c r="D999" s="13">
        <f t="shared" si="15"/>
        <v>6</v>
      </c>
    </row>
    <row r="1000" spans="1:4" x14ac:dyDescent="0.25">
      <c r="A1000" s="11" t="s">
        <v>864</v>
      </c>
      <c r="B1000" s="11" t="s">
        <v>2019</v>
      </c>
      <c r="C1000" s="20">
        <f>_xlfn.XLOOKUP(B1000, '1 PACKAGE OWNERS'!R:R,'1 PACKAGE OWNERS'!D:D,"ERR",0,1)</f>
        <v>44615</v>
      </c>
      <c r="D1000" s="13">
        <f t="shared" si="15"/>
        <v>6</v>
      </c>
    </row>
    <row r="1001" spans="1:4" x14ac:dyDescent="0.25">
      <c r="A1001" s="11" t="s">
        <v>1470</v>
      </c>
      <c r="B1001" s="11" t="s">
        <v>2019</v>
      </c>
      <c r="C1001" s="20">
        <f>_xlfn.XLOOKUP(B1001, '1 PACKAGE OWNERS'!R:R,'1 PACKAGE OWNERS'!D:D,"ERR",0,1)</f>
        <v>44615</v>
      </c>
      <c r="D1001" s="13">
        <f t="shared" si="15"/>
        <v>5</v>
      </c>
    </row>
    <row r="1002" spans="1:4" x14ac:dyDescent="0.25">
      <c r="A1002" s="11" t="s">
        <v>1727</v>
      </c>
      <c r="B1002" s="11" t="s">
        <v>2019</v>
      </c>
      <c r="C1002" s="20">
        <f>_xlfn.XLOOKUP(B1002, '1 PACKAGE OWNERS'!R:R,'1 PACKAGE OWNERS'!D:D,"ERR",0,1)</f>
        <v>44615</v>
      </c>
      <c r="D1002" s="13">
        <f t="shared" si="15"/>
        <v>3</v>
      </c>
    </row>
    <row r="1003" spans="1:4" x14ac:dyDescent="0.25">
      <c r="A1003" s="11" t="s">
        <v>1643</v>
      </c>
      <c r="B1003" s="11" t="s">
        <v>2019</v>
      </c>
      <c r="C1003" s="20">
        <f>_xlfn.XLOOKUP(B1003, '1 PACKAGE OWNERS'!R:R,'1 PACKAGE OWNERS'!D:D,"ERR",0,1)</f>
        <v>44615</v>
      </c>
      <c r="D1003" s="13">
        <f t="shared" si="15"/>
        <v>4</v>
      </c>
    </row>
    <row r="1004" spans="1:4" x14ac:dyDescent="0.25">
      <c r="A1004" s="11" t="s">
        <v>1644</v>
      </c>
      <c r="B1004" s="11" t="s">
        <v>2019</v>
      </c>
      <c r="C1004" s="20">
        <f>_xlfn.XLOOKUP(B1004, '1 PACKAGE OWNERS'!R:R,'1 PACKAGE OWNERS'!D:D,"ERR",0,1)</f>
        <v>44615</v>
      </c>
      <c r="D1004" s="13">
        <f t="shared" si="15"/>
        <v>4</v>
      </c>
    </row>
    <row r="1005" spans="1:4" x14ac:dyDescent="0.25">
      <c r="A1005" s="11" t="s">
        <v>1874</v>
      </c>
      <c r="B1005" s="11" t="s">
        <v>2019</v>
      </c>
      <c r="C1005" s="20">
        <f>_xlfn.XLOOKUP(B1005, '1 PACKAGE OWNERS'!R:R,'1 PACKAGE OWNERS'!D:D,"ERR",0,1)</f>
        <v>44615</v>
      </c>
      <c r="D1005" s="13">
        <f t="shared" si="15"/>
        <v>1</v>
      </c>
    </row>
    <row r="1006" spans="1:4" x14ac:dyDescent="0.25">
      <c r="A1006" s="11" t="s">
        <v>1645</v>
      </c>
      <c r="B1006" s="11" t="s">
        <v>2019</v>
      </c>
      <c r="C1006" s="20">
        <f>_xlfn.XLOOKUP(B1006, '1 PACKAGE OWNERS'!R:R,'1 PACKAGE OWNERS'!D:D,"ERR",0,1)</f>
        <v>44615</v>
      </c>
      <c r="D1006" s="13">
        <f t="shared" si="15"/>
        <v>4</v>
      </c>
    </row>
    <row r="1007" spans="1:4" x14ac:dyDescent="0.25">
      <c r="A1007" s="11" t="s">
        <v>1646</v>
      </c>
      <c r="B1007" s="11" t="s">
        <v>2019</v>
      </c>
      <c r="C1007" s="20">
        <f>_xlfn.XLOOKUP(B1007, '1 PACKAGE OWNERS'!R:R,'1 PACKAGE OWNERS'!D:D,"ERR",0,1)</f>
        <v>44615</v>
      </c>
      <c r="D1007" s="13">
        <f t="shared" si="15"/>
        <v>4</v>
      </c>
    </row>
    <row r="1008" spans="1:4" x14ac:dyDescent="0.25">
      <c r="A1008" s="11" t="s">
        <v>1472</v>
      </c>
      <c r="B1008" s="11" t="s">
        <v>2019</v>
      </c>
      <c r="C1008" s="20">
        <f>_xlfn.XLOOKUP(B1008, '1 PACKAGE OWNERS'!R:R,'1 PACKAGE OWNERS'!D:D,"ERR",0,1)</f>
        <v>44615</v>
      </c>
      <c r="D1008" s="13">
        <f t="shared" si="15"/>
        <v>5</v>
      </c>
    </row>
    <row r="1009" spans="1:4" x14ac:dyDescent="0.25">
      <c r="A1009" s="11" t="s">
        <v>1647</v>
      </c>
      <c r="B1009" s="11" t="s">
        <v>2019</v>
      </c>
      <c r="C1009" s="20">
        <f>_xlfn.XLOOKUP(B1009, '1 PACKAGE OWNERS'!R:R,'1 PACKAGE OWNERS'!D:D,"ERR",0,1)</f>
        <v>44615</v>
      </c>
      <c r="D1009" s="13">
        <f t="shared" si="15"/>
        <v>4</v>
      </c>
    </row>
    <row r="1010" spans="1:4" x14ac:dyDescent="0.25">
      <c r="A1010" s="11" t="s">
        <v>1473</v>
      </c>
      <c r="B1010" s="11" t="s">
        <v>2019</v>
      </c>
      <c r="C1010" s="20">
        <f>_xlfn.XLOOKUP(B1010, '1 PACKAGE OWNERS'!R:R,'1 PACKAGE OWNERS'!D:D,"ERR",0,1)</f>
        <v>44615</v>
      </c>
      <c r="D1010" s="13">
        <f t="shared" si="15"/>
        <v>5</v>
      </c>
    </row>
    <row r="1011" spans="1:4" x14ac:dyDescent="0.25">
      <c r="A1011" s="11" t="s">
        <v>1648</v>
      </c>
      <c r="B1011" s="11" t="s">
        <v>2019</v>
      </c>
      <c r="C1011" s="20">
        <f>_xlfn.XLOOKUP(B1011, '1 PACKAGE OWNERS'!R:R,'1 PACKAGE OWNERS'!D:D,"ERR",0,1)</f>
        <v>44615</v>
      </c>
      <c r="D1011" s="13">
        <f t="shared" si="15"/>
        <v>4</v>
      </c>
    </row>
    <row r="1012" spans="1:4" x14ac:dyDescent="0.25">
      <c r="A1012" s="11" t="s">
        <v>1474</v>
      </c>
      <c r="B1012" s="11" t="s">
        <v>2019</v>
      </c>
      <c r="C1012" s="20">
        <f>_xlfn.XLOOKUP(B1012, '1 PACKAGE OWNERS'!R:R,'1 PACKAGE OWNERS'!D:D,"ERR",0,1)</f>
        <v>44615</v>
      </c>
      <c r="D1012" s="13">
        <f t="shared" si="15"/>
        <v>5</v>
      </c>
    </row>
    <row r="1013" spans="1:4" x14ac:dyDescent="0.25">
      <c r="A1013" s="11" t="s">
        <v>1649</v>
      </c>
      <c r="B1013" s="11" t="s">
        <v>2019</v>
      </c>
      <c r="C1013" s="20">
        <f>_xlfn.XLOOKUP(B1013, '1 PACKAGE OWNERS'!R:R,'1 PACKAGE OWNERS'!D:D,"ERR",0,1)</f>
        <v>44615</v>
      </c>
      <c r="D1013" s="13">
        <f t="shared" si="15"/>
        <v>4</v>
      </c>
    </row>
    <row r="1014" spans="1:4" x14ac:dyDescent="0.25">
      <c r="A1014" s="11" t="s">
        <v>1650</v>
      </c>
      <c r="B1014" s="11" t="s">
        <v>2019</v>
      </c>
      <c r="C1014" s="20">
        <f>_xlfn.XLOOKUP(B1014, '1 PACKAGE OWNERS'!R:R,'1 PACKAGE OWNERS'!D:D,"ERR",0,1)</f>
        <v>44615</v>
      </c>
      <c r="D1014" s="13">
        <f t="shared" si="15"/>
        <v>4</v>
      </c>
    </row>
    <row r="1015" spans="1:4" x14ac:dyDescent="0.25">
      <c r="A1015" s="11" t="s">
        <v>1728</v>
      </c>
      <c r="B1015" s="11" t="s">
        <v>2019</v>
      </c>
      <c r="C1015" s="20">
        <f>_xlfn.XLOOKUP(B1015, '1 PACKAGE OWNERS'!R:R,'1 PACKAGE OWNERS'!D:D,"ERR",0,1)</f>
        <v>44615</v>
      </c>
      <c r="D1015" s="13">
        <f t="shared" si="15"/>
        <v>3</v>
      </c>
    </row>
    <row r="1016" spans="1:4" x14ac:dyDescent="0.25">
      <c r="A1016" s="11" t="s">
        <v>1729</v>
      </c>
      <c r="B1016" s="11" t="s">
        <v>2019</v>
      </c>
      <c r="C1016" s="20">
        <f>_xlfn.XLOOKUP(B1016, '1 PACKAGE OWNERS'!R:R,'1 PACKAGE OWNERS'!D:D,"ERR",0,1)</f>
        <v>44615</v>
      </c>
      <c r="D1016" s="13">
        <f t="shared" si="15"/>
        <v>3</v>
      </c>
    </row>
    <row r="1017" spans="1:4" x14ac:dyDescent="0.25">
      <c r="A1017" s="11" t="s">
        <v>1730</v>
      </c>
      <c r="B1017" s="11" t="s">
        <v>2019</v>
      </c>
      <c r="C1017" s="20">
        <f>_xlfn.XLOOKUP(B1017, '1 PACKAGE OWNERS'!R:R,'1 PACKAGE OWNERS'!D:D,"ERR",0,1)</f>
        <v>44615</v>
      </c>
      <c r="D1017" s="13">
        <f t="shared" si="15"/>
        <v>3</v>
      </c>
    </row>
    <row r="1018" spans="1:4" x14ac:dyDescent="0.25">
      <c r="A1018" s="11" t="s">
        <v>1731</v>
      </c>
      <c r="B1018" s="11" t="s">
        <v>2019</v>
      </c>
      <c r="C1018" s="20">
        <f>_xlfn.XLOOKUP(B1018, '1 PACKAGE OWNERS'!R:R,'1 PACKAGE OWNERS'!D:D,"ERR",0,1)</f>
        <v>44615</v>
      </c>
      <c r="D1018" s="13">
        <f t="shared" si="15"/>
        <v>3</v>
      </c>
    </row>
    <row r="1019" spans="1:4" x14ac:dyDescent="0.25">
      <c r="A1019" s="11" t="s">
        <v>1732</v>
      </c>
      <c r="B1019" s="11" t="s">
        <v>2019</v>
      </c>
      <c r="C1019" s="20">
        <f>_xlfn.XLOOKUP(B1019, '1 PACKAGE OWNERS'!R:R,'1 PACKAGE OWNERS'!D:D,"ERR",0,1)</f>
        <v>44615</v>
      </c>
      <c r="D1019" s="13">
        <f t="shared" si="15"/>
        <v>3</v>
      </c>
    </row>
    <row r="1020" spans="1:4" x14ac:dyDescent="0.25">
      <c r="A1020" s="11" t="s">
        <v>1733</v>
      </c>
      <c r="B1020" s="11" t="s">
        <v>2019</v>
      </c>
      <c r="C1020" s="20">
        <f>_xlfn.XLOOKUP(B1020, '1 PACKAGE OWNERS'!R:R,'1 PACKAGE OWNERS'!D:D,"ERR",0,1)</f>
        <v>44615</v>
      </c>
      <c r="D1020" s="13">
        <f t="shared" si="15"/>
        <v>3</v>
      </c>
    </row>
    <row r="1021" spans="1:4" x14ac:dyDescent="0.25">
      <c r="A1021" s="11" t="s">
        <v>1734</v>
      </c>
      <c r="B1021" s="11" t="s">
        <v>2019</v>
      </c>
      <c r="C1021" s="20">
        <f>_xlfn.XLOOKUP(B1021, '1 PACKAGE OWNERS'!R:R,'1 PACKAGE OWNERS'!D:D,"ERR",0,1)</f>
        <v>44615</v>
      </c>
      <c r="D1021" s="13">
        <f t="shared" si="15"/>
        <v>3</v>
      </c>
    </row>
    <row r="1022" spans="1:4" x14ac:dyDescent="0.25">
      <c r="A1022" s="11" t="s">
        <v>1475</v>
      </c>
      <c r="B1022" s="11" t="s">
        <v>2019</v>
      </c>
      <c r="C1022" s="20">
        <f>_xlfn.XLOOKUP(B1022, '1 PACKAGE OWNERS'!R:R,'1 PACKAGE OWNERS'!D:D,"ERR",0,1)</f>
        <v>44615</v>
      </c>
      <c r="D1022" s="13">
        <f t="shared" si="15"/>
        <v>5</v>
      </c>
    </row>
    <row r="1023" spans="1:4" x14ac:dyDescent="0.25">
      <c r="A1023" s="11" t="s">
        <v>1476</v>
      </c>
      <c r="B1023" s="11" t="s">
        <v>2019</v>
      </c>
      <c r="C1023" s="20">
        <f>_xlfn.XLOOKUP(B1023, '1 PACKAGE OWNERS'!R:R,'1 PACKAGE OWNERS'!D:D,"ERR",0,1)</f>
        <v>44615</v>
      </c>
      <c r="D1023" s="13">
        <f t="shared" si="15"/>
        <v>5</v>
      </c>
    </row>
    <row r="1024" spans="1:4" x14ac:dyDescent="0.25">
      <c r="A1024" s="11" t="s">
        <v>1477</v>
      </c>
      <c r="B1024" s="11" t="s">
        <v>2019</v>
      </c>
      <c r="C1024" s="20">
        <f>_xlfn.XLOOKUP(B1024, '1 PACKAGE OWNERS'!R:R,'1 PACKAGE OWNERS'!D:D,"ERR",0,1)</f>
        <v>44615</v>
      </c>
      <c r="D1024" s="13">
        <f t="shared" si="15"/>
        <v>5</v>
      </c>
    </row>
    <row r="1025" spans="1:4" x14ac:dyDescent="0.25">
      <c r="A1025" s="11" t="s">
        <v>1735</v>
      </c>
      <c r="B1025" s="11" t="s">
        <v>2019</v>
      </c>
      <c r="C1025" s="20">
        <f>_xlfn.XLOOKUP(B1025, '1 PACKAGE OWNERS'!R:R,'1 PACKAGE OWNERS'!D:D,"ERR",0,1)</f>
        <v>44615</v>
      </c>
      <c r="D1025" s="13">
        <f t="shared" si="15"/>
        <v>3</v>
      </c>
    </row>
    <row r="1026" spans="1:4" x14ac:dyDescent="0.25">
      <c r="A1026" s="11" t="s">
        <v>1651</v>
      </c>
      <c r="B1026" s="11" t="s">
        <v>2019</v>
      </c>
      <c r="C1026" s="20">
        <f>_xlfn.XLOOKUP(B1026, '1 PACKAGE OWNERS'!R:R,'1 PACKAGE OWNERS'!D:D,"ERR",0,1)</f>
        <v>44615</v>
      </c>
      <c r="D1026" s="13">
        <f t="shared" ref="D1026:D1089" si="16">COUNTIFS(A:A,A1026)</f>
        <v>4</v>
      </c>
    </row>
    <row r="1027" spans="1:4" x14ac:dyDescent="0.25">
      <c r="A1027" s="11" t="s">
        <v>1652</v>
      </c>
      <c r="B1027" s="11" t="s">
        <v>2019</v>
      </c>
      <c r="C1027" s="20">
        <f>_xlfn.XLOOKUP(B1027, '1 PACKAGE OWNERS'!R:R,'1 PACKAGE OWNERS'!D:D,"ERR",0,1)</f>
        <v>44615</v>
      </c>
      <c r="D1027" s="13">
        <f t="shared" si="16"/>
        <v>4</v>
      </c>
    </row>
    <row r="1028" spans="1:4" x14ac:dyDescent="0.25">
      <c r="A1028" s="11" t="s">
        <v>1500</v>
      </c>
      <c r="B1028" s="11" t="s">
        <v>2019</v>
      </c>
      <c r="C1028" s="20">
        <f>_xlfn.XLOOKUP(B1028, '1 PACKAGE OWNERS'!R:R,'1 PACKAGE OWNERS'!D:D,"ERR",0,1)</f>
        <v>44615</v>
      </c>
      <c r="D1028" s="13">
        <f t="shared" si="16"/>
        <v>4</v>
      </c>
    </row>
    <row r="1029" spans="1:4" x14ac:dyDescent="0.25">
      <c r="A1029" s="11" t="s">
        <v>1653</v>
      </c>
      <c r="B1029" s="11" t="s">
        <v>2019</v>
      </c>
      <c r="C1029" s="20">
        <f>_xlfn.XLOOKUP(B1029, '1 PACKAGE OWNERS'!R:R,'1 PACKAGE OWNERS'!D:D,"ERR",0,1)</f>
        <v>44615</v>
      </c>
      <c r="D1029" s="13">
        <f t="shared" si="16"/>
        <v>4</v>
      </c>
    </row>
    <row r="1030" spans="1:4" x14ac:dyDescent="0.25">
      <c r="A1030" s="11" t="s">
        <v>1478</v>
      </c>
      <c r="B1030" s="11" t="s">
        <v>2019</v>
      </c>
      <c r="C1030" s="20">
        <f>_xlfn.XLOOKUP(B1030, '1 PACKAGE OWNERS'!R:R,'1 PACKAGE OWNERS'!D:D,"ERR",0,1)</f>
        <v>44615</v>
      </c>
      <c r="D1030" s="13">
        <f t="shared" si="16"/>
        <v>5</v>
      </c>
    </row>
    <row r="1031" spans="1:4" x14ac:dyDescent="0.25">
      <c r="A1031" s="11" t="s">
        <v>1499</v>
      </c>
      <c r="B1031" s="11" t="s">
        <v>2019</v>
      </c>
      <c r="C1031" s="20">
        <f>_xlfn.XLOOKUP(B1031, '1 PACKAGE OWNERS'!R:R,'1 PACKAGE OWNERS'!D:D,"ERR",0,1)</f>
        <v>44615</v>
      </c>
      <c r="D1031" s="13">
        <f t="shared" si="16"/>
        <v>4</v>
      </c>
    </row>
    <row r="1032" spans="1:4" x14ac:dyDescent="0.25">
      <c r="A1032" s="11" t="s">
        <v>1654</v>
      </c>
      <c r="B1032" s="11" t="s">
        <v>2019</v>
      </c>
      <c r="C1032" s="20">
        <f>_xlfn.XLOOKUP(B1032, '1 PACKAGE OWNERS'!R:R,'1 PACKAGE OWNERS'!D:D,"ERR",0,1)</f>
        <v>44615</v>
      </c>
      <c r="D1032" s="13">
        <f t="shared" si="16"/>
        <v>4</v>
      </c>
    </row>
    <row r="1033" spans="1:4" x14ac:dyDescent="0.25">
      <c r="A1033" s="11" t="s">
        <v>1736</v>
      </c>
      <c r="B1033" s="11" t="s">
        <v>2019</v>
      </c>
      <c r="C1033" s="20">
        <f>_xlfn.XLOOKUP(B1033, '1 PACKAGE OWNERS'!R:R,'1 PACKAGE OWNERS'!D:D,"ERR",0,1)</f>
        <v>44615</v>
      </c>
      <c r="D1033" s="13">
        <f t="shared" si="16"/>
        <v>4</v>
      </c>
    </row>
    <row r="1034" spans="1:4" x14ac:dyDescent="0.25">
      <c r="A1034" s="11" t="s">
        <v>1479</v>
      </c>
      <c r="B1034" s="11" t="s">
        <v>2019</v>
      </c>
      <c r="C1034" s="20">
        <f>_xlfn.XLOOKUP(B1034, '1 PACKAGE OWNERS'!R:R,'1 PACKAGE OWNERS'!D:D,"ERR",0,1)</f>
        <v>44615</v>
      </c>
      <c r="D1034" s="13">
        <f t="shared" si="16"/>
        <v>5</v>
      </c>
    </row>
    <row r="1035" spans="1:4" x14ac:dyDescent="0.25">
      <c r="A1035" s="11" t="s">
        <v>1875</v>
      </c>
      <c r="B1035" s="11" t="s">
        <v>2019</v>
      </c>
      <c r="C1035" s="20">
        <f>_xlfn.XLOOKUP(B1035, '1 PACKAGE OWNERS'!R:R,'1 PACKAGE OWNERS'!D:D,"ERR",0,1)</f>
        <v>44615</v>
      </c>
      <c r="D1035" s="13">
        <f t="shared" si="16"/>
        <v>1</v>
      </c>
    </row>
    <row r="1036" spans="1:4" x14ac:dyDescent="0.25">
      <c r="A1036" s="11" t="s">
        <v>865</v>
      </c>
      <c r="B1036" s="11" t="s">
        <v>2019</v>
      </c>
      <c r="C1036" s="20">
        <f>_xlfn.XLOOKUP(B1036, '1 PACKAGE OWNERS'!R:R,'1 PACKAGE OWNERS'!D:D,"ERR",0,1)</f>
        <v>44615</v>
      </c>
      <c r="D1036" s="13">
        <f t="shared" si="16"/>
        <v>6</v>
      </c>
    </row>
    <row r="1037" spans="1:4" x14ac:dyDescent="0.25">
      <c r="A1037" s="11" t="s">
        <v>1480</v>
      </c>
      <c r="B1037" s="11" t="s">
        <v>2019</v>
      </c>
      <c r="C1037" s="20">
        <f>_xlfn.XLOOKUP(B1037, '1 PACKAGE OWNERS'!R:R,'1 PACKAGE OWNERS'!D:D,"ERR",0,1)</f>
        <v>44615</v>
      </c>
      <c r="D1037" s="13">
        <f t="shared" si="16"/>
        <v>5</v>
      </c>
    </row>
    <row r="1038" spans="1:4" x14ac:dyDescent="0.25">
      <c r="A1038" s="11" t="s">
        <v>1481</v>
      </c>
      <c r="B1038" s="11" t="s">
        <v>2019</v>
      </c>
      <c r="C1038" s="20">
        <f>_xlfn.XLOOKUP(B1038, '1 PACKAGE OWNERS'!R:R,'1 PACKAGE OWNERS'!D:D,"ERR",0,1)</f>
        <v>44615</v>
      </c>
      <c r="D1038" s="13">
        <f t="shared" si="16"/>
        <v>5</v>
      </c>
    </row>
    <row r="1039" spans="1:4" x14ac:dyDescent="0.25">
      <c r="A1039" s="11" t="s">
        <v>1482</v>
      </c>
      <c r="B1039" s="11" t="s">
        <v>2019</v>
      </c>
      <c r="C1039" s="20">
        <f>_xlfn.XLOOKUP(B1039, '1 PACKAGE OWNERS'!R:R,'1 PACKAGE OWNERS'!D:D,"ERR",0,1)</f>
        <v>44615</v>
      </c>
      <c r="D1039" s="13">
        <f t="shared" si="16"/>
        <v>5</v>
      </c>
    </row>
    <row r="1040" spans="1:4" x14ac:dyDescent="0.25">
      <c r="A1040" s="11" t="s">
        <v>1483</v>
      </c>
      <c r="B1040" s="11" t="s">
        <v>2019</v>
      </c>
      <c r="C1040" s="20">
        <f>_xlfn.XLOOKUP(B1040, '1 PACKAGE OWNERS'!R:R,'1 PACKAGE OWNERS'!D:D,"ERR",0,1)</f>
        <v>44615</v>
      </c>
      <c r="D1040" s="13">
        <f t="shared" si="16"/>
        <v>5</v>
      </c>
    </row>
    <row r="1041" spans="1:4" x14ac:dyDescent="0.25">
      <c r="A1041" s="11" t="s">
        <v>1484</v>
      </c>
      <c r="B1041" s="11" t="s">
        <v>2019</v>
      </c>
      <c r="C1041" s="20">
        <f>_xlfn.XLOOKUP(B1041, '1 PACKAGE OWNERS'!R:R,'1 PACKAGE OWNERS'!D:D,"ERR",0,1)</f>
        <v>44615</v>
      </c>
      <c r="D1041" s="13">
        <f t="shared" si="16"/>
        <v>5</v>
      </c>
    </row>
    <row r="1042" spans="1:4" x14ac:dyDescent="0.25">
      <c r="A1042" s="11" t="s">
        <v>1485</v>
      </c>
      <c r="B1042" s="11" t="s">
        <v>2019</v>
      </c>
      <c r="C1042" s="20">
        <f>_xlfn.XLOOKUP(B1042, '1 PACKAGE OWNERS'!R:R,'1 PACKAGE OWNERS'!D:D,"ERR",0,1)</f>
        <v>44615</v>
      </c>
      <c r="D1042" s="13">
        <f t="shared" si="16"/>
        <v>5</v>
      </c>
    </row>
    <row r="1043" spans="1:4" x14ac:dyDescent="0.25">
      <c r="A1043" s="11" t="s">
        <v>1737</v>
      </c>
      <c r="B1043" s="11" t="s">
        <v>2019</v>
      </c>
      <c r="C1043" s="20">
        <f>_xlfn.XLOOKUP(B1043, '1 PACKAGE OWNERS'!R:R,'1 PACKAGE OWNERS'!D:D,"ERR",0,1)</f>
        <v>44615</v>
      </c>
      <c r="D1043" s="13">
        <f t="shared" si="16"/>
        <v>3</v>
      </c>
    </row>
    <row r="1044" spans="1:4" x14ac:dyDescent="0.25">
      <c r="A1044" s="11" t="s">
        <v>1738</v>
      </c>
      <c r="B1044" s="11" t="s">
        <v>2019</v>
      </c>
      <c r="C1044" s="20">
        <f>_xlfn.XLOOKUP(B1044, '1 PACKAGE OWNERS'!R:R,'1 PACKAGE OWNERS'!D:D,"ERR",0,1)</f>
        <v>44615</v>
      </c>
      <c r="D1044" s="13">
        <f t="shared" si="16"/>
        <v>3</v>
      </c>
    </row>
    <row r="1045" spans="1:4" x14ac:dyDescent="0.25">
      <c r="A1045" s="11" t="s">
        <v>1655</v>
      </c>
      <c r="B1045" s="11" t="s">
        <v>2019</v>
      </c>
      <c r="C1045" s="20">
        <f>_xlfn.XLOOKUP(B1045, '1 PACKAGE OWNERS'!R:R,'1 PACKAGE OWNERS'!D:D,"ERR",0,1)</f>
        <v>44615</v>
      </c>
      <c r="D1045" s="13">
        <f t="shared" si="16"/>
        <v>4</v>
      </c>
    </row>
    <row r="1046" spans="1:4" x14ac:dyDescent="0.25">
      <c r="A1046" s="11" t="s">
        <v>1656</v>
      </c>
      <c r="B1046" s="11" t="s">
        <v>2019</v>
      </c>
      <c r="C1046" s="20">
        <f>_xlfn.XLOOKUP(B1046, '1 PACKAGE OWNERS'!R:R,'1 PACKAGE OWNERS'!D:D,"ERR",0,1)</f>
        <v>44615</v>
      </c>
      <c r="D1046" s="13">
        <f t="shared" si="16"/>
        <v>4</v>
      </c>
    </row>
    <row r="1047" spans="1:4" x14ac:dyDescent="0.25">
      <c r="A1047" s="11" t="s">
        <v>1486</v>
      </c>
      <c r="B1047" s="11" t="s">
        <v>2019</v>
      </c>
      <c r="C1047" s="20">
        <f>_xlfn.XLOOKUP(B1047, '1 PACKAGE OWNERS'!R:R,'1 PACKAGE OWNERS'!D:D,"ERR",0,1)</f>
        <v>44615</v>
      </c>
      <c r="D1047" s="13">
        <f t="shared" si="16"/>
        <v>5</v>
      </c>
    </row>
    <row r="1048" spans="1:4" x14ac:dyDescent="0.25">
      <c r="A1048" s="11" t="s">
        <v>1657</v>
      </c>
      <c r="B1048" s="11" t="s">
        <v>2019</v>
      </c>
      <c r="C1048" s="20">
        <f>_xlfn.XLOOKUP(B1048, '1 PACKAGE OWNERS'!R:R,'1 PACKAGE OWNERS'!D:D,"ERR",0,1)</f>
        <v>44615</v>
      </c>
      <c r="D1048" s="13">
        <f t="shared" si="16"/>
        <v>4</v>
      </c>
    </row>
    <row r="1049" spans="1:4" x14ac:dyDescent="0.25">
      <c r="A1049" s="11" t="s">
        <v>1487</v>
      </c>
      <c r="B1049" s="11" t="s">
        <v>2019</v>
      </c>
      <c r="C1049" s="20">
        <f>_xlfn.XLOOKUP(B1049, '1 PACKAGE OWNERS'!R:R,'1 PACKAGE OWNERS'!D:D,"ERR",0,1)</f>
        <v>44615</v>
      </c>
      <c r="D1049" s="13">
        <f t="shared" si="16"/>
        <v>5</v>
      </c>
    </row>
    <row r="1050" spans="1:4" x14ac:dyDescent="0.25">
      <c r="A1050" s="11" t="s">
        <v>1876</v>
      </c>
      <c r="B1050" s="11" t="s">
        <v>2019</v>
      </c>
      <c r="C1050" s="20">
        <f>_xlfn.XLOOKUP(B1050, '1 PACKAGE OWNERS'!R:R,'1 PACKAGE OWNERS'!D:D,"ERR",0,1)</f>
        <v>44615</v>
      </c>
      <c r="D1050" s="13">
        <f t="shared" si="16"/>
        <v>1</v>
      </c>
    </row>
    <row r="1051" spans="1:4" x14ac:dyDescent="0.25">
      <c r="A1051" s="11" t="s">
        <v>1877</v>
      </c>
      <c r="B1051" s="11" t="s">
        <v>2019</v>
      </c>
      <c r="C1051" s="20">
        <f>_xlfn.XLOOKUP(B1051, '1 PACKAGE OWNERS'!R:R,'1 PACKAGE OWNERS'!D:D,"ERR",0,1)</f>
        <v>44615</v>
      </c>
      <c r="D1051" s="13">
        <f t="shared" si="16"/>
        <v>1</v>
      </c>
    </row>
    <row r="1052" spans="1:4" x14ac:dyDescent="0.25">
      <c r="A1052" s="11" t="s">
        <v>867</v>
      </c>
      <c r="B1052" s="11" t="s">
        <v>2019</v>
      </c>
      <c r="C1052" s="20">
        <f>_xlfn.XLOOKUP(B1052, '1 PACKAGE OWNERS'!R:R,'1 PACKAGE OWNERS'!D:D,"ERR",0,1)</f>
        <v>44615</v>
      </c>
      <c r="D1052" s="13">
        <f t="shared" si="16"/>
        <v>6</v>
      </c>
    </row>
    <row r="1053" spans="1:4" x14ac:dyDescent="0.25">
      <c r="A1053" s="11" t="s">
        <v>1488</v>
      </c>
      <c r="B1053" s="11" t="s">
        <v>2019</v>
      </c>
      <c r="C1053" s="20">
        <f>_xlfn.XLOOKUP(B1053, '1 PACKAGE OWNERS'!R:R,'1 PACKAGE OWNERS'!D:D,"ERR",0,1)</f>
        <v>44615</v>
      </c>
      <c r="D1053" s="13">
        <f t="shared" si="16"/>
        <v>5</v>
      </c>
    </row>
    <row r="1054" spans="1:4" x14ac:dyDescent="0.25">
      <c r="A1054" s="11" t="s">
        <v>1658</v>
      </c>
      <c r="B1054" s="11" t="s">
        <v>2019</v>
      </c>
      <c r="C1054" s="20">
        <f>_xlfn.XLOOKUP(B1054, '1 PACKAGE OWNERS'!R:R,'1 PACKAGE OWNERS'!D:D,"ERR",0,1)</f>
        <v>44615</v>
      </c>
      <c r="D1054" s="13">
        <f t="shared" si="16"/>
        <v>4</v>
      </c>
    </row>
    <row r="1055" spans="1:4" x14ac:dyDescent="0.25">
      <c r="A1055" s="11" t="s">
        <v>1659</v>
      </c>
      <c r="B1055" s="11" t="s">
        <v>2019</v>
      </c>
      <c r="C1055" s="20">
        <f>_xlfn.XLOOKUP(B1055, '1 PACKAGE OWNERS'!R:R,'1 PACKAGE OWNERS'!D:D,"ERR",0,1)</f>
        <v>44615</v>
      </c>
      <c r="D1055" s="13">
        <f t="shared" si="16"/>
        <v>4</v>
      </c>
    </row>
    <row r="1056" spans="1:4" x14ac:dyDescent="0.25">
      <c r="A1056" s="11" t="s">
        <v>1739</v>
      </c>
      <c r="B1056" s="11" t="s">
        <v>2019</v>
      </c>
      <c r="C1056" s="20">
        <f>_xlfn.XLOOKUP(B1056, '1 PACKAGE OWNERS'!R:R,'1 PACKAGE OWNERS'!D:D,"ERR",0,1)</f>
        <v>44615</v>
      </c>
      <c r="D1056" s="13">
        <f t="shared" si="16"/>
        <v>3</v>
      </c>
    </row>
    <row r="1057" spans="1:4" x14ac:dyDescent="0.25">
      <c r="A1057" s="11" t="s">
        <v>868</v>
      </c>
      <c r="B1057" s="11" t="s">
        <v>2019</v>
      </c>
      <c r="C1057" s="20">
        <f>_xlfn.XLOOKUP(B1057, '1 PACKAGE OWNERS'!R:R,'1 PACKAGE OWNERS'!D:D,"ERR",0,1)</f>
        <v>44615</v>
      </c>
      <c r="D1057" s="13">
        <f t="shared" si="16"/>
        <v>6</v>
      </c>
    </row>
    <row r="1058" spans="1:4" x14ac:dyDescent="0.25">
      <c r="A1058" s="11" t="s">
        <v>1740</v>
      </c>
      <c r="B1058" s="11" t="s">
        <v>2019</v>
      </c>
      <c r="C1058" s="20">
        <f>_xlfn.XLOOKUP(B1058, '1 PACKAGE OWNERS'!R:R,'1 PACKAGE OWNERS'!D:D,"ERR",0,1)</f>
        <v>44615</v>
      </c>
      <c r="D1058" s="13">
        <f t="shared" si="16"/>
        <v>3</v>
      </c>
    </row>
    <row r="1059" spans="1:4" x14ac:dyDescent="0.25">
      <c r="A1059" s="11" t="s">
        <v>1660</v>
      </c>
      <c r="B1059" s="11" t="s">
        <v>2019</v>
      </c>
      <c r="C1059" s="20">
        <f>_xlfn.XLOOKUP(B1059, '1 PACKAGE OWNERS'!R:R,'1 PACKAGE OWNERS'!D:D,"ERR",0,1)</f>
        <v>44615</v>
      </c>
      <c r="D1059" s="13">
        <f t="shared" si="16"/>
        <v>4</v>
      </c>
    </row>
    <row r="1060" spans="1:4" x14ac:dyDescent="0.25">
      <c r="A1060" s="11" t="s">
        <v>1661</v>
      </c>
      <c r="B1060" s="11" t="s">
        <v>2019</v>
      </c>
      <c r="C1060" s="20">
        <f>_xlfn.XLOOKUP(B1060, '1 PACKAGE OWNERS'!R:R,'1 PACKAGE OWNERS'!D:D,"ERR",0,1)</f>
        <v>44615</v>
      </c>
      <c r="D1060" s="13">
        <f t="shared" si="16"/>
        <v>4</v>
      </c>
    </row>
    <row r="1061" spans="1:4" x14ac:dyDescent="0.25">
      <c r="A1061" s="11" t="s">
        <v>1741</v>
      </c>
      <c r="B1061" s="11" t="s">
        <v>2019</v>
      </c>
      <c r="C1061" s="20">
        <f>_xlfn.XLOOKUP(B1061, '1 PACKAGE OWNERS'!R:R,'1 PACKAGE OWNERS'!D:D,"ERR",0,1)</f>
        <v>44615</v>
      </c>
      <c r="D1061" s="13">
        <f t="shared" si="16"/>
        <v>3</v>
      </c>
    </row>
    <row r="1062" spans="1:4" x14ac:dyDescent="0.25">
      <c r="A1062" s="11" t="s">
        <v>1489</v>
      </c>
      <c r="B1062" s="11" t="s">
        <v>2019</v>
      </c>
      <c r="C1062" s="20">
        <f>_xlfn.XLOOKUP(B1062, '1 PACKAGE OWNERS'!R:R,'1 PACKAGE OWNERS'!D:D,"ERR",0,1)</f>
        <v>44615</v>
      </c>
      <c r="D1062" s="13">
        <f t="shared" si="16"/>
        <v>5</v>
      </c>
    </row>
    <row r="1063" spans="1:4" x14ac:dyDescent="0.25">
      <c r="A1063" s="11" t="s">
        <v>1490</v>
      </c>
      <c r="B1063" s="11" t="s">
        <v>2019</v>
      </c>
      <c r="C1063" s="20">
        <f>_xlfn.XLOOKUP(B1063, '1 PACKAGE OWNERS'!R:R,'1 PACKAGE OWNERS'!D:D,"ERR",0,1)</f>
        <v>44615</v>
      </c>
      <c r="D1063" s="13">
        <f t="shared" si="16"/>
        <v>5</v>
      </c>
    </row>
    <row r="1064" spans="1:4" x14ac:dyDescent="0.25">
      <c r="A1064" s="11" t="s">
        <v>1878</v>
      </c>
      <c r="B1064" s="11" t="s">
        <v>2019</v>
      </c>
      <c r="C1064" s="20">
        <f>_xlfn.XLOOKUP(B1064, '1 PACKAGE OWNERS'!R:R,'1 PACKAGE OWNERS'!D:D,"ERR",0,1)</f>
        <v>44615</v>
      </c>
      <c r="D1064" s="13">
        <f t="shared" si="16"/>
        <v>1</v>
      </c>
    </row>
    <row r="1065" spans="1:4" x14ac:dyDescent="0.25">
      <c r="A1065" s="11" t="s">
        <v>1662</v>
      </c>
      <c r="B1065" s="11" t="s">
        <v>2019</v>
      </c>
      <c r="C1065" s="20">
        <f>_xlfn.XLOOKUP(B1065, '1 PACKAGE OWNERS'!R:R,'1 PACKAGE OWNERS'!D:D,"ERR",0,1)</f>
        <v>44615</v>
      </c>
      <c r="D1065" s="13">
        <f t="shared" si="16"/>
        <v>4</v>
      </c>
    </row>
    <row r="1066" spans="1:4" x14ac:dyDescent="0.25">
      <c r="A1066" s="11" t="s">
        <v>1491</v>
      </c>
      <c r="B1066" s="11" t="s">
        <v>2019</v>
      </c>
      <c r="C1066" s="20">
        <f>_xlfn.XLOOKUP(B1066, '1 PACKAGE OWNERS'!R:R,'1 PACKAGE OWNERS'!D:D,"ERR",0,1)</f>
        <v>44615</v>
      </c>
      <c r="D1066" s="13">
        <f t="shared" si="16"/>
        <v>5</v>
      </c>
    </row>
    <row r="1067" spans="1:4" x14ac:dyDescent="0.25">
      <c r="A1067" s="11" t="s">
        <v>1492</v>
      </c>
      <c r="B1067" s="11" t="s">
        <v>2019</v>
      </c>
      <c r="C1067" s="20">
        <f>_xlfn.XLOOKUP(B1067, '1 PACKAGE OWNERS'!R:R,'1 PACKAGE OWNERS'!D:D,"ERR",0,1)</f>
        <v>44615</v>
      </c>
      <c r="D1067" s="13">
        <f t="shared" si="16"/>
        <v>5</v>
      </c>
    </row>
    <row r="1068" spans="1:4" x14ac:dyDescent="0.25">
      <c r="A1068" s="11" t="s">
        <v>869</v>
      </c>
      <c r="B1068" s="11" t="s">
        <v>2019</v>
      </c>
      <c r="C1068" s="20">
        <f>_xlfn.XLOOKUP(B1068, '1 PACKAGE OWNERS'!R:R,'1 PACKAGE OWNERS'!D:D,"ERR",0,1)</f>
        <v>44615</v>
      </c>
      <c r="D1068" s="13">
        <f t="shared" si="16"/>
        <v>6</v>
      </c>
    </row>
    <row r="1069" spans="1:4" x14ac:dyDescent="0.25">
      <c r="A1069" s="11" t="s">
        <v>870</v>
      </c>
      <c r="B1069" s="11" t="s">
        <v>2019</v>
      </c>
      <c r="C1069" s="20">
        <f>_xlfn.XLOOKUP(B1069, '1 PACKAGE OWNERS'!R:R,'1 PACKAGE OWNERS'!D:D,"ERR",0,1)</f>
        <v>44615</v>
      </c>
      <c r="D1069" s="13">
        <f t="shared" si="16"/>
        <v>6</v>
      </c>
    </row>
    <row r="1070" spans="1:4" x14ac:dyDescent="0.25">
      <c r="A1070" s="11" t="s">
        <v>1493</v>
      </c>
      <c r="B1070" s="11" t="s">
        <v>2019</v>
      </c>
      <c r="C1070" s="20">
        <f>_xlfn.XLOOKUP(B1070, '1 PACKAGE OWNERS'!R:R,'1 PACKAGE OWNERS'!D:D,"ERR",0,1)</f>
        <v>44615</v>
      </c>
      <c r="D1070" s="13">
        <f t="shared" si="16"/>
        <v>5</v>
      </c>
    </row>
    <row r="1071" spans="1:4" x14ac:dyDescent="0.25">
      <c r="A1071" s="11" t="s">
        <v>843</v>
      </c>
      <c r="B1071" s="11" t="s">
        <v>2058</v>
      </c>
      <c r="C1071" s="20">
        <f>_xlfn.XLOOKUP(B1071, '1 PACKAGE OWNERS'!R:R,'1 PACKAGE OWNERS'!D:D,"ERR",0,1)</f>
        <v>44502</v>
      </c>
      <c r="D1071" s="17">
        <f t="shared" si="16"/>
        <v>6</v>
      </c>
    </row>
    <row r="1072" spans="1:4" x14ac:dyDescent="0.25">
      <c r="A1072" s="11" t="s">
        <v>844</v>
      </c>
      <c r="B1072" s="11" t="s">
        <v>2058</v>
      </c>
      <c r="C1072" s="20">
        <f>_xlfn.XLOOKUP(B1072, '1 PACKAGE OWNERS'!R:R,'1 PACKAGE OWNERS'!D:D,"ERR",0,1)</f>
        <v>44502</v>
      </c>
      <c r="D1072" s="17">
        <f t="shared" si="16"/>
        <v>6</v>
      </c>
    </row>
    <row r="1073" spans="1:4" x14ac:dyDescent="0.25">
      <c r="A1073" s="11" t="s">
        <v>2059</v>
      </c>
      <c r="B1073" s="11" t="s">
        <v>2058</v>
      </c>
      <c r="C1073" s="20">
        <f>_xlfn.XLOOKUP(B1073, '1 PACKAGE OWNERS'!R:R,'1 PACKAGE OWNERS'!D:D,"ERR",0,1)</f>
        <v>44502</v>
      </c>
      <c r="D1073" s="17">
        <f t="shared" si="16"/>
        <v>1</v>
      </c>
    </row>
    <row r="1074" spans="1:4" x14ac:dyDescent="0.25">
      <c r="A1074" s="11" t="s">
        <v>2060</v>
      </c>
      <c r="B1074" s="11" t="s">
        <v>2058</v>
      </c>
      <c r="C1074" s="20">
        <f>_xlfn.XLOOKUP(B1074, '1 PACKAGE OWNERS'!R:R,'1 PACKAGE OWNERS'!D:D,"ERR",0,1)</f>
        <v>44502</v>
      </c>
      <c r="D1074" s="17">
        <f t="shared" si="16"/>
        <v>1</v>
      </c>
    </row>
    <row r="1075" spans="1:4" x14ac:dyDescent="0.25">
      <c r="A1075" s="11" t="s">
        <v>2061</v>
      </c>
      <c r="B1075" s="11" t="s">
        <v>2058</v>
      </c>
      <c r="C1075" s="20">
        <f>_xlfn.XLOOKUP(B1075, '1 PACKAGE OWNERS'!R:R,'1 PACKAGE OWNERS'!D:D,"ERR",0,1)</f>
        <v>44502</v>
      </c>
      <c r="D1075" s="17">
        <f t="shared" si="16"/>
        <v>1</v>
      </c>
    </row>
    <row r="1076" spans="1:4" x14ac:dyDescent="0.25">
      <c r="A1076" s="11" t="s">
        <v>2062</v>
      </c>
      <c r="B1076" s="11" t="s">
        <v>2058</v>
      </c>
      <c r="C1076" s="20">
        <f>_xlfn.XLOOKUP(B1076, '1 PACKAGE OWNERS'!R:R,'1 PACKAGE OWNERS'!D:D,"ERR",0,1)</f>
        <v>44502</v>
      </c>
      <c r="D1076" s="17">
        <f t="shared" si="16"/>
        <v>1</v>
      </c>
    </row>
    <row r="1077" spans="1:4" x14ac:dyDescent="0.25">
      <c r="A1077" s="11" t="s">
        <v>2063</v>
      </c>
      <c r="B1077" s="11" t="s">
        <v>2058</v>
      </c>
      <c r="C1077" s="20">
        <f>_xlfn.XLOOKUP(B1077, '1 PACKAGE OWNERS'!R:R,'1 PACKAGE OWNERS'!D:D,"ERR",0,1)</f>
        <v>44502</v>
      </c>
      <c r="D1077" s="17">
        <f t="shared" si="16"/>
        <v>1</v>
      </c>
    </row>
    <row r="1078" spans="1:4" x14ac:dyDescent="0.25">
      <c r="A1078" s="11" t="s">
        <v>2064</v>
      </c>
      <c r="B1078" s="11" t="s">
        <v>2058</v>
      </c>
      <c r="C1078" s="20">
        <f>_xlfn.XLOOKUP(B1078, '1 PACKAGE OWNERS'!R:R,'1 PACKAGE OWNERS'!D:D,"ERR",0,1)</f>
        <v>44502</v>
      </c>
      <c r="D1078" s="17">
        <f t="shared" si="16"/>
        <v>1</v>
      </c>
    </row>
    <row r="1079" spans="1:4" x14ac:dyDescent="0.25">
      <c r="A1079" s="11" t="s">
        <v>2065</v>
      </c>
      <c r="B1079" s="11" t="s">
        <v>2058</v>
      </c>
      <c r="C1079" s="20">
        <f>_xlfn.XLOOKUP(B1079, '1 PACKAGE OWNERS'!R:R,'1 PACKAGE OWNERS'!D:D,"ERR",0,1)</f>
        <v>44502</v>
      </c>
      <c r="D1079" s="17">
        <f t="shared" si="16"/>
        <v>1</v>
      </c>
    </row>
    <row r="1080" spans="1:4" x14ac:dyDescent="0.25">
      <c r="A1080" s="11" t="s">
        <v>2066</v>
      </c>
      <c r="B1080" s="11" t="s">
        <v>2058</v>
      </c>
      <c r="C1080" s="20">
        <f>_xlfn.XLOOKUP(B1080, '1 PACKAGE OWNERS'!R:R,'1 PACKAGE OWNERS'!D:D,"ERR",0,1)</f>
        <v>44502</v>
      </c>
      <c r="D1080" s="17">
        <f t="shared" si="16"/>
        <v>1</v>
      </c>
    </row>
    <row r="1081" spans="1:4" x14ac:dyDescent="0.25">
      <c r="A1081" s="11" t="s">
        <v>859</v>
      </c>
      <c r="B1081" s="11" t="s">
        <v>2058</v>
      </c>
      <c r="C1081" s="20">
        <f>_xlfn.XLOOKUP(B1081, '1 PACKAGE OWNERS'!R:R,'1 PACKAGE OWNERS'!D:D,"ERR",0,1)</f>
        <v>44502</v>
      </c>
      <c r="D1081" s="17">
        <f t="shared" si="16"/>
        <v>2</v>
      </c>
    </row>
    <row r="1082" spans="1:4" x14ac:dyDescent="0.25">
      <c r="A1082" s="11" t="s">
        <v>2067</v>
      </c>
      <c r="B1082" s="11" t="s">
        <v>2058</v>
      </c>
      <c r="C1082" s="20">
        <f>_xlfn.XLOOKUP(B1082, '1 PACKAGE OWNERS'!R:R,'1 PACKAGE OWNERS'!D:D,"ERR",0,1)</f>
        <v>44502</v>
      </c>
      <c r="D1082" s="17">
        <f t="shared" si="16"/>
        <v>1</v>
      </c>
    </row>
    <row r="1083" spans="1:4" x14ac:dyDescent="0.25">
      <c r="A1083" s="11" t="s">
        <v>2068</v>
      </c>
      <c r="B1083" s="11" t="s">
        <v>2058</v>
      </c>
      <c r="C1083" s="20">
        <f>_xlfn.XLOOKUP(B1083, '1 PACKAGE OWNERS'!R:R,'1 PACKAGE OWNERS'!D:D,"ERR",0,1)</f>
        <v>44502</v>
      </c>
      <c r="D1083" s="17">
        <f t="shared" si="16"/>
        <v>1</v>
      </c>
    </row>
    <row r="1084" spans="1:4" x14ac:dyDescent="0.25">
      <c r="A1084" s="11" t="s">
        <v>2069</v>
      </c>
      <c r="B1084" s="11" t="s">
        <v>2058</v>
      </c>
      <c r="C1084" s="20">
        <f>_xlfn.XLOOKUP(B1084, '1 PACKAGE OWNERS'!R:R,'1 PACKAGE OWNERS'!D:D,"ERR",0,1)</f>
        <v>44502</v>
      </c>
      <c r="D1084" s="17">
        <f t="shared" si="16"/>
        <v>1</v>
      </c>
    </row>
    <row r="1085" spans="1:4" x14ac:dyDescent="0.25">
      <c r="A1085" s="11" t="s">
        <v>845</v>
      </c>
      <c r="B1085" s="11" t="s">
        <v>2058</v>
      </c>
      <c r="C1085" s="20">
        <f>_xlfn.XLOOKUP(B1085, '1 PACKAGE OWNERS'!R:R,'1 PACKAGE OWNERS'!D:D,"ERR",0,1)</f>
        <v>44502</v>
      </c>
      <c r="D1085" s="17">
        <f t="shared" si="16"/>
        <v>6</v>
      </c>
    </row>
    <row r="1086" spans="1:4" x14ac:dyDescent="0.25">
      <c r="A1086" s="11" t="s">
        <v>1362</v>
      </c>
      <c r="B1086" s="11" t="s">
        <v>2058</v>
      </c>
      <c r="C1086" s="20">
        <f>_xlfn.XLOOKUP(B1086, '1 PACKAGE OWNERS'!R:R,'1 PACKAGE OWNERS'!D:D,"ERR",0,1)</f>
        <v>44502</v>
      </c>
      <c r="D1086" s="17">
        <f t="shared" si="16"/>
        <v>4</v>
      </c>
    </row>
    <row r="1087" spans="1:4" x14ac:dyDescent="0.25">
      <c r="A1087" s="11" t="s">
        <v>1363</v>
      </c>
      <c r="B1087" s="11" t="s">
        <v>2058</v>
      </c>
      <c r="C1087" s="20">
        <f>_xlfn.XLOOKUP(B1087, '1 PACKAGE OWNERS'!R:R,'1 PACKAGE OWNERS'!D:D,"ERR",0,1)</f>
        <v>44502</v>
      </c>
      <c r="D1087" s="17">
        <f t="shared" si="16"/>
        <v>5</v>
      </c>
    </row>
    <row r="1088" spans="1:4" x14ac:dyDescent="0.25">
      <c r="A1088" s="11" t="s">
        <v>1364</v>
      </c>
      <c r="B1088" s="11" t="s">
        <v>2058</v>
      </c>
      <c r="C1088" s="20">
        <f>_xlfn.XLOOKUP(B1088, '1 PACKAGE OWNERS'!R:R,'1 PACKAGE OWNERS'!D:D,"ERR",0,1)</f>
        <v>44502</v>
      </c>
      <c r="D1088" s="17">
        <f t="shared" si="16"/>
        <v>5</v>
      </c>
    </row>
    <row r="1089" spans="1:4" x14ac:dyDescent="0.25">
      <c r="A1089" s="11" t="s">
        <v>1366</v>
      </c>
      <c r="B1089" s="11" t="s">
        <v>2058</v>
      </c>
      <c r="C1089" s="20">
        <f>_xlfn.XLOOKUP(B1089, '1 PACKAGE OWNERS'!R:R,'1 PACKAGE OWNERS'!D:D,"ERR",0,1)</f>
        <v>44502</v>
      </c>
      <c r="D1089" s="17">
        <f t="shared" si="16"/>
        <v>5</v>
      </c>
    </row>
    <row r="1090" spans="1:4" x14ac:dyDescent="0.25">
      <c r="A1090" s="11" t="s">
        <v>1367</v>
      </c>
      <c r="B1090" s="11" t="s">
        <v>2058</v>
      </c>
      <c r="C1090" s="20">
        <f>_xlfn.XLOOKUP(B1090, '1 PACKAGE OWNERS'!R:R,'1 PACKAGE OWNERS'!D:D,"ERR",0,1)</f>
        <v>44502</v>
      </c>
      <c r="D1090" s="17">
        <f t="shared" ref="D1090:D1153" si="17">COUNTIFS(A:A,A1090)</f>
        <v>5</v>
      </c>
    </row>
    <row r="1091" spans="1:4" x14ac:dyDescent="0.25">
      <c r="A1091" s="11" t="s">
        <v>1368</v>
      </c>
      <c r="B1091" s="11" t="s">
        <v>2058</v>
      </c>
      <c r="C1091" s="20">
        <f>_xlfn.XLOOKUP(B1091, '1 PACKAGE OWNERS'!R:R,'1 PACKAGE OWNERS'!D:D,"ERR",0,1)</f>
        <v>44502</v>
      </c>
      <c r="D1091" s="17">
        <f t="shared" si="17"/>
        <v>5</v>
      </c>
    </row>
    <row r="1092" spans="1:4" x14ac:dyDescent="0.25">
      <c r="A1092" s="11" t="s">
        <v>1369</v>
      </c>
      <c r="B1092" s="11" t="s">
        <v>2058</v>
      </c>
      <c r="C1092" s="20">
        <f>_xlfn.XLOOKUP(B1092, '1 PACKAGE OWNERS'!R:R,'1 PACKAGE OWNERS'!D:D,"ERR",0,1)</f>
        <v>44502</v>
      </c>
      <c r="D1092" s="17">
        <f t="shared" si="17"/>
        <v>5</v>
      </c>
    </row>
    <row r="1093" spans="1:4" x14ac:dyDescent="0.25">
      <c r="A1093" s="11" t="s">
        <v>1370</v>
      </c>
      <c r="B1093" s="11" t="s">
        <v>2058</v>
      </c>
      <c r="C1093" s="20">
        <f>_xlfn.XLOOKUP(B1093, '1 PACKAGE OWNERS'!R:R,'1 PACKAGE OWNERS'!D:D,"ERR",0,1)</f>
        <v>44502</v>
      </c>
      <c r="D1093" s="17">
        <f t="shared" si="17"/>
        <v>5</v>
      </c>
    </row>
    <row r="1094" spans="1:4" x14ac:dyDescent="0.25">
      <c r="A1094" s="11" t="s">
        <v>1371</v>
      </c>
      <c r="B1094" s="11" t="s">
        <v>2058</v>
      </c>
      <c r="C1094" s="20">
        <f>_xlfn.XLOOKUP(B1094, '1 PACKAGE OWNERS'!R:R,'1 PACKAGE OWNERS'!D:D,"ERR",0,1)</f>
        <v>44502</v>
      </c>
      <c r="D1094" s="17">
        <f t="shared" si="17"/>
        <v>5</v>
      </c>
    </row>
    <row r="1095" spans="1:4" x14ac:dyDescent="0.25">
      <c r="A1095" s="11" t="s">
        <v>1372</v>
      </c>
      <c r="B1095" s="11" t="s">
        <v>2058</v>
      </c>
      <c r="C1095" s="20">
        <f>_xlfn.XLOOKUP(B1095, '1 PACKAGE OWNERS'!R:R,'1 PACKAGE OWNERS'!D:D,"ERR",0,1)</f>
        <v>44502</v>
      </c>
      <c r="D1095" s="17">
        <f t="shared" si="17"/>
        <v>5</v>
      </c>
    </row>
    <row r="1096" spans="1:4" x14ac:dyDescent="0.25">
      <c r="A1096" s="11" t="s">
        <v>1373</v>
      </c>
      <c r="B1096" s="11" t="s">
        <v>2058</v>
      </c>
      <c r="C1096" s="20">
        <f>_xlfn.XLOOKUP(B1096, '1 PACKAGE OWNERS'!R:R,'1 PACKAGE OWNERS'!D:D,"ERR",0,1)</f>
        <v>44502</v>
      </c>
      <c r="D1096" s="17">
        <f t="shared" si="17"/>
        <v>5</v>
      </c>
    </row>
    <row r="1097" spans="1:4" x14ac:dyDescent="0.25">
      <c r="A1097" s="11" t="s">
        <v>1374</v>
      </c>
      <c r="B1097" s="11" t="s">
        <v>2058</v>
      </c>
      <c r="C1097" s="20">
        <f>_xlfn.XLOOKUP(B1097, '1 PACKAGE OWNERS'!R:R,'1 PACKAGE OWNERS'!D:D,"ERR",0,1)</f>
        <v>44502</v>
      </c>
      <c r="D1097" s="17">
        <f t="shared" si="17"/>
        <v>5</v>
      </c>
    </row>
    <row r="1098" spans="1:4" x14ac:dyDescent="0.25">
      <c r="A1098" s="11" t="s">
        <v>1375</v>
      </c>
      <c r="B1098" s="11" t="s">
        <v>2058</v>
      </c>
      <c r="C1098" s="20">
        <f>_xlfn.XLOOKUP(B1098, '1 PACKAGE OWNERS'!R:R,'1 PACKAGE OWNERS'!D:D,"ERR",0,1)</f>
        <v>44502</v>
      </c>
      <c r="D1098" s="17">
        <f t="shared" si="17"/>
        <v>5</v>
      </c>
    </row>
    <row r="1099" spans="1:4" x14ac:dyDescent="0.25">
      <c r="A1099" s="11" t="s">
        <v>1376</v>
      </c>
      <c r="B1099" s="11" t="s">
        <v>2058</v>
      </c>
      <c r="C1099" s="20">
        <f>_xlfn.XLOOKUP(B1099, '1 PACKAGE OWNERS'!R:R,'1 PACKAGE OWNERS'!D:D,"ERR",0,1)</f>
        <v>44502</v>
      </c>
      <c r="D1099" s="17">
        <f t="shared" si="17"/>
        <v>5</v>
      </c>
    </row>
    <row r="1100" spans="1:4" x14ac:dyDescent="0.25">
      <c r="A1100" s="11" t="s">
        <v>1377</v>
      </c>
      <c r="B1100" s="11" t="s">
        <v>2058</v>
      </c>
      <c r="C1100" s="20">
        <f>_xlfn.XLOOKUP(B1100, '1 PACKAGE OWNERS'!R:R,'1 PACKAGE OWNERS'!D:D,"ERR",0,1)</f>
        <v>44502</v>
      </c>
      <c r="D1100" s="17">
        <f t="shared" si="17"/>
        <v>5</v>
      </c>
    </row>
    <row r="1101" spans="1:4" x14ac:dyDescent="0.25">
      <c r="A1101" s="11" t="s">
        <v>1378</v>
      </c>
      <c r="B1101" s="11" t="s">
        <v>2058</v>
      </c>
      <c r="C1101" s="20">
        <f>_xlfn.XLOOKUP(B1101, '1 PACKAGE OWNERS'!R:R,'1 PACKAGE OWNERS'!D:D,"ERR",0,1)</f>
        <v>44502</v>
      </c>
      <c r="D1101" s="17">
        <f t="shared" si="17"/>
        <v>5</v>
      </c>
    </row>
    <row r="1102" spans="1:4" x14ac:dyDescent="0.25">
      <c r="A1102" s="11" t="s">
        <v>1379</v>
      </c>
      <c r="B1102" s="11" t="s">
        <v>2058</v>
      </c>
      <c r="C1102" s="20">
        <f>_xlfn.XLOOKUP(B1102, '1 PACKAGE OWNERS'!R:R,'1 PACKAGE OWNERS'!D:D,"ERR",0,1)</f>
        <v>44502</v>
      </c>
      <c r="D1102" s="17">
        <f t="shared" si="17"/>
        <v>5</v>
      </c>
    </row>
    <row r="1103" spans="1:4" x14ac:dyDescent="0.25">
      <c r="A1103" s="11" t="s">
        <v>1380</v>
      </c>
      <c r="B1103" s="11" t="s">
        <v>2058</v>
      </c>
      <c r="C1103" s="20">
        <f>_xlfn.XLOOKUP(B1103, '1 PACKAGE OWNERS'!R:R,'1 PACKAGE OWNERS'!D:D,"ERR",0,1)</f>
        <v>44502</v>
      </c>
      <c r="D1103" s="17">
        <f t="shared" si="17"/>
        <v>5</v>
      </c>
    </row>
    <row r="1104" spans="1:4" x14ac:dyDescent="0.25">
      <c r="A1104" s="11" t="s">
        <v>1381</v>
      </c>
      <c r="B1104" s="11" t="s">
        <v>2058</v>
      </c>
      <c r="C1104" s="20">
        <f>_xlfn.XLOOKUP(B1104, '1 PACKAGE OWNERS'!R:R,'1 PACKAGE OWNERS'!D:D,"ERR",0,1)</f>
        <v>44502</v>
      </c>
      <c r="D1104" s="17">
        <f t="shared" si="17"/>
        <v>5</v>
      </c>
    </row>
    <row r="1105" spans="1:4" x14ac:dyDescent="0.25">
      <c r="A1105" s="11" t="s">
        <v>1382</v>
      </c>
      <c r="B1105" s="11" t="s">
        <v>2058</v>
      </c>
      <c r="C1105" s="20">
        <f>_xlfn.XLOOKUP(B1105, '1 PACKAGE OWNERS'!R:R,'1 PACKAGE OWNERS'!D:D,"ERR",0,1)</f>
        <v>44502</v>
      </c>
      <c r="D1105" s="17">
        <f t="shared" si="17"/>
        <v>5</v>
      </c>
    </row>
    <row r="1106" spans="1:4" x14ac:dyDescent="0.25">
      <c r="A1106" s="11" t="s">
        <v>846</v>
      </c>
      <c r="B1106" s="11" t="s">
        <v>2058</v>
      </c>
      <c r="C1106" s="20">
        <f>_xlfn.XLOOKUP(B1106, '1 PACKAGE OWNERS'!R:R,'1 PACKAGE OWNERS'!D:D,"ERR",0,1)</f>
        <v>44502</v>
      </c>
      <c r="D1106" s="17">
        <f t="shared" si="17"/>
        <v>6</v>
      </c>
    </row>
    <row r="1107" spans="1:4" x14ac:dyDescent="0.25">
      <c r="A1107" s="11" t="s">
        <v>847</v>
      </c>
      <c r="B1107" s="11" t="s">
        <v>2058</v>
      </c>
      <c r="C1107" s="20">
        <f>_xlfn.XLOOKUP(B1107, '1 PACKAGE OWNERS'!R:R,'1 PACKAGE OWNERS'!D:D,"ERR",0,1)</f>
        <v>44502</v>
      </c>
      <c r="D1107" s="17">
        <f t="shared" si="17"/>
        <v>6</v>
      </c>
    </row>
    <row r="1108" spans="1:4" x14ac:dyDescent="0.25">
      <c r="A1108" s="11" t="s">
        <v>848</v>
      </c>
      <c r="B1108" s="11" t="s">
        <v>2058</v>
      </c>
      <c r="C1108" s="20">
        <f>_xlfn.XLOOKUP(B1108, '1 PACKAGE OWNERS'!R:R,'1 PACKAGE OWNERS'!D:D,"ERR",0,1)</f>
        <v>44502</v>
      </c>
      <c r="D1108" s="17">
        <f t="shared" si="17"/>
        <v>6</v>
      </c>
    </row>
    <row r="1109" spans="1:4" x14ac:dyDescent="0.25">
      <c r="A1109" s="11" t="s">
        <v>849</v>
      </c>
      <c r="B1109" s="11" t="s">
        <v>2058</v>
      </c>
      <c r="C1109" s="20">
        <f>_xlfn.XLOOKUP(B1109, '1 PACKAGE OWNERS'!R:R,'1 PACKAGE OWNERS'!D:D,"ERR",0,1)</f>
        <v>44502</v>
      </c>
      <c r="D1109" s="17">
        <f t="shared" si="17"/>
        <v>6</v>
      </c>
    </row>
    <row r="1110" spans="1:4" x14ac:dyDescent="0.25">
      <c r="A1110" s="11" t="s">
        <v>850</v>
      </c>
      <c r="B1110" s="11" t="s">
        <v>2058</v>
      </c>
      <c r="C1110" s="20">
        <f>_xlfn.XLOOKUP(B1110, '1 PACKAGE OWNERS'!R:R,'1 PACKAGE OWNERS'!D:D,"ERR",0,1)</f>
        <v>44502</v>
      </c>
      <c r="D1110" s="17">
        <f t="shared" si="17"/>
        <v>6</v>
      </c>
    </row>
    <row r="1111" spans="1:4" x14ac:dyDescent="0.25">
      <c r="A1111" s="11" t="s">
        <v>851</v>
      </c>
      <c r="B1111" s="11" t="s">
        <v>2058</v>
      </c>
      <c r="C1111" s="20">
        <f>_xlfn.XLOOKUP(B1111, '1 PACKAGE OWNERS'!R:R,'1 PACKAGE OWNERS'!D:D,"ERR",0,1)</f>
        <v>44502</v>
      </c>
      <c r="D1111" s="17">
        <f t="shared" si="17"/>
        <v>6</v>
      </c>
    </row>
    <row r="1112" spans="1:4" x14ac:dyDescent="0.25">
      <c r="A1112" s="11" t="s">
        <v>852</v>
      </c>
      <c r="B1112" s="11" t="s">
        <v>2058</v>
      </c>
      <c r="C1112" s="20">
        <f>_xlfn.XLOOKUP(B1112, '1 PACKAGE OWNERS'!R:R,'1 PACKAGE OWNERS'!D:D,"ERR",0,1)</f>
        <v>44502</v>
      </c>
      <c r="D1112" s="17">
        <f t="shared" si="17"/>
        <v>6</v>
      </c>
    </row>
    <row r="1113" spans="1:4" x14ac:dyDescent="0.25">
      <c r="A1113" s="11" t="s">
        <v>853</v>
      </c>
      <c r="B1113" s="11" t="s">
        <v>2058</v>
      </c>
      <c r="C1113" s="20">
        <f>_xlfn.XLOOKUP(B1113, '1 PACKAGE OWNERS'!R:R,'1 PACKAGE OWNERS'!D:D,"ERR",0,1)</f>
        <v>44502</v>
      </c>
      <c r="D1113" s="17">
        <f t="shared" si="17"/>
        <v>6</v>
      </c>
    </row>
    <row r="1114" spans="1:4" x14ac:dyDescent="0.25">
      <c r="A1114" s="11" t="s">
        <v>854</v>
      </c>
      <c r="B1114" s="11" t="s">
        <v>2058</v>
      </c>
      <c r="C1114" s="20">
        <f>_xlfn.XLOOKUP(B1114, '1 PACKAGE OWNERS'!R:R,'1 PACKAGE OWNERS'!D:D,"ERR",0,1)</f>
        <v>44502</v>
      </c>
      <c r="D1114" s="17">
        <f t="shared" si="17"/>
        <v>6</v>
      </c>
    </row>
    <row r="1115" spans="1:4" x14ac:dyDescent="0.25">
      <c r="A1115" s="11" t="s">
        <v>855</v>
      </c>
      <c r="B1115" s="11" t="s">
        <v>2058</v>
      </c>
      <c r="C1115" s="20">
        <f>_xlfn.XLOOKUP(B1115, '1 PACKAGE OWNERS'!R:R,'1 PACKAGE OWNERS'!D:D,"ERR",0,1)</f>
        <v>44502</v>
      </c>
      <c r="D1115" s="17">
        <f t="shared" si="17"/>
        <v>6</v>
      </c>
    </row>
    <row r="1116" spans="1:4" x14ac:dyDescent="0.25">
      <c r="A1116" s="11" t="s">
        <v>860</v>
      </c>
      <c r="B1116" s="11" t="s">
        <v>2058</v>
      </c>
      <c r="C1116" s="20">
        <f>_xlfn.XLOOKUP(B1116, '1 PACKAGE OWNERS'!R:R,'1 PACKAGE OWNERS'!D:D,"ERR",0,1)</f>
        <v>44502</v>
      </c>
      <c r="D1116" s="17">
        <f t="shared" si="17"/>
        <v>6</v>
      </c>
    </row>
    <row r="1117" spans="1:4" x14ac:dyDescent="0.25">
      <c r="A1117" s="11" t="s">
        <v>864</v>
      </c>
      <c r="B1117" s="11" t="s">
        <v>2058</v>
      </c>
      <c r="C1117" s="20">
        <f>_xlfn.XLOOKUP(B1117, '1 PACKAGE OWNERS'!R:R,'1 PACKAGE OWNERS'!D:D,"ERR",0,1)</f>
        <v>44502</v>
      </c>
      <c r="D1117" s="17">
        <f t="shared" si="17"/>
        <v>6</v>
      </c>
    </row>
    <row r="1118" spans="1:4" x14ac:dyDescent="0.25">
      <c r="A1118" s="11" t="s">
        <v>865</v>
      </c>
      <c r="B1118" s="11" t="s">
        <v>2058</v>
      </c>
      <c r="C1118" s="20">
        <f>_xlfn.XLOOKUP(B1118, '1 PACKAGE OWNERS'!R:R,'1 PACKAGE OWNERS'!D:D,"ERR",0,1)</f>
        <v>44502</v>
      </c>
      <c r="D1118" s="17">
        <f t="shared" si="17"/>
        <v>6</v>
      </c>
    </row>
    <row r="1119" spans="1:4" x14ac:dyDescent="0.25">
      <c r="A1119" s="11" t="s">
        <v>867</v>
      </c>
      <c r="B1119" s="11" t="s">
        <v>2058</v>
      </c>
      <c r="C1119" s="20">
        <f>_xlfn.XLOOKUP(B1119, '1 PACKAGE OWNERS'!R:R,'1 PACKAGE OWNERS'!D:D,"ERR",0,1)</f>
        <v>44502</v>
      </c>
      <c r="D1119" s="17">
        <f t="shared" si="17"/>
        <v>6</v>
      </c>
    </row>
    <row r="1120" spans="1:4" x14ac:dyDescent="0.25">
      <c r="A1120" s="11" t="s">
        <v>868</v>
      </c>
      <c r="B1120" s="11" t="s">
        <v>2058</v>
      </c>
      <c r="C1120" s="20">
        <f>_xlfn.XLOOKUP(B1120, '1 PACKAGE OWNERS'!R:R,'1 PACKAGE OWNERS'!D:D,"ERR",0,1)</f>
        <v>44502</v>
      </c>
      <c r="D1120" s="17">
        <f t="shared" si="17"/>
        <v>6</v>
      </c>
    </row>
    <row r="1121" spans="1:4" x14ac:dyDescent="0.25">
      <c r="A1121" s="11" t="s">
        <v>869</v>
      </c>
      <c r="B1121" s="11" t="s">
        <v>2058</v>
      </c>
      <c r="C1121" s="20">
        <f>_xlfn.XLOOKUP(B1121, '1 PACKAGE OWNERS'!R:R,'1 PACKAGE OWNERS'!D:D,"ERR",0,1)</f>
        <v>44502</v>
      </c>
      <c r="D1121" s="17">
        <f t="shared" si="17"/>
        <v>6</v>
      </c>
    </row>
    <row r="1122" spans="1:4" x14ac:dyDescent="0.25">
      <c r="A1122" s="11" t="s">
        <v>870</v>
      </c>
      <c r="B1122" s="11" t="s">
        <v>2058</v>
      </c>
      <c r="C1122" s="20">
        <f>_xlfn.XLOOKUP(B1122, '1 PACKAGE OWNERS'!R:R,'1 PACKAGE OWNERS'!D:D,"ERR",0,1)</f>
        <v>44502</v>
      </c>
      <c r="D1122" s="17">
        <f t="shared" si="17"/>
        <v>6</v>
      </c>
    </row>
    <row r="1123" spans="1:4" x14ac:dyDescent="0.25">
      <c r="A1123" s="11" t="s">
        <v>1365</v>
      </c>
      <c r="B1123" s="11" t="s">
        <v>2058</v>
      </c>
      <c r="C1123" s="20">
        <f>_xlfn.XLOOKUP(B1123, '1 PACKAGE OWNERS'!R:R,'1 PACKAGE OWNERS'!D:D,"ERR",0,1)</f>
        <v>44502</v>
      </c>
      <c r="D1123" s="17">
        <f t="shared" si="17"/>
        <v>5</v>
      </c>
    </row>
    <row r="1124" spans="1:4" x14ac:dyDescent="0.25">
      <c r="A1124" s="11" t="s">
        <v>325</v>
      </c>
      <c r="B1124" s="11" t="s">
        <v>2070</v>
      </c>
      <c r="C1124" s="20">
        <f>_xlfn.XLOOKUP(B1124, '1 PACKAGE OWNERS'!R:R,'1 PACKAGE OWNERS'!D:D,"ERR",0,1)</f>
        <v>44528</v>
      </c>
      <c r="D1124" s="17">
        <f t="shared" si="17"/>
        <v>5</v>
      </c>
    </row>
    <row r="1125" spans="1:4" x14ac:dyDescent="0.25">
      <c r="A1125" s="11" t="s">
        <v>326</v>
      </c>
      <c r="B1125" s="11" t="s">
        <v>2070</v>
      </c>
      <c r="C1125" s="20">
        <f>_xlfn.XLOOKUP(B1125, '1 PACKAGE OWNERS'!R:R,'1 PACKAGE OWNERS'!D:D,"ERR",0,1)</f>
        <v>44528</v>
      </c>
      <c r="D1125" s="17">
        <f t="shared" si="17"/>
        <v>5</v>
      </c>
    </row>
    <row r="1126" spans="1:4" x14ac:dyDescent="0.25">
      <c r="A1126" s="11" t="s">
        <v>327</v>
      </c>
      <c r="B1126" s="11" t="s">
        <v>2070</v>
      </c>
      <c r="C1126" s="20">
        <f>_xlfn.XLOOKUP(B1126, '1 PACKAGE OWNERS'!R:R,'1 PACKAGE OWNERS'!D:D,"ERR",0,1)</f>
        <v>44528</v>
      </c>
      <c r="D1126" s="17">
        <f t="shared" si="17"/>
        <v>5</v>
      </c>
    </row>
    <row r="1127" spans="1:4" x14ac:dyDescent="0.25">
      <c r="A1127" s="11" t="s">
        <v>328</v>
      </c>
      <c r="B1127" s="11" t="s">
        <v>2070</v>
      </c>
      <c r="C1127" s="20">
        <f>_xlfn.XLOOKUP(B1127, '1 PACKAGE OWNERS'!R:R,'1 PACKAGE OWNERS'!D:D,"ERR",0,1)</f>
        <v>44528</v>
      </c>
      <c r="D1127" s="17">
        <f t="shared" si="17"/>
        <v>5</v>
      </c>
    </row>
    <row r="1128" spans="1:4" x14ac:dyDescent="0.25">
      <c r="A1128" s="11" t="s">
        <v>329</v>
      </c>
      <c r="B1128" s="11" t="s">
        <v>2070</v>
      </c>
      <c r="C1128" s="20">
        <f>_xlfn.XLOOKUP(B1128, '1 PACKAGE OWNERS'!R:R,'1 PACKAGE OWNERS'!D:D,"ERR",0,1)</f>
        <v>44528</v>
      </c>
      <c r="D1128" s="17">
        <f t="shared" si="17"/>
        <v>5</v>
      </c>
    </row>
    <row r="1129" spans="1:4" x14ac:dyDescent="0.25">
      <c r="A1129" s="11" t="s">
        <v>330</v>
      </c>
      <c r="B1129" s="11" t="s">
        <v>2070</v>
      </c>
      <c r="C1129" s="20">
        <f>_xlfn.XLOOKUP(B1129, '1 PACKAGE OWNERS'!R:R,'1 PACKAGE OWNERS'!D:D,"ERR",0,1)</f>
        <v>44528</v>
      </c>
      <c r="D1129" s="17">
        <f t="shared" si="17"/>
        <v>5</v>
      </c>
    </row>
    <row r="1130" spans="1:4" x14ac:dyDescent="0.25">
      <c r="A1130" s="11" t="s">
        <v>331</v>
      </c>
      <c r="B1130" s="11" t="s">
        <v>2070</v>
      </c>
      <c r="C1130" s="20">
        <f>_xlfn.XLOOKUP(B1130, '1 PACKAGE OWNERS'!R:R,'1 PACKAGE OWNERS'!D:D,"ERR",0,1)</f>
        <v>44528</v>
      </c>
      <c r="D1130" s="17">
        <f t="shared" si="17"/>
        <v>5</v>
      </c>
    </row>
    <row r="1131" spans="1:4" x14ac:dyDescent="0.25">
      <c r="A1131" s="11" t="s">
        <v>332</v>
      </c>
      <c r="B1131" s="11" t="s">
        <v>2070</v>
      </c>
      <c r="C1131" s="20">
        <f>_xlfn.XLOOKUP(B1131, '1 PACKAGE OWNERS'!R:R,'1 PACKAGE OWNERS'!D:D,"ERR",0,1)</f>
        <v>44528</v>
      </c>
      <c r="D1131" s="17">
        <f t="shared" si="17"/>
        <v>5</v>
      </c>
    </row>
    <row r="1132" spans="1:4" x14ac:dyDescent="0.25">
      <c r="A1132" s="11" t="s">
        <v>333</v>
      </c>
      <c r="B1132" s="11" t="s">
        <v>2070</v>
      </c>
      <c r="C1132" s="20">
        <f>_xlfn.XLOOKUP(B1132, '1 PACKAGE OWNERS'!R:R,'1 PACKAGE OWNERS'!D:D,"ERR",0,1)</f>
        <v>44528</v>
      </c>
      <c r="D1132" s="17">
        <f t="shared" si="17"/>
        <v>5</v>
      </c>
    </row>
    <row r="1133" spans="1:4" x14ac:dyDescent="0.25">
      <c r="A1133" s="11" t="s">
        <v>334</v>
      </c>
      <c r="B1133" s="11" t="s">
        <v>2070</v>
      </c>
      <c r="C1133" s="20">
        <f>_xlfn.XLOOKUP(B1133, '1 PACKAGE OWNERS'!R:R,'1 PACKAGE OWNERS'!D:D,"ERR",0,1)</f>
        <v>44528</v>
      </c>
      <c r="D1133" s="17">
        <f t="shared" si="17"/>
        <v>5</v>
      </c>
    </row>
    <row r="1134" spans="1:4" x14ac:dyDescent="0.25">
      <c r="A1134" s="11" t="s">
        <v>207</v>
      </c>
      <c r="B1134" s="11" t="s">
        <v>2070</v>
      </c>
      <c r="C1134" s="20">
        <f>_xlfn.XLOOKUP(B1134, '1 PACKAGE OWNERS'!R:R,'1 PACKAGE OWNERS'!D:D,"ERR",0,1)</f>
        <v>44528</v>
      </c>
      <c r="D1134" s="17">
        <f t="shared" si="17"/>
        <v>8</v>
      </c>
    </row>
    <row r="1135" spans="1:4" x14ac:dyDescent="0.25">
      <c r="A1135" s="11" t="s">
        <v>2071</v>
      </c>
      <c r="B1135" s="11" t="s">
        <v>2070</v>
      </c>
      <c r="C1135" s="20">
        <f>_xlfn.XLOOKUP(B1135, '1 PACKAGE OWNERS'!R:R,'1 PACKAGE OWNERS'!D:D,"ERR",0,1)</f>
        <v>44528</v>
      </c>
      <c r="D1135" s="17">
        <f t="shared" si="17"/>
        <v>2</v>
      </c>
    </row>
    <row r="1136" spans="1:4" x14ac:dyDescent="0.25">
      <c r="A1136" s="11" t="s">
        <v>2072</v>
      </c>
      <c r="B1136" s="11" t="s">
        <v>2070</v>
      </c>
      <c r="C1136" s="20">
        <f>_xlfn.XLOOKUP(B1136, '1 PACKAGE OWNERS'!R:R,'1 PACKAGE OWNERS'!D:D,"ERR",0,1)</f>
        <v>44528</v>
      </c>
      <c r="D1136" s="17">
        <f t="shared" si="17"/>
        <v>2</v>
      </c>
    </row>
    <row r="1137" spans="1:4" x14ac:dyDescent="0.25">
      <c r="A1137" s="11" t="s">
        <v>2073</v>
      </c>
      <c r="B1137" s="11" t="s">
        <v>2070</v>
      </c>
      <c r="C1137" s="20">
        <f>_xlfn.XLOOKUP(B1137, '1 PACKAGE OWNERS'!R:R,'1 PACKAGE OWNERS'!D:D,"ERR",0,1)</f>
        <v>44528</v>
      </c>
      <c r="D1137" s="17">
        <f t="shared" si="17"/>
        <v>1</v>
      </c>
    </row>
    <row r="1138" spans="1:4" x14ac:dyDescent="0.25">
      <c r="A1138" s="11" t="s">
        <v>2074</v>
      </c>
      <c r="B1138" s="11" t="s">
        <v>2070</v>
      </c>
      <c r="C1138" s="20">
        <f>_xlfn.XLOOKUP(B1138, '1 PACKAGE OWNERS'!R:R,'1 PACKAGE OWNERS'!D:D,"ERR",0,1)</f>
        <v>44528</v>
      </c>
      <c r="D1138" s="17">
        <f t="shared" si="17"/>
        <v>1</v>
      </c>
    </row>
    <row r="1139" spans="1:4" x14ac:dyDescent="0.25">
      <c r="A1139" s="11" t="s">
        <v>208</v>
      </c>
      <c r="B1139" s="11" t="s">
        <v>2070</v>
      </c>
      <c r="C1139" s="20">
        <f>_xlfn.XLOOKUP(B1139, '1 PACKAGE OWNERS'!R:R,'1 PACKAGE OWNERS'!D:D,"ERR",0,1)</f>
        <v>44528</v>
      </c>
      <c r="D1139" s="17">
        <f t="shared" si="17"/>
        <v>3</v>
      </c>
    </row>
    <row r="1140" spans="1:4" x14ac:dyDescent="0.25">
      <c r="A1140" s="11" t="s">
        <v>2075</v>
      </c>
      <c r="B1140" s="11" t="s">
        <v>2070</v>
      </c>
      <c r="C1140" s="20">
        <f>_xlfn.XLOOKUP(B1140, '1 PACKAGE OWNERS'!R:R,'1 PACKAGE OWNERS'!D:D,"ERR",0,1)</f>
        <v>44528</v>
      </c>
      <c r="D1140" s="17">
        <f t="shared" si="17"/>
        <v>2</v>
      </c>
    </row>
    <row r="1141" spans="1:4" x14ac:dyDescent="0.25">
      <c r="A1141" s="11" t="s">
        <v>209</v>
      </c>
      <c r="B1141" s="11" t="s">
        <v>2070</v>
      </c>
      <c r="C1141" s="20">
        <f>_xlfn.XLOOKUP(B1141, '1 PACKAGE OWNERS'!R:R,'1 PACKAGE OWNERS'!D:D,"ERR",0,1)</f>
        <v>44528</v>
      </c>
      <c r="D1141" s="17">
        <f t="shared" si="17"/>
        <v>3</v>
      </c>
    </row>
    <row r="1142" spans="1:4" x14ac:dyDescent="0.25">
      <c r="A1142" s="11" t="s">
        <v>212</v>
      </c>
      <c r="B1142" s="11" t="s">
        <v>2070</v>
      </c>
      <c r="C1142" s="20">
        <f>_xlfn.XLOOKUP(B1142, '1 PACKAGE OWNERS'!R:R,'1 PACKAGE OWNERS'!D:D,"ERR",0,1)</f>
        <v>44528</v>
      </c>
      <c r="D1142" s="17">
        <f t="shared" si="17"/>
        <v>1</v>
      </c>
    </row>
    <row r="1143" spans="1:4" x14ac:dyDescent="0.25">
      <c r="A1143" s="11" t="s">
        <v>211</v>
      </c>
      <c r="B1143" s="11" t="s">
        <v>2070</v>
      </c>
      <c r="C1143" s="20">
        <f>_xlfn.XLOOKUP(B1143, '1 PACKAGE OWNERS'!R:R,'1 PACKAGE OWNERS'!D:D,"ERR",0,1)</f>
        <v>44528</v>
      </c>
      <c r="D1143" s="17">
        <f t="shared" si="17"/>
        <v>2</v>
      </c>
    </row>
    <row r="1144" spans="1:4" x14ac:dyDescent="0.25">
      <c r="A1144" s="11" t="s">
        <v>206</v>
      </c>
      <c r="B1144" s="11" t="s">
        <v>2070</v>
      </c>
      <c r="C1144" s="20">
        <f>_xlfn.XLOOKUP(B1144, '1 PACKAGE OWNERS'!R:R,'1 PACKAGE OWNERS'!D:D,"ERR",0,1)</f>
        <v>44528</v>
      </c>
      <c r="D1144" s="17">
        <f t="shared" si="17"/>
        <v>4</v>
      </c>
    </row>
    <row r="1145" spans="1:4" x14ac:dyDescent="0.25">
      <c r="A1145" s="11" t="s">
        <v>2076</v>
      </c>
      <c r="B1145" s="11" t="s">
        <v>2070</v>
      </c>
      <c r="C1145" s="20">
        <f>_xlfn.XLOOKUP(B1145, '1 PACKAGE OWNERS'!R:R,'1 PACKAGE OWNERS'!D:D,"ERR",0,1)</f>
        <v>44528</v>
      </c>
      <c r="D1145" s="17">
        <f t="shared" si="17"/>
        <v>1</v>
      </c>
    </row>
    <row r="1146" spans="1:4" x14ac:dyDescent="0.25">
      <c r="A1146" s="11" t="s">
        <v>2077</v>
      </c>
      <c r="B1146" s="11" t="s">
        <v>2070</v>
      </c>
      <c r="C1146" s="20">
        <f>_xlfn.XLOOKUP(B1146, '1 PACKAGE OWNERS'!R:R,'1 PACKAGE OWNERS'!D:D,"ERR",0,1)</f>
        <v>44528</v>
      </c>
      <c r="D1146" s="17">
        <f t="shared" si="17"/>
        <v>1</v>
      </c>
    </row>
    <row r="1147" spans="1:4" x14ac:dyDescent="0.25">
      <c r="A1147" s="11" t="s">
        <v>2078</v>
      </c>
      <c r="B1147" s="11" t="s">
        <v>2070</v>
      </c>
      <c r="C1147" s="20">
        <f>_xlfn.XLOOKUP(B1147, '1 PACKAGE OWNERS'!R:R,'1 PACKAGE OWNERS'!D:D,"ERR",0,1)</f>
        <v>44528</v>
      </c>
      <c r="D1147" s="17">
        <f t="shared" si="17"/>
        <v>1</v>
      </c>
    </row>
    <row r="1148" spans="1:4" x14ac:dyDescent="0.25">
      <c r="A1148" s="11" t="s">
        <v>2079</v>
      </c>
      <c r="B1148" s="11" t="s">
        <v>2070</v>
      </c>
      <c r="C1148" s="20">
        <f>_xlfn.XLOOKUP(B1148, '1 PACKAGE OWNERS'!R:R,'1 PACKAGE OWNERS'!D:D,"ERR",0,1)</f>
        <v>44528</v>
      </c>
      <c r="D1148" s="17">
        <f t="shared" si="17"/>
        <v>1</v>
      </c>
    </row>
    <row r="1149" spans="1:4" x14ac:dyDescent="0.25">
      <c r="A1149" s="11" t="s">
        <v>2080</v>
      </c>
      <c r="B1149" s="11" t="s">
        <v>2070</v>
      </c>
      <c r="C1149" s="20">
        <f>_xlfn.XLOOKUP(B1149, '1 PACKAGE OWNERS'!R:R,'1 PACKAGE OWNERS'!D:D,"ERR",0,1)</f>
        <v>44528</v>
      </c>
      <c r="D1149" s="17">
        <f t="shared" si="17"/>
        <v>1</v>
      </c>
    </row>
    <row r="1150" spans="1:4" x14ac:dyDescent="0.25">
      <c r="A1150" s="11" t="s">
        <v>2081</v>
      </c>
      <c r="B1150" s="11" t="s">
        <v>2070</v>
      </c>
      <c r="C1150" s="20">
        <f>_xlfn.XLOOKUP(B1150, '1 PACKAGE OWNERS'!R:R,'1 PACKAGE OWNERS'!D:D,"ERR",0,1)</f>
        <v>44528</v>
      </c>
      <c r="D1150" s="17">
        <f t="shared" si="17"/>
        <v>1</v>
      </c>
    </row>
    <row r="1151" spans="1:4" x14ac:dyDescent="0.25">
      <c r="A1151" s="11" t="s">
        <v>2082</v>
      </c>
      <c r="B1151" s="11" t="s">
        <v>2070</v>
      </c>
      <c r="C1151" s="20">
        <f>_xlfn.XLOOKUP(B1151, '1 PACKAGE OWNERS'!R:R,'1 PACKAGE OWNERS'!D:D,"ERR",0,1)</f>
        <v>44528</v>
      </c>
      <c r="D1151" s="17">
        <f t="shared" si="17"/>
        <v>4</v>
      </c>
    </row>
    <row r="1152" spans="1:4" x14ac:dyDescent="0.25">
      <c r="A1152" s="11" t="s">
        <v>2083</v>
      </c>
      <c r="B1152" s="11" t="s">
        <v>2070</v>
      </c>
      <c r="C1152" s="20">
        <f>_xlfn.XLOOKUP(B1152, '1 PACKAGE OWNERS'!R:R,'1 PACKAGE OWNERS'!D:D,"ERR",0,1)</f>
        <v>44528</v>
      </c>
      <c r="D1152" s="17">
        <f t="shared" si="17"/>
        <v>3</v>
      </c>
    </row>
    <row r="1153" spans="1:4" x14ac:dyDescent="0.25">
      <c r="A1153" s="11" t="s">
        <v>2084</v>
      </c>
      <c r="B1153" s="11" t="s">
        <v>2070</v>
      </c>
      <c r="C1153" s="20">
        <f>_xlfn.XLOOKUP(B1153, '1 PACKAGE OWNERS'!R:R,'1 PACKAGE OWNERS'!D:D,"ERR",0,1)</f>
        <v>44528</v>
      </c>
      <c r="D1153" s="17">
        <f t="shared" si="17"/>
        <v>3</v>
      </c>
    </row>
    <row r="1154" spans="1:4" x14ac:dyDescent="0.25">
      <c r="A1154" s="11" t="s">
        <v>2085</v>
      </c>
      <c r="B1154" s="11" t="s">
        <v>2070</v>
      </c>
      <c r="C1154" s="20">
        <f>_xlfn.XLOOKUP(B1154, '1 PACKAGE OWNERS'!R:R,'1 PACKAGE OWNERS'!D:D,"ERR",0,1)</f>
        <v>44528</v>
      </c>
      <c r="D1154" s="17">
        <f t="shared" ref="D1154:D1217" si="18">COUNTIFS(A:A,A1154)</f>
        <v>3</v>
      </c>
    </row>
    <row r="1155" spans="1:4" x14ac:dyDescent="0.25">
      <c r="A1155" s="11" t="s">
        <v>2086</v>
      </c>
      <c r="B1155" s="11" t="s">
        <v>2070</v>
      </c>
      <c r="C1155" s="20">
        <f>_xlfn.XLOOKUP(B1155, '1 PACKAGE OWNERS'!R:R,'1 PACKAGE OWNERS'!D:D,"ERR",0,1)</f>
        <v>44528</v>
      </c>
      <c r="D1155" s="17">
        <f t="shared" si="18"/>
        <v>3</v>
      </c>
    </row>
    <row r="1156" spans="1:4" x14ac:dyDescent="0.25">
      <c r="A1156" s="11" t="s">
        <v>2087</v>
      </c>
      <c r="B1156" s="11" t="s">
        <v>2070</v>
      </c>
      <c r="C1156" s="20">
        <f>_xlfn.XLOOKUP(B1156, '1 PACKAGE OWNERS'!R:R,'1 PACKAGE OWNERS'!D:D,"ERR",0,1)</f>
        <v>44528</v>
      </c>
      <c r="D1156" s="17">
        <f t="shared" si="18"/>
        <v>4</v>
      </c>
    </row>
    <row r="1157" spans="1:4" x14ac:dyDescent="0.25">
      <c r="A1157" s="11" t="s">
        <v>2088</v>
      </c>
      <c r="B1157" s="11" t="s">
        <v>2070</v>
      </c>
      <c r="C1157" s="20">
        <f>_xlfn.XLOOKUP(B1157, '1 PACKAGE OWNERS'!R:R,'1 PACKAGE OWNERS'!D:D,"ERR",0,1)</f>
        <v>44528</v>
      </c>
      <c r="D1157" s="17">
        <f t="shared" si="18"/>
        <v>3</v>
      </c>
    </row>
    <row r="1158" spans="1:4" x14ac:dyDescent="0.25">
      <c r="A1158" s="11" t="s">
        <v>2089</v>
      </c>
      <c r="B1158" s="11" t="s">
        <v>2070</v>
      </c>
      <c r="C1158" s="20">
        <f>_xlfn.XLOOKUP(B1158, '1 PACKAGE OWNERS'!R:R,'1 PACKAGE OWNERS'!D:D,"ERR",0,1)</f>
        <v>44528</v>
      </c>
      <c r="D1158" s="17">
        <f t="shared" si="18"/>
        <v>2</v>
      </c>
    </row>
    <row r="1159" spans="1:4" x14ac:dyDescent="0.25">
      <c r="A1159" s="11" t="s">
        <v>2090</v>
      </c>
      <c r="B1159" s="11" t="s">
        <v>2070</v>
      </c>
      <c r="C1159" s="20">
        <f>_xlfn.XLOOKUP(B1159, '1 PACKAGE OWNERS'!R:R,'1 PACKAGE OWNERS'!D:D,"ERR",0,1)</f>
        <v>44528</v>
      </c>
      <c r="D1159" s="17">
        <f t="shared" si="18"/>
        <v>6</v>
      </c>
    </row>
    <row r="1160" spans="1:4" x14ac:dyDescent="0.25">
      <c r="A1160" s="11" t="s">
        <v>2091</v>
      </c>
      <c r="B1160" s="11" t="s">
        <v>2070</v>
      </c>
      <c r="C1160" s="20">
        <f>_xlfn.XLOOKUP(B1160, '1 PACKAGE OWNERS'!R:R,'1 PACKAGE OWNERS'!D:D,"ERR",0,1)</f>
        <v>44528</v>
      </c>
      <c r="D1160" s="17">
        <f t="shared" si="18"/>
        <v>3</v>
      </c>
    </row>
    <row r="1161" spans="1:4" x14ac:dyDescent="0.25">
      <c r="A1161" s="11" t="s">
        <v>2092</v>
      </c>
      <c r="B1161" s="11" t="s">
        <v>2070</v>
      </c>
      <c r="C1161" s="20">
        <f>_xlfn.XLOOKUP(B1161, '1 PACKAGE OWNERS'!R:R,'1 PACKAGE OWNERS'!D:D,"ERR",0,1)</f>
        <v>44528</v>
      </c>
      <c r="D1161" s="17">
        <f t="shared" si="18"/>
        <v>4</v>
      </c>
    </row>
    <row r="1162" spans="1:4" x14ac:dyDescent="0.25">
      <c r="A1162" s="11" t="s">
        <v>2093</v>
      </c>
      <c r="B1162" s="11" t="s">
        <v>2070</v>
      </c>
      <c r="C1162" s="20">
        <f>_xlfn.XLOOKUP(B1162, '1 PACKAGE OWNERS'!R:R,'1 PACKAGE OWNERS'!D:D,"ERR",0,1)</f>
        <v>44528</v>
      </c>
      <c r="D1162" s="17">
        <f t="shared" si="18"/>
        <v>2</v>
      </c>
    </row>
    <row r="1163" spans="1:4" x14ac:dyDescent="0.25">
      <c r="A1163" s="11" t="s">
        <v>1943</v>
      </c>
      <c r="B1163" s="11" t="s">
        <v>2070</v>
      </c>
      <c r="C1163" s="20">
        <f>_xlfn.XLOOKUP(B1163, '1 PACKAGE OWNERS'!R:R,'1 PACKAGE OWNERS'!D:D,"ERR",0,1)</f>
        <v>44528</v>
      </c>
      <c r="D1163" s="17">
        <f t="shared" si="18"/>
        <v>5</v>
      </c>
    </row>
    <row r="1164" spans="1:4" x14ac:dyDescent="0.25">
      <c r="A1164" s="11" t="s">
        <v>1942</v>
      </c>
      <c r="B1164" s="11" t="s">
        <v>2070</v>
      </c>
      <c r="C1164" s="20">
        <f>_xlfn.XLOOKUP(B1164, '1 PACKAGE OWNERS'!R:R,'1 PACKAGE OWNERS'!D:D,"ERR",0,1)</f>
        <v>44528</v>
      </c>
      <c r="D1164" s="17">
        <f t="shared" si="18"/>
        <v>3</v>
      </c>
    </row>
    <row r="1165" spans="1:4" x14ac:dyDescent="0.25">
      <c r="A1165" s="11" t="s">
        <v>2094</v>
      </c>
      <c r="B1165" s="11" t="s">
        <v>2070</v>
      </c>
      <c r="C1165" s="20">
        <f>_xlfn.XLOOKUP(B1165, '1 PACKAGE OWNERS'!R:R,'1 PACKAGE OWNERS'!D:D,"ERR",0,1)</f>
        <v>44528</v>
      </c>
      <c r="D1165" s="17">
        <f t="shared" si="18"/>
        <v>2</v>
      </c>
    </row>
    <row r="1166" spans="1:4" x14ac:dyDescent="0.25">
      <c r="A1166" s="11" t="s">
        <v>2095</v>
      </c>
      <c r="B1166" s="11" t="s">
        <v>2070</v>
      </c>
      <c r="C1166" s="20">
        <f>_xlfn.XLOOKUP(B1166, '1 PACKAGE OWNERS'!R:R,'1 PACKAGE OWNERS'!D:D,"ERR",0,1)</f>
        <v>44528</v>
      </c>
      <c r="D1166" s="17">
        <f t="shared" si="18"/>
        <v>2</v>
      </c>
    </row>
    <row r="1167" spans="1:4" x14ac:dyDescent="0.25">
      <c r="A1167" s="11" t="s">
        <v>2096</v>
      </c>
      <c r="B1167" s="11" t="s">
        <v>2070</v>
      </c>
      <c r="C1167" s="20">
        <f>_xlfn.XLOOKUP(B1167, '1 PACKAGE OWNERS'!R:R,'1 PACKAGE OWNERS'!D:D,"ERR",0,1)</f>
        <v>44528</v>
      </c>
      <c r="D1167" s="17">
        <f t="shared" si="18"/>
        <v>1</v>
      </c>
    </row>
    <row r="1168" spans="1:4" x14ac:dyDescent="0.25">
      <c r="A1168" s="11" t="s">
        <v>2097</v>
      </c>
      <c r="B1168" s="11" t="s">
        <v>2070</v>
      </c>
      <c r="C1168" s="20">
        <f>_xlfn.XLOOKUP(B1168, '1 PACKAGE OWNERS'!R:R,'1 PACKAGE OWNERS'!D:D,"ERR",0,1)</f>
        <v>44528</v>
      </c>
      <c r="D1168" s="17">
        <f t="shared" si="18"/>
        <v>4</v>
      </c>
    </row>
    <row r="1169" spans="1:4" x14ac:dyDescent="0.25">
      <c r="A1169" s="11" t="s">
        <v>2098</v>
      </c>
      <c r="B1169" s="11" t="s">
        <v>2070</v>
      </c>
      <c r="C1169" s="20">
        <f>_xlfn.XLOOKUP(B1169, '1 PACKAGE OWNERS'!R:R,'1 PACKAGE OWNERS'!D:D,"ERR",0,1)</f>
        <v>44528</v>
      </c>
      <c r="D1169" s="17">
        <f t="shared" si="18"/>
        <v>1</v>
      </c>
    </row>
    <row r="1170" spans="1:4" x14ac:dyDescent="0.25">
      <c r="A1170" s="11" t="s">
        <v>2099</v>
      </c>
      <c r="B1170" s="11" t="s">
        <v>2070</v>
      </c>
      <c r="C1170" s="20">
        <f>_xlfn.XLOOKUP(B1170, '1 PACKAGE OWNERS'!R:R,'1 PACKAGE OWNERS'!D:D,"ERR",0,1)</f>
        <v>44528</v>
      </c>
      <c r="D1170" s="17">
        <f t="shared" si="18"/>
        <v>2</v>
      </c>
    </row>
    <row r="1171" spans="1:4" x14ac:dyDescent="0.25">
      <c r="A1171" s="11" t="s">
        <v>2100</v>
      </c>
      <c r="B1171" s="11" t="s">
        <v>2070</v>
      </c>
      <c r="C1171" s="20">
        <f>_xlfn.XLOOKUP(B1171, '1 PACKAGE OWNERS'!R:R,'1 PACKAGE OWNERS'!D:D,"ERR",0,1)</f>
        <v>44528</v>
      </c>
      <c r="D1171" s="17">
        <f t="shared" si="18"/>
        <v>1</v>
      </c>
    </row>
    <row r="1172" spans="1:4" x14ac:dyDescent="0.25">
      <c r="A1172" s="11" t="s">
        <v>2101</v>
      </c>
      <c r="B1172" s="11" t="s">
        <v>2070</v>
      </c>
      <c r="C1172" s="20">
        <f>_xlfn.XLOOKUP(B1172, '1 PACKAGE OWNERS'!R:R,'1 PACKAGE OWNERS'!D:D,"ERR",0,1)</f>
        <v>44528</v>
      </c>
      <c r="D1172" s="17">
        <f t="shared" si="18"/>
        <v>1</v>
      </c>
    </row>
    <row r="1173" spans="1:4" x14ac:dyDescent="0.25">
      <c r="A1173" s="11" t="s">
        <v>1941</v>
      </c>
      <c r="B1173" s="11" t="s">
        <v>2070</v>
      </c>
      <c r="C1173" s="20">
        <f>_xlfn.XLOOKUP(B1173, '1 PACKAGE OWNERS'!R:R,'1 PACKAGE OWNERS'!D:D,"ERR",0,1)</f>
        <v>44528</v>
      </c>
      <c r="D1173" s="17">
        <f t="shared" si="18"/>
        <v>6</v>
      </c>
    </row>
    <row r="1174" spans="1:4" x14ac:dyDescent="0.25">
      <c r="A1174" s="11" t="s">
        <v>2102</v>
      </c>
      <c r="B1174" s="11" t="s">
        <v>2070</v>
      </c>
      <c r="C1174" s="20">
        <f>_xlfn.XLOOKUP(B1174, '1 PACKAGE OWNERS'!R:R,'1 PACKAGE OWNERS'!D:D,"ERR",0,1)</f>
        <v>44528</v>
      </c>
      <c r="D1174" s="17">
        <f t="shared" si="18"/>
        <v>3</v>
      </c>
    </row>
    <row r="1175" spans="1:4" x14ac:dyDescent="0.25">
      <c r="A1175" s="11" t="s">
        <v>2103</v>
      </c>
      <c r="B1175" s="11" t="s">
        <v>2070</v>
      </c>
      <c r="C1175" s="20">
        <f>_xlfn.XLOOKUP(B1175, '1 PACKAGE OWNERS'!R:R,'1 PACKAGE OWNERS'!D:D,"ERR",0,1)</f>
        <v>44528</v>
      </c>
      <c r="D1175" s="17">
        <f t="shared" si="18"/>
        <v>3</v>
      </c>
    </row>
    <row r="1176" spans="1:4" x14ac:dyDescent="0.25">
      <c r="A1176" s="11" t="s">
        <v>2104</v>
      </c>
      <c r="B1176" s="11" t="s">
        <v>2070</v>
      </c>
      <c r="C1176" s="20">
        <f>_xlfn.XLOOKUP(B1176, '1 PACKAGE OWNERS'!R:R,'1 PACKAGE OWNERS'!D:D,"ERR",0,1)</f>
        <v>44528</v>
      </c>
      <c r="D1176" s="17">
        <f t="shared" si="18"/>
        <v>1</v>
      </c>
    </row>
    <row r="1177" spans="1:4" x14ac:dyDescent="0.25">
      <c r="A1177" s="11" t="s">
        <v>2105</v>
      </c>
      <c r="B1177" s="11" t="s">
        <v>2070</v>
      </c>
      <c r="C1177" s="20">
        <f>_xlfn.XLOOKUP(B1177, '1 PACKAGE OWNERS'!R:R,'1 PACKAGE OWNERS'!D:D,"ERR",0,1)</f>
        <v>44528</v>
      </c>
      <c r="D1177" s="17">
        <f t="shared" si="18"/>
        <v>1</v>
      </c>
    </row>
    <row r="1178" spans="1:4" x14ac:dyDescent="0.25">
      <c r="A1178" s="11" t="s">
        <v>2106</v>
      </c>
      <c r="B1178" s="11" t="s">
        <v>2070</v>
      </c>
      <c r="C1178" s="20">
        <f>_xlfn.XLOOKUP(B1178, '1 PACKAGE OWNERS'!R:R,'1 PACKAGE OWNERS'!D:D,"ERR",0,1)</f>
        <v>44528</v>
      </c>
      <c r="D1178" s="17">
        <f t="shared" si="18"/>
        <v>2</v>
      </c>
    </row>
    <row r="1179" spans="1:4" x14ac:dyDescent="0.25">
      <c r="A1179" s="11" t="s">
        <v>2107</v>
      </c>
      <c r="B1179" s="11" t="s">
        <v>2070</v>
      </c>
      <c r="C1179" s="20">
        <f>_xlfn.XLOOKUP(B1179, '1 PACKAGE OWNERS'!R:R,'1 PACKAGE OWNERS'!D:D,"ERR",0,1)</f>
        <v>44528</v>
      </c>
      <c r="D1179" s="17">
        <f t="shared" si="18"/>
        <v>3</v>
      </c>
    </row>
    <row r="1180" spans="1:4" x14ac:dyDescent="0.25">
      <c r="A1180" s="11" t="s">
        <v>2108</v>
      </c>
      <c r="B1180" s="11" t="s">
        <v>2070</v>
      </c>
      <c r="C1180" s="20">
        <f>_xlfn.XLOOKUP(B1180, '1 PACKAGE OWNERS'!R:R,'1 PACKAGE OWNERS'!D:D,"ERR",0,1)</f>
        <v>44528</v>
      </c>
      <c r="D1180" s="17">
        <f t="shared" si="18"/>
        <v>4</v>
      </c>
    </row>
    <row r="1181" spans="1:4" x14ac:dyDescent="0.25">
      <c r="A1181" s="11" t="s">
        <v>2109</v>
      </c>
      <c r="B1181" s="11" t="s">
        <v>2070</v>
      </c>
      <c r="C1181" s="20">
        <f>_xlfn.XLOOKUP(B1181, '1 PACKAGE OWNERS'!R:R,'1 PACKAGE OWNERS'!D:D,"ERR",0,1)</f>
        <v>44528</v>
      </c>
      <c r="D1181" s="17">
        <f t="shared" si="18"/>
        <v>3</v>
      </c>
    </row>
    <row r="1182" spans="1:4" x14ac:dyDescent="0.25">
      <c r="A1182" s="11" t="s">
        <v>2053</v>
      </c>
      <c r="B1182" s="11" t="s">
        <v>2070</v>
      </c>
      <c r="C1182" s="20">
        <f>_xlfn.XLOOKUP(B1182, '1 PACKAGE OWNERS'!R:R,'1 PACKAGE OWNERS'!D:D,"ERR",0,1)</f>
        <v>44528</v>
      </c>
      <c r="D1182" s="17">
        <f t="shared" si="18"/>
        <v>4</v>
      </c>
    </row>
    <row r="1183" spans="1:4" x14ac:dyDescent="0.25">
      <c r="A1183" s="11" t="s">
        <v>2054</v>
      </c>
      <c r="B1183" s="11" t="s">
        <v>2070</v>
      </c>
      <c r="C1183" s="20">
        <f>_xlfn.XLOOKUP(B1183, '1 PACKAGE OWNERS'!R:R,'1 PACKAGE OWNERS'!D:D,"ERR",0,1)</f>
        <v>44528</v>
      </c>
      <c r="D1183" s="17">
        <f t="shared" si="18"/>
        <v>5</v>
      </c>
    </row>
    <row r="1184" spans="1:4" x14ac:dyDescent="0.25">
      <c r="A1184" s="11" t="s">
        <v>2110</v>
      </c>
      <c r="B1184" s="11" t="s">
        <v>2070</v>
      </c>
      <c r="C1184" s="20">
        <f>_xlfn.XLOOKUP(B1184, '1 PACKAGE OWNERS'!R:R,'1 PACKAGE OWNERS'!D:D,"ERR",0,1)</f>
        <v>44528</v>
      </c>
      <c r="D1184" s="17">
        <f t="shared" si="18"/>
        <v>5</v>
      </c>
    </row>
    <row r="1185" spans="1:4" x14ac:dyDescent="0.25">
      <c r="A1185" s="11" t="s">
        <v>2111</v>
      </c>
      <c r="B1185" s="11" t="s">
        <v>2070</v>
      </c>
      <c r="C1185" s="20">
        <f>_xlfn.XLOOKUP(B1185, '1 PACKAGE OWNERS'!R:R,'1 PACKAGE OWNERS'!D:D,"ERR",0,1)</f>
        <v>44528</v>
      </c>
      <c r="D1185" s="17">
        <f t="shared" si="18"/>
        <v>4</v>
      </c>
    </row>
    <row r="1186" spans="1:4" x14ac:dyDescent="0.25">
      <c r="A1186" s="11" t="s">
        <v>2055</v>
      </c>
      <c r="B1186" s="11" t="s">
        <v>2070</v>
      </c>
      <c r="C1186" s="20">
        <f>_xlfn.XLOOKUP(B1186, '1 PACKAGE OWNERS'!R:R,'1 PACKAGE OWNERS'!D:D,"ERR",0,1)</f>
        <v>44528</v>
      </c>
      <c r="D1186" s="17">
        <f t="shared" si="18"/>
        <v>4</v>
      </c>
    </row>
    <row r="1187" spans="1:4" x14ac:dyDescent="0.25">
      <c r="A1187" s="11" t="s">
        <v>2112</v>
      </c>
      <c r="B1187" s="11" t="s">
        <v>2070</v>
      </c>
      <c r="C1187" s="20">
        <f>_xlfn.XLOOKUP(B1187, '1 PACKAGE OWNERS'!R:R,'1 PACKAGE OWNERS'!D:D,"ERR",0,1)</f>
        <v>44528</v>
      </c>
      <c r="D1187" s="17">
        <f t="shared" si="18"/>
        <v>4</v>
      </c>
    </row>
    <row r="1188" spans="1:4" x14ac:dyDescent="0.25">
      <c r="A1188" s="11" t="s">
        <v>2056</v>
      </c>
      <c r="B1188" s="11" t="s">
        <v>2070</v>
      </c>
      <c r="C1188" s="20">
        <f>_xlfn.XLOOKUP(B1188, '1 PACKAGE OWNERS'!R:R,'1 PACKAGE OWNERS'!D:D,"ERR",0,1)</f>
        <v>44528</v>
      </c>
      <c r="D1188" s="17">
        <f t="shared" si="18"/>
        <v>4</v>
      </c>
    </row>
    <row r="1189" spans="1:4" x14ac:dyDescent="0.25">
      <c r="A1189" s="11" t="s">
        <v>2113</v>
      </c>
      <c r="B1189" s="11" t="s">
        <v>2070</v>
      </c>
      <c r="C1189" s="20">
        <f>_xlfn.XLOOKUP(B1189, '1 PACKAGE OWNERS'!R:R,'1 PACKAGE OWNERS'!D:D,"ERR",0,1)</f>
        <v>44528</v>
      </c>
      <c r="D1189" s="17">
        <f t="shared" si="18"/>
        <v>4</v>
      </c>
    </row>
    <row r="1190" spans="1:4" x14ac:dyDescent="0.25">
      <c r="A1190" s="11" t="s">
        <v>2057</v>
      </c>
      <c r="B1190" s="11" t="s">
        <v>2070</v>
      </c>
      <c r="C1190" s="20">
        <f>_xlfn.XLOOKUP(B1190, '1 PACKAGE OWNERS'!R:R,'1 PACKAGE OWNERS'!D:D,"ERR",0,1)</f>
        <v>44528</v>
      </c>
      <c r="D1190" s="17">
        <f t="shared" si="18"/>
        <v>3</v>
      </c>
    </row>
    <row r="1191" spans="1:4" x14ac:dyDescent="0.25">
      <c r="A1191" s="11" t="s">
        <v>2114</v>
      </c>
      <c r="B1191" s="11" t="s">
        <v>2070</v>
      </c>
      <c r="C1191" s="20">
        <f>_xlfn.XLOOKUP(B1191, '1 PACKAGE OWNERS'!R:R,'1 PACKAGE OWNERS'!D:D,"ERR",0,1)</f>
        <v>44528</v>
      </c>
      <c r="D1191" s="17">
        <f t="shared" si="18"/>
        <v>3</v>
      </c>
    </row>
    <row r="1192" spans="1:4" x14ac:dyDescent="0.25">
      <c r="A1192" s="11" t="s">
        <v>2115</v>
      </c>
      <c r="B1192" s="11" t="s">
        <v>2070</v>
      </c>
      <c r="C1192" s="20">
        <f>_xlfn.XLOOKUP(B1192, '1 PACKAGE OWNERS'!R:R,'1 PACKAGE OWNERS'!D:D,"ERR",0,1)</f>
        <v>44528</v>
      </c>
      <c r="D1192" s="17">
        <f t="shared" si="18"/>
        <v>2</v>
      </c>
    </row>
    <row r="1193" spans="1:4" x14ac:dyDescent="0.25">
      <c r="A1193" s="11" t="s">
        <v>2116</v>
      </c>
      <c r="B1193" s="11" t="s">
        <v>2070</v>
      </c>
      <c r="C1193" s="20">
        <f>_xlfn.XLOOKUP(B1193, '1 PACKAGE OWNERS'!R:R,'1 PACKAGE OWNERS'!D:D,"ERR",0,1)</f>
        <v>44528</v>
      </c>
      <c r="D1193" s="17">
        <f t="shared" si="18"/>
        <v>2</v>
      </c>
    </row>
    <row r="1194" spans="1:4" x14ac:dyDescent="0.25">
      <c r="A1194" s="11" t="s">
        <v>2117</v>
      </c>
      <c r="B1194" s="11" t="s">
        <v>2070</v>
      </c>
      <c r="C1194" s="20">
        <f>_xlfn.XLOOKUP(B1194, '1 PACKAGE OWNERS'!R:R,'1 PACKAGE OWNERS'!D:D,"ERR",0,1)</f>
        <v>44528</v>
      </c>
      <c r="D1194" s="17">
        <f t="shared" si="18"/>
        <v>2</v>
      </c>
    </row>
    <row r="1195" spans="1:4" x14ac:dyDescent="0.25">
      <c r="A1195" s="11" t="s">
        <v>2118</v>
      </c>
      <c r="B1195" s="11" t="s">
        <v>2070</v>
      </c>
      <c r="C1195" s="20">
        <f>_xlfn.XLOOKUP(B1195, '1 PACKAGE OWNERS'!R:R,'1 PACKAGE OWNERS'!D:D,"ERR",0,1)</f>
        <v>44528</v>
      </c>
      <c r="D1195" s="17">
        <f t="shared" si="18"/>
        <v>1</v>
      </c>
    </row>
    <row r="1196" spans="1:4" x14ac:dyDescent="0.25">
      <c r="A1196" s="11" t="s">
        <v>2119</v>
      </c>
      <c r="B1196" s="11" t="s">
        <v>2070</v>
      </c>
      <c r="C1196" s="20">
        <f>_xlfn.XLOOKUP(B1196, '1 PACKAGE OWNERS'!R:R,'1 PACKAGE OWNERS'!D:D,"ERR",0,1)</f>
        <v>44528</v>
      </c>
      <c r="D1196" s="17">
        <f t="shared" si="18"/>
        <v>2</v>
      </c>
    </row>
    <row r="1197" spans="1:4" x14ac:dyDescent="0.25">
      <c r="A1197" s="11" t="s">
        <v>2120</v>
      </c>
      <c r="B1197" s="11" t="s">
        <v>2070</v>
      </c>
      <c r="C1197" s="20">
        <f>_xlfn.XLOOKUP(B1197, '1 PACKAGE OWNERS'!R:R,'1 PACKAGE OWNERS'!D:D,"ERR",0,1)</f>
        <v>44528</v>
      </c>
      <c r="D1197" s="17">
        <f t="shared" si="18"/>
        <v>4</v>
      </c>
    </row>
    <row r="1198" spans="1:4" x14ac:dyDescent="0.25">
      <c r="A1198" s="11" t="s">
        <v>2121</v>
      </c>
      <c r="B1198" s="11" t="s">
        <v>2070</v>
      </c>
      <c r="C1198" s="20">
        <f>_xlfn.XLOOKUP(B1198, '1 PACKAGE OWNERS'!R:R,'1 PACKAGE OWNERS'!D:D,"ERR",0,1)</f>
        <v>44528</v>
      </c>
      <c r="D1198" s="17">
        <f t="shared" si="18"/>
        <v>3</v>
      </c>
    </row>
    <row r="1199" spans="1:4" x14ac:dyDescent="0.25">
      <c r="A1199" s="11" t="s">
        <v>2122</v>
      </c>
      <c r="B1199" s="11" t="s">
        <v>2070</v>
      </c>
      <c r="C1199" s="20">
        <f>_xlfn.XLOOKUP(B1199, '1 PACKAGE OWNERS'!R:R,'1 PACKAGE OWNERS'!D:D,"ERR",0,1)</f>
        <v>44528</v>
      </c>
      <c r="D1199" s="17">
        <f t="shared" si="18"/>
        <v>3</v>
      </c>
    </row>
    <row r="1200" spans="1:4" x14ac:dyDescent="0.25">
      <c r="A1200" s="11" t="s">
        <v>2123</v>
      </c>
      <c r="B1200" s="11" t="s">
        <v>2070</v>
      </c>
      <c r="C1200" s="20">
        <f>_xlfn.XLOOKUP(B1200, '1 PACKAGE OWNERS'!R:R,'1 PACKAGE OWNERS'!D:D,"ERR",0,1)</f>
        <v>44528</v>
      </c>
      <c r="D1200" s="17">
        <f t="shared" si="18"/>
        <v>3</v>
      </c>
    </row>
    <row r="1201" spans="1:5" x14ac:dyDescent="0.25">
      <c r="A1201" s="11" t="s">
        <v>2124</v>
      </c>
      <c r="B1201" s="11" t="s">
        <v>2070</v>
      </c>
      <c r="C1201" s="20">
        <f>_xlfn.XLOOKUP(B1201, '1 PACKAGE OWNERS'!R:R,'1 PACKAGE OWNERS'!D:D,"ERR",0,1)</f>
        <v>44528</v>
      </c>
      <c r="D1201" s="17">
        <f t="shared" si="18"/>
        <v>2</v>
      </c>
    </row>
    <row r="1202" spans="1:5" x14ac:dyDescent="0.25">
      <c r="A1202" s="11" t="s">
        <v>2125</v>
      </c>
      <c r="B1202" s="11" t="s">
        <v>2070</v>
      </c>
      <c r="C1202" s="20">
        <f>_xlfn.XLOOKUP(B1202, '1 PACKAGE OWNERS'!R:R,'1 PACKAGE OWNERS'!D:D,"ERR",0,1)</f>
        <v>44528</v>
      </c>
      <c r="D1202" s="17">
        <f t="shared" si="18"/>
        <v>2</v>
      </c>
    </row>
    <row r="1203" spans="1:5" x14ac:dyDescent="0.25">
      <c r="A1203" s="11" t="s">
        <v>199</v>
      </c>
      <c r="B1203" s="11" t="s">
        <v>2070</v>
      </c>
      <c r="C1203" s="20">
        <f>_xlfn.XLOOKUP(B1203, '1 PACKAGE OWNERS'!R:R,'1 PACKAGE OWNERS'!D:D,"ERR",0,1)</f>
        <v>44528</v>
      </c>
      <c r="D1203" s="17">
        <f t="shared" si="18"/>
        <v>3</v>
      </c>
      <c r="E1203" s="11" t="s">
        <v>29</v>
      </c>
    </row>
    <row r="1204" spans="1:5" x14ac:dyDescent="0.25">
      <c r="A1204" s="11" t="s">
        <v>2126</v>
      </c>
      <c r="B1204" s="11" t="s">
        <v>2070</v>
      </c>
      <c r="C1204" s="20">
        <f>_xlfn.XLOOKUP(B1204, '1 PACKAGE OWNERS'!R:R,'1 PACKAGE OWNERS'!D:D,"ERR",0,1)</f>
        <v>44528</v>
      </c>
      <c r="D1204" s="17">
        <f t="shared" si="18"/>
        <v>3</v>
      </c>
    </row>
    <row r="1205" spans="1:5" x14ac:dyDescent="0.25">
      <c r="A1205" s="11" t="s">
        <v>2127</v>
      </c>
      <c r="B1205" s="11" t="s">
        <v>2070</v>
      </c>
      <c r="C1205" s="20">
        <f>_xlfn.XLOOKUP(B1205, '1 PACKAGE OWNERS'!R:R,'1 PACKAGE OWNERS'!D:D,"ERR",0,1)</f>
        <v>44528</v>
      </c>
      <c r="D1205" s="17">
        <f t="shared" si="18"/>
        <v>1</v>
      </c>
    </row>
    <row r="1206" spans="1:5" x14ac:dyDescent="0.25">
      <c r="A1206" s="11" t="s">
        <v>2128</v>
      </c>
      <c r="B1206" s="11" t="s">
        <v>2070</v>
      </c>
      <c r="C1206" s="20">
        <f>_xlfn.XLOOKUP(B1206, '1 PACKAGE OWNERS'!R:R,'1 PACKAGE OWNERS'!D:D,"ERR",0,1)</f>
        <v>44528</v>
      </c>
      <c r="D1206" s="17">
        <f t="shared" si="18"/>
        <v>3</v>
      </c>
    </row>
    <row r="1207" spans="1:5" x14ac:dyDescent="0.25">
      <c r="A1207" s="11" t="s">
        <v>2129</v>
      </c>
      <c r="B1207" s="11" t="s">
        <v>2070</v>
      </c>
      <c r="C1207" s="20">
        <f>_xlfn.XLOOKUP(B1207, '1 PACKAGE OWNERS'!R:R,'1 PACKAGE OWNERS'!D:D,"ERR",0,1)</f>
        <v>44528</v>
      </c>
      <c r="D1207" s="17">
        <f t="shared" si="18"/>
        <v>3</v>
      </c>
    </row>
    <row r="1208" spans="1:5" x14ac:dyDescent="0.25">
      <c r="A1208" s="11" t="s">
        <v>2130</v>
      </c>
      <c r="B1208" s="11" t="s">
        <v>2070</v>
      </c>
      <c r="C1208" s="20">
        <f>_xlfn.XLOOKUP(B1208, '1 PACKAGE OWNERS'!R:R,'1 PACKAGE OWNERS'!D:D,"ERR",0,1)</f>
        <v>44528</v>
      </c>
      <c r="D1208" s="17">
        <f t="shared" si="18"/>
        <v>2</v>
      </c>
    </row>
    <row r="1209" spans="1:5" x14ac:dyDescent="0.25">
      <c r="A1209" s="11" t="s">
        <v>200</v>
      </c>
      <c r="B1209" s="11" t="s">
        <v>2070</v>
      </c>
      <c r="C1209" s="20">
        <f>_xlfn.XLOOKUP(B1209, '1 PACKAGE OWNERS'!R:R,'1 PACKAGE OWNERS'!D:D,"ERR",0,1)</f>
        <v>44528</v>
      </c>
      <c r="D1209" s="17">
        <f t="shared" si="18"/>
        <v>4</v>
      </c>
    </row>
    <row r="1210" spans="1:5" x14ac:dyDescent="0.25">
      <c r="A1210" s="11" t="s">
        <v>2131</v>
      </c>
      <c r="B1210" s="11" t="s">
        <v>2070</v>
      </c>
      <c r="C1210" s="20">
        <f>_xlfn.XLOOKUP(B1210, '1 PACKAGE OWNERS'!R:R,'1 PACKAGE OWNERS'!D:D,"ERR",0,1)</f>
        <v>44528</v>
      </c>
      <c r="D1210" s="17">
        <f t="shared" si="18"/>
        <v>4</v>
      </c>
    </row>
    <row r="1211" spans="1:5" x14ac:dyDescent="0.25">
      <c r="A1211" s="11" t="s">
        <v>2132</v>
      </c>
      <c r="B1211" s="11" t="s">
        <v>2070</v>
      </c>
      <c r="C1211" s="20">
        <f>_xlfn.XLOOKUP(B1211, '1 PACKAGE OWNERS'!R:R,'1 PACKAGE OWNERS'!D:D,"ERR",0,1)</f>
        <v>44528</v>
      </c>
      <c r="D1211" s="17">
        <f t="shared" si="18"/>
        <v>1</v>
      </c>
    </row>
    <row r="1212" spans="1:5" x14ac:dyDescent="0.25">
      <c r="A1212" s="11" t="s">
        <v>2133</v>
      </c>
      <c r="B1212" s="11" t="s">
        <v>2070</v>
      </c>
      <c r="C1212" s="20">
        <f>_xlfn.XLOOKUP(B1212, '1 PACKAGE OWNERS'!R:R,'1 PACKAGE OWNERS'!D:D,"ERR",0,1)</f>
        <v>44528</v>
      </c>
      <c r="D1212" s="17">
        <f t="shared" si="18"/>
        <v>3</v>
      </c>
    </row>
    <row r="1213" spans="1:5" x14ac:dyDescent="0.25">
      <c r="A1213" s="11" t="s">
        <v>2134</v>
      </c>
      <c r="B1213" s="11" t="s">
        <v>2070</v>
      </c>
      <c r="C1213" s="20">
        <f>_xlfn.XLOOKUP(B1213, '1 PACKAGE OWNERS'!R:R,'1 PACKAGE OWNERS'!D:D,"ERR",0,1)</f>
        <v>44528</v>
      </c>
      <c r="D1213" s="17">
        <f t="shared" si="18"/>
        <v>1</v>
      </c>
    </row>
    <row r="1214" spans="1:5" x14ac:dyDescent="0.25">
      <c r="A1214" s="11" t="s">
        <v>2135</v>
      </c>
      <c r="B1214" s="11" t="s">
        <v>2070</v>
      </c>
      <c r="C1214" s="20">
        <f>_xlfn.XLOOKUP(B1214, '1 PACKAGE OWNERS'!R:R,'1 PACKAGE OWNERS'!D:D,"ERR",0,1)</f>
        <v>44528</v>
      </c>
      <c r="D1214" s="17">
        <f t="shared" si="18"/>
        <v>2</v>
      </c>
    </row>
    <row r="1215" spans="1:5" x14ac:dyDescent="0.25">
      <c r="A1215" s="11" t="s">
        <v>2136</v>
      </c>
      <c r="B1215" s="11" t="s">
        <v>2070</v>
      </c>
      <c r="C1215" s="20">
        <f>_xlfn.XLOOKUP(B1215, '1 PACKAGE OWNERS'!R:R,'1 PACKAGE OWNERS'!D:D,"ERR",0,1)</f>
        <v>44528</v>
      </c>
      <c r="D1215" s="17">
        <f t="shared" si="18"/>
        <v>2</v>
      </c>
    </row>
    <row r="1216" spans="1:5" x14ac:dyDescent="0.25">
      <c r="A1216" s="11" t="s">
        <v>2137</v>
      </c>
      <c r="B1216" s="11" t="s">
        <v>2070</v>
      </c>
      <c r="C1216" s="20">
        <f>_xlfn.XLOOKUP(B1216, '1 PACKAGE OWNERS'!R:R,'1 PACKAGE OWNERS'!D:D,"ERR",0,1)</f>
        <v>44528</v>
      </c>
      <c r="D1216" s="17">
        <f t="shared" si="18"/>
        <v>3</v>
      </c>
    </row>
    <row r="1217" spans="1:4" x14ac:dyDescent="0.25">
      <c r="A1217" s="11" t="s">
        <v>2138</v>
      </c>
      <c r="B1217" s="11" t="s">
        <v>2070</v>
      </c>
      <c r="C1217" s="20">
        <f>_xlfn.XLOOKUP(B1217, '1 PACKAGE OWNERS'!R:R,'1 PACKAGE OWNERS'!D:D,"ERR",0,1)</f>
        <v>44528</v>
      </c>
      <c r="D1217" s="17">
        <f t="shared" si="18"/>
        <v>3</v>
      </c>
    </row>
    <row r="1218" spans="1:4" x14ac:dyDescent="0.25">
      <c r="A1218" s="11" t="s">
        <v>2139</v>
      </c>
      <c r="B1218" s="11" t="s">
        <v>2070</v>
      </c>
      <c r="C1218" s="20">
        <f>_xlfn.XLOOKUP(B1218, '1 PACKAGE OWNERS'!R:R,'1 PACKAGE OWNERS'!D:D,"ERR",0,1)</f>
        <v>44528</v>
      </c>
      <c r="D1218" s="17">
        <f t="shared" ref="D1218:D1281" si="19">COUNTIFS(A:A,A1218)</f>
        <v>2</v>
      </c>
    </row>
    <row r="1219" spans="1:4" x14ac:dyDescent="0.25">
      <c r="A1219" s="11" t="s">
        <v>2140</v>
      </c>
      <c r="B1219" s="11" t="s">
        <v>2070</v>
      </c>
      <c r="C1219" s="20">
        <f>_xlfn.XLOOKUP(B1219, '1 PACKAGE OWNERS'!R:R,'1 PACKAGE OWNERS'!D:D,"ERR",0,1)</f>
        <v>44528</v>
      </c>
      <c r="D1219" s="17">
        <f t="shared" si="19"/>
        <v>2</v>
      </c>
    </row>
    <row r="1220" spans="1:4" x14ac:dyDescent="0.25">
      <c r="A1220" s="11" t="s">
        <v>2141</v>
      </c>
      <c r="B1220" s="11" t="s">
        <v>2070</v>
      </c>
      <c r="C1220" s="20">
        <f>_xlfn.XLOOKUP(B1220, '1 PACKAGE OWNERS'!R:R,'1 PACKAGE OWNERS'!D:D,"ERR",0,1)</f>
        <v>44528</v>
      </c>
      <c r="D1220" s="17">
        <f t="shared" si="19"/>
        <v>2</v>
      </c>
    </row>
    <row r="1221" spans="1:4" x14ac:dyDescent="0.25">
      <c r="A1221" s="11" t="s">
        <v>2142</v>
      </c>
      <c r="B1221" s="11" t="s">
        <v>2070</v>
      </c>
      <c r="C1221" s="20">
        <f>_xlfn.XLOOKUP(B1221, '1 PACKAGE OWNERS'!R:R,'1 PACKAGE OWNERS'!D:D,"ERR",0,1)</f>
        <v>44528</v>
      </c>
      <c r="D1221" s="17">
        <f t="shared" si="19"/>
        <v>1</v>
      </c>
    </row>
    <row r="1222" spans="1:4" x14ac:dyDescent="0.25">
      <c r="A1222" s="11" t="s">
        <v>2143</v>
      </c>
      <c r="B1222" s="11" t="s">
        <v>2070</v>
      </c>
      <c r="C1222" s="20">
        <f>_xlfn.XLOOKUP(B1222, '1 PACKAGE OWNERS'!R:R,'1 PACKAGE OWNERS'!D:D,"ERR",0,1)</f>
        <v>44528</v>
      </c>
      <c r="D1222" s="17">
        <f t="shared" si="19"/>
        <v>1</v>
      </c>
    </row>
    <row r="1223" spans="1:4" x14ac:dyDescent="0.25">
      <c r="A1223" s="11" t="s">
        <v>201</v>
      </c>
      <c r="B1223" s="11" t="s">
        <v>2070</v>
      </c>
      <c r="C1223" s="20">
        <f>_xlfn.XLOOKUP(B1223, '1 PACKAGE OWNERS'!R:R,'1 PACKAGE OWNERS'!D:D,"ERR",0,1)</f>
        <v>44528</v>
      </c>
      <c r="D1223" s="17">
        <f t="shared" si="19"/>
        <v>1</v>
      </c>
    </row>
    <row r="1224" spans="1:4" x14ac:dyDescent="0.25">
      <c r="A1224" s="11" t="s">
        <v>2144</v>
      </c>
      <c r="B1224" s="11" t="s">
        <v>2070</v>
      </c>
      <c r="C1224" s="20">
        <f>_xlfn.XLOOKUP(B1224, '1 PACKAGE OWNERS'!R:R,'1 PACKAGE OWNERS'!D:D,"ERR",0,1)</f>
        <v>44528</v>
      </c>
      <c r="D1224" s="17">
        <f t="shared" si="19"/>
        <v>1</v>
      </c>
    </row>
    <row r="1225" spans="1:4" x14ac:dyDescent="0.25">
      <c r="A1225" s="11" t="s">
        <v>2145</v>
      </c>
      <c r="B1225" s="11" t="s">
        <v>2070</v>
      </c>
      <c r="C1225" s="20">
        <f>_xlfn.XLOOKUP(B1225, '1 PACKAGE OWNERS'!R:R,'1 PACKAGE OWNERS'!D:D,"ERR",0,1)</f>
        <v>44528</v>
      </c>
      <c r="D1225" s="17">
        <f t="shared" si="19"/>
        <v>2</v>
      </c>
    </row>
    <row r="1226" spans="1:4" x14ac:dyDescent="0.25">
      <c r="A1226" s="11" t="s">
        <v>2146</v>
      </c>
      <c r="B1226" s="11" t="s">
        <v>2070</v>
      </c>
      <c r="C1226" s="20">
        <f>_xlfn.XLOOKUP(B1226, '1 PACKAGE OWNERS'!R:R,'1 PACKAGE OWNERS'!D:D,"ERR",0,1)</f>
        <v>44528</v>
      </c>
      <c r="D1226" s="17">
        <f t="shared" si="19"/>
        <v>2</v>
      </c>
    </row>
    <row r="1227" spans="1:4" x14ac:dyDescent="0.25">
      <c r="A1227" s="11" t="s">
        <v>2147</v>
      </c>
      <c r="B1227" s="11" t="s">
        <v>2070</v>
      </c>
      <c r="C1227" s="20">
        <f>_xlfn.XLOOKUP(B1227, '1 PACKAGE OWNERS'!R:R,'1 PACKAGE OWNERS'!D:D,"ERR",0,1)</f>
        <v>44528</v>
      </c>
      <c r="D1227" s="17">
        <f t="shared" si="19"/>
        <v>2</v>
      </c>
    </row>
    <row r="1228" spans="1:4" x14ac:dyDescent="0.25">
      <c r="A1228" s="11" t="s">
        <v>2148</v>
      </c>
      <c r="B1228" s="11" t="s">
        <v>2070</v>
      </c>
      <c r="C1228" s="20">
        <f>_xlfn.XLOOKUP(B1228, '1 PACKAGE OWNERS'!R:R,'1 PACKAGE OWNERS'!D:D,"ERR",0,1)</f>
        <v>44528</v>
      </c>
      <c r="D1228" s="17">
        <f t="shared" si="19"/>
        <v>2</v>
      </c>
    </row>
    <row r="1229" spans="1:4" x14ac:dyDescent="0.25">
      <c r="A1229" s="11" t="s">
        <v>2149</v>
      </c>
      <c r="B1229" s="11" t="s">
        <v>2070</v>
      </c>
      <c r="C1229" s="20">
        <f>_xlfn.XLOOKUP(B1229, '1 PACKAGE OWNERS'!R:R,'1 PACKAGE OWNERS'!D:D,"ERR",0,1)</f>
        <v>44528</v>
      </c>
      <c r="D1229" s="17">
        <f t="shared" si="19"/>
        <v>2</v>
      </c>
    </row>
    <row r="1230" spans="1:4" x14ac:dyDescent="0.25">
      <c r="A1230" s="11" t="s">
        <v>2150</v>
      </c>
      <c r="B1230" s="11" t="s">
        <v>2070</v>
      </c>
      <c r="C1230" s="20">
        <f>_xlfn.XLOOKUP(B1230, '1 PACKAGE OWNERS'!R:R,'1 PACKAGE OWNERS'!D:D,"ERR",0,1)</f>
        <v>44528</v>
      </c>
      <c r="D1230" s="17">
        <f t="shared" si="19"/>
        <v>2</v>
      </c>
    </row>
    <row r="1231" spans="1:4" x14ac:dyDescent="0.25">
      <c r="A1231" s="11" t="s">
        <v>2151</v>
      </c>
      <c r="B1231" s="11" t="s">
        <v>2070</v>
      </c>
      <c r="C1231" s="20">
        <f>_xlfn.XLOOKUP(B1231, '1 PACKAGE OWNERS'!R:R,'1 PACKAGE OWNERS'!D:D,"ERR",0,1)</f>
        <v>44528</v>
      </c>
      <c r="D1231" s="17">
        <f t="shared" si="19"/>
        <v>2</v>
      </c>
    </row>
    <row r="1232" spans="1:4" x14ac:dyDescent="0.25">
      <c r="A1232" s="11" t="s">
        <v>2152</v>
      </c>
      <c r="B1232" s="11" t="s">
        <v>2070</v>
      </c>
      <c r="C1232" s="20">
        <f>_xlfn.XLOOKUP(B1232, '1 PACKAGE OWNERS'!R:R,'1 PACKAGE OWNERS'!D:D,"ERR",0,1)</f>
        <v>44528</v>
      </c>
      <c r="D1232" s="17">
        <f t="shared" si="19"/>
        <v>2</v>
      </c>
    </row>
    <row r="1233" spans="1:4" x14ac:dyDescent="0.25">
      <c r="A1233" s="11" t="s">
        <v>2153</v>
      </c>
      <c r="B1233" s="11" t="s">
        <v>2070</v>
      </c>
      <c r="C1233" s="20">
        <f>_xlfn.XLOOKUP(B1233, '1 PACKAGE OWNERS'!R:R,'1 PACKAGE OWNERS'!D:D,"ERR",0,1)</f>
        <v>44528</v>
      </c>
      <c r="D1233" s="17">
        <f t="shared" si="19"/>
        <v>2</v>
      </c>
    </row>
    <row r="1234" spans="1:4" x14ac:dyDescent="0.25">
      <c r="A1234" s="11" t="s">
        <v>2154</v>
      </c>
      <c r="B1234" s="11" t="s">
        <v>2070</v>
      </c>
      <c r="C1234" s="20">
        <f>_xlfn.XLOOKUP(B1234, '1 PACKAGE OWNERS'!R:R,'1 PACKAGE OWNERS'!D:D,"ERR",0,1)</f>
        <v>44528</v>
      </c>
      <c r="D1234" s="17">
        <f t="shared" si="19"/>
        <v>2</v>
      </c>
    </row>
    <row r="1235" spans="1:4" x14ac:dyDescent="0.25">
      <c r="A1235" s="11" t="s">
        <v>2155</v>
      </c>
      <c r="B1235" s="11" t="s">
        <v>2070</v>
      </c>
      <c r="C1235" s="20">
        <f>_xlfn.XLOOKUP(B1235, '1 PACKAGE OWNERS'!R:R,'1 PACKAGE OWNERS'!D:D,"ERR",0,1)</f>
        <v>44528</v>
      </c>
      <c r="D1235" s="17">
        <f t="shared" si="19"/>
        <v>1</v>
      </c>
    </row>
    <row r="1236" spans="1:4" x14ac:dyDescent="0.25">
      <c r="A1236" s="11" t="s">
        <v>2156</v>
      </c>
      <c r="B1236" s="11" t="s">
        <v>2070</v>
      </c>
      <c r="C1236" s="20">
        <f>_xlfn.XLOOKUP(B1236, '1 PACKAGE OWNERS'!R:R,'1 PACKAGE OWNERS'!D:D,"ERR",0,1)</f>
        <v>44528</v>
      </c>
      <c r="D1236" s="17">
        <f t="shared" si="19"/>
        <v>1</v>
      </c>
    </row>
    <row r="1237" spans="1:4" x14ac:dyDescent="0.25">
      <c r="A1237" s="11" t="s">
        <v>2157</v>
      </c>
      <c r="B1237" s="11" t="s">
        <v>2070</v>
      </c>
      <c r="C1237" s="20">
        <f>_xlfn.XLOOKUP(B1237, '1 PACKAGE OWNERS'!R:R,'1 PACKAGE OWNERS'!D:D,"ERR",0,1)</f>
        <v>44528</v>
      </c>
      <c r="D1237" s="17">
        <f t="shared" si="19"/>
        <v>2</v>
      </c>
    </row>
    <row r="1238" spans="1:4" x14ac:dyDescent="0.25">
      <c r="A1238" s="11" t="s">
        <v>2158</v>
      </c>
      <c r="B1238" s="11" t="s">
        <v>2070</v>
      </c>
      <c r="C1238" s="20">
        <f>_xlfn.XLOOKUP(B1238, '1 PACKAGE OWNERS'!R:R,'1 PACKAGE OWNERS'!D:D,"ERR",0,1)</f>
        <v>44528</v>
      </c>
      <c r="D1238" s="17">
        <f t="shared" si="19"/>
        <v>2</v>
      </c>
    </row>
    <row r="1239" spans="1:4" x14ac:dyDescent="0.25">
      <c r="A1239" s="11" t="s">
        <v>2159</v>
      </c>
      <c r="B1239" s="11" t="s">
        <v>2070</v>
      </c>
      <c r="C1239" s="20">
        <f>_xlfn.XLOOKUP(B1239, '1 PACKAGE OWNERS'!R:R,'1 PACKAGE OWNERS'!D:D,"ERR",0,1)</f>
        <v>44528</v>
      </c>
      <c r="D1239" s="17">
        <f t="shared" si="19"/>
        <v>2</v>
      </c>
    </row>
    <row r="1240" spans="1:4" x14ac:dyDescent="0.25">
      <c r="A1240" s="11" t="s">
        <v>2160</v>
      </c>
      <c r="B1240" s="11" t="s">
        <v>2070</v>
      </c>
      <c r="C1240" s="20">
        <f>_xlfn.XLOOKUP(B1240, '1 PACKAGE OWNERS'!R:R,'1 PACKAGE OWNERS'!D:D,"ERR",0,1)</f>
        <v>44528</v>
      </c>
      <c r="D1240" s="17">
        <f t="shared" si="19"/>
        <v>2</v>
      </c>
    </row>
    <row r="1241" spans="1:4" x14ac:dyDescent="0.25">
      <c r="A1241" s="11" t="s">
        <v>2161</v>
      </c>
      <c r="B1241" s="11" t="s">
        <v>2070</v>
      </c>
      <c r="C1241" s="20">
        <f>_xlfn.XLOOKUP(B1241, '1 PACKAGE OWNERS'!R:R,'1 PACKAGE OWNERS'!D:D,"ERR",0,1)</f>
        <v>44528</v>
      </c>
      <c r="D1241" s="17">
        <f t="shared" si="19"/>
        <v>2</v>
      </c>
    </row>
    <row r="1242" spans="1:4" x14ac:dyDescent="0.25">
      <c r="A1242" s="11" t="s">
        <v>2162</v>
      </c>
      <c r="B1242" s="11" t="s">
        <v>2070</v>
      </c>
      <c r="C1242" s="20">
        <f>_xlfn.XLOOKUP(B1242, '1 PACKAGE OWNERS'!R:R,'1 PACKAGE OWNERS'!D:D,"ERR",0,1)</f>
        <v>44528</v>
      </c>
      <c r="D1242" s="17">
        <f t="shared" si="19"/>
        <v>2</v>
      </c>
    </row>
    <row r="1243" spans="1:4" x14ac:dyDescent="0.25">
      <c r="A1243" s="11" t="s">
        <v>2163</v>
      </c>
      <c r="B1243" s="11" t="s">
        <v>2070</v>
      </c>
      <c r="C1243" s="20">
        <f>_xlfn.XLOOKUP(B1243, '1 PACKAGE OWNERS'!R:R,'1 PACKAGE OWNERS'!D:D,"ERR",0,1)</f>
        <v>44528</v>
      </c>
      <c r="D1243" s="17">
        <f t="shared" si="19"/>
        <v>3</v>
      </c>
    </row>
    <row r="1244" spans="1:4" x14ac:dyDescent="0.25">
      <c r="A1244" s="11" t="s">
        <v>933</v>
      </c>
      <c r="B1244" s="11" t="s">
        <v>2070</v>
      </c>
      <c r="C1244" s="20">
        <f>_xlfn.XLOOKUP(B1244, '1 PACKAGE OWNERS'!R:R,'1 PACKAGE OWNERS'!D:D,"ERR",0,1)</f>
        <v>44528</v>
      </c>
      <c r="D1244" s="17">
        <f t="shared" si="19"/>
        <v>1</v>
      </c>
    </row>
    <row r="1245" spans="1:4" x14ac:dyDescent="0.25">
      <c r="A1245" s="11" t="s">
        <v>934</v>
      </c>
      <c r="B1245" s="11" t="s">
        <v>2070</v>
      </c>
      <c r="C1245" s="20">
        <f>_xlfn.XLOOKUP(B1245, '1 PACKAGE OWNERS'!R:R,'1 PACKAGE OWNERS'!D:D,"ERR",0,1)</f>
        <v>44528</v>
      </c>
      <c r="D1245" s="17">
        <f t="shared" si="19"/>
        <v>2</v>
      </c>
    </row>
    <row r="1246" spans="1:4" x14ac:dyDescent="0.25">
      <c r="A1246" s="11" t="s">
        <v>935</v>
      </c>
      <c r="B1246" s="11" t="s">
        <v>2070</v>
      </c>
      <c r="C1246" s="20">
        <f>_xlfn.XLOOKUP(B1246, '1 PACKAGE OWNERS'!R:R,'1 PACKAGE OWNERS'!D:D,"ERR",0,1)</f>
        <v>44528</v>
      </c>
      <c r="D1246" s="17">
        <f t="shared" si="19"/>
        <v>1</v>
      </c>
    </row>
    <row r="1247" spans="1:4" x14ac:dyDescent="0.25">
      <c r="A1247" s="11" t="s">
        <v>936</v>
      </c>
      <c r="B1247" s="11" t="s">
        <v>2070</v>
      </c>
      <c r="C1247" s="20">
        <f>_xlfn.XLOOKUP(B1247, '1 PACKAGE OWNERS'!R:R,'1 PACKAGE OWNERS'!D:D,"ERR",0,1)</f>
        <v>44528</v>
      </c>
      <c r="D1247" s="17">
        <f t="shared" si="19"/>
        <v>1</v>
      </c>
    </row>
    <row r="1248" spans="1:4" x14ac:dyDescent="0.25">
      <c r="A1248" s="11" t="s">
        <v>937</v>
      </c>
      <c r="B1248" s="11" t="s">
        <v>2070</v>
      </c>
      <c r="C1248" s="20">
        <f>_xlfn.XLOOKUP(B1248, '1 PACKAGE OWNERS'!R:R,'1 PACKAGE OWNERS'!D:D,"ERR",0,1)</f>
        <v>44528</v>
      </c>
      <c r="D1248" s="17">
        <f t="shared" si="19"/>
        <v>1</v>
      </c>
    </row>
    <row r="1249" spans="1:4" x14ac:dyDescent="0.25">
      <c r="A1249" s="11" t="s">
        <v>938</v>
      </c>
      <c r="B1249" s="11" t="s">
        <v>2070</v>
      </c>
      <c r="C1249" s="20">
        <f>_xlfn.XLOOKUP(B1249, '1 PACKAGE OWNERS'!R:R,'1 PACKAGE OWNERS'!D:D,"ERR",0,1)</f>
        <v>44528</v>
      </c>
      <c r="D1249" s="17">
        <f t="shared" si="19"/>
        <v>1</v>
      </c>
    </row>
    <row r="1250" spans="1:4" x14ac:dyDescent="0.25">
      <c r="A1250" s="11" t="s">
        <v>939</v>
      </c>
      <c r="B1250" s="11" t="s">
        <v>2070</v>
      </c>
      <c r="C1250" s="20">
        <f>_xlfn.XLOOKUP(B1250, '1 PACKAGE OWNERS'!R:R,'1 PACKAGE OWNERS'!D:D,"ERR",0,1)</f>
        <v>44528</v>
      </c>
      <c r="D1250" s="17">
        <f t="shared" si="19"/>
        <v>1</v>
      </c>
    </row>
    <row r="1251" spans="1:4" x14ac:dyDescent="0.25">
      <c r="A1251" s="11" t="s">
        <v>940</v>
      </c>
      <c r="B1251" s="11" t="s">
        <v>2070</v>
      </c>
      <c r="C1251" s="20">
        <f>_xlfn.XLOOKUP(B1251, '1 PACKAGE OWNERS'!R:R,'1 PACKAGE OWNERS'!D:D,"ERR",0,1)</f>
        <v>44528</v>
      </c>
      <c r="D1251" s="17">
        <f t="shared" si="19"/>
        <v>1</v>
      </c>
    </row>
    <row r="1252" spans="1:4" x14ac:dyDescent="0.25">
      <c r="A1252" s="11" t="s">
        <v>2164</v>
      </c>
      <c r="B1252" s="11" t="s">
        <v>2070</v>
      </c>
      <c r="C1252" s="20">
        <f>_xlfn.XLOOKUP(B1252, '1 PACKAGE OWNERS'!R:R,'1 PACKAGE OWNERS'!D:D,"ERR",0,1)</f>
        <v>44528</v>
      </c>
      <c r="D1252" s="17">
        <f t="shared" si="19"/>
        <v>1</v>
      </c>
    </row>
    <row r="1253" spans="1:4" x14ac:dyDescent="0.25">
      <c r="A1253" s="11" t="s">
        <v>2165</v>
      </c>
      <c r="B1253" s="11" t="s">
        <v>2070</v>
      </c>
      <c r="C1253" s="20">
        <f>_xlfn.XLOOKUP(B1253, '1 PACKAGE OWNERS'!R:R,'1 PACKAGE OWNERS'!D:D,"ERR",0,1)</f>
        <v>44528</v>
      </c>
      <c r="D1253" s="17">
        <f t="shared" si="19"/>
        <v>2</v>
      </c>
    </row>
    <row r="1254" spans="1:4" x14ac:dyDescent="0.25">
      <c r="A1254" s="11" t="s">
        <v>2166</v>
      </c>
      <c r="B1254" s="11" t="s">
        <v>2070</v>
      </c>
      <c r="C1254" s="20">
        <f>_xlfn.XLOOKUP(B1254, '1 PACKAGE OWNERS'!R:R,'1 PACKAGE OWNERS'!D:D,"ERR",0,1)</f>
        <v>44528</v>
      </c>
      <c r="D1254" s="17">
        <f t="shared" si="19"/>
        <v>1</v>
      </c>
    </row>
    <row r="1255" spans="1:4" x14ac:dyDescent="0.25">
      <c r="A1255" s="11" t="s">
        <v>2167</v>
      </c>
      <c r="B1255" s="11" t="s">
        <v>2070</v>
      </c>
      <c r="C1255" s="20">
        <f>_xlfn.XLOOKUP(B1255, '1 PACKAGE OWNERS'!R:R,'1 PACKAGE OWNERS'!D:D,"ERR",0,1)</f>
        <v>44528</v>
      </c>
      <c r="D1255" s="17">
        <f t="shared" si="19"/>
        <v>1</v>
      </c>
    </row>
    <row r="1256" spans="1:4" x14ac:dyDescent="0.25">
      <c r="A1256" s="11" t="s">
        <v>2168</v>
      </c>
      <c r="B1256" s="11" t="s">
        <v>2070</v>
      </c>
      <c r="C1256" s="20">
        <f>_xlfn.XLOOKUP(B1256, '1 PACKAGE OWNERS'!R:R,'1 PACKAGE OWNERS'!D:D,"ERR",0,1)</f>
        <v>44528</v>
      </c>
      <c r="D1256" s="17">
        <f t="shared" si="19"/>
        <v>1</v>
      </c>
    </row>
    <row r="1257" spans="1:4" x14ac:dyDescent="0.25">
      <c r="A1257" s="11" t="s">
        <v>2169</v>
      </c>
      <c r="B1257" s="11" t="s">
        <v>2070</v>
      </c>
      <c r="C1257" s="20">
        <f>_xlfn.XLOOKUP(B1257, '1 PACKAGE OWNERS'!R:R,'1 PACKAGE OWNERS'!D:D,"ERR",0,1)</f>
        <v>44528</v>
      </c>
      <c r="D1257" s="17">
        <f t="shared" si="19"/>
        <v>1</v>
      </c>
    </row>
    <row r="1258" spans="1:4" x14ac:dyDescent="0.25">
      <c r="A1258" s="11" t="s">
        <v>2170</v>
      </c>
      <c r="B1258" s="11" t="s">
        <v>2070</v>
      </c>
      <c r="C1258" s="20">
        <f>_xlfn.XLOOKUP(B1258, '1 PACKAGE OWNERS'!R:R,'1 PACKAGE OWNERS'!D:D,"ERR",0,1)</f>
        <v>44528</v>
      </c>
      <c r="D1258" s="17">
        <f t="shared" si="19"/>
        <v>1</v>
      </c>
    </row>
    <row r="1259" spans="1:4" x14ac:dyDescent="0.25">
      <c r="A1259" s="11" t="s">
        <v>2171</v>
      </c>
      <c r="B1259" s="11" t="s">
        <v>2070</v>
      </c>
      <c r="C1259" s="20">
        <f>_xlfn.XLOOKUP(B1259, '1 PACKAGE OWNERS'!R:R,'1 PACKAGE OWNERS'!D:D,"ERR",0,1)</f>
        <v>44528</v>
      </c>
      <c r="D1259" s="17">
        <f t="shared" si="19"/>
        <v>1</v>
      </c>
    </row>
    <row r="1260" spans="1:4" x14ac:dyDescent="0.25">
      <c r="A1260" s="11" t="s">
        <v>2172</v>
      </c>
      <c r="B1260" s="11" t="s">
        <v>2070</v>
      </c>
      <c r="C1260" s="20">
        <f>_xlfn.XLOOKUP(B1260, '1 PACKAGE OWNERS'!R:R,'1 PACKAGE OWNERS'!D:D,"ERR",0,1)</f>
        <v>44528</v>
      </c>
      <c r="D1260" s="17">
        <f t="shared" si="19"/>
        <v>1</v>
      </c>
    </row>
    <row r="1261" spans="1:4" x14ac:dyDescent="0.25">
      <c r="A1261" s="11" t="s">
        <v>2173</v>
      </c>
      <c r="B1261" s="11" t="s">
        <v>2070</v>
      </c>
      <c r="C1261" s="20">
        <f>_xlfn.XLOOKUP(B1261, '1 PACKAGE OWNERS'!R:R,'1 PACKAGE OWNERS'!D:D,"ERR",0,1)</f>
        <v>44528</v>
      </c>
      <c r="D1261" s="17">
        <f t="shared" si="19"/>
        <v>1</v>
      </c>
    </row>
    <row r="1262" spans="1:4" x14ac:dyDescent="0.25">
      <c r="A1262" s="11" t="s">
        <v>2174</v>
      </c>
      <c r="B1262" s="11" t="s">
        <v>2070</v>
      </c>
      <c r="C1262" s="20">
        <f>_xlfn.XLOOKUP(B1262, '1 PACKAGE OWNERS'!R:R,'1 PACKAGE OWNERS'!D:D,"ERR",0,1)</f>
        <v>44528</v>
      </c>
      <c r="D1262" s="17">
        <f t="shared" si="19"/>
        <v>1</v>
      </c>
    </row>
    <row r="1263" spans="1:4" x14ac:dyDescent="0.25">
      <c r="A1263" s="11" t="s">
        <v>2175</v>
      </c>
      <c r="B1263" s="11" t="s">
        <v>2070</v>
      </c>
      <c r="C1263" s="20">
        <f>_xlfn.XLOOKUP(B1263, '1 PACKAGE OWNERS'!R:R,'1 PACKAGE OWNERS'!D:D,"ERR",0,1)</f>
        <v>44528</v>
      </c>
      <c r="D1263" s="17">
        <f t="shared" si="19"/>
        <v>2</v>
      </c>
    </row>
    <row r="1264" spans="1:4" x14ac:dyDescent="0.25">
      <c r="A1264" s="11" t="s">
        <v>2176</v>
      </c>
      <c r="B1264" s="11" t="s">
        <v>2070</v>
      </c>
      <c r="C1264" s="20">
        <f>_xlfn.XLOOKUP(B1264, '1 PACKAGE OWNERS'!R:R,'1 PACKAGE OWNERS'!D:D,"ERR",0,1)</f>
        <v>44528</v>
      </c>
      <c r="D1264" s="17">
        <f t="shared" si="19"/>
        <v>1</v>
      </c>
    </row>
    <row r="1265" spans="1:4" x14ac:dyDescent="0.25">
      <c r="A1265" s="11" t="s">
        <v>2177</v>
      </c>
      <c r="B1265" s="11" t="s">
        <v>2070</v>
      </c>
      <c r="C1265" s="20">
        <f>_xlfn.XLOOKUP(B1265, '1 PACKAGE OWNERS'!R:R,'1 PACKAGE OWNERS'!D:D,"ERR",0,1)</f>
        <v>44528</v>
      </c>
      <c r="D1265" s="17">
        <f t="shared" si="19"/>
        <v>2</v>
      </c>
    </row>
    <row r="1266" spans="1:4" x14ac:dyDescent="0.25">
      <c r="A1266" s="11" t="s">
        <v>2178</v>
      </c>
      <c r="B1266" s="11" t="s">
        <v>2070</v>
      </c>
      <c r="C1266" s="20">
        <f>_xlfn.XLOOKUP(B1266, '1 PACKAGE OWNERS'!R:R,'1 PACKAGE OWNERS'!D:D,"ERR",0,1)</f>
        <v>44528</v>
      </c>
      <c r="D1266" s="17">
        <f t="shared" si="19"/>
        <v>2</v>
      </c>
    </row>
    <row r="1267" spans="1:4" x14ac:dyDescent="0.25">
      <c r="A1267" s="11" t="s">
        <v>271</v>
      </c>
      <c r="B1267" s="11" t="s">
        <v>2070</v>
      </c>
      <c r="C1267" s="20">
        <f>_xlfn.XLOOKUP(B1267, '1 PACKAGE OWNERS'!R:R,'1 PACKAGE OWNERS'!D:D,"ERR",0,1)</f>
        <v>44528</v>
      </c>
      <c r="D1267" s="17">
        <f t="shared" si="19"/>
        <v>1</v>
      </c>
    </row>
    <row r="1268" spans="1:4" x14ac:dyDescent="0.25">
      <c r="A1268" s="11" t="s">
        <v>2179</v>
      </c>
      <c r="B1268" s="11" t="s">
        <v>2070</v>
      </c>
      <c r="C1268" s="20">
        <f>_xlfn.XLOOKUP(B1268, '1 PACKAGE OWNERS'!R:R,'1 PACKAGE OWNERS'!D:D,"ERR",0,1)</f>
        <v>44528</v>
      </c>
      <c r="D1268" s="17">
        <f t="shared" si="19"/>
        <v>1</v>
      </c>
    </row>
    <row r="1269" spans="1:4" x14ac:dyDescent="0.25">
      <c r="A1269" s="11" t="s">
        <v>2180</v>
      </c>
      <c r="B1269" s="11" t="s">
        <v>2070</v>
      </c>
      <c r="C1269" s="20">
        <f>_xlfn.XLOOKUP(B1269, '1 PACKAGE OWNERS'!R:R,'1 PACKAGE OWNERS'!D:D,"ERR",0,1)</f>
        <v>44528</v>
      </c>
      <c r="D1269" s="17">
        <f t="shared" si="19"/>
        <v>1</v>
      </c>
    </row>
    <row r="1270" spans="1:4" x14ac:dyDescent="0.25">
      <c r="A1270" s="11" t="s">
        <v>2181</v>
      </c>
      <c r="B1270" s="11" t="s">
        <v>2070</v>
      </c>
      <c r="C1270" s="20">
        <f>_xlfn.XLOOKUP(B1270, '1 PACKAGE OWNERS'!R:R,'1 PACKAGE OWNERS'!D:D,"ERR",0,1)</f>
        <v>44528</v>
      </c>
      <c r="D1270" s="17">
        <f t="shared" si="19"/>
        <v>2</v>
      </c>
    </row>
    <row r="1271" spans="1:4" x14ac:dyDescent="0.25">
      <c r="A1271" s="11" t="s">
        <v>2182</v>
      </c>
      <c r="B1271" s="11" t="s">
        <v>2070</v>
      </c>
      <c r="C1271" s="20">
        <f>_xlfn.XLOOKUP(B1271, '1 PACKAGE OWNERS'!R:R,'1 PACKAGE OWNERS'!D:D,"ERR",0,1)</f>
        <v>44528</v>
      </c>
      <c r="D1271" s="17">
        <f t="shared" si="19"/>
        <v>1</v>
      </c>
    </row>
    <row r="1272" spans="1:4" x14ac:dyDescent="0.25">
      <c r="A1272" s="11" t="s">
        <v>2183</v>
      </c>
      <c r="B1272" s="11" t="s">
        <v>2070</v>
      </c>
      <c r="C1272" s="20">
        <f>_xlfn.XLOOKUP(B1272, '1 PACKAGE OWNERS'!R:R,'1 PACKAGE OWNERS'!D:D,"ERR",0,1)</f>
        <v>44528</v>
      </c>
      <c r="D1272" s="17">
        <f t="shared" si="19"/>
        <v>1</v>
      </c>
    </row>
    <row r="1273" spans="1:4" x14ac:dyDescent="0.25">
      <c r="A1273" s="11" t="s">
        <v>2184</v>
      </c>
      <c r="B1273" s="11" t="s">
        <v>2070</v>
      </c>
      <c r="C1273" s="20">
        <f>_xlfn.XLOOKUP(B1273, '1 PACKAGE OWNERS'!R:R,'1 PACKAGE OWNERS'!D:D,"ERR",0,1)</f>
        <v>44528</v>
      </c>
      <c r="D1273" s="17">
        <f t="shared" si="19"/>
        <v>1</v>
      </c>
    </row>
    <row r="1274" spans="1:4" x14ac:dyDescent="0.25">
      <c r="A1274" s="11" t="s">
        <v>2185</v>
      </c>
      <c r="B1274" s="11" t="s">
        <v>2070</v>
      </c>
      <c r="C1274" s="20">
        <f>_xlfn.XLOOKUP(B1274, '1 PACKAGE OWNERS'!R:R,'1 PACKAGE OWNERS'!D:D,"ERR",0,1)</f>
        <v>44528</v>
      </c>
      <c r="D1274" s="17">
        <f t="shared" si="19"/>
        <v>1</v>
      </c>
    </row>
    <row r="1275" spans="1:4" x14ac:dyDescent="0.25">
      <c r="A1275" s="11" t="s">
        <v>2186</v>
      </c>
      <c r="B1275" s="11" t="s">
        <v>2070</v>
      </c>
      <c r="C1275" s="20">
        <f>_xlfn.XLOOKUP(B1275, '1 PACKAGE OWNERS'!R:R,'1 PACKAGE OWNERS'!D:D,"ERR",0,1)</f>
        <v>44528</v>
      </c>
      <c r="D1275" s="17">
        <f t="shared" si="19"/>
        <v>1</v>
      </c>
    </row>
    <row r="1276" spans="1:4" x14ac:dyDescent="0.25">
      <c r="A1276" s="11" t="s">
        <v>2187</v>
      </c>
      <c r="B1276" s="11" t="s">
        <v>2070</v>
      </c>
      <c r="C1276" s="20">
        <f>_xlfn.XLOOKUP(B1276, '1 PACKAGE OWNERS'!R:R,'1 PACKAGE OWNERS'!D:D,"ERR",0,1)</f>
        <v>44528</v>
      </c>
      <c r="D1276" s="17">
        <f t="shared" si="19"/>
        <v>1</v>
      </c>
    </row>
    <row r="1277" spans="1:4" x14ac:dyDescent="0.25">
      <c r="A1277" s="11" t="s">
        <v>2188</v>
      </c>
      <c r="B1277" s="11" t="s">
        <v>2070</v>
      </c>
      <c r="C1277" s="20">
        <f>_xlfn.XLOOKUP(B1277, '1 PACKAGE OWNERS'!R:R,'1 PACKAGE OWNERS'!D:D,"ERR",0,1)</f>
        <v>44528</v>
      </c>
      <c r="D1277" s="17">
        <f t="shared" si="19"/>
        <v>1</v>
      </c>
    </row>
    <row r="1278" spans="1:4" x14ac:dyDescent="0.25">
      <c r="A1278" s="11" t="s">
        <v>2189</v>
      </c>
      <c r="B1278" s="11" t="s">
        <v>2070</v>
      </c>
      <c r="C1278" s="20">
        <f>_xlfn.XLOOKUP(B1278, '1 PACKAGE OWNERS'!R:R,'1 PACKAGE OWNERS'!D:D,"ERR",0,1)</f>
        <v>44528</v>
      </c>
      <c r="D1278" s="17">
        <f t="shared" si="19"/>
        <v>1</v>
      </c>
    </row>
    <row r="1279" spans="1:4" x14ac:dyDescent="0.25">
      <c r="A1279" s="11" t="s">
        <v>2190</v>
      </c>
      <c r="B1279" s="11" t="s">
        <v>2070</v>
      </c>
      <c r="C1279" s="20">
        <f>_xlfn.XLOOKUP(B1279, '1 PACKAGE OWNERS'!R:R,'1 PACKAGE OWNERS'!D:D,"ERR",0,1)</f>
        <v>44528</v>
      </c>
      <c r="D1279" s="17">
        <f t="shared" si="19"/>
        <v>1</v>
      </c>
    </row>
    <row r="1280" spans="1:4" x14ac:dyDescent="0.25">
      <c r="A1280" s="11" t="s">
        <v>2191</v>
      </c>
      <c r="B1280" s="11" t="s">
        <v>2070</v>
      </c>
      <c r="C1280" s="20">
        <f>_xlfn.XLOOKUP(B1280, '1 PACKAGE OWNERS'!R:R,'1 PACKAGE OWNERS'!D:D,"ERR",0,1)</f>
        <v>44528</v>
      </c>
      <c r="D1280" s="17">
        <f t="shared" si="19"/>
        <v>1</v>
      </c>
    </row>
    <row r="1281" spans="1:4" x14ac:dyDescent="0.25">
      <c r="A1281" s="11" t="s">
        <v>2192</v>
      </c>
      <c r="B1281" s="11" t="s">
        <v>2070</v>
      </c>
      <c r="C1281" s="20">
        <f>_xlfn.XLOOKUP(B1281, '1 PACKAGE OWNERS'!R:R,'1 PACKAGE OWNERS'!D:D,"ERR",0,1)</f>
        <v>44528</v>
      </c>
      <c r="D1281" s="17">
        <f t="shared" si="19"/>
        <v>1</v>
      </c>
    </row>
    <row r="1282" spans="1:4" x14ac:dyDescent="0.25">
      <c r="A1282" s="11" t="s">
        <v>2193</v>
      </c>
      <c r="B1282" s="11" t="s">
        <v>2070</v>
      </c>
      <c r="C1282" s="20">
        <f>_xlfn.XLOOKUP(B1282, '1 PACKAGE OWNERS'!R:R,'1 PACKAGE OWNERS'!D:D,"ERR",0,1)</f>
        <v>44528</v>
      </c>
      <c r="D1282" s="17">
        <f t="shared" ref="D1282:D1345" si="20">COUNTIFS(A:A,A1282)</f>
        <v>4</v>
      </c>
    </row>
    <row r="1283" spans="1:4" x14ac:dyDescent="0.25">
      <c r="A1283" s="11" t="s">
        <v>2194</v>
      </c>
      <c r="B1283" s="11" t="s">
        <v>2070</v>
      </c>
      <c r="C1283" s="20">
        <f>_xlfn.XLOOKUP(B1283, '1 PACKAGE OWNERS'!R:R,'1 PACKAGE OWNERS'!D:D,"ERR",0,1)</f>
        <v>44528</v>
      </c>
      <c r="D1283" s="17">
        <f t="shared" si="20"/>
        <v>2</v>
      </c>
    </row>
    <row r="1284" spans="1:4" x14ac:dyDescent="0.25">
      <c r="A1284" s="11" t="s">
        <v>2195</v>
      </c>
      <c r="B1284" s="11" t="s">
        <v>2070</v>
      </c>
      <c r="C1284" s="20">
        <f>_xlfn.XLOOKUP(B1284, '1 PACKAGE OWNERS'!R:R,'1 PACKAGE OWNERS'!D:D,"ERR",0,1)</f>
        <v>44528</v>
      </c>
      <c r="D1284" s="17">
        <f t="shared" si="20"/>
        <v>2</v>
      </c>
    </row>
    <row r="1285" spans="1:4" x14ac:dyDescent="0.25">
      <c r="A1285" s="11" t="s">
        <v>2196</v>
      </c>
      <c r="B1285" s="11" t="s">
        <v>2070</v>
      </c>
      <c r="C1285" s="20">
        <f>_xlfn.XLOOKUP(B1285, '1 PACKAGE OWNERS'!R:R,'1 PACKAGE OWNERS'!D:D,"ERR",0,1)</f>
        <v>44528</v>
      </c>
      <c r="D1285" s="17">
        <f t="shared" si="20"/>
        <v>1</v>
      </c>
    </row>
    <row r="1286" spans="1:4" x14ac:dyDescent="0.25">
      <c r="A1286" s="11" t="s">
        <v>2197</v>
      </c>
      <c r="B1286" s="11" t="s">
        <v>2070</v>
      </c>
      <c r="C1286" s="20">
        <f>_xlfn.XLOOKUP(B1286, '1 PACKAGE OWNERS'!R:R,'1 PACKAGE OWNERS'!D:D,"ERR",0,1)</f>
        <v>44528</v>
      </c>
      <c r="D1286" s="17">
        <f t="shared" si="20"/>
        <v>1</v>
      </c>
    </row>
    <row r="1287" spans="1:4" x14ac:dyDescent="0.25">
      <c r="A1287" s="11" t="s">
        <v>2198</v>
      </c>
      <c r="B1287" s="11" t="s">
        <v>2070</v>
      </c>
      <c r="C1287" s="20">
        <f>_xlfn.XLOOKUP(B1287, '1 PACKAGE OWNERS'!R:R,'1 PACKAGE OWNERS'!D:D,"ERR",0,1)</f>
        <v>44528</v>
      </c>
      <c r="D1287" s="17">
        <f t="shared" si="20"/>
        <v>1</v>
      </c>
    </row>
    <row r="1288" spans="1:4" x14ac:dyDescent="0.25">
      <c r="A1288" s="11" t="s">
        <v>2199</v>
      </c>
      <c r="B1288" s="11" t="s">
        <v>2070</v>
      </c>
      <c r="C1288" s="20">
        <f>_xlfn.XLOOKUP(B1288, '1 PACKAGE OWNERS'!R:R,'1 PACKAGE OWNERS'!D:D,"ERR",0,1)</f>
        <v>44528</v>
      </c>
      <c r="D1288" s="17">
        <f t="shared" si="20"/>
        <v>1</v>
      </c>
    </row>
    <row r="1289" spans="1:4" x14ac:dyDescent="0.25">
      <c r="A1289" s="11" t="s">
        <v>2200</v>
      </c>
      <c r="B1289" s="11" t="s">
        <v>2070</v>
      </c>
      <c r="C1289" s="20">
        <f>_xlfn.XLOOKUP(B1289, '1 PACKAGE OWNERS'!R:R,'1 PACKAGE OWNERS'!D:D,"ERR",0,1)</f>
        <v>44528</v>
      </c>
      <c r="D1289" s="17">
        <f t="shared" si="20"/>
        <v>1</v>
      </c>
    </row>
    <row r="1290" spans="1:4" x14ac:dyDescent="0.25">
      <c r="A1290" s="11" t="s">
        <v>2201</v>
      </c>
      <c r="B1290" s="11" t="s">
        <v>2070</v>
      </c>
      <c r="C1290" s="20">
        <f>_xlfn.XLOOKUP(B1290, '1 PACKAGE OWNERS'!R:R,'1 PACKAGE OWNERS'!D:D,"ERR",0,1)</f>
        <v>44528</v>
      </c>
      <c r="D1290" s="17">
        <f t="shared" si="20"/>
        <v>1</v>
      </c>
    </row>
    <row r="1291" spans="1:4" x14ac:dyDescent="0.25">
      <c r="A1291" s="11" t="s">
        <v>2202</v>
      </c>
      <c r="B1291" s="11" t="s">
        <v>2070</v>
      </c>
      <c r="C1291" s="20">
        <f>_xlfn.XLOOKUP(B1291, '1 PACKAGE OWNERS'!R:R,'1 PACKAGE OWNERS'!D:D,"ERR",0,1)</f>
        <v>44528</v>
      </c>
      <c r="D1291" s="17">
        <f t="shared" si="20"/>
        <v>1</v>
      </c>
    </row>
    <row r="1292" spans="1:4" x14ac:dyDescent="0.25">
      <c r="A1292" s="11" t="s">
        <v>2203</v>
      </c>
      <c r="B1292" s="11" t="s">
        <v>2070</v>
      </c>
      <c r="C1292" s="20">
        <f>_xlfn.XLOOKUP(B1292, '1 PACKAGE OWNERS'!R:R,'1 PACKAGE OWNERS'!D:D,"ERR",0,1)</f>
        <v>44528</v>
      </c>
      <c r="D1292" s="17">
        <f t="shared" si="20"/>
        <v>1</v>
      </c>
    </row>
    <row r="1293" spans="1:4" x14ac:dyDescent="0.25">
      <c r="A1293" s="11" t="s">
        <v>2204</v>
      </c>
      <c r="B1293" s="11" t="s">
        <v>2070</v>
      </c>
      <c r="C1293" s="20">
        <f>_xlfn.XLOOKUP(B1293, '1 PACKAGE OWNERS'!R:R,'1 PACKAGE OWNERS'!D:D,"ERR",0,1)</f>
        <v>44528</v>
      </c>
      <c r="D1293" s="17">
        <f t="shared" si="20"/>
        <v>1</v>
      </c>
    </row>
    <row r="1294" spans="1:4" x14ac:dyDescent="0.25">
      <c r="A1294" s="11" t="s">
        <v>2205</v>
      </c>
      <c r="B1294" s="11" t="s">
        <v>2070</v>
      </c>
      <c r="C1294" s="20">
        <f>_xlfn.XLOOKUP(B1294, '1 PACKAGE OWNERS'!R:R,'1 PACKAGE OWNERS'!D:D,"ERR",0,1)</f>
        <v>44528</v>
      </c>
      <c r="D1294" s="17">
        <f t="shared" si="20"/>
        <v>1</v>
      </c>
    </row>
    <row r="1295" spans="1:4" x14ac:dyDescent="0.25">
      <c r="A1295" s="11" t="s">
        <v>2206</v>
      </c>
      <c r="B1295" s="11" t="s">
        <v>2070</v>
      </c>
      <c r="C1295" s="20">
        <f>_xlfn.XLOOKUP(B1295, '1 PACKAGE OWNERS'!R:R,'1 PACKAGE OWNERS'!D:D,"ERR",0,1)</f>
        <v>44528</v>
      </c>
      <c r="D1295" s="17">
        <f t="shared" si="20"/>
        <v>1</v>
      </c>
    </row>
    <row r="1296" spans="1:4" x14ac:dyDescent="0.25">
      <c r="A1296" s="11" t="s">
        <v>2207</v>
      </c>
      <c r="B1296" s="11" t="s">
        <v>2070</v>
      </c>
      <c r="C1296" s="20">
        <f>_xlfn.XLOOKUP(B1296, '1 PACKAGE OWNERS'!R:R,'1 PACKAGE OWNERS'!D:D,"ERR",0,1)</f>
        <v>44528</v>
      </c>
      <c r="D1296" s="17">
        <f t="shared" si="20"/>
        <v>1</v>
      </c>
    </row>
    <row r="1297" spans="1:4" x14ac:dyDescent="0.25">
      <c r="A1297" s="11" t="s">
        <v>2208</v>
      </c>
      <c r="B1297" s="11" t="s">
        <v>2070</v>
      </c>
      <c r="C1297" s="20">
        <f>_xlfn.XLOOKUP(B1297, '1 PACKAGE OWNERS'!R:R,'1 PACKAGE OWNERS'!D:D,"ERR",0,1)</f>
        <v>44528</v>
      </c>
      <c r="D1297" s="17">
        <f t="shared" si="20"/>
        <v>1</v>
      </c>
    </row>
    <row r="1298" spans="1:4" x14ac:dyDescent="0.25">
      <c r="A1298" s="11" t="s">
        <v>2209</v>
      </c>
      <c r="B1298" s="11" t="s">
        <v>2070</v>
      </c>
      <c r="C1298" s="20">
        <f>_xlfn.XLOOKUP(B1298, '1 PACKAGE OWNERS'!R:R,'1 PACKAGE OWNERS'!D:D,"ERR",0,1)</f>
        <v>44528</v>
      </c>
      <c r="D1298" s="17">
        <f t="shared" si="20"/>
        <v>1</v>
      </c>
    </row>
    <row r="1299" spans="1:4" x14ac:dyDescent="0.25">
      <c r="A1299" s="11" t="s">
        <v>2210</v>
      </c>
      <c r="B1299" s="11" t="s">
        <v>2070</v>
      </c>
      <c r="C1299" s="20">
        <f>_xlfn.XLOOKUP(B1299, '1 PACKAGE OWNERS'!R:R,'1 PACKAGE OWNERS'!D:D,"ERR",0,1)</f>
        <v>44528</v>
      </c>
      <c r="D1299" s="17">
        <f t="shared" si="20"/>
        <v>1</v>
      </c>
    </row>
    <row r="1300" spans="1:4" x14ac:dyDescent="0.25">
      <c r="A1300" s="11" t="s">
        <v>2211</v>
      </c>
      <c r="B1300" s="11" t="s">
        <v>2070</v>
      </c>
      <c r="C1300" s="20">
        <f>_xlfn.XLOOKUP(B1300, '1 PACKAGE OWNERS'!R:R,'1 PACKAGE OWNERS'!D:D,"ERR",0,1)</f>
        <v>44528</v>
      </c>
      <c r="D1300" s="17">
        <f t="shared" si="20"/>
        <v>1</v>
      </c>
    </row>
    <row r="1301" spans="1:4" x14ac:dyDescent="0.25">
      <c r="A1301" s="11" t="s">
        <v>2212</v>
      </c>
      <c r="B1301" s="11" t="s">
        <v>2070</v>
      </c>
      <c r="C1301" s="20">
        <f>_xlfn.XLOOKUP(B1301, '1 PACKAGE OWNERS'!R:R,'1 PACKAGE OWNERS'!D:D,"ERR",0,1)</f>
        <v>44528</v>
      </c>
      <c r="D1301" s="17">
        <f t="shared" si="20"/>
        <v>1</v>
      </c>
    </row>
    <row r="1302" spans="1:4" x14ac:dyDescent="0.25">
      <c r="A1302" s="11" t="s">
        <v>1945</v>
      </c>
      <c r="B1302" s="11" t="s">
        <v>2070</v>
      </c>
      <c r="C1302" s="20">
        <f>_xlfn.XLOOKUP(B1302, '1 PACKAGE OWNERS'!R:R,'1 PACKAGE OWNERS'!D:D,"ERR",0,1)</f>
        <v>44528</v>
      </c>
      <c r="D1302" s="17">
        <f t="shared" si="20"/>
        <v>2</v>
      </c>
    </row>
    <row r="1303" spans="1:4" x14ac:dyDescent="0.25">
      <c r="A1303" s="11" t="s">
        <v>1946</v>
      </c>
      <c r="B1303" s="11" t="s">
        <v>2070</v>
      </c>
      <c r="C1303" s="20">
        <f>_xlfn.XLOOKUP(B1303, '1 PACKAGE OWNERS'!R:R,'1 PACKAGE OWNERS'!D:D,"ERR",0,1)</f>
        <v>44528</v>
      </c>
      <c r="D1303" s="17">
        <f t="shared" si="20"/>
        <v>2</v>
      </c>
    </row>
    <row r="1304" spans="1:4" x14ac:dyDescent="0.25">
      <c r="A1304" s="11" t="s">
        <v>2213</v>
      </c>
      <c r="B1304" s="11" t="s">
        <v>2070</v>
      </c>
      <c r="C1304" s="20">
        <f>_xlfn.XLOOKUP(B1304, '1 PACKAGE OWNERS'!R:R,'1 PACKAGE OWNERS'!D:D,"ERR",0,1)</f>
        <v>44528</v>
      </c>
      <c r="D1304" s="17">
        <f t="shared" si="20"/>
        <v>2</v>
      </c>
    </row>
    <row r="1305" spans="1:4" x14ac:dyDescent="0.25">
      <c r="A1305" s="11" t="s">
        <v>2214</v>
      </c>
      <c r="B1305" s="11" t="s">
        <v>2070</v>
      </c>
      <c r="C1305" s="20">
        <f>_xlfn.XLOOKUP(B1305, '1 PACKAGE OWNERS'!R:R,'1 PACKAGE OWNERS'!D:D,"ERR",0,1)</f>
        <v>44528</v>
      </c>
      <c r="D1305" s="17">
        <f t="shared" si="20"/>
        <v>2</v>
      </c>
    </row>
    <row r="1306" spans="1:4" x14ac:dyDescent="0.25">
      <c r="A1306" s="11" t="s">
        <v>1947</v>
      </c>
      <c r="B1306" s="11" t="s">
        <v>2070</v>
      </c>
      <c r="C1306" s="20">
        <f>_xlfn.XLOOKUP(B1306, '1 PACKAGE OWNERS'!R:R,'1 PACKAGE OWNERS'!D:D,"ERR",0,1)</f>
        <v>44528</v>
      </c>
      <c r="D1306" s="17">
        <f t="shared" si="20"/>
        <v>2</v>
      </c>
    </row>
    <row r="1307" spans="1:4" x14ac:dyDescent="0.25">
      <c r="A1307" s="11" t="s">
        <v>2215</v>
      </c>
      <c r="B1307" s="11" t="s">
        <v>2070</v>
      </c>
      <c r="C1307" s="20">
        <f>_xlfn.XLOOKUP(B1307, '1 PACKAGE OWNERS'!R:R,'1 PACKAGE OWNERS'!D:D,"ERR",0,1)</f>
        <v>44528</v>
      </c>
      <c r="D1307" s="17">
        <f t="shared" si="20"/>
        <v>2</v>
      </c>
    </row>
    <row r="1308" spans="1:4" x14ac:dyDescent="0.25">
      <c r="A1308" s="11" t="s">
        <v>858</v>
      </c>
      <c r="B1308" s="11" t="s">
        <v>2070</v>
      </c>
      <c r="C1308" s="20">
        <f>_xlfn.XLOOKUP(B1308, '1 PACKAGE OWNERS'!R:R,'1 PACKAGE OWNERS'!D:D,"ERR",0,1)</f>
        <v>44528</v>
      </c>
      <c r="D1308" s="17">
        <f t="shared" si="20"/>
        <v>1</v>
      </c>
    </row>
    <row r="1309" spans="1:4" x14ac:dyDescent="0.25">
      <c r="A1309" s="11" t="s">
        <v>859</v>
      </c>
      <c r="B1309" s="11" t="s">
        <v>2070</v>
      </c>
      <c r="C1309" s="20">
        <f>_xlfn.XLOOKUP(B1309, '1 PACKAGE OWNERS'!R:R,'1 PACKAGE OWNERS'!D:D,"ERR",0,1)</f>
        <v>44528</v>
      </c>
      <c r="D1309" s="17">
        <f t="shared" si="20"/>
        <v>2</v>
      </c>
    </row>
    <row r="1310" spans="1:4" x14ac:dyDescent="0.25">
      <c r="A1310" s="11" t="s">
        <v>941</v>
      </c>
      <c r="B1310" s="11" t="s">
        <v>2070</v>
      </c>
      <c r="C1310" s="20">
        <f>_xlfn.XLOOKUP(B1310, '1 PACKAGE OWNERS'!R:R,'1 PACKAGE OWNERS'!D:D,"ERR",0,1)</f>
        <v>44528</v>
      </c>
      <c r="D1310" s="17">
        <f t="shared" si="20"/>
        <v>1</v>
      </c>
    </row>
    <row r="1311" spans="1:4" x14ac:dyDescent="0.25">
      <c r="A1311" s="11" t="s">
        <v>2216</v>
      </c>
      <c r="B1311" s="11" t="s">
        <v>2070</v>
      </c>
      <c r="C1311" s="20">
        <f>_xlfn.XLOOKUP(B1311, '1 PACKAGE OWNERS'!R:R,'1 PACKAGE OWNERS'!D:D,"ERR",0,1)</f>
        <v>44528</v>
      </c>
      <c r="D1311" s="17">
        <f t="shared" si="20"/>
        <v>2</v>
      </c>
    </row>
    <row r="1312" spans="1:4" x14ac:dyDescent="0.25">
      <c r="A1312" s="11" t="s">
        <v>2217</v>
      </c>
      <c r="B1312" s="11" t="s">
        <v>2070</v>
      </c>
      <c r="C1312" s="20">
        <f>_xlfn.XLOOKUP(B1312, '1 PACKAGE OWNERS'!R:R,'1 PACKAGE OWNERS'!D:D,"ERR",0,1)</f>
        <v>44528</v>
      </c>
      <c r="D1312" s="17">
        <f t="shared" si="20"/>
        <v>2</v>
      </c>
    </row>
    <row r="1313" spans="1:4" x14ac:dyDescent="0.25">
      <c r="A1313" s="11" t="s">
        <v>2218</v>
      </c>
      <c r="B1313" s="11" t="s">
        <v>2070</v>
      </c>
      <c r="C1313" s="20">
        <f>_xlfn.XLOOKUP(B1313, '1 PACKAGE OWNERS'!R:R,'1 PACKAGE OWNERS'!D:D,"ERR",0,1)</f>
        <v>44528</v>
      </c>
      <c r="D1313" s="17">
        <f t="shared" si="20"/>
        <v>1</v>
      </c>
    </row>
    <row r="1314" spans="1:4" x14ac:dyDescent="0.25">
      <c r="A1314" s="11" t="s">
        <v>2219</v>
      </c>
      <c r="B1314" s="11" t="s">
        <v>2070</v>
      </c>
      <c r="C1314" s="20">
        <f>_xlfn.XLOOKUP(B1314, '1 PACKAGE OWNERS'!R:R,'1 PACKAGE OWNERS'!D:D,"ERR",0,1)</f>
        <v>44528</v>
      </c>
      <c r="D1314" s="17">
        <f t="shared" si="20"/>
        <v>1</v>
      </c>
    </row>
    <row r="1315" spans="1:4" x14ac:dyDescent="0.25">
      <c r="A1315" s="11" t="s">
        <v>2220</v>
      </c>
      <c r="B1315" s="11" t="s">
        <v>2070</v>
      </c>
      <c r="C1315" s="20">
        <f>_xlfn.XLOOKUP(B1315, '1 PACKAGE OWNERS'!R:R,'1 PACKAGE OWNERS'!D:D,"ERR",0,1)</f>
        <v>44528</v>
      </c>
      <c r="D1315" s="17">
        <f t="shared" si="20"/>
        <v>1</v>
      </c>
    </row>
    <row r="1316" spans="1:4" x14ac:dyDescent="0.25">
      <c r="A1316" s="11" t="s">
        <v>2221</v>
      </c>
      <c r="B1316" s="11" t="s">
        <v>2070</v>
      </c>
      <c r="C1316" s="20">
        <f>_xlfn.XLOOKUP(B1316, '1 PACKAGE OWNERS'!R:R,'1 PACKAGE OWNERS'!D:D,"ERR",0,1)</f>
        <v>44528</v>
      </c>
      <c r="D1316" s="17">
        <f t="shared" si="20"/>
        <v>1</v>
      </c>
    </row>
    <row r="1317" spans="1:4" x14ac:dyDescent="0.25">
      <c r="A1317" s="11" t="s">
        <v>2222</v>
      </c>
      <c r="B1317" s="11" t="s">
        <v>2070</v>
      </c>
      <c r="C1317" s="20">
        <f>_xlfn.XLOOKUP(B1317, '1 PACKAGE OWNERS'!R:R,'1 PACKAGE OWNERS'!D:D,"ERR",0,1)</f>
        <v>44528</v>
      </c>
      <c r="D1317" s="17">
        <f t="shared" si="20"/>
        <v>1</v>
      </c>
    </row>
    <row r="1318" spans="1:4" x14ac:dyDescent="0.25">
      <c r="A1318" s="11" t="s">
        <v>2223</v>
      </c>
      <c r="B1318" s="11" t="s">
        <v>2070</v>
      </c>
      <c r="C1318" s="20">
        <f>_xlfn.XLOOKUP(B1318, '1 PACKAGE OWNERS'!R:R,'1 PACKAGE OWNERS'!D:D,"ERR",0,1)</f>
        <v>44528</v>
      </c>
      <c r="D1318" s="17">
        <f t="shared" si="20"/>
        <v>1</v>
      </c>
    </row>
    <row r="1319" spans="1:4" x14ac:dyDescent="0.25">
      <c r="A1319" s="11" t="s">
        <v>2224</v>
      </c>
      <c r="B1319" s="11" t="s">
        <v>2070</v>
      </c>
      <c r="C1319" s="20">
        <f>_xlfn.XLOOKUP(B1319, '1 PACKAGE OWNERS'!R:R,'1 PACKAGE OWNERS'!D:D,"ERR",0,1)</f>
        <v>44528</v>
      </c>
      <c r="D1319" s="17">
        <f t="shared" si="20"/>
        <v>1</v>
      </c>
    </row>
    <row r="1320" spans="1:4" x14ac:dyDescent="0.25">
      <c r="A1320" s="11" t="s">
        <v>2225</v>
      </c>
      <c r="B1320" s="11" t="s">
        <v>2070</v>
      </c>
      <c r="C1320" s="20">
        <f>_xlfn.XLOOKUP(B1320, '1 PACKAGE OWNERS'!R:R,'1 PACKAGE OWNERS'!D:D,"ERR",0,1)</f>
        <v>44528</v>
      </c>
      <c r="D1320" s="17">
        <f t="shared" si="20"/>
        <v>1</v>
      </c>
    </row>
    <row r="1321" spans="1:4" x14ac:dyDescent="0.25">
      <c r="A1321" s="11" t="s">
        <v>2226</v>
      </c>
      <c r="B1321" s="11" t="s">
        <v>2070</v>
      </c>
      <c r="C1321" s="20">
        <f>_xlfn.XLOOKUP(B1321, '1 PACKAGE OWNERS'!R:R,'1 PACKAGE OWNERS'!D:D,"ERR",0,1)</f>
        <v>44528</v>
      </c>
      <c r="D1321" s="17">
        <f t="shared" si="20"/>
        <v>1</v>
      </c>
    </row>
    <row r="1322" spans="1:4" x14ac:dyDescent="0.25">
      <c r="A1322" s="11" t="s">
        <v>2227</v>
      </c>
      <c r="B1322" s="11" t="s">
        <v>2070</v>
      </c>
      <c r="C1322" s="20">
        <f>_xlfn.XLOOKUP(B1322, '1 PACKAGE OWNERS'!R:R,'1 PACKAGE OWNERS'!D:D,"ERR",0,1)</f>
        <v>44528</v>
      </c>
      <c r="D1322" s="17">
        <f t="shared" si="20"/>
        <v>1</v>
      </c>
    </row>
    <row r="1323" spans="1:4" x14ac:dyDescent="0.25">
      <c r="A1323" s="11" t="s">
        <v>2228</v>
      </c>
      <c r="B1323" s="11" t="s">
        <v>2070</v>
      </c>
      <c r="C1323" s="20">
        <f>_xlfn.XLOOKUP(B1323, '1 PACKAGE OWNERS'!R:R,'1 PACKAGE OWNERS'!D:D,"ERR",0,1)</f>
        <v>44528</v>
      </c>
      <c r="D1323" s="17">
        <f t="shared" si="20"/>
        <v>1</v>
      </c>
    </row>
    <row r="1324" spans="1:4" x14ac:dyDescent="0.25">
      <c r="A1324" s="11" t="s">
        <v>2229</v>
      </c>
      <c r="B1324" s="11" t="s">
        <v>2070</v>
      </c>
      <c r="C1324" s="20">
        <f>_xlfn.XLOOKUP(B1324, '1 PACKAGE OWNERS'!R:R,'1 PACKAGE OWNERS'!D:D,"ERR",0,1)</f>
        <v>44528</v>
      </c>
      <c r="D1324" s="17">
        <f t="shared" si="20"/>
        <v>2</v>
      </c>
    </row>
    <row r="1325" spans="1:4" x14ac:dyDescent="0.25">
      <c r="A1325" s="11" t="s">
        <v>2230</v>
      </c>
      <c r="B1325" s="11" t="s">
        <v>2070</v>
      </c>
      <c r="C1325" s="20">
        <f>_xlfn.XLOOKUP(B1325, '1 PACKAGE OWNERS'!R:R,'1 PACKAGE OWNERS'!D:D,"ERR",0,1)</f>
        <v>44528</v>
      </c>
      <c r="D1325" s="17">
        <f t="shared" si="20"/>
        <v>2</v>
      </c>
    </row>
    <row r="1326" spans="1:4" x14ac:dyDescent="0.25">
      <c r="A1326" s="11" t="s">
        <v>1948</v>
      </c>
      <c r="B1326" s="11" t="s">
        <v>2070</v>
      </c>
      <c r="C1326" s="20">
        <f>_xlfn.XLOOKUP(B1326, '1 PACKAGE OWNERS'!R:R,'1 PACKAGE OWNERS'!D:D,"ERR",0,1)</f>
        <v>44528</v>
      </c>
      <c r="D1326" s="17">
        <f t="shared" si="20"/>
        <v>3</v>
      </c>
    </row>
    <row r="1327" spans="1:4" x14ac:dyDescent="0.25">
      <c r="A1327" s="11" t="s">
        <v>2231</v>
      </c>
      <c r="B1327" s="11" t="s">
        <v>2070</v>
      </c>
      <c r="C1327" s="20">
        <f>_xlfn.XLOOKUP(B1327, '1 PACKAGE OWNERS'!R:R,'1 PACKAGE OWNERS'!D:D,"ERR",0,1)</f>
        <v>44528</v>
      </c>
      <c r="D1327" s="17">
        <f t="shared" si="20"/>
        <v>2</v>
      </c>
    </row>
    <row r="1328" spans="1:4" x14ac:dyDescent="0.25">
      <c r="A1328" s="11" t="s">
        <v>1949</v>
      </c>
      <c r="B1328" s="11" t="s">
        <v>2070</v>
      </c>
      <c r="C1328" s="20">
        <f>_xlfn.XLOOKUP(B1328, '1 PACKAGE OWNERS'!R:R,'1 PACKAGE OWNERS'!D:D,"ERR",0,1)</f>
        <v>44528</v>
      </c>
      <c r="D1328" s="17">
        <f t="shared" si="20"/>
        <v>3</v>
      </c>
    </row>
    <row r="1329" spans="1:4" x14ac:dyDescent="0.25">
      <c r="A1329" s="11" t="s">
        <v>2232</v>
      </c>
      <c r="B1329" s="11" t="s">
        <v>2070</v>
      </c>
      <c r="C1329" s="20">
        <f>_xlfn.XLOOKUP(B1329, '1 PACKAGE OWNERS'!R:R,'1 PACKAGE OWNERS'!D:D,"ERR",0,1)</f>
        <v>44528</v>
      </c>
      <c r="D1329" s="17">
        <f t="shared" si="20"/>
        <v>3</v>
      </c>
    </row>
    <row r="1330" spans="1:4" x14ac:dyDescent="0.25">
      <c r="A1330" s="11" t="s">
        <v>2233</v>
      </c>
      <c r="B1330" s="11" t="s">
        <v>2070</v>
      </c>
      <c r="C1330" s="20">
        <f>_xlfn.XLOOKUP(B1330, '1 PACKAGE OWNERS'!R:R,'1 PACKAGE OWNERS'!D:D,"ERR",0,1)</f>
        <v>44528</v>
      </c>
      <c r="D1330" s="17">
        <f t="shared" si="20"/>
        <v>3</v>
      </c>
    </row>
    <row r="1331" spans="1:4" x14ac:dyDescent="0.25">
      <c r="A1331" s="11" t="s">
        <v>2234</v>
      </c>
      <c r="B1331" s="11" t="s">
        <v>2070</v>
      </c>
      <c r="C1331" s="20">
        <f>_xlfn.XLOOKUP(B1331, '1 PACKAGE OWNERS'!R:R,'1 PACKAGE OWNERS'!D:D,"ERR",0,1)</f>
        <v>44528</v>
      </c>
      <c r="D1331" s="17">
        <f t="shared" si="20"/>
        <v>2</v>
      </c>
    </row>
    <row r="1332" spans="1:4" x14ac:dyDescent="0.25">
      <c r="A1332" s="11" t="s">
        <v>2235</v>
      </c>
      <c r="B1332" s="11" t="s">
        <v>2070</v>
      </c>
      <c r="C1332" s="20">
        <f>_xlfn.XLOOKUP(B1332, '1 PACKAGE OWNERS'!R:R,'1 PACKAGE OWNERS'!D:D,"ERR",0,1)</f>
        <v>44528</v>
      </c>
      <c r="D1332" s="17">
        <f t="shared" si="20"/>
        <v>1</v>
      </c>
    </row>
    <row r="1333" spans="1:4" x14ac:dyDescent="0.25">
      <c r="A1333" s="11" t="s">
        <v>2236</v>
      </c>
      <c r="B1333" s="11" t="s">
        <v>2070</v>
      </c>
      <c r="C1333" s="20">
        <f>_xlfn.XLOOKUP(B1333, '1 PACKAGE OWNERS'!R:R,'1 PACKAGE OWNERS'!D:D,"ERR",0,1)</f>
        <v>44528</v>
      </c>
      <c r="D1333" s="17">
        <f t="shared" si="20"/>
        <v>2</v>
      </c>
    </row>
    <row r="1334" spans="1:4" x14ac:dyDescent="0.25">
      <c r="A1334" s="11" t="s">
        <v>2237</v>
      </c>
      <c r="B1334" s="11" t="s">
        <v>2070</v>
      </c>
      <c r="C1334" s="20">
        <f>_xlfn.XLOOKUP(B1334, '1 PACKAGE OWNERS'!R:R,'1 PACKAGE OWNERS'!D:D,"ERR",0,1)</f>
        <v>44528</v>
      </c>
      <c r="D1334" s="17">
        <f t="shared" si="20"/>
        <v>3</v>
      </c>
    </row>
    <row r="1335" spans="1:4" x14ac:dyDescent="0.25">
      <c r="A1335" s="11" t="s">
        <v>2238</v>
      </c>
      <c r="B1335" s="11" t="s">
        <v>2070</v>
      </c>
      <c r="C1335" s="20">
        <f>_xlfn.XLOOKUP(B1335, '1 PACKAGE OWNERS'!R:R,'1 PACKAGE OWNERS'!D:D,"ERR",0,1)</f>
        <v>44528</v>
      </c>
      <c r="D1335" s="17">
        <f t="shared" si="20"/>
        <v>2</v>
      </c>
    </row>
    <row r="1336" spans="1:4" x14ac:dyDescent="0.25">
      <c r="A1336" s="11" t="s">
        <v>2239</v>
      </c>
      <c r="B1336" s="11" t="s">
        <v>2070</v>
      </c>
      <c r="C1336" s="20">
        <f>_xlfn.XLOOKUP(B1336, '1 PACKAGE OWNERS'!R:R,'1 PACKAGE OWNERS'!D:D,"ERR",0,1)</f>
        <v>44528</v>
      </c>
      <c r="D1336" s="17">
        <f t="shared" si="20"/>
        <v>3</v>
      </c>
    </row>
    <row r="1337" spans="1:4" x14ac:dyDescent="0.25">
      <c r="A1337" s="11" t="s">
        <v>2240</v>
      </c>
      <c r="B1337" s="11" t="s">
        <v>2070</v>
      </c>
      <c r="C1337" s="20">
        <f>_xlfn.XLOOKUP(B1337, '1 PACKAGE OWNERS'!R:R,'1 PACKAGE OWNERS'!D:D,"ERR",0,1)</f>
        <v>44528</v>
      </c>
      <c r="D1337" s="17">
        <f t="shared" si="20"/>
        <v>3</v>
      </c>
    </row>
    <row r="1338" spans="1:4" x14ac:dyDescent="0.25">
      <c r="A1338" s="11" t="s">
        <v>2241</v>
      </c>
      <c r="B1338" s="11" t="s">
        <v>2070</v>
      </c>
      <c r="C1338" s="20">
        <f>_xlfn.XLOOKUP(B1338, '1 PACKAGE OWNERS'!R:R,'1 PACKAGE OWNERS'!D:D,"ERR",0,1)</f>
        <v>44528</v>
      </c>
      <c r="D1338" s="17">
        <f t="shared" si="20"/>
        <v>1</v>
      </c>
    </row>
    <row r="1339" spans="1:4" x14ac:dyDescent="0.25">
      <c r="A1339" s="11" t="s">
        <v>2242</v>
      </c>
      <c r="B1339" s="11" t="s">
        <v>2070</v>
      </c>
      <c r="C1339" s="20">
        <f>_xlfn.XLOOKUP(B1339, '1 PACKAGE OWNERS'!R:R,'1 PACKAGE OWNERS'!D:D,"ERR",0,1)</f>
        <v>44528</v>
      </c>
      <c r="D1339" s="17">
        <f t="shared" si="20"/>
        <v>2</v>
      </c>
    </row>
    <row r="1340" spans="1:4" x14ac:dyDescent="0.25">
      <c r="A1340" s="11" t="s">
        <v>2243</v>
      </c>
      <c r="B1340" s="11" t="s">
        <v>2070</v>
      </c>
      <c r="C1340" s="20">
        <f>_xlfn.XLOOKUP(B1340, '1 PACKAGE OWNERS'!R:R,'1 PACKAGE OWNERS'!D:D,"ERR",0,1)</f>
        <v>44528</v>
      </c>
      <c r="D1340" s="17">
        <f t="shared" si="20"/>
        <v>3</v>
      </c>
    </row>
    <row r="1341" spans="1:4" x14ac:dyDescent="0.25">
      <c r="A1341" s="11" t="s">
        <v>2244</v>
      </c>
      <c r="B1341" s="11" t="s">
        <v>2070</v>
      </c>
      <c r="C1341" s="20">
        <f>_xlfn.XLOOKUP(B1341, '1 PACKAGE OWNERS'!R:R,'1 PACKAGE OWNERS'!D:D,"ERR",0,1)</f>
        <v>44528</v>
      </c>
      <c r="D1341" s="17">
        <f t="shared" si="20"/>
        <v>1</v>
      </c>
    </row>
    <row r="1342" spans="1:4" x14ac:dyDescent="0.25">
      <c r="A1342" s="11" t="s">
        <v>2245</v>
      </c>
      <c r="B1342" s="11" t="s">
        <v>2070</v>
      </c>
      <c r="C1342" s="20">
        <f>_xlfn.XLOOKUP(B1342, '1 PACKAGE OWNERS'!R:R,'1 PACKAGE OWNERS'!D:D,"ERR",0,1)</f>
        <v>44528</v>
      </c>
      <c r="D1342" s="17">
        <f t="shared" si="20"/>
        <v>2</v>
      </c>
    </row>
    <row r="1343" spans="1:4" x14ac:dyDescent="0.25">
      <c r="A1343" s="11" t="s">
        <v>2246</v>
      </c>
      <c r="B1343" s="11" t="s">
        <v>2070</v>
      </c>
      <c r="C1343" s="20">
        <f>_xlfn.XLOOKUP(B1343, '1 PACKAGE OWNERS'!R:R,'1 PACKAGE OWNERS'!D:D,"ERR",0,1)</f>
        <v>44528</v>
      </c>
      <c r="D1343" s="17">
        <f t="shared" si="20"/>
        <v>1</v>
      </c>
    </row>
    <row r="1344" spans="1:4" x14ac:dyDescent="0.25">
      <c r="A1344" s="11" t="s">
        <v>2247</v>
      </c>
      <c r="B1344" s="11" t="s">
        <v>2070</v>
      </c>
      <c r="C1344" s="20">
        <f>_xlfn.XLOOKUP(B1344, '1 PACKAGE OWNERS'!R:R,'1 PACKAGE OWNERS'!D:D,"ERR",0,1)</f>
        <v>44528</v>
      </c>
      <c r="D1344" s="17">
        <f t="shared" si="20"/>
        <v>1</v>
      </c>
    </row>
    <row r="1345" spans="1:4" x14ac:dyDescent="0.25">
      <c r="A1345" s="11" t="s">
        <v>2248</v>
      </c>
      <c r="B1345" s="11" t="s">
        <v>2070</v>
      </c>
      <c r="C1345" s="20">
        <f>_xlfn.XLOOKUP(B1345, '1 PACKAGE OWNERS'!R:R,'1 PACKAGE OWNERS'!D:D,"ERR",0,1)</f>
        <v>44528</v>
      </c>
      <c r="D1345" s="17">
        <f t="shared" si="20"/>
        <v>1</v>
      </c>
    </row>
    <row r="1346" spans="1:4" x14ac:dyDescent="0.25">
      <c r="A1346" s="11" t="s">
        <v>2249</v>
      </c>
      <c r="B1346" s="11" t="s">
        <v>2070</v>
      </c>
      <c r="C1346" s="20">
        <f>_xlfn.XLOOKUP(B1346, '1 PACKAGE OWNERS'!R:R,'1 PACKAGE OWNERS'!D:D,"ERR",0,1)</f>
        <v>44528</v>
      </c>
      <c r="D1346" s="17">
        <f t="shared" ref="D1346:D1409" si="21">COUNTIFS(A:A,A1346)</f>
        <v>1</v>
      </c>
    </row>
    <row r="1347" spans="1:4" x14ac:dyDescent="0.25">
      <c r="A1347" s="11" t="s">
        <v>2250</v>
      </c>
      <c r="B1347" s="11" t="s">
        <v>2070</v>
      </c>
      <c r="C1347" s="20">
        <f>_xlfn.XLOOKUP(B1347, '1 PACKAGE OWNERS'!R:R,'1 PACKAGE OWNERS'!D:D,"ERR",0,1)</f>
        <v>44528</v>
      </c>
      <c r="D1347" s="17">
        <f t="shared" si="21"/>
        <v>2</v>
      </c>
    </row>
    <row r="1348" spans="1:4" x14ac:dyDescent="0.25">
      <c r="A1348" s="11" t="s">
        <v>2251</v>
      </c>
      <c r="B1348" s="11" t="s">
        <v>2070</v>
      </c>
      <c r="C1348" s="20">
        <f>_xlfn.XLOOKUP(B1348, '1 PACKAGE OWNERS'!R:R,'1 PACKAGE OWNERS'!D:D,"ERR",0,1)</f>
        <v>44528</v>
      </c>
      <c r="D1348" s="17">
        <f t="shared" si="21"/>
        <v>2</v>
      </c>
    </row>
    <row r="1349" spans="1:4" x14ac:dyDescent="0.25">
      <c r="A1349" s="11" t="s">
        <v>2252</v>
      </c>
      <c r="B1349" s="11" t="s">
        <v>2070</v>
      </c>
      <c r="C1349" s="20">
        <f>_xlfn.XLOOKUP(B1349, '1 PACKAGE OWNERS'!R:R,'1 PACKAGE OWNERS'!D:D,"ERR",0,1)</f>
        <v>44528</v>
      </c>
      <c r="D1349" s="17">
        <f t="shared" si="21"/>
        <v>1</v>
      </c>
    </row>
    <row r="1350" spans="1:4" x14ac:dyDescent="0.25">
      <c r="A1350" s="11" t="s">
        <v>2253</v>
      </c>
      <c r="B1350" s="11" t="s">
        <v>2070</v>
      </c>
      <c r="C1350" s="20">
        <f>_xlfn.XLOOKUP(B1350, '1 PACKAGE OWNERS'!R:R,'1 PACKAGE OWNERS'!D:D,"ERR",0,1)</f>
        <v>44528</v>
      </c>
      <c r="D1350" s="17">
        <f t="shared" si="21"/>
        <v>1</v>
      </c>
    </row>
    <row r="1351" spans="1:4" x14ac:dyDescent="0.25">
      <c r="A1351" s="11" t="s">
        <v>2254</v>
      </c>
      <c r="B1351" s="11" t="s">
        <v>2070</v>
      </c>
      <c r="C1351" s="20">
        <f>_xlfn.XLOOKUP(B1351, '1 PACKAGE OWNERS'!R:R,'1 PACKAGE OWNERS'!D:D,"ERR",0,1)</f>
        <v>44528</v>
      </c>
      <c r="D1351" s="17">
        <f t="shared" si="21"/>
        <v>1</v>
      </c>
    </row>
    <row r="1352" spans="1:4" x14ac:dyDescent="0.25">
      <c r="A1352" s="11" t="s">
        <v>2255</v>
      </c>
      <c r="B1352" s="11" t="s">
        <v>2070</v>
      </c>
      <c r="C1352" s="20">
        <f>_xlfn.XLOOKUP(B1352, '1 PACKAGE OWNERS'!R:R,'1 PACKAGE OWNERS'!D:D,"ERR",0,1)</f>
        <v>44528</v>
      </c>
      <c r="D1352" s="17">
        <f t="shared" si="21"/>
        <v>1</v>
      </c>
    </row>
    <row r="1353" spans="1:4" x14ac:dyDescent="0.25">
      <c r="A1353" s="11" t="s">
        <v>2256</v>
      </c>
      <c r="B1353" s="11" t="s">
        <v>2070</v>
      </c>
      <c r="C1353" s="20">
        <f>_xlfn.XLOOKUP(B1353, '1 PACKAGE OWNERS'!R:R,'1 PACKAGE OWNERS'!D:D,"ERR",0,1)</f>
        <v>44528</v>
      </c>
      <c r="D1353" s="17">
        <f t="shared" si="21"/>
        <v>1</v>
      </c>
    </row>
    <row r="1354" spans="1:4" x14ac:dyDescent="0.25">
      <c r="A1354" s="11" t="s">
        <v>2257</v>
      </c>
      <c r="B1354" s="11" t="s">
        <v>2070</v>
      </c>
      <c r="C1354" s="20">
        <f>_xlfn.XLOOKUP(B1354, '1 PACKAGE OWNERS'!R:R,'1 PACKAGE OWNERS'!D:D,"ERR",0,1)</f>
        <v>44528</v>
      </c>
      <c r="D1354" s="17">
        <f t="shared" si="21"/>
        <v>2</v>
      </c>
    </row>
    <row r="1355" spans="1:4" x14ac:dyDescent="0.25">
      <c r="A1355" s="11" t="s">
        <v>2258</v>
      </c>
      <c r="B1355" s="11" t="s">
        <v>2070</v>
      </c>
      <c r="C1355" s="20">
        <f>_xlfn.XLOOKUP(B1355, '1 PACKAGE OWNERS'!R:R,'1 PACKAGE OWNERS'!D:D,"ERR",0,1)</f>
        <v>44528</v>
      </c>
      <c r="D1355" s="17">
        <f t="shared" si="21"/>
        <v>2</v>
      </c>
    </row>
    <row r="1356" spans="1:4" x14ac:dyDescent="0.25">
      <c r="A1356" s="11" t="s">
        <v>2259</v>
      </c>
      <c r="B1356" s="11" t="s">
        <v>2070</v>
      </c>
      <c r="C1356" s="20">
        <f>_xlfn.XLOOKUP(B1356, '1 PACKAGE OWNERS'!R:R,'1 PACKAGE OWNERS'!D:D,"ERR",0,1)</f>
        <v>44528</v>
      </c>
      <c r="D1356" s="17">
        <f t="shared" si="21"/>
        <v>1</v>
      </c>
    </row>
    <row r="1357" spans="1:4" x14ac:dyDescent="0.25">
      <c r="A1357" s="11" t="s">
        <v>2260</v>
      </c>
      <c r="B1357" s="11" t="s">
        <v>2070</v>
      </c>
      <c r="C1357" s="20">
        <f>_xlfn.XLOOKUP(B1357, '1 PACKAGE OWNERS'!R:R,'1 PACKAGE OWNERS'!D:D,"ERR",0,1)</f>
        <v>44528</v>
      </c>
      <c r="D1357" s="17">
        <f t="shared" si="21"/>
        <v>1</v>
      </c>
    </row>
    <row r="1358" spans="1:4" x14ac:dyDescent="0.25">
      <c r="A1358" s="11" t="s">
        <v>2261</v>
      </c>
      <c r="B1358" s="11" t="s">
        <v>2070</v>
      </c>
      <c r="C1358" s="20">
        <f>_xlfn.XLOOKUP(B1358, '1 PACKAGE OWNERS'!R:R,'1 PACKAGE OWNERS'!D:D,"ERR",0,1)</f>
        <v>44528</v>
      </c>
      <c r="D1358" s="17">
        <f t="shared" si="21"/>
        <v>1</v>
      </c>
    </row>
    <row r="1359" spans="1:4" x14ac:dyDescent="0.25">
      <c r="A1359" s="11" t="s">
        <v>2262</v>
      </c>
      <c r="B1359" s="11" t="s">
        <v>2070</v>
      </c>
      <c r="C1359" s="20">
        <f>_xlfn.XLOOKUP(B1359, '1 PACKAGE OWNERS'!R:R,'1 PACKAGE OWNERS'!D:D,"ERR",0,1)</f>
        <v>44528</v>
      </c>
      <c r="D1359" s="17">
        <f t="shared" si="21"/>
        <v>1</v>
      </c>
    </row>
    <row r="1360" spans="1:4" x14ac:dyDescent="0.25">
      <c r="A1360" s="11" t="s">
        <v>281</v>
      </c>
      <c r="B1360" s="11" t="s">
        <v>2070</v>
      </c>
      <c r="C1360" s="20">
        <f>_xlfn.XLOOKUP(B1360, '1 PACKAGE OWNERS'!R:R,'1 PACKAGE OWNERS'!D:D,"ERR",0,1)</f>
        <v>44528</v>
      </c>
      <c r="D1360" s="17">
        <f t="shared" si="21"/>
        <v>2</v>
      </c>
    </row>
    <row r="1361" spans="1:4" x14ac:dyDescent="0.25">
      <c r="A1361" s="11" t="s">
        <v>2263</v>
      </c>
      <c r="B1361" s="11" t="s">
        <v>2070</v>
      </c>
      <c r="C1361" s="20">
        <f>_xlfn.XLOOKUP(B1361, '1 PACKAGE OWNERS'!R:R,'1 PACKAGE OWNERS'!D:D,"ERR",0,1)</f>
        <v>44528</v>
      </c>
      <c r="D1361" s="17">
        <f t="shared" si="21"/>
        <v>1</v>
      </c>
    </row>
    <row r="1362" spans="1:4" x14ac:dyDescent="0.25">
      <c r="A1362" s="11" t="s">
        <v>2264</v>
      </c>
      <c r="B1362" s="11" t="s">
        <v>2070</v>
      </c>
      <c r="C1362" s="20">
        <f>_xlfn.XLOOKUP(B1362, '1 PACKAGE OWNERS'!R:R,'1 PACKAGE OWNERS'!D:D,"ERR",0,1)</f>
        <v>44528</v>
      </c>
      <c r="D1362" s="17">
        <f t="shared" si="21"/>
        <v>2</v>
      </c>
    </row>
    <row r="1363" spans="1:4" x14ac:dyDescent="0.25">
      <c r="A1363" s="11" t="s">
        <v>2265</v>
      </c>
      <c r="B1363" s="11" t="s">
        <v>2070</v>
      </c>
      <c r="C1363" s="20">
        <f>_xlfn.XLOOKUP(B1363, '1 PACKAGE OWNERS'!R:R,'1 PACKAGE OWNERS'!D:D,"ERR",0,1)</f>
        <v>44528</v>
      </c>
      <c r="D1363" s="17">
        <f t="shared" si="21"/>
        <v>1</v>
      </c>
    </row>
    <row r="1364" spans="1:4" x14ac:dyDescent="0.25">
      <c r="A1364" s="11" t="s">
        <v>1963</v>
      </c>
      <c r="B1364" s="11" t="s">
        <v>2070</v>
      </c>
      <c r="C1364" s="20">
        <f>_xlfn.XLOOKUP(B1364, '1 PACKAGE OWNERS'!R:R,'1 PACKAGE OWNERS'!D:D,"ERR",0,1)</f>
        <v>44528</v>
      </c>
      <c r="D1364" s="17">
        <f t="shared" si="21"/>
        <v>3</v>
      </c>
    </row>
    <row r="1365" spans="1:4" x14ac:dyDescent="0.25">
      <c r="A1365" s="11" t="s">
        <v>284</v>
      </c>
      <c r="B1365" s="11" t="s">
        <v>2070</v>
      </c>
      <c r="C1365" s="20">
        <f>_xlfn.XLOOKUP(B1365, '1 PACKAGE OWNERS'!R:R,'1 PACKAGE OWNERS'!D:D,"ERR",0,1)</f>
        <v>44528</v>
      </c>
      <c r="D1365" s="17">
        <f t="shared" si="21"/>
        <v>2</v>
      </c>
    </row>
    <row r="1366" spans="1:4" x14ac:dyDescent="0.25">
      <c r="A1366" s="11" t="s">
        <v>285</v>
      </c>
      <c r="B1366" s="11" t="s">
        <v>2070</v>
      </c>
      <c r="C1366" s="20">
        <f>_xlfn.XLOOKUP(B1366, '1 PACKAGE OWNERS'!R:R,'1 PACKAGE OWNERS'!D:D,"ERR",0,1)</f>
        <v>44528</v>
      </c>
      <c r="D1366" s="17">
        <f t="shared" si="21"/>
        <v>2</v>
      </c>
    </row>
    <row r="1367" spans="1:4" x14ac:dyDescent="0.25">
      <c r="A1367" s="11" t="s">
        <v>2266</v>
      </c>
      <c r="B1367" s="11" t="s">
        <v>2070</v>
      </c>
      <c r="C1367" s="20">
        <f>_xlfn.XLOOKUP(B1367, '1 PACKAGE OWNERS'!R:R,'1 PACKAGE OWNERS'!D:D,"ERR",0,1)</f>
        <v>44528</v>
      </c>
      <c r="D1367" s="17">
        <f t="shared" si="21"/>
        <v>1</v>
      </c>
    </row>
    <row r="1368" spans="1:4" x14ac:dyDescent="0.25">
      <c r="A1368" s="11" t="s">
        <v>2267</v>
      </c>
      <c r="B1368" s="11" t="s">
        <v>2070</v>
      </c>
      <c r="C1368" s="20">
        <f>_xlfn.XLOOKUP(B1368, '1 PACKAGE OWNERS'!R:R,'1 PACKAGE OWNERS'!D:D,"ERR",0,1)</f>
        <v>44528</v>
      </c>
      <c r="D1368" s="17">
        <f t="shared" si="21"/>
        <v>1</v>
      </c>
    </row>
    <row r="1369" spans="1:4" x14ac:dyDescent="0.25">
      <c r="A1369" s="11" t="s">
        <v>2268</v>
      </c>
      <c r="B1369" s="11" t="s">
        <v>2070</v>
      </c>
      <c r="C1369" s="20">
        <f>_xlfn.XLOOKUP(B1369, '1 PACKAGE OWNERS'!R:R,'1 PACKAGE OWNERS'!D:D,"ERR",0,1)</f>
        <v>44528</v>
      </c>
      <c r="D1369" s="17">
        <f t="shared" si="21"/>
        <v>2</v>
      </c>
    </row>
    <row r="1370" spans="1:4" x14ac:dyDescent="0.25">
      <c r="A1370" s="11" t="s">
        <v>2269</v>
      </c>
      <c r="B1370" s="11" t="s">
        <v>2070</v>
      </c>
      <c r="C1370" s="20">
        <f>_xlfn.XLOOKUP(B1370, '1 PACKAGE OWNERS'!R:R,'1 PACKAGE OWNERS'!D:D,"ERR",0,1)</f>
        <v>44528</v>
      </c>
      <c r="D1370" s="17">
        <f t="shared" si="21"/>
        <v>1</v>
      </c>
    </row>
    <row r="1371" spans="1:4" x14ac:dyDescent="0.25">
      <c r="A1371" s="11" t="s">
        <v>2270</v>
      </c>
      <c r="B1371" s="11" t="s">
        <v>2070</v>
      </c>
      <c r="C1371" s="20">
        <f>_xlfn.XLOOKUP(B1371, '1 PACKAGE OWNERS'!R:R,'1 PACKAGE OWNERS'!D:D,"ERR",0,1)</f>
        <v>44528</v>
      </c>
      <c r="D1371" s="17">
        <f t="shared" si="21"/>
        <v>2</v>
      </c>
    </row>
    <row r="1372" spans="1:4" x14ac:dyDescent="0.25">
      <c r="A1372" s="11" t="s">
        <v>2271</v>
      </c>
      <c r="B1372" s="11" t="s">
        <v>2070</v>
      </c>
      <c r="C1372" s="20">
        <f>_xlfn.XLOOKUP(B1372, '1 PACKAGE OWNERS'!R:R,'1 PACKAGE OWNERS'!D:D,"ERR",0,1)</f>
        <v>44528</v>
      </c>
      <c r="D1372" s="17">
        <f t="shared" si="21"/>
        <v>1</v>
      </c>
    </row>
    <row r="1373" spans="1:4" x14ac:dyDescent="0.25">
      <c r="A1373" s="11" t="s">
        <v>282</v>
      </c>
      <c r="B1373" s="11" t="s">
        <v>2070</v>
      </c>
      <c r="C1373" s="20">
        <f>_xlfn.XLOOKUP(B1373, '1 PACKAGE OWNERS'!R:R,'1 PACKAGE OWNERS'!D:D,"ERR",0,1)</f>
        <v>44528</v>
      </c>
      <c r="D1373" s="17">
        <f t="shared" si="21"/>
        <v>4</v>
      </c>
    </row>
    <row r="1374" spans="1:4" x14ac:dyDescent="0.25">
      <c r="A1374" s="11" t="s">
        <v>2272</v>
      </c>
      <c r="B1374" s="11" t="s">
        <v>2070</v>
      </c>
      <c r="C1374" s="20">
        <f>_xlfn.XLOOKUP(B1374, '1 PACKAGE OWNERS'!R:R,'1 PACKAGE OWNERS'!D:D,"ERR",0,1)</f>
        <v>44528</v>
      </c>
      <c r="D1374" s="17">
        <f t="shared" si="21"/>
        <v>5</v>
      </c>
    </row>
    <row r="1375" spans="1:4" x14ac:dyDescent="0.25">
      <c r="A1375" s="11" t="s">
        <v>283</v>
      </c>
      <c r="B1375" s="11" t="s">
        <v>2070</v>
      </c>
      <c r="C1375" s="20">
        <f>_xlfn.XLOOKUP(B1375, '1 PACKAGE OWNERS'!R:R,'1 PACKAGE OWNERS'!D:D,"ERR",0,1)</f>
        <v>44528</v>
      </c>
      <c r="D1375" s="17">
        <f t="shared" si="21"/>
        <v>5</v>
      </c>
    </row>
    <row r="1376" spans="1:4" x14ac:dyDescent="0.25">
      <c r="A1376" s="11" t="s">
        <v>1956</v>
      </c>
      <c r="B1376" s="11" t="s">
        <v>2070</v>
      </c>
      <c r="C1376" s="20">
        <f>_xlfn.XLOOKUP(B1376, '1 PACKAGE OWNERS'!R:R,'1 PACKAGE OWNERS'!D:D,"ERR",0,1)</f>
        <v>44528</v>
      </c>
      <c r="D1376" s="17">
        <f t="shared" si="21"/>
        <v>3</v>
      </c>
    </row>
    <row r="1377" spans="1:4" x14ac:dyDescent="0.25">
      <c r="A1377" s="11" t="s">
        <v>1958</v>
      </c>
      <c r="B1377" s="11" t="s">
        <v>2070</v>
      </c>
      <c r="C1377" s="20">
        <f>_xlfn.XLOOKUP(B1377, '1 PACKAGE OWNERS'!R:R,'1 PACKAGE OWNERS'!D:D,"ERR",0,1)</f>
        <v>44528</v>
      </c>
      <c r="D1377" s="17">
        <f t="shared" si="21"/>
        <v>4</v>
      </c>
    </row>
    <row r="1378" spans="1:4" x14ac:dyDescent="0.25">
      <c r="A1378" s="11" t="s">
        <v>1960</v>
      </c>
      <c r="B1378" s="11" t="s">
        <v>2070</v>
      </c>
      <c r="C1378" s="20">
        <f>_xlfn.XLOOKUP(B1378, '1 PACKAGE OWNERS'!R:R,'1 PACKAGE OWNERS'!D:D,"ERR",0,1)</f>
        <v>44528</v>
      </c>
      <c r="D1378" s="17">
        <f t="shared" si="21"/>
        <v>3</v>
      </c>
    </row>
    <row r="1379" spans="1:4" x14ac:dyDescent="0.25">
      <c r="A1379" s="11" t="s">
        <v>2273</v>
      </c>
      <c r="B1379" s="11" t="s">
        <v>2070</v>
      </c>
      <c r="C1379" s="20">
        <f>_xlfn.XLOOKUP(B1379, '1 PACKAGE OWNERS'!R:R,'1 PACKAGE OWNERS'!D:D,"ERR",0,1)</f>
        <v>44528</v>
      </c>
      <c r="D1379" s="17">
        <f t="shared" si="21"/>
        <v>2</v>
      </c>
    </row>
    <row r="1380" spans="1:4" x14ac:dyDescent="0.25">
      <c r="A1380" s="11" t="s">
        <v>2274</v>
      </c>
      <c r="B1380" s="11" t="s">
        <v>2070</v>
      </c>
      <c r="C1380" s="20">
        <f>_xlfn.XLOOKUP(B1380, '1 PACKAGE OWNERS'!R:R,'1 PACKAGE OWNERS'!D:D,"ERR",0,1)</f>
        <v>44528</v>
      </c>
      <c r="D1380" s="17">
        <f t="shared" si="21"/>
        <v>2</v>
      </c>
    </row>
    <row r="1381" spans="1:4" x14ac:dyDescent="0.25">
      <c r="A1381" s="11" t="s">
        <v>2275</v>
      </c>
      <c r="B1381" s="11" t="s">
        <v>2070</v>
      </c>
      <c r="C1381" s="20">
        <f>_xlfn.XLOOKUP(B1381, '1 PACKAGE OWNERS'!R:R,'1 PACKAGE OWNERS'!D:D,"ERR",0,1)</f>
        <v>44528</v>
      </c>
      <c r="D1381" s="17">
        <f t="shared" si="21"/>
        <v>2</v>
      </c>
    </row>
    <row r="1382" spans="1:4" x14ac:dyDescent="0.25">
      <c r="A1382" s="11" t="s">
        <v>2276</v>
      </c>
      <c r="B1382" s="11" t="s">
        <v>2070</v>
      </c>
      <c r="C1382" s="20">
        <f>_xlfn.XLOOKUP(B1382, '1 PACKAGE OWNERS'!R:R,'1 PACKAGE OWNERS'!D:D,"ERR",0,1)</f>
        <v>44528</v>
      </c>
      <c r="D1382" s="17">
        <f t="shared" si="21"/>
        <v>2</v>
      </c>
    </row>
    <row r="1383" spans="1:4" x14ac:dyDescent="0.25">
      <c r="A1383" s="11" t="s">
        <v>2277</v>
      </c>
      <c r="B1383" s="11" t="s">
        <v>2070</v>
      </c>
      <c r="C1383" s="20">
        <f>_xlfn.XLOOKUP(B1383, '1 PACKAGE OWNERS'!R:R,'1 PACKAGE OWNERS'!D:D,"ERR",0,1)</f>
        <v>44528</v>
      </c>
      <c r="D1383" s="17">
        <f t="shared" si="21"/>
        <v>2</v>
      </c>
    </row>
    <row r="1384" spans="1:4" x14ac:dyDescent="0.25">
      <c r="A1384" s="11" t="s">
        <v>2278</v>
      </c>
      <c r="B1384" s="11" t="s">
        <v>2070</v>
      </c>
      <c r="C1384" s="20">
        <f>_xlfn.XLOOKUP(B1384, '1 PACKAGE OWNERS'!R:R,'1 PACKAGE OWNERS'!D:D,"ERR",0,1)</f>
        <v>44528</v>
      </c>
      <c r="D1384" s="17">
        <f t="shared" si="21"/>
        <v>1</v>
      </c>
    </row>
    <row r="1385" spans="1:4" x14ac:dyDescent="0.25">
      <c r="A1385" s="11" t="s">
        <v>1962</v>
      </c>
      <c r="B1385" s="11" t="s">
        <v>2070</v>
      </c>
      <c r="C1385" s="20">
        <f>_xlfn.XLOOKUP(B1385, '1 PACKAGE OWNERS'!R:R,'1 PACKAGE OWNERS'!D:D,"ERR",0,1)</f>
        <v>44528</v>
      </c>
      <c r="D1385" s="17">
        <f t="shared" si="21"/>
        <v>2</v>
      </c>
    </row>
    <row r="1386" spans="1:4" x14ac:dyDescent="0.25">
      <c r="A1386" s="11" t="s">
        <v>2279</v>
      </c>
      <c r="B1386" s="11" t="s">
        <v>2070</v>
      </c>
      <c r="C1386" s="20">
        <f>_xlfn.XLOOKUP(B1386, '1 PACKAGE OWNERS'!R:R,'1 PACKAGE OWNERS'!D:D,"ERR",0,1)</f>
        <v>44528</v>
      </c>
      <c r="D1386" s="17">
        <f t="shared" si="21"/>
        <v>1</v>
      </c>
    </row>
    <row r="1387" spans="1:4" x14ac:dyDescent="0.25">
      <c r="A1387" s="11" t="s">
        <v>2280</v>
      </c>
      <c r="B1387" s="11" t="s">
        <v>2070</v>
      </c>
      <c r="C1387" s="20">
        <f>_xlfn.XLOOKUP(B1387, '1 PACKAGE OWNERS'!R:R,'1 PACKAGE OWNERS'!D:D,"ERR",0,1)</f>
        <v>44528</v>
      </c>
      <c r="D1387" s="17">
        <f t="shared" si="21"/>
        <v>1</v>
      </c>
    </row>
    <row r="1388" spans="1:4" x14ac:dyDescent="0.25">
      <c r="A1388" s="11" t="s">
        <v>2281</v>
      </c>
      <c r="B1388" s="11" t="s">
        <v>2070</v>
      </c>
      <c r="C1388" s="20">
        <f>_xlfn.XLOOKUP(B1388, '1 PACKAGE OWNERS'!R:R,'1 PACKAGE OWNERS'!D:D,"ERR",0,1)</f>
        <v>44528</v>
      </c>
      <c r="D1388" s="17">
        <f t="shared" si="21"/>
        <v>1</v>
      </c>
    </row>
    <row r="1389" spans="1:4" x14ac:dyDescent="0.25">
      <c r="A1389" s="11" t="s">
        <v>2282</v>
      </c>
      <c r="B1389" s="11" t="s">
        <v>2070</v>
      </c>
      <c r="C1389" s="20">
        <f>_xlfn.XLOOKUP(B1389, '1 PACKAGE OWNERS'!R:R,'1 PACKAGE OWNERS'!D:D,"ERR",0,1)</f>
        <v>44528</v>
      </c>
      <c r="D1389" s="17">
        <f t="shared" si="21"/>
        <v>1</v>
      </c>
    </row>
    <row r="1390" spans="1:4" x14ac:dyDescent="0.25">
      <c r="A1390" s="11" t="s">
        <v>2283</v>
      </c>
      <c r="B1390" s="11" t="s">
        <v>2070</v>
      </c>
      <c r="C1390" s="20">
        <f>_xlfn.XLOOKUP(B1390, '1 PACKAGE OWNERS'!R:R,'1 PACKAGE OWNERS'!D:D,"ERR",0,1)</f>
        <v>44528</v>
      </c>
      <c r="D1390" s="17">
        <f t="shared" si="21"/>
        <v>2</v>
      </c>
    </row>
    <row r="1391" spans="1:4" x14ac:dyDescent="0.25">
      <c r="A1391" s="11" t="s">
        <v>2284</v>
      </c>
      <c r="B1391" s="11" t="s">
        <v>2070</v>
      </c>
      <c r="C1391" s="20">
        <f>_xlfn.XLOOKUP(B1391, '1 PACKAGE OWNERS'!R:R,'1 PACKAGE OWNERS'!D:D,"ERR",0,1)</f>
        <v>44528</v>
      </c>
      <c r="D1391" s="17">
        <f t="shared" si="21"/>
        <v>3</v>
      </c>
    </row>
    <row r="1392" spans="1:4" x14ac:dyDescent="0.25">
      <c r="A1392" s="11" t="s">
        <v>2285</v>
      </c>
      <c r="B1392" s="11" t="s">
        <v>2070</v>
      </c>
      <c r="C1392" s="20">
        <f>_xlfn.XLOOKUP(B1392, '1 PACKAGE OWNERS'!R:R,'1 PACKAGE OWNERS'!D:D,"ERR",0,1)</f>
        <v>44528</v>
      </c>
      <c r="D1392" s="17">
        <f t="shared" si="21"/>
        <v>3</v>
      </c>
    </row>
    <row r="1393" spans="1:4" x14ac:dyDescent="0.25">
      <c r="A1393" s="11" t="s">
        <v>2286</v>
      </c>
      <c r="B1393" s="11" t="s">
        <v>2070</v>
      </c>
      <c r="C1393" s="20">
        <f>_xlfn.XLOOKUP(B1393, '1 PACKAGE OWNERS'!R:R,'1 PACKAGE OWNERS'!D:D,"ERR",0,1)</f>
        <v>44528</v>
      </c>
      <c r="D1393" s="17">
        <f t="shared" si="21"/>
        <v>2</v>
      </c>
    </row>
    <row r="1394" spans="1:4" x14ac:dyDescent="0.25">
      <c r="A1394" s="11" t="s">
        <v>2287</v>
      </c>
      <c r="B1394" s="11" t="s">
        <v>2070</v>
      </c>
      <c r="C1394" s="20">
        <f>_xlfn.XLOOKUP(B1394, '1 PACKAGE OWNERS'!R:R,'1 PACKAGE OWNERS'!D:D,"ERR",0,1)</f>
        <v>44528</v>
      </c>
      <c r="D1394" s="17">
        <f t="shared" si="21"/>
        <v>3</v>
      </c>
    </row>
    <row r="1395" spans="1:4" x14ac:dyDescent="0.25">
      <c r="A1395" s="11" t="s">
        <v>2288</v>
      </c>
      <c r="B1395" s="11" t="s">
        <v>2070</v>
      </c>
      <c r="C1395" s="20">
        <f>_xlfn.XLOOKUP(B1395, '1 PACKAGE OWNERS'!R:R,'1 PACKAGE OWNERS'!D:D,"ERR",0,1)</f>
        <v>44528</v>
      </c>
      <c r="D1395" s="17">
        <f t="shared" si="21"/>
        <v>2</v>
      </c>
    </row>
    <row r="1396" spans="1:4" x14ac:dyDescent="0.25">
      <c r="A1396" s="11" t="s">
        <v>2289</v>
      </c>
      <c r="B1396" s="11" t="s">
        <v>2070</v>
      </c>
      <c r="C1396" s="20">
        <f>_xlfn.XLOOKUP(B1396, '1 PACKAGE OWNERS'!R:R,'1 PACKAGE OWNERS'!D:D,"ERR",0,1)</f>
        <v>44528</v>
      </c>
      <c r="D1396" s="17">
        <f t="shared" si="21"/>
        <v>1</v>
      </c>
    </row>
    <row r="1397" spans="1:4" x14ac:dyDescent="0.25">
      <c r="A1397" s="11" t="s">
        <v>2290</v>
      </c>
      <c r="B1397" s="11" t="s">
        <v>2070</v>
      </c>
      <c r="C1397" s="20">
        <f>_xlfn.XLOOKUP(B1397, '1 PACKAGE OWNERS'!R:R,'1 PACKAGE OWNERS'!D:D,"ERR",0,1)</f>
        <v>44528</v>
      </c>
      <c r="D1397" s="17">
        <f t="shared" si="21"/>
        <v>1</v>
      </c>
    </row>
    <row r="1398" spans="1:4" x14ac:dyDescent="0.25">
      <c r="A1398" s="11" t="s">
        <v>2291</v>
      </c>
      <c r="B1398" s="11" t="s">
        <v>2070</v>
      </c>
      <c r="C1398" s="20">
        <f>_xlfn.XLOOKUP(B1398, '1 PACKAGE OWNERS'!R:R,'1 PACKAGE OWNERS'!D:D,"ERR",0,1)</f>
        <v>44528</v>
      </c>
      <c r="D1398" s="17">
        <f t="shared" si="21"/>
        <v>1</v>
      </c>
    </row>
    <row r="1399" spans="1:4" x14ac:dyDescent="0.25">
      <c r="A1399" s="11" t="s">
        <v>2292</v>
      </c>
      <c r="B1399" s="11" t="s">
        <v>2070</v>
      </c>
      <c r="C1399" s="20">
        <f>_xlfn.XLOOKUP(B1399, '1 PACKAGE OWNERS'!R:R,'1 PACKAGE OWNERS'!D:D,"ERR",0,1)</f>
        <v>44528</v>
      </c>
      <c r="D1399" s="17">
        <f t="shared" si="21"/>
        <v>1</v>
      </c>
    </row>
    <row r="1400" spans="1:4" x14ac:dyDescent="0.25">
      <c r="A1400" s="11" t="s">
        <v>2293</v>
      </c>
      <c r="B1400" s="11" t="s">
        <v>2070</v>
      </c>
      <c r="C1400" s="20">
        <f>_xlfn.XLOOKUP(B1400, '1 PACKAGE OWNERS'!R:R,'1 PACKAGE OWNERS'!D:D,"ERR",0,1)</f>
        <v>44528</v>
      </c>
      <c r="D1400" s="17">
        <f t="shared" si="21"/>
        <v>1</v>
      </c>
    </row>
    <row r="1401" spans="1:4" x14ac:dyDescent="0.25">
      <c r="A1401" s="11" t="s">
        <v>2294</v>
      </c>
      <c r="B1401" s="11" t="s">
        <v>2070</v>
      </c>
      <c r="C1401" s="20">
        <f>_xlfn.XLOOKUP(B1401, '1 PACKAGE OWNERS'!R:R,'1 PACKAGE OWNERS'!D:D,"ERR",0,1)</f>
        <v>44528</v>
      </c>
      <c r="D1401" s="17">
        <f t="shared" si="21"/>
        <v>1</v>
      </c>
    </row>
    <row r="1402" spans="1:4" x14ac:dyDescent="0.25">
      <c r="A1402" s="11" t="s">
        <v>2295</v>
      </c>
      <c r="B1402" s="11" t="s">
        <v>2070</v>
      </c>
      <c r="C1402" s="20">
        <f>_xlfn.XLOOKUP(B1402, '1 PACKAGE OWNERS'!R:R,'1 PACKAGE OWNERS'!D:D,"ERR",0,1)</f>
        <v>44528</v>
      </c>
      <c r="D1402" s="17">
        <f t="shared" si="21"/>
        <v>1</v>
      </c>
    </row>
    <row r="1403" spans="1:4" x14ac:dyDescent="0.25">
      <c r="A1403" s="11" t="s">
        <v>288</v>
      </c>
      <c r="B1403" s="11" t="s">
        <v>2070</v>
      </c>
      <c r="C1403" s="20">
        <f>_xlfn.XLOOKUP(B1403, '1 PACKAGE OWNERS'!R:R,'1 PACKAGE OWNERS'!D:D,"ERR",0,1)</f>
        <v>44528</v>
      </c>
      <c r="D1403" s="17">
        <f t="shared" si="21"/>
        <v>1</v>
      </c>
    </row>
    <row r="1404" spans="1:4" x14ac:dyDescent="0.25">
      <c r="A1404" s="11" t="s">
        <v>2296</v>
      </c>
      <c r="B1404" s="11" t="s">
        <v>2070</v>
      </c>
      <c r="C1404" s="20">
        <f>_xlfn.XLOOKUP(B1404, '1 PACKAGE OWNERS'!R:R,'1 PACKAGE OWNERS'!D:D,"ERR",0,1)</f>
        <v>44528</v>
      </c>
      <c r="D1404" s="17">
        <f t="shared" si="21"/>
        <v>1</v>
      </c>
    </row>
    <row r="1405" spans="1:4" x14ac:dyDescent="0.25">
      <c r="A1405" s="11" t="s">
        <v>2297</v>
      </c>
      <c r="B1405" s="11" t="s">
        <v>2070</v>
      </c>
      <c r="C1405" s="20">
        <f>_xlfn.XLOOKUP(B1405, '1 PACKAGE OWNERS'!R:R,'1 PACKAGE OWNERS'!D:D,"ERR",0,1)</f>
        <v>44528</v>
      </c>
      <c r="D1405" s="17">
        <f t="shared" si="21"/>
        <v>2</v>
      </c>
    </row>
    <row r="1406" spans="1:4" x14ac:dyDescent="0.25">
      <c r="A1406" s="11" t="s">
        <v>2298</v>
      </c>
      <c r="B1406" s="11" t="s">
        <v>2070</v>
      </c>
      <c r="C1406" s="20">
        <f>_xlfn.XLOOKUP(B1406, '1 PACKAGE OWNERS'!R:R,'1 PACKAGE OWNERS'!D:D,"ERR",0,1)</f>
        <v>44528</v>
      </c>
      <c r="D1406" s="17">
        <f t="shared" si="21"/>
        <v>2</v>
      </c>
    </row>
    <row r="1407" spans="1:4" x14ac:dyDescent="0.25">
      <c r="A1407" s="11" t="s">
        <v>289</v>
      </c>
      <c r="B1407" s="11" t="s">
        <v>2070</v>
      </c>
      <c r="C1407" s="20">
        <f>_xlfn.XLOOKUP(B1407, '1 PACKAGE OWNERS'!R:R,'1 PACKAGE OWNERS'!D:D,"ERR",0,1)</f>
        <v>44528</v>
      </c>
      <c r="D1407" s="17">
        <f t="shared" si="21"/>
        <v>4</v>
      </c>
    </row>
    <row r="1408" spans="1:4" x14ac:dyDescent="0.25">
      <c r="A1408" s="11" t="s">
        <v>340</v>
      </c>
      <c r="B1408" s="11" t="s">
        <v>2070</v>
      </c>
      <c r="C1408" s="20">
        <f>_xlfn.XLOOKUP(B1408, '1 PACKAGE OWNERS'!R:R,'1 PACKAGE OWNERS'!D:D,"ERR",0,1)</f>
        <v>44528</v>
      </c>
      <c r="D1408" s="17">
        <f t="shared" si="21"/>
        <v>4</v>
      </c>
    </row>
    <row r="1409" spans="1:4" x14ac:dyDescent="0.25">
      <c r="A1409" s="11" t="s">
        <v>1503</v>
      </c>
      <c r="B1409" s="11" t="s">
        <v>2070</v>
      </c>
      <c r="C1409" s="20">
        <f>_xlfn.XLOOKUP(B1409, '1 PACKAGE OWNERS'!R:R,'1 PACKAGE OWNERS'!D:D,"ERR",0,1)</f>
        <v>44528</v>
      </c>
      <c r="D1409" s="17">
        <f t="shared" si="21"/>
        <v>3</v>
      </c>
    </row>
    <row r="1410" spans="1:4" x14ac:dyDescent="0.25">
      <c r="A1410" s="11" t="s">
        <v>1504</v>
      </c>
      <c r="B1410" s="11" t="s">
        <v>2070</v>
      </c>
      <c r="C1410" s="20">
        <f>_xlfn.XLOOKUP(B1410, '1 PACKAGE OWNERS'!R:R,'1 PACKAGE OWNERS'!D:D,"ERR",0,1)</f>
        <v>44528</v>
      </c>
      <c r="D1410" s="17">
        <f t="shared" ref="D1410:D1473" si="22">COUNTIFS(A:A,A1410)</f>
        <v>3</v>
      </c>
    </row>
    <row r="1411" spans="1:4" x14ac:dyDescent="0.25">
      <c r="A1411" s="11" t="s">
        <v>942</v>
      </c>
      <c r="B1411" s="11" t="s">
        <v>2070</v>
      </c>
      <c r="C1411" s="20">
        <f>_xlfn.XLOOKUP(B1411, '1 PACKAGE OWNERS'!R:R,'1 PACKAGE OWNERS'!D:D,"ERR",0,1)</f>
        <v>44528</v>
      </c>
      <c r="D1411" s="17">
        <f t="shared" si="22"/>
        <v>2</v>
      </c>
    </row>
    <row r="1412" spans="1:4" x14ac:dyDescent="0.25">
      <c r="A1412" s="11" t="s">
        <v>2299</v>
      </c>
      <c r="B1412" s="11" t="s">
        <v>2070</v>
      </c>
      <c r="C1412" s="20">
        <f>_xlfn.XLOOKUP(B1412, '1 PACKAGE OWNERS'!R:R,'1 PACKAGE OWNERS'!D:D,"ERR",0,1)</f>
        <v>44528</v>
      </c>
      <c r="D1412" s="17">
        <f t="shared" si="22"/>
        <v>1</v>
      </c>
    </row>
    <row r="1413" spans="1:4" x14ac:dyDescent="0.25">
      <c r="A1413" s="11" t="s">
        <v>2300</v>
      </c>
      <c r="B1413" s="11" t="s">
        <v>2070</v>
      </c>
      <c r="C1413" s="20">
        <f>_xlfn.XLOOKUP(B1413, '1 PACKAGE OWNERS'!R:R,'1 PACKAGE OWNERS'!D:D,"ERR",0,1)</f>
        <v>44528</v>
      </c>
      <c r="D1413" s="17">
        <f t="shared" si="22"/>
        <v>2</v>
      </c>
    </row>
    <row r="1414" spans="1:4" x14ac:dyDescent="0.25">
      <c r="A1414" s="11" t="s">
        <v>2301</v>
      </c>
      <c r="B1414" s="11" t="s">
        <v>2070</v>
      </c>
      <c r="C1414" s="20">
        <f>_xlfn.XLOOKUP(B1414, '1 PACKAGE OWNERS'!R:R,'1 PACKAGE OWNERS'!D:D,"ERR",0,1)</f>
        <v>44528</v>
      </c>
      <c r="D1414" s="17">
        <f t="shared" si="22"/>
        <v>1</v>
      </c>
    </row>
    <row r="1415" spans="1:4" x14ac:dyDescent="0.25">
      <c r="A1415" s="11" t="s">
        <v>2302</v>
      </c>
      <c r="B1415" s="11" t="s">
        <v>2070</v>
      </c>
      <c r="C1415" s="20">
        <f>_xlfn.XLOOKUP(B1415, '1 PACKAGE OWNERS'!R:R,'1 PACKAGE OWNERS'!D:D,"ERR",0,1)</f>
        <v>44528</v>
      </c>
      <c r="D1415" s="17">
        <f t="shared" si="22"/>
        <v>1</v>
      </c>
    </row>
    <row r="1416" spans="1:4" x14ac:dyDescent="0.25">
      <c r="A1416" s="11" t="s">
        <v>2303</v>
      </c>
      <c r="B1416" s="11" t="s">
        <v>2070</v>
      </c>
      <c r="C1416" s="20">
        <f>_xlfn.XLOOKUP(B1416, '1 PACKAGE OWNERS'!R:R,'1 PACKAGE OWNERS'!D:D,"ERR",0,1)</f>
        <v>44528</v>
      </c>
      <c r="D1416" s="17">
        <f t="shared" si="22"/>
        <v>1</v>
      </c>
    </row>
    <row r="1417" spans="1:4" x14ac:dyDescent="0.25">
      <c r="A1417" s="11" t="s">
        <v>2304</v>
      </c>
      <c r="B1417" s="11" t="s">
        <v>2070</v>
      </c>
      <c r="C1417" s="20">
        <f>_xlfn.XLOOKUP(B1417, '1 PACKAGE OWNERS'!R:R,'1 PACKAGE OWNERS'!D:D,"ERR",0,1)</f>
        <v>44528</v>
      </c>
      <c r="D1417" s="17">
        <f t="shared" si="22"/>
        <v>1</v>
      </c>
    </row>
    <row r="1418" spans="1:4" x14ac:dyDescent="0.25">
      <c r="A1418" s="11" t="s">
        <v>2305</v>
      </c>
      <c r="B1418" s="11" t="s">
        <v>2070</v>
      </c>
      <c r="C1418" s="20">
        <f>_xlfn.XLOOKUP(B1418, '1 PACKAGE OWNERS'!R:R,'1 PACKAGE OWNERS'!D:D,"ERR",0,1)</f>
        <v>44528</v>
      </c>
      <c r="D1418" s="17">
        <f t="shared" si="22"/>
        <v>1</v>
      </c>
    </row>
    <row r="1419" spans="1:4" x14ac:dyDescent="0.25">
      <c r="A1419" s="11" t="s">
        <v>2306</v>
      </c>
      <c r="B1419" s="11" t="s">
        <v>2070</v>
      </c>
      <c r="C1419" s="20">
        <f>_xlfn.XLOOKUP(B1419, '1 PACKAGE OWNERS'!R:R,'1 PACKAGE OWNERS'!D:D,"ERR",0,1)</f>
        <v>44528</v>
      </c>
      <c r="D1419" s="17">
        <f t="shared" si="22"/>
        <v>1</v>
      </c>
    </row>
    <row r="1420" spans="1:4" x14ac:dyDescent="0.25">
      <c r="A1420" s="11" t="s">
        <v>2307</v>
      </c>
      <c r="B1420" s="11" t="s">
        <v>2070</v>
      </c>
      <c r="C1420" s="20">
        <f>_xlfn.XLOOKUP(B1420, '1 PACKAGE OWNERS'!R:R,'1 PACKAGE OWNERS'!D:D,"ERR",0,1)</f>
        <v>44528</v>
      </c>
      <c r="D1420" s="17">
        <f t="shared" si="22"/>
        <v>3</v>
      </c>
    </row>
    <row r="1421" spans="1:4" x14ac:dyDescent="0.25">
      <c r="A1421" s="11" t="s">
        <v>2308</v>
      </c>
      <c r="B1421" s="11" t="s">
        <v>2070</v>
      </c>
      <c r="C1421" s="20">
        <f>_xlfn.XLOOKUP(B1421, '1 PACKAGE OWNERS'!R:R,'1 PACKAGE OWNERS'!D:D,"ERR",0,1)</f>
        <v>44528</v>
      </c>
      <c r="D1421" s="17">
        <f t="shared" si="22"/>
        <v>1</v>
      </c>
    </row>
    <row r="1422" spans="1:4" x14ac:dyDescent="0.25">
      <c r="A1422" s="11" t="s">
        <v>2309</v>
      </c>
      <c r="B1422" s="11" t="s">
        <v>2070</v>
      </c>
      <c r="C1422" s="20">
        <f>_xlfn.XLOOKUP(B1422, '1 PACKAGE OWNERS'!R:R,'1 PACKAGE OWNERS'!D:D,"ERR",0,1)</f>
        <v>44528</v>
      </c>
      <c r="D1422" s="17">
        <f t="shared" si="22"/>
        <v>1</v>
      </c>
    </row>
    <row r="1423" spans="1:4" x14ac:dyDescent="0.25">
      <c r="A1423" s="11" t="s">
        <v>2310</v>
      </c>
      <c r="B1423" s="11" t="s">
        <v>2070</v>
      </c>
      <c r="C1423" s="20">
        <f>_xlfn.XLOOKUP(B1423, '1 PACKAGE OWNERS'!R:R,'1 PACKAGE OWNERS'!D:D,"ERR",0,1)</f>
        <v>44528</v>
      </c>
      <c r="D1423" s="17">
        <f t="shared" si="22"/>
        <v>1</v>
      </c>
    </row>
    <row r="1424" spans="1:4" x14ac:dyDescent="0.25">
      <c r="A1424" s="11" t="s">
        <v>2311</v>
      </c>
      <c r="B1424" s="11" t="s">
        <v>2070</v>
      </c>
      <c r="C1424" s="20">
        <f>_xlfn.XLOOKUP(B1424, '1 PACKAGE OWNERS'!R:R,'1 PACKAGE OWNERS'!D:D,"ERR",0,1)</f>
        <v>44528</v>
      </c>
      <c r="D1424" s="17">
        <f t="shared" si="22"/>
        <v>1</v>
      </c>
    </row>
    <row r="1425" spans="1:4" x14ac:dyDescent="0.25">
      <c r="A1425" s="11" t="s">
        <v>2312</v>
      </c>
      <c r="B1425" s="11" t="s">
        <v>2070</v>
      </c>
      <c r="C1425" s="20">
        <f>_xlfn.XLOOKUP(B1425, '1 PACKAGE OWNERS'!R:R,'1 PACKAGE OWNERS'!D:D,"ERR",0,1)</f>
        <v>44528</v>
      </c>
      <c r="D1425" s="17">
        <f t="shared" si="22"/>
        <v>1</v>
      </c>
    </row>
    <row r="1426" spans="1:4" x14ac:dyDescent="0.25">
      <c r="A1426" s="11" t="s">
        <v>2313</v>
      </c>
      <c r="B1426" s="11" t="s">
        <v>2070</v>
      </c>
      <c r="C1426" s="20">
        <f>_xlfn.XLOOKUP(B1426, '1 PACKAGE OWNERS'!R:R,'1 PACKAGE OWNERS'!D:D,"ERR",0,1)</f>
        <v>44528</v>
      </c>
      <c r="D1426" s="17">
        <f t="shared" si="22"/>
        <v>1</v>
      </c>
    </row>
    <row r="1427" spans="1:4" x14ac:dyDescent="0.25">
      <c r="A1427" s="11" t="s">
        <v>2314</v>
      </c>
      <c r="B1427" s="11" t="s">
        <v>2070</v>
      </c>
      <c r="C1427" s="20">
        <f>_xlfn.XLOOKUP(B1427, '1 PACKAGE OWNERS'!R:R,'1 PACKAGE OWNERS'!D:D,"ERR",0,1)</f>
        <v>44528</v>
      </c>
      <c r="D1427" s="17">
        <f t="shared" si="22"/>
        <v>1</v>
      </c>
    </row>
    <row r="1428" spans="1:4" x14ac:dyDescent="0.25">
      <c r="A1428" s="11" t="s">
        <v>2315</v>
      </c>
      <c r="B1428" s="11" t="s">
        <v>2070</v>
      </c>
      <c r="C1428" s="20">
        <f>_xlfn.XLOOKUP(B1428, '1 PACKAGE OWNERS'!R:R,'1 PACKAGE OWNERS'!D:D,"ERR",0,1)</f>
        <v>44528</v>
      </c>
      <c r="D1428" s="17">
        <f t="shared" si="22"/>
        <v>1</v>
      </c>
    </row>
    <row r="1429" spans="1:4" x14ac:dyDescent="0.25">
      <c r="A1429" s="11" t="s">
        <v>2316</v>
      </c>
      <c r="B1429" s="11" t="s">
        <v>2070</v>
      </c>
      <c r="C1429" s="20">
        <f>_xlfn.XLOOKUP(B1429, '1 PACKAGE OWNERS'!R:R,'1 PACKAGE OWNERS'!D:D,"ERR",0,1)</f>
        <v>44528</v>
      </c>
      <c r="D1429" s="17">
        <f t="shared" si="22"/>
        <v>2</v>
      </c>
    </row>
    <row r="1430" spans="1:4" x14ac:dyDescent="0.25">
      <c r="A1430" s="11" t="s">
        <v>2317</v>
      </c>
      <c r="B1430" s="11" t="s">
        <v>2070</v>
      </c>
      <c r="C1430" s="20">
        <f>_xlfn.XLOOKUP(B1430, '1 PACKAGE OWNERS'!R:R,'1 PACKAGE OWNERS'!D:D,"ERR",0,1)</f>
        <v>44528</v>
      </c>
      <c r="D1430" s="17">
        <f t="shared" si="22"/>
        <v>2</v>
      </c>
    </row>
    <row r="1431" spans="1:4" x14ac:dyDescent="0.25">
      <c r="A1431" s="11" t="s">
        <v>2318</v>
      </c>
      <c r="B1431" s="11" t="s">
        <v>2070</v>
      </c>
      <c r="C1431" s="20">
        <f>_xlfn.XLOOKUP(B1431, '1 PACKAGE OWNERS'!R:R,'1 PACKAGE OWNERS'!D:D,"ERR",0,1)</f>
        <v>44528</v>
      </c>
      <c r="D1431" s="17">
        <f t="shared" si="22"/>
        <v>2</v>
      </c>
    </row>
    <row r="1432" spans="1:4" x14ac:dyDescent="0.25">
      <c r="A1432" s="11" t="s">
        <v>1969</v>
      </c>
      <c r="B1432" s="11" t="s">
        <v>2070</v>
      </c>
      <c r="C1432" s="20">
        <f>_xlfn.XLOOKUP(B1432, '1 PACKAGE OWNERS'!R:R,'1 PACKAGE OWNERS'!D:D,"ERR",0,1)</f>
        <v>44528</v>
      </c>
      <c r="D1432" s="17">
        <f t="shared" si="22"/>
        <v>3</v>
      </c>
    </row>
    <row r="1433" spans="1:4" x14ac:dyDescent="0.25">
      <c r="A1433" s="11" t="s">
        <v>2319</v>
      </c>
      <c r="B1433" s="11" t="s">
        <v>2070</v>
      </c>
      <c r="C1433" s="20">
        <f>_xlfn.XLOOKUP(B1433, '1 PACKAGE OWNERS'!R:R,'1 PACKAGE OWNERS'!D:D,"ERR",0,1)</f>
        <v>44528</v>
      </c>
      <c r="D1433" s="17">
        <f t="shared" si="22"/>
        <v>2</v>
      </c>
    </row>
    <row r="1434" spans="1:4" x14ac:dyDescent="0.25">
      <c r="A1434" s="11" t="s">
        <v>2320</v>
      </c>
      <c r="B1434" s="11" t="s">
        <v>2070</v>
      </c>
      <c r="C1434" s="20">
        <f>_xlfn.XLOOKUP(B1434, '1 PACKAGE OWNERS'!R:R,'1 PACKAGE OWNERS'!D:D,"ERR",0,1)</f>
        <v>44528</v>
      </c>
      <c r="D1434" s="17">
        <f t="shared" si="22"/>
        <v>2</v>
      </c>
    </row>
    <row r="1435" spans="1:4" x14ac:dyDescent="0.25">
      <c r="A1435" s="11" t="s">
        <v>2321</v>
      </c>
      <c r="B1435" s="11" t="s">
        <v>2070</v>
      </c>
      <c r="C1435" s="20">
        <f>_xlfn.XLOOKUP(B1435, '1 PACKAGE OWNERS'!R:R,'1 PACKAGE OWNERS'!D:D,"ERR",0,1)</f>
        <v>44528</v>
      </c>
      <c r="D1435" s="17">
        <f t="shared" si="22"/>
        <v>1</v>
      </c>
    </row>
    <row r="1436" spans="1:4" x14ac:dyDescent="0.25">
      <c r="A1436" s="11" t="s">
        <v>2322</v>
      </c>
      <c r="B1436" s="11" t="s">
        <v>2070</v>
      </c>
      <c r="C1436" s="20">
        <f>_xlfn.XLOOKUP(B1436, '1 PACKAGE OWNERS'!R:R,'1 PACKAGE OWNERS'!D:D,"ERR",0,1)</f>
        <v>44528</v>
      </c>
      <c r="D1436" s="17">
        <f t="shared" si="22"/>
        <v>1</v>
      </c>
    </row>
    <row r="1437" spans="1:4" x14ac:dyDescent="0.25">
      <c r="A1437" s="11" t="s">
        <v>2323</v>
      </c>
      <c r="B1437" s="11" t="s">
        <v>2070</v>
      </c>
      <c r="C1437" s="20">
        <f>_xlfn.XLOOKUP(B1437, '1 PACKAGE OWNERS'!R:R,'1 PACKAGE OWNERS'!D:D,"ERR",0,1)</f>
        <v>44528</v>
      </c>
      <c r="D1437" s="17">
        <f t="shared" si="22"/>
        <v>1</v>
      </c>
    </row>
    <row r="1438" spans="1:4" x14ac:dyDescent="0.25">
      <c r="A1438" s="11" t="s">
        <v>2324</v>
      </c>
      <c r="B1438" s="11" t="s">
        <v>2070</v>
      </c>
      <c r="C1438" s="20">
        <f>_xlfn.XLOOKUP(B1438, '1 PACKAGE OWNERS'!R:R,'1 PACKAGE OWNERS'!D:D,"ERR",0,1)</f>
        <v>44528</v>
      </c>
      <c r="D1438" s="17">
        <f t="shared" si="22"/>
        <v>1</v>
      </c>
    </row>
    <row r="1439" spans="1:4" x14ac:dyDescent="0.25">
      <c r="A1439" s="11" t="s">
        <v>2325</v>
      </c>
      <c r="B1439" s="11" t="s">
        <v>2070</v>
      </c>
      <c r="C1439" s="20">
        <f>_xlfn.XLOOKUP(B1439, '1 PACKAGE OWNERS'!R:R,'1 PACKAGE OWNERS'!D:D,"ERR",0,1)</f>
        <v>44528</v>
      </c>
      <c r="D1439" s="17">
        <f t="shared" si="22"/>
        <v>2</v>
      </c>
    </row>
    <row r="1440" spans="1:4" x14ac:dyDescent="0.25">
      <c r="A1440" s="11" t="s">
        <v>2326</v>
      </c>
      <c r="B1440" s="11" t="s">
        <v>2070</v>
      </c>
      <c r="C1440" s="20">
        <f>_xlfn.XLOOKUP(B1440, '1 PACKAGE OWNERS'!R:R,'1 PACKAGE OWNERS'!D:D,"ERR",0,1)</f>
        <v>44528</v>
      </c>
      <c r="D1440" s="17">
        <f t="shared" si="22"/>
        <v>2</v>
      </c>
    </row>
    <row r="1441" spans="1:5" x14ac:dyDescent="0.25">
      <c r="A1441" s="11" t="s">
        <v>2327</v>
      </c>
      <c r="B1441" s="11" t="s">
        <v>2070</v>
      </c>
      <c r="C1441" s="20">
        <f>_xlfn.XLOOKUP(B1441, '1 PACKAGE OWNERS'!R:R,'1 PACKAGE OWNERS'!D:D,"ERR",0,1)</f>
        <v>44528</v>
      </c>
      <c r="D1441" s="17">
        <f t="shared" si="22"/>
        <v>1</v>
      </c>
    </row>
    <row r="1442" spans="1:5" x14ac:dyDescent="0.25">
      <c r="A1442" s="11" t="s">
        <v>2328</v>
      </c>
      <c r="B1442" s="11" t="s">
        <v>2070</v>
      </c>
      <c r="C1442" s="20">
        <f>_xlfn.XLOOKUP(B1442, '1 PACKAGE OWNERS'!R:R,'1 PACKAGE OWNERS'!D:D,"ERR",0,1)</f>
        <v>44528</v>
      </c>
      <c r="D1442" s="17">
        <f t="shared" si="22"/>
        <v>2</v>
      </c>
    </row>
    <row r="1443" spans="1:5" x14ac:dyDescent="0.25">
      <c r="A1443" s="11" t="s">
        <v>2329</v>
      </c>
      <c r="B1443" s="11" t="s">
        <v>2070</v>
      </c>
      <c r="C1443" s="20">
        <f>_xlfn.XLOOKUP(B1443, '1 PACKAGE OWNERS'!R:R,'1 PACKAGE OWNERS'!D:D,"ERR",0,1)</f>
        <v>44528</v>
      </c>
      <c r="D1443" s="17">
        <f t="shared" si="22"/>
        <v>2</v>
      </c>
    </row>
    <row r="1444" spans="1:5" x14ac:dyDescent="0.25">
      <c r="A1444" s="11" t="s">
        <v>2330</v>
      </c>
      <c r="B1444" s="11" t="s">
        <v>2070</v>
      </c>
      <c r="C1444" s="20">
        <f>_xlfn.XLOOKUP(B1444, '1 PACKAGE OWNERS'!R:R,'1 PACKAGE OWNERS'!D:D,"ERR",0,1)</f>
        <v>44528</v>
      </c>
      <c r="D1444" s="17">
        <f t="shared" si="22"/>
        <v>1</v>
      </c>
    </row>
    <row r="1445" spans="1:5" x14ac:dyDescent="0.25">
      <c r="A1445" s="11" t="s">
        <v>2331</v>
      </c>
      <c r="B1445" s="11" t="s">
        <v>2070</v>
      </c>
      <c r="C1445" s="20">
        <f>_xlfn.XLOOKUP(B1445, '1 PACKAGE OWNERS'!R:R,'1 PACKAGE OWNERS'!D:D,"ERR",0,1)</f>
        <v>44528</v>
      </c>
      <c r="D1445" s="17">
        <f t="shared" si="22"/>
        <v>2</v>
      </c>
    </row>
    <row r="1446" spans="1:5" x14ac:dyDescent="0.25">
      <c r="A1446" s="11" t="s">
        <v>2332</v>
      </c>
      <c r="B1446" s="11" t="s">
        <v>2070</v>
      </c>
      <c r="C1446" s="20">
        <f>_xlfn.XLOOKUP(B1446, '1 PACKAGE OWNERS'!R:R,'1 PACKAGE OWNERS'!D:D,"ERR",0,1)</f>
        <v>44528</v>
      </c>
      <c r="D1446" s="17">
        <f t="shared" si="22"/>
        <v>1</v>
      </c>
    </row>
    <row r="1447" spans="1:5" x14ac:dyDescent="0.25">
      <c r="A1447" s="11" t="s">
        <v>2333</v>
      </c>
      <c r="B1447" s="11" t="s">
        <v>2070</v>
      </c>
      <c r="C1447" s="20">
        <f>_xlfn.XLOOKUP(B1447, '1 PACKAGE OWNERS'!R:R,'1 PACKAGE OWNERS'!D:D,"ERR",0,1)</f>
        <v>44528</v>
      </c>
      <c r="D1447" s="17">
        <f t="shared" si="22"/>
        <v>2</v>
      </c>
    </row>
    <row r="1448" spans="1:5" x14ac:dyDescent="0.25">
      <c r="A1448" s="11" t="s">
        <v>2334</v>
      </c>
      <c r="B1448" s="11" t="s">
        <v>2070</v>
      </c>
      <c r="C1448" s="20">
        <f>_xlfn.XLOOKUP(B1448, '1 PACKAGE OWNERS'!R:R,'1 PACKAGE OWNERS'!D:D,"ERR",0,1)</f>
        <v>44528</v>
      </c>
      <c r="D1448" s="17">
        <f t="shared" si="22"/>
        <v>2</v>
      </c>
    </row>
    <row r="1449" spans="1:5" x14ac:dyDescent="0.25">
      <c r="A1449" s="11" t="s">
        <v>2335</v>
      </c>
      <c r="B1449" s="11" t="s">
        <v>2070</v>
      </c>
      <c r="C1449" s="20">
        <f>_xlfn.XLOOKUP(B1449, '1 PACKAGE OWNERS'!R:R,'1 PACKAGE OWNERS'!D:D,"ERR",0,1)</f>
        <v>44528</v>
      </c>
      <c r="D1449" s="17">
        <f t="shared" si="22"/>
        <v>3</v>
      </c>
      <c r="E1449" s="11" t="s">
        <v>29</v>
      </c>
    </row>
    <row r="1450" spans="1:5" x14ac:dyDescent="0.25">
      <c r="A1450" s="11" t="s">
        <v>2336</v>
      </c>
      <c r="B1450" s="11" t="s">
        <v>2070</v>
      </c>
      <c r="C1450" s="20">
        <f>_xlfn.XLOOKUP(B1450, '1 PACKAGE OWNERS'!R:R,'1 PACKAGE OWNERS'!D:D,"ERR",0,1)</f>
        <v>44528</v>
      </c>
      <c r="D1450" s="17">
        <f t="shared" si="22"/>
        <v>2</v>
      </c>
    </row>
    <row r="1451" spans="1:5" x14ac:dyDescent="0.25">
      <c r="A1451" s="11" t="s">
        <v>2337</v>
      </c>
      <c r="B1451" s="11" t="s">
        <v>2070</v>
      </c>
      <c r="C1451" s="20">
        <f>_xlfn.XLOOKUP(B1451, '1 PACKAGE OWNERS'!R:R,'1 PACKAGE OWNERS'!D:D,"ERR",0,1)</f>
        <v>44528</v>
      </c>
      <c r="D1451" s="17">
        <f t="shared" si="22"/>
        <v>2</v>
      </c>
    </row>
    <row r="1452" spans="1:5" x14ac:dyDescent="0.25">
      <c r="A1452" s="11" t="s">
        <v>2338</v>
      </c>
      <c r="B1452" s="11" t="s">
        <v>2070</v>
      </c>
      <c r="C1452" s="20">
        <f>_xlfn.XLOOKUP(B1452, '1 PACKAGE OWNERS'!R:R,'1 PACKAGE OWNERS'!D:D,"ERR",0,1)</f>
        <v>44528</v>
      </c>
      <c r="D1452" s="17">
        <f t="shared" si="22"/>
        <v>1</v>
      </c>
    </row>
    <row r="1453" spans="1:5" x14ac:dyDescent="0.25">
      <c r="A1453" s="11" t="s">
        <v>2339</v>
      </c>
      <c r="B1453" s="11" t="s">
        <v>2070</v>
      </c>
      <c r="C1453" s="20">
        <f>_xlfn.XLOOKUP(B1453, '1 PACKAGE OWNERS'!R:R,'1 PACKAGE OWNERS'!D:D,"ERR",0,1)</f>
        <v>44528</v>
      </c>
      <c r="D1453" s="17">
        <f t="shared" si="22"/>
        <v>1</v>
      </c>
    </row>
    <row r="1454" spans="1:5" x14ac:dyDescent="0.25">
      <c r="A1454" s="11" t="s">
        <v>2340</v>
      </c>
      <c r="B1454" s="11" t="s">
        <v>2070</v>
      </c>
      <c r="C1454" s="20">
        <f>_xlfn.XLOOKUP(B1454, '1 PACKAGE OWNERS'!R:R,'1 PACKAGE OWNERS'!D:D,"ERR",0,1)</f>
        <v>44528</v>
      </c>
      <c r="D1454" s="17">
        <f t="shared" si="22"/>
        <v>2</v>
      </c>
    </row>
    <row r="1455" spans="1:5" x14ac:dyDescent="0.25">
      <c r="A1455" s="11" t="s">
        <v>2341</v>
      </c>
      <c r="B1455" s="11" t="s">
        <v>2070</v>
      </c>
      <c r="C1455" s="20">
        <f>_xlfn.XLOOKUP(B1455, '1 PACKAGE OWNERS'!R:R,'1 PACKAGE OWNERS'!D:D,"ERR",0,1)</f>
        <v>44528</v>
      </c>
      <c r="D1455" s="17">
        <f t="shared" si="22"/>
        <v>1</v>
      </c>
    </row>
    <row r="1456" spans="1:5" x14ac:dyDescent="0.25">
      <c r="A1456" s="11" t="s">
        <v>2342</v>
      </c>
      <c r="B1456" s="11" t="s">
        <v>2070</v>
      </c>
      <c r="C1456" s="20">
        <f>_xlfn.XLOOKUP(B1456, '1 PACKAGE OWNERS'!R:R,'1 PACKAGE OWNERS'!D:D,"ERR",0,1)</f>
        <v>44528</v>
      </c>
      <c r="D1456" s="17">
        <f t="shared" si="22"/>
        <v>3</v>
      </c>
    </row>
    <row r="1457" spans="1:4" x14ac:dyDescent="0.25">
      <c r="A1457" s="11" t="s">
        <v>2343</v>
      </c>
      <c r="B1457" s="11" t="s">
        <v>2070</v>
      </c>
      <c r="C1457" s="20">
        <f>_xlfn.XLOOKUP(B1457, '1 PACKAGE OWNERS'!R:R,'1 PACKAGE OWNERS'!D:D,"ERR",0,1)</f>
        <v>44528</v>
      </c>
      <c r="D1457" s="17">
        <f t="shared" si="22"/>
        <v>1</v>
      </c>
    </row>
    <row r="1458" spans="1:4" x14ac:dyDescent="0.25">
      <c r="A1458" s="11" t="s">
        <v>2344</v>
      </c>
      <c r="B1458" s="11" t="s">
        <v>2070</v>
      </c>
      <c r="C1458" s="20">
        <f>_xlfn.XLOOKUP(B1458, '1 PACKAGE OWNERS'!R:R,'1 PACKAGE OWNERS'!D:D,"ERR",0,1)</f>
        <v>44528</v>
      </c>
      <c r="D1458" s="17">
        <f t="shared" si="22"/>
        <v>2</v>
      </c>
    </row>
    <row r="1459" spans="1:4" x14ac:dyDescent="0.25">
      <c r="A1459" s="11" t="s">
        <v>2345</v>
      </c>
      <c r="B1459" s="11" t="s">
        <v>2070</v>
      </c>
      <c r="C1459" s="20">
        <f>_xlfn.XLOOKUP(B1459, '1 PACKAGE OWNERS'!R:R,'1 PACKAGE OWNERS'!D:D,"ERR",0,1)</f>
        <v>44528</v>
      </c>
      <c r="D1459" s="17">
        <f t="shared" si="22"/>
        <v>2</v>
      </c>
    </row>
    <row r="1460" spans="1:4" x14ac:dyDescent="0.25">
      <c r="A1460" s="11" t="s">
        <v>2346</v>
      </c>
      <c r="B1460" s="11" t="s">
        <v>2070</v>
      </c>
      <c r="C1460" s="20">
        <f>_xlfn.XLOOKUP(B1460, '1 PACKAGE OWNERS'!R:R,'1 PACKAGE OWNERS'!D:D,"ERR",0,1)</f>
        <v>44528</v>
      </c>
      <c r="D1460" s="17">
        <f t="shared" si="22"/>
        <v>2</v>
      </c>
    </row>
    <row r="1461" spans="1:4" x14ac:dyDescent="0.25">
      <c r="A1461" s="11" t="s">
        <v>2347</v>
      </c>
      <c r="B1461" s="11" t="s">
        <v>2070</v>
      </c>
      <c r="C1461" s="20">
        <f>_xlfn.XLOOKUP(B1461, '1 PACKAGE OWNERS'!R:R,'1 PACKAGE OWNERS'!D:D,"ERR",0,1)</f>
        <v>44528</v>
      </c>
      <c r="D1461" s="17">
        <f t="shared" si="22"/>
        <v>3</v>
      </c>
    </row>
    <row r="1462" spans="1:4" x14ac:dyDescent="0.25">
      <c r="A1462" s="11" t="s">
        <v>2348</v>
      </c>
      <c r="B1462" s="11" t="s">
        <v>2070</v>
      </c>
      <c r="C1462" s="20">
        <f>_xlfn.XLOOKUP(B1462, '1 PACKAGE OWNERS'!R:R,'1 PACKAGE OWNERS'!D:D,"ERR",0,1)</f>
        <v>44528</v>
      </c>
      <c r="D1462" s="17">
        <f t="shared" si="22"/>
        <v>3</v>
      </c>
    </row>
    <row r="1463" spans="1:4" x14ac:dyDescent="0.25">
      <c r="A1463" s="11" t="s">
        <v>2349</v>
      </c>
      <c r="B1463" s="11" t="s">
        <v>2070</v>
      </c>
      <c r="C1463" s="20">
        <f>_xlfn.XLOOKUP(B1463, '1 PACKAGE OWNERS'!R:R,'1 PACKAGE OWNERS'!D:D,"ERR",0,1)</f>
        <v>44528</v>
      </c>
      <c r="D1463" s="17">
        <f t="shared" si="22"/>
        <v>3</v>
      </c>
    </row>
    <row r="1464" spans="1:4" x14ac:dyDescent="0.25">
      <c r="A1464" s="11" t="s">
        <v>2350</v>
      </c>
      <c r="B1464" s="11" t="s">
        <v>2070</v>
      </c>
      <c r="C1464" s="20">
        <f>_xlfn.XLOOKUP(B1464, '1 PACKAGE OWNERS'!R:R,'1 PACKAGE OWNERS'!D:D,"ERR",0,1)</f>
        <v>44528</v>
      </c>
      <c r="D1464" s="17">
        <f t="shared" si="22"/>
        <v>2</v>
      </c>
    </row>
    <row r="1465" spans="1:4" x14ac:dyDescent="0.25">
      <c r="A1465" s="11" t="s">
        <v>2351</v>
      </c>
      <c r="B1465" s="11" t="s">
        <v>2070</v>
      </c>
      <c r="C1465" s="20">
        <f>_xlfn.XLOOKUP(B1465, '1 PACKAGE OWNERS'!R:R,'1 PACKAGE OWNERS'!D:D,"ERR",0,1)</f>
        <v>44528</v>
      </c>
      <c r="D1465" s="17">
        <f t="shared" si="22"/>
        <v>1</v>
      </c>
    </row>
    <row r="1466" spans="1:4" x14ac:dyDescent="0.25">
      <c r="A1466" s="11" t="s">
        <v>2352</v>
      </c>
      <c r="B1466" s="11" t="s">
        <v>2070</v>
      </c>
      <c r="C1466" s="20">
        <f>_xlfn.XLOOKUP(B1466, '1 PACKAGE OWNERS'!R:R,'1 PACKAGE OWNERS'!D:D,"ERR",0,1)</f>
        <v>44528</v>
      </c>
      <c r="D1466" s="17">
        <f t="shared" si="22"/>
        <v>1</v>
      </c>
    </row>
    <row r="1467" spans="1:4" x14ac:dyDescent="0.25">
      <c r="A1467" s="11" t="s">
        <v>2353</v>
      </c>
      <c r="B1467" s="11" t="s">
        <v>2070</v>
      </c>
      <c r="C1467" s="20">
        <f>_xlfn.XLOOKUP(B1467, '1 PACKAGE OWNERS'!R:R,'1 PACKAGE OWNERS'!D:D,"ERR",0,1)</f>
        <v>44528</v>
      </c>
      <c r="D1467" s="17">
        <f t="shared" si="22"/>
        <v>1</v>
      </c>
    </row>
    <row r="1468" spans="1:4" x14ac:dyDescent="0.25">
      <c r="A1468" s="11" t="s">
        <v>2354</v>
      </c>
      <c r="B1468" s="11" t="s">
        <v>2070</v>
      </c>
      <c r="C1468" s="20">
        <f>_xlfn.XLOOKUP(B1468, '1 PACKAGE OWNERS'!R:R,'1 PACKAGE OWNERS'!D:D,"ERR",0,1)</f>
        <v>44528</v>
      </c>
      <c r="D1468" s="17">
        <f t="shared" si="22"/>
        <v>2</v>
      </c>
    </row>
    <row r="1469" spans="1:4" x14ac:dyDescent="0.25">
      <c r="A1469" s="11" t="s">
        <v>2355</v>
      </c>
      <c r="B1469" s="11" t="s">
        <v>2070</v>
      </c>
      <c r="C1469" s="20">
        <f>_xlfn.XLOOKUP(B1469, '1 PACKAGE OWNERS'!R:R,'1 PACKAGE OWNERS'!D:D,"ERR",0,1)</f>
        <v>44528</v>
      </c>
      <c r="D1469" s="17">
        <f t="shared" si="22"/>
        <v>2</v>
      </c>
    </row>
    <row r="1470" spans="1:4" x14ac:dyDescent="0.25">
      <c r="A1470" s="11" t="s">
        <v>2356</v>
      </c>
      <c r="B1470" s="11" t="s">
        <v>2070</v>
      </c>
      <c r="C1470" s="20">
        <f>_xlfn.XLOOKUP(B1470, '1 PACKAGE OWNERS'!R:R,'1 PACKAGE OWNERS'!D:D,"ERR",0,1)</f>
        <v>44528</v>
      </c>
      <c r="D1470" s="17">
        <f t="shared" si="22"/>
        <v>2</v>
      </c>
    </row>
    <row r="1471" spans="1:4" x14ac:dyDescent="0.25">
      <c r="A1471" s="11" t="s">
        <v>2357</v>
      </c>
      <c r="B1471" s="11" t="s">
        <v>2070</v>
      </c>
      <c r="C1471" s="20">
        <f>_xlfn.XLOOKUP(B1471, '1 PACKAGE OWNERS'!R:R,'1 PACKAGE OWNERS'!D:D,"ERR",0,1)</f>
        <v>44528</v>
      </c>
      <c r="D1471" s="17">
        <f t="shared" si="22"/>
        <v>2</v>
      </c>
    </row>
    <row r="1472" spans="1:4" x14ac:dyDescent="0.25">
      <c r="A1472" s="11" t="s">
        <v>2358</v>
      </c>
      <c r="B1472" s="11" t="s">
        <v>2070</v>
      </c>
      <c r="C1472" s="20">
        <f>_xlfn.XLOOKUP(B1472, '1 PACKAGE OWNERS'!R:R,'1 PACKAGE OWNERS'!D:D,"ERR",0,1)</f>
        <v>44528</v>
      </c>
      <c r="D1472" s="17">
        <f t="shared" si="22"/>
        <v>1</v>
      </c>
    </row>
    <row r="1473" spans="1:4" x14ac:dyDescent="0.25">
      <c r="A1473" s="11" t="s">
        <v>2359</v>
      </c>
      <c r="B1473" s="11" t="s">
        <v>2070</v>
      </c>
      <c r="C1473" s="20">
        <f>_xlfn.XLOOKUP(B1473, '1 PACKAGE OWNERS'!R:R,'1 PACKAGE OWNERS'!D:D,"ERR",0,1)</f>
        <v>44528</v>
      </c>
      <c r="D1473" s="17">
        <f t="shared" si="22"/>
        <v>1</v>
      </c>
    </row>
    <row r="1474" spans="1:4" x14ac:dyDescent="0.25">
      <c r="A1474" s="11" t="s">
        <v>2360</v>
      </c>
      <c r="B1474" s="11" t="s">
        <v>2070</v>
      </c>
      <c r="C1474" s="20">
        <f>_xlfn.XLOOKUP(B1474, '1 PACKAGE OWNERS'!R:R,'1 PACKAGE OWNERS'!D:D,"ERR",0,1)</f>
        <v>44528</v>
      </c>
      <c r="D1474" s="17">
        <f t="shared" ref="D1474:D1537" si="23">COUNTIFS(A:A,A1474)</f>
        <v>1</v>
      </c>
    </row>
    <row r="1475" spans="1:4" x14ac:dyDescent="0.25">
      <c r="A1475" s="11" t="s">
        <v>2361</v>
      </c>
      <c r="B1475" s="11" t="s">
        <v>2070</v>
      </c>
      <c r="C1475" s="20">
        <f>_xlfn.XLOOKUP(B1475, '1 PACKAGE OWNERS'!R:R,'1 PACKAGE OWNERS'!D:D,"ERR",0,1)</f>
        <v>44528</v>
      </c>
      <c r="D1475" s="17">
        <f t="shared" si="23"/>
        <v>1</v>
      </c>
    </row>
    <row r="1476" spans="1:4" x14ac:dyDescent="0.25">
      <c r="A1476" s="11" t="s">
        <v>2362</v>
      </c>
      <c r="B1476" s="11" t="s">
        <v>2070</v>
      </c>
      <c r="C1476" s="20">
        <f>_xlfn.XLOOKUP(B1476, '1 PACKAGE OWNERS'!R:R,'1 PACKAGE OWNERS'!D:D,"ERR",0,1)</f>
        <v>44528</v>
      </c>
      <c r="D1476" s="17">
        <f t="shared" si="23"/>
        <v>2</v>
      </c>
    </row>
    <row r="1477" spans="1:4" x14ac:dyDescent="0.25">
      <c r="A1477" s="11" t="s">
        <v>2363</v>
      </c>
      <c r="B1477" s="11" t="s">
        <v>2070</v>
      </c>
      <c r="C1477" s="20">
        <f>_xlfn.XLOOKUP(B1477, '1 PACKAGE OWNERS'!R:R,'1 PACKAGE OWNERS'!D:D,"ERR",0,1)</f>
        <v>44528</v>
      </c>
      <c r="D1477" s="17">
        <f t="shared" si="23"/>
        <v>1</v>
      </c>
    </row>
    <row r="1478" spans="1:4" x14ac:dyDescent="0.25">
      <c r="A1478" s="11" t="s">
        <v>2364</v>
      </c>
      <c r="B1478" s="11" t="s">
        <v>2070</v>
      </c>
      <c r="C1478" s="20">
        <f>_xlfn.XLOOKUP(B1478, '1 PACKAGE OWNERS'!R:R,'1 PACKAGE OWNERS'!D:D,"ERR",0,1)</f>
        <v>44528</v>
      </c>
      <c r="D1478" s="17">
        <f t="shared" si="23"/>
        <v>2</v>
      </c>
    </row>
    <row r="1479" spans="1:4" x14ac:dyDescent="0.25">
      <c r="A1479" s="11" t="s">
        <v>2365</v>
      </c>
      <c r="B1479" s="11" t="s">
        <v>2070</v>
      </c>
      <c r="C1479" s="20">
        <f>_xlfn.XLOOKUP(B1479, '1 PACKAGE OWNERS'!R:R,'1 PACKAGE OWNERS'!D:D,"ERR",0,1)</f>
        <v>44528</v>
      </c>
      <c r="D1479" s="17">
        <f t="shared" si="23"/>
        <v>1</v>
      </c>
    </row>
    <row r="1480" spans="1:4" x14ac:dyDescent="0.25">
      <c r="A1480" s="11" t="s">
        <v>2366</v>
      </c>
      <c r="B1480" s="11" t="s">
        <v>2070</v>
      </c>
      <c r="C1480" s="20">
        <f>_xlfn.XLOOKUP(B1480, '1 PACKAGE OWNERS'!R:R,'1 PACKAGE OWNERS'!D:D,"ERR",0,1)</f>
        <v>44528</v>
      </c>
      <c r="D1480" s="17">
        <f t="shared" si="23"/>
        <v>1</v>
      </c>
    </row>
    <row r="1481" spans="1:4" x14ac:dyDescent="0.25">
      <c r="A1481" s="11" t="s">
        <v>2367</v>
      </c>
      <c r="B1481" s="11" t="s">
        <v>2070</v>
      </c>
      <c r="C1481" s="20">
        <f>_xlfn.XLOOKUP(B1481, '1 PACKAGE OWNERS'!R:R,'1 PACKAGE OWNERS'!D:D,"ERR",0,1)</f>
        <v>44528</v>
      </c>
      <c r="D1481" s="17">
        <f t="shared" si="23"/>
        <v>3</v>
      </c>
    </row>
    <row r="1482" spans="1:4" x14ac:dyDescent="0.25">
      <c r="A1482" s="11" t="s">
        <v>2368</v>
      </c>
      <c r="B1482" s="11" t="s">
        <v>2070</v>
      </c>
      <c r="C1482" s="20">
        <f>_xlfn.XLOOKUP(B1482, '1 PACKAGE OWNERS'!R:R,'1 PACKAGE OWNERS'!D:D,"ERR",0,1)</f>
        <v>44528</v>
      </c>
      <c r="D1482" s="17">
        <f t="shared" si="23"/>
        <v>1</v>
      </c>
    </row>
    <row r="1483" spans="1:4" x14ac:dyDescent="0.25">
      <c r="A1483" s="11" t="s">
        <v>2369</v>
      </c>
      <c r="B1483" s="11" t="s">
        <v>2070</v>
      </c>
      <c r="C1483" s="20">
        <f>_xlfn.XLOOKUP(B1483, '1 PACKAGE OWNERS'!R:R,'1 PACKAGE OWNERS'!D:D,"ERR",0,1)</f>
        <v>44528</v>
      </c>
      <c r="D1483" s="17">
        <f t="shared" si="23"/>
        <v>2</v>
      </c>
    </row>
    <row r="1484" spans="1:4" x14ac:dyDescent="0.25">
      <c r="A1484" s="11" t="s">
        <v>203</v>
      </c>
      <c r="B1484" s="11" t="s">
        <v>2070</v>
      </c>
      <c r="C1484" s="20">
        <f>_xlfn.XLOOKUP(B1484, '1 PACKAGE OWNERS'!R:R,'1 PACKAGE OWNERS'!D:D,"ERR",0,1)</f>
        <v>44528</v>
      </c>
      <c r="D1484" s="17">
        <f t="shared" si="23"/>
        <v>2</v>
      </c>
    </row>
    <row r="1485" spans="1:4" x14ac:dyDescent="0.25">
      <c r="A1485" s="11" t="s">
        <v>204</v>
      </c>
      <c r="B1485" s="11" t="s">
        <v>2070</v>
      </c>
      <c r="C1485" s="20">
        <f>_xlfn.XLOOKUP(B1485, '1 PACKAGE OWNERS'!R:R,'1 PACKAGE OWNERS'!D:D,"ERR",0,1)</f>
        <v>44528</v>
      </c>
      <c r="D1485" s="17">
        <f t="shared" si="23"/>
        <v>1</v>
      </c>
    </row>
    <row r="1486" spans="1:4" x14ac:dyDescent="0.25">
      <c r="A1486" s="11" t="s">
        <v>2370</v>
      </c>
      <c r="B1486" s="11" t="s">
        <v>2070</v>
      </c>
      <c r="C1486" s="20">
        <f>_xlfn.XLOOKUP(B1486, '1 PACKAGE OWNERS'!R:R,'1 PACKAGE OWNERS'!D:D,"ERR",0,1)</f>
        <v>44528</v>
      </c>
      <c r="D1486" s="17">
        <f t="shared" si="23"/>
        <v>2</v>
      </c>
    </row>
    <row r="1487" spans="1:4" x14ac:dyDescent="0.25">
      <c r="A1487" s="11" t="s">
        <v>2371</v>
      </c>
      <c r="B1487" s="11" t="s">
        <v>2070</v>
      </c>
      <c r="C1487" s="20">
        <f>_xlfn.XLOOKUP(B1487, '1 PACKAGE OWNERS'!R:R,'1 PACKAGE OWNERS'!D:D,"ERR",0,1)</f>
        <v>44528</v>
      </c>
      <c r="D1487" s="17">
        <f t="shared" si="23"/>
        <v>1</v>
      </c>
    </row>
    <row r="1488" spans="1:4" x14ac:dyDescent="0.25">
      <c r="A1488" s="11" t="s">
        <v>2372</v>
      </c>
      <c r="B1488" s="11" t="s">
        <v>2070</v>
      </c>
      <c r="C1488" s="20">
        <f>_xlfn.XLOOKUP(B1488, '1 PACKAGE OWNERS'!R:R,'1 PACKAGE OWNERS'!D:D,"ERR",0,1)</f>
        <v>44528</v>
      </c>
      <c r="D1488" s="17">
        <f t="shared" si="23"/>
        <v>1</v>
      </c>
    </row>
    <row r="1489" spans="1:4" x14ac:dyDescent="0.25">
      <c r="A1489" s="11" t="s">
        <v>2373</v>
      </c>
      <c r="B1489" s="11" t="s">
        <v>2070</v>
      </c>
      <c r="C1489" s="20">
        <f>_xlfn.XLOOKUP(B1489, '1 PACKAGE OWNERS'!R:R,'1 PACKAGE OWNERS'!D:D,"ERR",0,1)</f>
        <v>44528</v>
      </c>
      <c r="D1489" s="17">
        <f t="shared" si="23"/>
        <v>2</v>
      </c>
    </row>
    <row r="1490" spans="1:4" x14ac:dyDescent="0.25">
      <c r="A1490" s="11" t="s">
        <v>2374</v>
      </c>
      <c r="B1490" s="11" t="s">
        <v>2070</v>
      </c>
      <c r="C1490" s="20">
        <f>_xlfn.XLOOKUP(B1490, '1 PACKAGE OWNERS'!R:R,'1 PACKAGE OWNERS'!D:D,"ERR",0,1)</f>
        <v>44528</v>
      </c>
      <c r="D1490" s="17">
        <f t="shared" si="23"/>
        <v>2</v>
      </c>
    </row>
    <row r="1491" spans="1:4" x14ac:dyDescent="0.25">
      <c r="A1491" s="11" t="s">
        <v>290</v>
      </c>
      <c r="B1491" s="11" t="s">
        <v>2070</v>
      </c>
      <c r="C1491" s="20">
        <f>_xlfn.XLOOKUP(B1491, '1 PACKAGE OWNERS'!R:R,'1 PACKAGE OWNERS'!D:D,"ERR",0,1)</f>
        <v>44528</v>
      </c>
      <c r="D1491" s="17">
        <f t="shared" si="23"/>
        <v>3</v>
      </c>
    </row>
    <row r="1492" spans="1:4" x14ac:dyDescent="0.25">
      <c r="A1492" s="11" t="s">
        <v>291</v>
      </c>
      <c r="B1492" s="11" t="s">
        <v>2070</v>
      </c>
      <c r="C1492" s="20">
        <f>_xlfn.XLOOKUP(B1492, '1 PACKAGE OWNERS'!R:R,'1 PACKAGE OWNERS'!D:D,"ERR",0,1)</f>
        <v>44528</v>
      </c>
      <c r="D1492" s="17">
        <f t="shared" si="23"/>
        <v>3</v>
      </c>
    </row>
    <row r="1493" spans="1:4" x14ac:dyDescent="0.25">
      <c r="A1493" s="11" t="s">
        <v>292</v>
      </c>
      <c r="B1493" s="11" t="s">
        <v>2070</v>
      </c>
      <c r="C1493" s="20">
        <f>_xlfn.XLOOKUP(B1493, '1 PACKAGE OWNERS'!R:R,'1 PACKAGE OWNERS'!D:D,"ERR",0,1)</f>
        <v>44528</v>
      </c>
      <c r="D1493" s="17">
        <f t="shared" si="23"/>
        <v>2</v>
      </c>
    </row>
    <row r="1494" spans="1:4" x14ac:dyDescent="0.25">
      <c r="A1494" s="11" t="s">
        <v>293</v>
      </c>
      <c r="B1494" s="11" t="s">
        <v>2070</v>
      </c>
      <c r="C1494" s="20">
        <f>_xlfn.XLOOKUP(B1494, '1 PACKAGE OWNERS'!R:R,'1 PACKAGE OWNERS'!D:D,"ERR",0,1)</f>
        <v>44528</v>
      </c>
      <c r="D1494" s="17">
        <f t="shared" si="23"/>
        <v>2</v>
      </c>
    </row>
    <row r="1495" spans="1:4" x14ac:dyDescent="0.25">
      <c r="A1495" s="11" t="s">
        <v>2375</v>
      </c>
      <c r="B1495" s="11" t="s">
        <v>2070</v>
      </c>
      <c r="C1495" s="20">
        <f>_xlfn.XLOOKUP(B1495, '1 PACKAGE OWNERS'!R:R,'1 PACKAGE OWNERS'!D:D,"ERR",0,1)</f>
        <v>44528</v>
      </c>
      <c r="D1495" s="17">
        <f t="shared" si="23"/>
        <v>2</v>
      </c>
    </row>
    <row r="1496" spans="1:4" x14ac:dyDescent="0.25">
      <c r="A1496" s="11" t="s">
        <v>2376</v>
      </c>
      <c r="B1496" s="11" t="s">
        <v>2070</v>
      </c>
      <c r="C1496" s="20">
        <f>_xlfn.XLOOKUP(B1496, '1 PACKAGE OWNERS'!R:R,'1 PACKAGE OWNERS'!D:D,"ERR",0,1)</f>
        <v>44528</v>
      </c>
      <c r="D1496" s="17">
        <f t="shared" si="23"/>
        <v>1</v>
      </c>
    </row>
    <row r="1497" spans="1:4" x14ac:dyDescent="0.25">
      <c r="A1497" s="11" t="s">
        <v>2377</v>
      </c>
      <c r="B1497" s="11" t="s">
        <v>2070</v>
      </c>
      <c r="C1497" s="20">
        <f>_xlfn.XLOOKUP(B1497, '1 PACKAGE OWNERS'!R:R,'1 PACKAGE OWNERS'!D:D,"ERR",0,1)</f>
        <v>44528</v>
      </c>
      <c r="D1497" s="17">
        <f t="shared" si="23"/>
        <v>2</v>
      </c>
    </row>
    <row r="1498" spans="1:4" x14ac:dyDescent="0.25">
      <c r="A1498" s="11" t="s">
        <v>2378</v>
      </c>
      <c r="B1498" s="11" t="s">
        <v>2070</v>
      </c>
      <c r="C1498" s="20">
        <f>_xlfn.XLOOKUP(B1498, '1 PACKAGE OWNERS'!R:R,'1 PACKAGE OWNERS'!D:D,"ERR",0,1)</f>
        <v>44528</v>
      </c>
      <c r="D1498" s="17">
        <f t="shared" si="23"/>
        <v>1</v>
      </c>
    </row>
    <row r="1499" spans="1:4" x14ac:dyDescent="0.25">
      <c r="A1499" s="11" t="s">
        <v>2379</v>
      </c>
      <c r="B1499" s="11" t="s">
        <v>2070</v>
      </c>
      <c r="C1499" s="20">
        <f>_xlfn.XLOOKUP(B1499, '1 PACKAGE OWNERS'!R:R,'1 PACKAGE OWNERS'!D:D,"ERR",0,1)</f>
        <v>44528</v>
      </c>
      <c r="D1499" s="17">
        <f t="shared" si="23"/>
        <v>1</v>
      </c>
    </row>
    <row r="1500" spans="1:4" x14ac:dyDescent="0.25">
      <c r="A1500" s="11" t="s">
        <v>294</v>
      </c>
      <c r="B1500" s="11" t="s">
        <v>2070</v>
      </c>
      <c r="C1500" s="20">
        <f>_xlfn.XLOOKUP(B1500, '1 PACKAGE OWNERS'!R:R,'1 PACKAGE OWNERS'!D:D,"ERR",0,1)</f>
        <v>44528</v>
      </c>
      <c r="D1500" s="17">
        <f t="shared" si="23"/>
        <v>1</v>
      </c>
    </row>
    <row r="1501" spans="1:4" x14ac:dyDescent="0.25">
      <c r="A1501" s="11" t="s">
        <v>295</v>
      </c>
      <c r="B1501" s="11" t="s">
        <v>2070</v>
      </c>
      <c r="C1501" s="20">
        <f>_xlfn.XLOOKUP(B1501, '1 PACKAGE OWNERS'!R:R,'1 PACKAGE OWNERS'!D:D,"ERR",0,1)</f>
        <v>44528</v>
      </c>
      <c r="D1501" s="17">
        <f t="shared" si="23"/>
        <v>1</v>
      </c>
    </row>
    <row r="1502" spans="1:4" x14ac:dyDescent="0.25">
      <c r="A1502" s="11" t="s">
        <v>2380</v>
      </c>
      <c r="B1502" s="11" t="s">
        <v>2070</v>
      </c>
      <c r="C1502" s="20">
        <f>_xlfn.XLOOKUP(B1502, '1 PACKAGE OWNERS'!R:R,'1 PACKAGE OWNERS'!D:D,"ERR",0,1)</f>
        <v>44528</v>
      </c>
      <c r="D1502" s="17">
        <f t="shared" si="23"/>
        <v>2</v>
      </c>
    </row>
    <row r="1503" spans="1:4" x14ac:dyDescent="0.25">
      <c r="A1503" s="11" t="s">
        <v>2381</v>
      </c>
      <c r="B1503" s="11" t="s">
        <v>2070</v>
      </c>
      <c r="C1503" s="20">
        <f>_xlfn.XLOOKUP(B1503, '1 PACKAGE OWNERS'!R:R,'1 PACKAGE OWNERS'!D:D,"ERR",0,1)</f>
        <v>44528</v>
      </c>
      <c r="D1503" s="17">
        <f t="shared" si="23"/>
        <v>2</v>
      </c>
    </row>
    <row r="1504" spans="1:4" x14ac:dyDescent="0.25">
      <c r="A1504" s="11" t="s">
        <v>2382</v>
      </c>
      <c r="B1504" s="11" t="s">
        <v>2070</v>
      </c>
      <c r="C1504" s="20">
        <f>_xlfn.XLOOKUP(B1504, '1 PACKAGE OWNERS'!R:R,'1 PACKAGE OWNERS'!D:D,"ERR",0,1)</f>
        <v>44528</v>
      </c>
      <c r="D1504" s="17">
        <f t="shared" si="23"/>
        <v>3</v>
      </c>
    </row>
    <row r="1505" spans="1:4" x14ac:dyDescent="0.25">
      <c r="A1505" s="11" t="s">
        <v>2383</v>
      </c>
      <c r="B1505" s="11" t="s">
        <v>2070</v>
      </c>
      <c r="C1505" s="20">
        <f>_xlfn.XLOOKUP(B1505, '1 PACKAGE OWNERS'!R:R,'1 PACKAGE OWNERS'!D:D,"ERR",0,1)</f>
        <v>44528</v>
      </c>
      <c r="D1505" s="17">
        <f t="shared" si="23"/>
        <v>1</v>
      </c>
    </row>
    <row r="1506" spans="1:4" x14ac:dyDescent="0.25">
      <c r="A1506" s="11" t="s">
        <v>2384</v>
      </c>
      <c r="B1506" s="11" t="s">
        <v>2070</v>
      </c>
      <c r="C1506" s="20">
        <f>_xlfn.XLOOKUP(B1506, '1 PACKAGE OWNERS'!R:R,'1 PACKAGE OWNERS'!D:D,"ERR",0,1)</f>
        <v>44528</v>
      </c>
      <c r="D1506" s="17">
        <f t="shared" si="23"/>
        <v>3</v>
      </c>
    </row>
    <row r="1507" spans="1:4" x14ac:dyDescent="0.25">
      <c r="A1507" s="11" t="s">
        <v>2385</v>
      </c>
      <c r="B1507" s="11" t="s">
        <v>2070</v>
      </c>
      <c r="C1507" s="20">
        <f>_xlfn.XLOOKUP(B1507, '1 PACKAGE OWNERS'!R:R,'1 PACKAGE OWNERS'!D:D,"ERR",0,1)</f>
        <v>44528</v>
      </c>
      <c r="D1507" s="17">
        <f t="shared" si="23"/>
        <v>1</v>
      </c>
    </row>
    <row r="1508" spans="1:4" x14ac:dyDescent="0.25">
      <c r="A1508" s="11" t="s">
        <v>2386</v>
      </c>
      <c r="B1508" s="11" t="s">
        <v>2070</v>
      </c>
      <c r="C1508" s="20">
        <f>_xlfn.XLOOKUP(B1508, '1 PACKAGE OWNERS'!R:R,'1 PACKAGE OWNERS'!D:D,"ERR",0,1)</f>
        <v>44528</v>
      </c>
      <c r="D1508" s="17">
        <f t="shared" si="23"/>
        <v>2</v>
      </c>
    </row>
    <row r="1509" spans="1:4" x14ac:dyDescent="0.25">
      <c r="A1509" s="11" t="s">
        <v>2387</v>
      </c>
      <c r="B1509" s="11" t="s">
        <v>2070</v>
      </c>
      <c r="C1509" s="20">
        <f>_xlfn.XLOOKUP(B1509, '1 PACKAGE OWNERS'!R:R,'1 PACKAGE OWNERS'!D:D,"ERR",0,1)</f>
        <v>44528</v>
      </c>
      <c r="D1509" s="17">
        <f t="shared" si="23"/>
        <v>1</v>
      </c>
    </row>
    <row r="1510" spans="1:4" x14ac:dyDescent="0.25">
      <c r="A1510" s="11" t="s">
        <v>205</v>
      </c>
      <c r="B1510" s="11" t="s">
        <v>2070</v>
      </c>
      <c r="C1510" s="20">
        <f>_xlfn.XLOOKUP(B1510, '1 PACKAGE OWNERS'!R:R,'1 PACKAGE OWNERS'!D:D,"ERR",0,1)</f>
        <v>44528</v>
      </c>
      <c r="D1510" s="17">
        <f t="shared" si="23"/>
        <v>1</v>
      </c>
    </row>
    <row r="1511" spans="1:4" x14ac:dyDescent="0.25">
      <c r="A1511" s="11" t="s">
        <v>296</v>
      </c>
      <c r="B1511" s="11" t="s">
        <v>2070</v>
      </c>
      <c r="C1511" s="20">
        <f>_xlfn.XLOOKUP(B1511, '1 PACKAGE OWNERS'!R:R,'1 PACKAGE OWNERS'!D:D,"ERR",0,1)</f>
        <v>44528</v>
      </c>
      <c r="D1511" s="17">
        <f t="shared" si="23"/>
        <v>1</v>
      </c>
    </row>
    <row r="1512" spans="1:4" x14ac:dyDescent="0.25">
      <c r="A1512" s="11" t="s">
        <v>2388</v>
      </c>
      <c r="B1512" s="11" t="s">
        <v>2070</v>
      </c>
      <c r="C1512" s="20">
        <f>_xlfn.XLOOKUP(B1512, '1 PACKAGE OWNERS'!R:R,'1 PACKAGE OWNERS'!D:D,"ERR",0,1)</f>
        <v>44528</v>
      </c>
      <c r="D1512" s="17">
        <f t="shared" si="23"/>
        <v>1</v>
      </c>
    </row>
    <row r="1513" spans="1:4" x14ac:dyDescent="0.25">
      <c r="A1513" s="11" t="s">
        <v>2389</v>
      </c>
      <c r="B1513" s="11" t="s">
        <v>2070</v>
      </c>
      <c r="C1513" s="20">
        <f>_xlfn.XLOOKUP(B1513, '1 PACKAGE OWNERS'!R:R,'1 PACKAGE OWNERS'!D:D,"ERR",0,1)</f>
        <v>44528</v>
      </c>
      <c r="D1513" s="17">
        <f t="shared" si="23"/>
        <v>1</v>
      </c>
    </row>
    <row r="1514" spans="1:4" x14ac:dyDescent="0.25">
      <c r="A1514" s="11" t="s">
        <v>2390</v>
      </c>
      <c r="B1514" s="11" t="s">
        <v>2070</v>
      </c>
      <c r="C1514" s="20">
        <f>_xlfn.XLOOKUP(B1514, '1 PACKAGE OWNERS'!R:R,'1 PACKAGE OWNERS'!D:D,"ERR",0,1)</f>
        <v>44528</v>
      </c>
      <c r="D1514" s="17">
        <f t="shared" si="23"/>
        <v>1</v>
      </c>
    </row>
    <row r="1515" spans="1:4" x14ac:dyDescent="0.25">
      <c r="A1515" s="11" t="s">
        <v>2391</v>
      </c>
      <c r="B1515" s="11" t="s">
        <v>2070</v>
      </c>
      <c r="C1515" s="20">
        <f>_xlfn.XLOOKUP(B1515, '1 PACKAGE OWNERS'!R:R,'1 PACKAGE OWNERS'!D:D,"ERR",0,1)</f>
        <v>44528</v>
      </c>
      <c r="D1515" s="17">
        <f t="shared" si="23"/>
        <v>1</v>
      </c>
    </row>
    <row r="1516" spans="1:4" x14ac:dyDescent="0.25">
      <c r="A1516" s="11" t="s">
        <v>2392</v>
      </c>
      <c r="B1516" s="11" t="s">
        <v>2070</v>
      </c>
      <c r="C1516" s="20">
        <f>_xlfn.XLOOKUP(B1516, '1 PACKAGE OWNERS'!R:R,'1 PACKAGE OWNERS'!D:D,"ERR",0,1)</f>
        <v>44528</v>
      </c>
      <c r="D1516" s="17">
        <f t="shared" si="23"/>
        <v>1</v>
      </c>
    </row>
    <row r="1517" spans="1:4" x14ac:dyDescent="0.25">
      <c r="A1517" s="11" t="s">
        <v>2393</v>
      </c>
      <c r="B1517" s="11" t="s">
        <v>2070</v>
      </c>
      <c r="C1517" s="20">
        <f>_xlfn.XLOOKUP(B1517, '1 PACKAGE OWNERS'!R:R,'1 PACKAGE OWNERS'!D:D,"ERR",0,1)</f>
        <v>44528</v>
      </c>
      <c r="D1517" s="17">
        <f t="shared" si="23"/>
        <v>1</v>
      </c>
    </row>
    <row r="1518" spans="1:4" x14ac:dyDescent="0.25">
      <c r="A1518" s="11" t="s">
        <v>2394</v>
      </c>
      <c r="B1518" s="11" t="s">
        <v>2070</v>
      </c>
      <c r="C1518" s="20">
        <f>_xlfn.XLOOKUP(B1518, '1 PACKAGE OWNERS'!R:R,'1 PACKAGE OWNERS'!D:D,"ERR",0,1)</f>
        <v>44528</v>
      </c>
      <c r="D1518" s="17">
        <f t="shared" si="23"/>
        <v>1</v>
      </c>
    </row>
    <row r="1519" spans="1:4" x14ac:dyDescent="0.25">
      <c r="A1519" s="11" t="s">
        <v>2395</v>
      </c>
      <c r="B1519" s="11" t="s">
        <v>2070</v>
      </c>
      <c r="C1519" s="20">
        <f>_xlfn.XLOOKUP(B1519, '1 PACKAGE OWNERS'!R:R,'1 PACKAGE OWNERS'!D:D,"ERR",0,1)</f>
        <v>44528</v>
      </c>
      <c r="D1519" s="17">
        <f t="shared" si="23"/>
        <v>1</v>
      </c>
    </row>
    <row r="1520" spans="1:4" x14ac:dyDescent="0.25">
      <c r="A1520" s="11" t="s">
        <v>2396</v>
      </c>
      <c r="B1520" s="11" t="s">
        <v>2070</v>
      </c>
      <c r="C1520" s="20">
        <f>_xlfn.XLOOKUP(B1520, '1 PACKAGE OWNERS'!R:R,'1 PACKAGE OWNERS'!D:D,"ERR",0,1)</f>
        <v>44528</v>
      </c>
      <c r="D1520" s="17">
        <f t="shared" si="23"/>
        <v>1</v>
      </c>
    </row>
    <row r="1521" spans="1:4" x14ac:dyDescent="0.25">
      <c r="A1521" s="11" t="s">
        <v>2397</v>
      </c>
      <c r="B1521" s="11" t="s">
        <v>2070</v>
      </c>
      <c r="C1521" s="20">
        <f>_xlfn.XLOOKUP(B1521, '1 PACKAGE OWNERS'!R:R,'1 PACKAGE OWNERS'!D:D,"ERR",0,1)</f>
        <v>44528</v>
      </c>
      <c r="D1521" s="17">
        <f t="shared" si="23"/>
        <v>2</v>
      </c>
    </row>
    <row r="1522" spans="1:4" x14ac:dyDescent="0.25">
      <c r="A1522" s="11" t="s">
        <v>2398</v>
      </c>
      <c r="B1522" s="11" t="s">
        <v>2070</v>
      </c>
      <c r="C1522" s="20">
        <f>_xlfn.XLOOKUP(B1522, '1 PACKAGE OWNERS'!R:R,'1 PACKAGE OWNERS'!D:D,"ERR",0,1)</f>
        <v>44528</v>
      </c>
      <c r="D1522" s="17">
        <f t="shared" si="23"/>
        <v>1</v>
      </c>
    </row>
    <row r="1523" spans="1:4" x14ac:dyDescent="0.25">
      <c r="A1523" s="11" t="s">
        <v>2399</v>
      </c>
      <c r="B1523" s="11" t="s">
        <v>2070</v>
      </c>
      <c r="C1523" s="20">
        <f>_xlfn.XLOOKUP(B1523, '1 PACKAGE OWNERS'!R:R,'1 PACKAGE OWNERS'!D:D,"ERR",0,1)</f>
        <v>44528</v>
      </c>
      <c r="D1523" s="17">
        <f t="shared" si="23"/>
        <v>2</v>
      </c>
    </row>
    <row r="1524" spans="1:4" x14ac:dyDescent="0.25">
      <c r="A1524" s="11" t="s">
        <v>2400</v>
      </c>
      <c r="B1524" s="11" t="s">
        <v>2070</v>
      </c>
      <c r="C1524" s="20">
        <f>_xlfn.XLOOKUP(B1524, '1 PACKAGE OWNERS'!R:R,'1 PACKAGE OWNERS'!D:D,"ERR",0,1)</f>
        <v>44528</v>
      </c>
      <c r="D1524" s="17">
        <f t="shared" si="23"/>
        <v>1</v>
      </c>
    </row>
    <row r="1525" spans="1:4" x14ac:dyDescent="0.25">
      <c r="A1525" s="11" t="s">
        <v>949</v>
      </c>
      <c r="B1525" s="11" t="s">
        <v>2070</v>
      </c>
      <c r="C1525" s="20">
        <f>_xlfn.XLOOKUP(B1525, '1 PACKAGE OWNERS'!R:R,'1 PACKAGE OWNERS'!D:D,"ERR",0,1)</f>
        <v>44528</v>
      </c>
      <c r="D1525" s="17">
        <f t="shared" si="23"/>
        <v>2</v>
      </c>
    </row>
    <row r="1526" spans="1:4" x14ac:dyDescent="0.25">
      <c r="A1526" s="11" t="s">
        <v>950</v>
      </c>
      <c r="B1526" s="11" t="s">
        <v>2070</v>
      </c>
      <c r="C1526" s="20">
        <f>_xlfn.XLOOKUP(B1526, '1 PACKAGE OWNERS'!R:R,'1 PACKAGE OWNERS'!D:D,"ERR",0,1)</f>
        <v>44528</v>
      </c>
      <c r="D1526" s="17">
        <f t="shared" si="23"/>
        <v>2</v>
      </c>
    </row>
    <row r="1527" spans="1:4" x14ac:dyDescent="0.25">
      <c r="A1527" s="11" t="s">
        <v>341</v>
      </c>
      <c r="B1527" s="11" t="s">
        <v>2070</v>
      </c>
      <c r="C1527" s="20">
        <f>_xlfn.XLOOKUP(B1527, '1 PACKAGE OWNERS'!R:R,'1 PACKAGE OWNERS'!D:D,"ERR",0,1)</f>
        <v>44528</v>
      </c>
      <c r="D1527" s="17">
        <f t="shared" si="23"/>
        <v>4</v>
      </c>
    </row>
    <row r="1528" spans="1:4" x14ac:dyDescent="0.25">
      <c r="A1528" s="11" t="s">
        <v>951</v>
      </c>
      <c r="B1528" s="11" t="s">
        <v>2070</v>
      </c>
      <c r="C1528" s="20">
        <f>_xlfn.XLOOKUP(B1528, '1 PACKAGE OWNERS'!R:R,'1 PACKAGE OWNERS'!D:D,"ERR",0,1)</f>
        <v>44528</v>
      </c>
      <c r="D1528" s="17">
        <f t="shared" si="23"/>
        <v>3</v>
      </c>
    </row>
    <row r="1529" spans="1:4" x14ac:dyDescent="0.25">
      <c r="A1529" s="11" t="s">
        <v>2401</v>
      </c>
      <c r="B1529" s="11" t="s">
        <v>2070</v>
      </c>
      <c r="C1529" s="20">
        <f>_xlfn.XLOOKUP(B1529, '1 PACKAGE OWNERS'!R:R,'1 PACKAGE OWNERS'!D:D,"ERR",0,1)</f>
        <v>44528</v>
      </c>
      <c r="D1529" s="17">
        <f t="shared" si="23"/>
        <v>1</v>
      </c>
    </row>
    <row r="1530" spans="1:4" x14ac:dyDescent="0.25">
      <c r="A1530" s="11" t="s">
        <v>2402</v>
      </c>
      <c r="B1530" s="11" t="s">
        <v>2070</v>
      </c>
      <c r="C1530" s="20">
        <f>_xlfn.XLOOKUP(B1530, '1 PACKAGE OWNERS'!R:R,'1 PACKAGE OWNERS'!D:D,"ERR",0,1)</f>
        <v>44528</v>
      </c>
      <c r="D1530" s="17">
        <f t="shared" si="23"/>
        <v>1</v>
      </c>
    </row>
    <row r="1531" spans="1:4" x14ac:dyDescent="0.25">
      <c r="A1531" s="11" t="s">
        <v>2403</v>
      </c>
      <c r="B1531" s="11" t="s">
        <v>2070</v>
      </c>
      <c r="C1531" s="20">
        <f>_xlfn.XLOOKUP(B1531, '1 PACKAGE OWNERS'!R:R,'1 PACKAGE OWNERS'!D:D,"ERR",0,1)</f>
        <v>44528</v>
      </c>
      <c r="D1531" s="17">
        <f t="shared" si="23"/>
        <v>1</v>
      </c>
    </row>
    <row r="1532" spans="1:4" x14ac:dyDescent="0.25">
      <c r="A1532" s="11" t="s">
        <v>952</v>
      </c>
      <c r="B1532" s="11" t="s">
        <v>2070</v>
      </c>
      <c r="C1532" s="20">
        <f>_xlfn.XLOOKUP(B1532, '1 PACKAGE OWNERS'!R:R,'1 PACKAGE OWNERS'!D:D,"ERR",0,1)</f>
        <v>44528</v>
      </c>
      <c r="D1532" s="17">
        <f t="shared" si="23"/>
        <v>1</v>
      </c>
    </row>
    <row r="1533" spans="1:4" x14ac:dyDescent="0.25">
      <c r="A1533" s="11" t="s">
        <v>342</v>
      </c>
      <c r="B1533" s="11" t="s">
        <v>2070</v>
      </c>
      <c r="C1533" s="20">
        <f>_xlfn.XLOOKUP(B1533, '1 PACKAGE OWNERS'!R:R,'1 PACKAGE OWNERS'!D:D,"ERR",0,1)</f>
        <v>44528</v>
      </c>
      <c r="D1533" s="17">
        <f t="shared" si="23"/>
        <v>2</v>
      </c>
    </row>
    <row r="1534" spans="1:4" x14ac:dyDescent="0.25">
      <c r="A1534" s="11" t="s">
        <v>343</v>
      </c>
      <c r="B1534" s="11" t="s">
        <v>2070</v>
      </c>
      <c r="C1534" s="20">
        <f>_xlfn.XLOOKUP(B1534, '1 PACKAGE OWNERS'!R:R,'1 PACKAGE OWNERS'!D:D,"ERR",0,1)</f>
        <v>44528</v>
      </c>
      <c r="D1534" s="17">
        <f t="shared" si="23"/>
        <v>2</v>
      </c>
    </row>
    <row r="1535" spans="1:4" x14ac:dyDescent="0.25">
      <c r="A1535" s="11" t="s">
        <v>344</v>
      </c>
      <c r="B1535" s="11" t="s">
        <v>2070</v>
      </c>
      <c r="C1535" s="20">
        <f>_xlfn.XLOOKUP(B1535, '1 PACKAGE OWNERS'!R:R,'1 PACKAGE OWNERS'!D:D,"ERR",0,1)</f>
        <v>44528</v>
      </c>
      <c r="D1535" s="17">
        <f t="shared" si="23"/>
        <v>2</v>
      </c>
    </row>
    <row r="1536" spans="1:4" x14ac:dyDescent="0.25">
      <c r="A1536" s="11" t="s">
        <v>345</v>
      </c>
      <c r="B1536" s="11" t="s">
        <v>2070</v>
      </c>
      <c r="C1536" s="20">
        <f>_xlfn.XLOOKUP(B1536, '1 PACKAGE OWNERS'!R:R,'1 PACKAGE OWNERS'!D:D,"ERR",0,1)</f>
        <v>44528</v>
      </c>
      <c r="D1536" s="17">
        <f t="shared" si="23"/>
        <v>2</v>
      </c>
    </row>
    <row r="1537" spans="1:4" x14ac:dyDescent="0.25">
      <c r="A1537" s="11" t="s">
        <v>346</v>
      </c>
      <c r="B1537" s="11" t="s">
        <v>2070</v>
      </c>
      <c r="C1537" s="20">
        <f>_xlfn.XLOOKUP(B1537, '1 PACKAGE OWNERS'!R:R,'1 PACKAGE OWNERS'!D:D,"ERR",0,1)</f>
        <v>44528</v>
      </c>
      <c r="D1537" s="17">
        <f t="shared" si="23"/>
        <v>2</v>
      </c>
    </row>
    <row r="1538" spans="1:4" x14ac:dyDescent="0.25">
      <c r="A1538" s="11" t="s">
        <v>347</v>
      </c>
      <c r="B1538" s="11" t="s">
        <v>2070</v>
      </c>
      <c r="C1538" s="20">
        <f>_xlfn.XLOOKUP(B1538, '1 PACKAGE OWNERS'!R:R,'1 PACKAGE OWNERS'!D:D,"ERR",0,1)</f>
        <v>44528</v>
      </c>
      <c r="D1538" s="17">
        <f t="shared" ref="D1538:D1601" si="24">COUNTIFS(A:A,A1538)</f>
        <v>2</v>
      </c>
    </row>
    <row r="1539" spans="1:4" x14ac:dyDescent="0.25">
      <c r="A1539" s="11" t="s">
        <v>348</v>
      </c>
      <c r="B1539" s="11" t="s">
        <v>2070</v>
      </c>
      <c r="C1539" s="20">
        <f>_xlfn.XLOOKUP(B1539, '1 PACKAGE OWNERS'!R:R,'1 PACKAGE OWNERS'!D:D,"ERR",0,1)</f>
        <v>44528</v>
      </c>
      <c r="D1539" s="17">
        <f t="shared" si="24"/>
        <v>2</v>
      </c>
    </row>
    <row r="1540" spans="1:4" x14ac:dyDescent="0.25">
      <c r="A1540" s="11" t="s">
        <v>349</v>
      </c>
      <c r="B1540" s="11" t="s">
        <v>2070</v>
      </c>
      <c r="C1540" s="20">
        <f>_xlfn.XLOOKUP(B1540, '1 PACKAGE OWNERS'!R:R,'1 PACKAGE OWNERS'!D:D,"ERR",0,1)</f>
        <v>44528</v>
      </c>
      <c r="D1540" s="17">
        <f t="shared" si="24"/>
        <v>3</v>
      </c>
    </row>
    <row r="1541" spans="1:4" x14ac:dyDescent="0.25">
      <c r="A1541" s="11" t="s">
        <v>350</v>
      </c>
      <c r="B1541" s="11" t="s">
        <v>2070</v>
      </c>
      <c r="C1541" s="20">
        <f>_xlfn.XLOOKUP(B1541, '1 PACKAGE OWNERS'!R:R,'1 PACKAGE OWNERS'!D:D,"ERR",0,1)</f>
        <v>44528</v>
      </c>
      <c r="D1541" s="17">
        <f t="shared" si="24"/>
        <v>2</v>
      </c>
    </row>
    <row r="1542" spans="1:4" x14ac:dyDescent="0.25">
      <c r="A1542" s="11" t="s">
        <v>351</v>
      </c>
      <c r="B1542" s="11" t="s">
        <v>2070</v>
      </c>
      <c r="C1542" s="20">
        <f>_xlfn.XLOOKUP(B1542, '1 PACKAGE OWNERS'!R:R,'1 PACKAGE OWNERS'!D:D,"ERR",0,1)</f>
        <v>44528</v>
      </c>
      <c r="D1542" s="17">
        <f t="shared" si="24"/>
        <v>2</v>
      </c>
    </row>
    <row r="1543" spans="1:4" x14ac:dyDescent="0.25">
      <c r="A1543" s="11" t="s">
        <v>352</v>
      </c>
      <c r="B1543" s="11" t="s">
        <v>2070</v>
      </c>
      <c r="C1543" s="20">
        <f>_xlfn.XLOOKUP(B1543, '1 PACKAGE OWNERS'!R:R,'1 PACKAGE OWNERS'!D:D,"ERR",0,1)</f>
        <v>44528</v>
      </c>
      <c r="D1543" s="17">
        <f t="shared" si="24"/>
        <v>2</v>
      </c>
    </row>
    <row r="1544" spans="1:4" x14ac:dyDescent="0.25">
      <c r="A1544" s="11" t="s">
        <v>353</v>
      </c>
      <c r="B1544" s="11" t="s">
        <v>2070</v>
      </c>
      <c r="C1544" s="20">
        <f>_xlfn.XLOOKUP(B1544, '1 PACKAGE OWNERS'!R:R,'1 PACKAGE OWNERS'!D:D,"ERR",0,1)</f>
        <v>44528</v>
      </c>
      <c r="D1544" s="17">
        <f t="shared" si="24"/>
        <v>2</v>
      </c>
    </row>
    <row r="1545" spans="1:4" x14ac:dyDescent="0.25">
      <c r="A1545" s="11" t="s">
        <v>354</v>
      </c>
      <c r="B1545" s="11" t="s">
        <v>2070</v>
      </c>
      <c r="C1545" s="20">
        <f>_xlfn.XLOOKUP(B1545, '1 PACKAGE OWNERS'!R:R,'1 PACKAGE OWNERS'!D:D,"ERR",0,1)</f>
        <v>44528</v>
      </c>
      <c r="D1545" s="17">
        <f t="shared" si="24"/>
        <v>2</v>
      </c>
    </row>
    <row r="1546" spans="1:4" x14ac:dyDescent="0.25">
      <c r="A1546" s="11" t="s">
        <v>355</v>
      </c>
      <c r="B1546" s="11" t="s">
        <v>2070</v>
      </c>
      <c r="C1546" s="20">
        <f>_xlfn.XLOOKUP(B1546, '1 PACKAGE OWNERS'!R:R,'1 PACKAGE OWNERS'!D:D,"ERR",0,1)</f>
        <v>44528</v>
      </c>
      <c r="D1546" s="17">
        <f t="shared" si="24"/>
        <v>2</v>
      </c>
    </row>
    <row r="1547" spans="1:4" x14ac:dyDescent="0.25">
      <c r="A1547" s="11" t="s">
        <v>356</v>
      </c>
      <c r="B1547" s="11" t="s">
        <v>2070</v>
      </c>
      <c r="C1547" s="20">
        <f>_xlfn.XLOOKUP(B1547, '1 PACKAGE OWNERS'!R:R,'1 PACKAGE OWNERS'!D:D,"ERR",0,1)</f>
        <v>44528</v>
      </c>
      <c r="D1547" s="17">
        <f t="shared" si="24"/>
        <v>2</v>
      </c>
    </row>
    <row r="1548" spans="1:4" x14ac:dyDescent="0.25">
      <c r="A1548" s="11" t="s">
        <v>357</v>
      </c>
      <c r="B1548" s="11" t="s">
        <v>2070</v>
      </c>
      <c r="C1548" s="20">
        <f>_xlfn.XLOOKUP(B1548, '1 PACKAGE OWNERS'!R:R,'1 PACKAGE OWNERS'!D:D,"ERR",0,1)</f>
        <v>44528</v>
      </c>
      <c r="D1548" s="17">
        <f t="shared" si="24"/>
        <v>2</v>
      </c>
    </row>
    <row r="1549" spans="1:4" x14ac:dyDescent="0.25">
      <c r="A1549" s="11" t="s">
        <v>358</v>
      </c>
      <c r="B1549" s="11" t="s">
        <v>2070</v>
      </c>
      <c r="C1549" s="20">
        <f>_xlfn.XLOOKUP(B1549, '1 PACKAGE OWNERS'!R:R,'1 PACKAGE OWNERS'!D:D,"ERR",0,1)</f>
        <v>44528</v>
      </c>
      <c r="D1549" s="17">
        <f t="shared" si="24"/>
        <v>2</v>
      </c>
    </row>
    <row r="1550" spans="1:4" x14ac:dyDescent="0.25">
      <c r="A1550" s="11" t="s">
        <v>359</v>
      </c>
      <c r="B1550" s="11" t="s">
        <v>2070</v>
      </c>
      <c r="C1550" s="20">
        <f>_xlfn.XLOOKUP(B1550, '1 PACKAGE OWNERS'!R:R,'1 PACKAGE OWNERS'!D:D,"ERR",0,1)</f>
        <v>44528</v>
      </c>
      <c r="D1550" s="17">
        <f t="shared" si="24"/>
        <v>2</v>
      </c>
    </row>
    <row r="1551" spans="1:4" x14ac:dyDescent="0.25">
      <c r="A1551" s="11" t="s">
        <v>360</v>
      </c>
      <c r="B1551" s="11" t="s">
        <v>2070</v>
      </c>
      <c r="C1551" s="20">
        <f>_xlfn.XLOOKUP(B1551, '1 PACKAGE OWNERS'!R:R,'1 PACKAGE OWNERS'!D:D,"ERR",0,1)</f>
        <v>44528</v>
      </c>
      <c r="D1551" s="17">
        <f t="shared" si="24"/>
        <v>2</v>
      </c>
    </row>
    <row r="1552" spans="1:4" x14ac:dyDescent="0.25">
      <c r="A1552" s="11" t="s">
        <v>361</v>
      </c>
      <c r="B1552" s="11" t="s">
        <v>2070</v>
      </c>
      <c r="C1552" s="20">
        <f>_xlfn.XLOOKUP(B1552, '1 PACKAGE OWNERS'!R:R,'1 PACKAGE OWNERS'!D:D,"ERR",0,1)</f>
        <v>44528</v>
      </c>
      <c r="D1552" s="17">
        <f t="shared" si="24"/>
        <v>2</v>
      </c>
    </row>
    <row r="1553" spans="1:4" x14ac:dyDescent="0.25">
      <c r="A1553" s="11" t="s">
        <v>953</v>
      </c>
      <c r="B1553" s="11" t="s">
        <v>2070</v>
      </c>
      <c r="C1553" s="20">
        <f>_xlfn.XLOOKUP(B1553, '1 PACKAGE OWNERS'!R:R,'1 PACKAGE OWNERS'!D:D,"ERR",0,1)</f>
        <v>44528</v>
      </c>
      <c r="D1553" s="17">
        <f t="shared" si="24"/>
        <v>1</v>
      </c>
    </row>
    <row r="1554" spans="1:4" x14ac:dyDescent="0.25">
      <c r="A1554" s="11" t="s">
        <v>954</v>
      </c>
      <c r="B1554" s="11" t="s">
        <v>2070</v>
      </c>
      <c r="C1554" s="20">
        <f>_xlfn.XLOOKUP(B1554, '1 PACKAGE OWNERS'!R:R,'1 PACKAGE OWNERS'!D:D,"ERR",0,1)</f>
        <v>44528</v>
      </c>
      <c r="D1554" s="17">
        <f t="shared" si="24"/>
        <v>1</v>
      </c>
    </row>
    <row r="1555" spans="1:4" x14ac:dyDescent="0.25">
      <c r="A1555" s="11" t="s">
        <v>362</v>
      </c>
      <c r="B1555" s="11" t="s">
        <v>2070</v>
      </c>
      <c r="C1555" s="20">
        <f>_xlfn.XLOOKUP(B1555, '1 PACKAGE OWNERS'!R:R,'1 PACKAGE OWNERS'!D:D,"ERR",0,1)</f>
        <v>44528</v>
      </c>
      <c r="D1555" s="17">
        <f t="shared" si="24"/>
        <v>4</v>
      </c>
    </row>
    <row r="1556" spans="1:4" x14ac:dyDescent="0.25">
      <c r="A1556" s="11" t="s">
        <v>955</v>
      </c>
      <c r="B1556" s="11" t="s">
        <v>2070</v>
      </c>
      <c r="C1556" s="20">
        <f>_xlfn.XLOOKUP(B1556, '1 PACKAGE OWNERS'!R:R,'1 PACKAGE OWNERS'!D:D,"ERR",0,1)</f>
        <v>44528</v>
      </c>
      <c r="D1556" s="17">
        <f t="shared" si="24"/>
        <v>1</v>
      </c>
    </row>
    <row r="1557" spans="1:4" x14ac:dyDescent="0.25">
      <c r="A1557" s="11" t="s">
        <v>2404</v>
      </c>
      <c r="B1557" s="11" t="s">
        <v>2070</v>
      </c>
      <c r="C1557" s="20">
        <f>_xlfn.XLOOKUP(B1557, '1 PACKAGE OWNERS'!R:R,'1 PACKAGE OWNERS'!D:D,"ERR",0,1)</f>
        <v>44528</v>
      </c>
      <c r="D1557" s="17">
        <f t="shared" si="24"/>
        <v>2</v>
      </c>
    </row>
    <row r="1558" spans="1:4" x14ac:dyDescent="0.25">
      <c r="A1558" s="11" t="s">
        <v>2405</v>
      </c>
      <c r="B1558" s="11" t="s">
        <v>2070</v>
      </c>
      <c r="C1558" s="20">
        <f>_xlfn.XLOOKUP(B1558, '1 PACKAGE OWNERS'!R:R,'1 PACKAGE OWNERS'!D:D,"ERR",0,1)</f>
        <v>44528</v>
      </c>
      <c r="D1558" s="17">
        <f t="shared" si="24"/>
        <v>2</v>
      </c>
    </row>
    <row r="1559" spans="1:4" x14ac:dyDescent="0.25">
      <c r="A1559" s="11" t="s">
        <v>2406</v>
      </c>
      <c r="B1559" s="11" t="s">
        <v>2070</v>
      </c>
      <c r="C1559" s="20">
        <f>_xlfn.XLOOKUP(B1559, '1 PACKAGE OWNERS'!R:R,'1 PACKAGE OWNERS'!D:D,"ERR",0,1)</f>
        <v>44528</v>
      </c>
      <c r="D1559" s="17">
        <f t="shared" si="24"/>
        <v>2</v>
      </c>
    </row>
    <row r="1560" spans="1:4" x14ac:dyDescent="0.25">
      <c r="A1560" s="11" t="s">
        <v>2407</v>
      </c>
      <c r="B1560" s="11" t="s">
        <v>2070</v>
      </c>
      <c r="C1560" s="20">
        <f>_xlfn.XLOOKUP(B1560, '1 PACKAGE OWNERS'!R:R,'1 PACKAGE OWNERS'!D:D,"ERR",0,1)</f>
        <v>44528</v>
      </c>
      <c r="D1560" s="17">
        <f t="shared" si="24"/>
        <v>2</v>
      </c>
    </row>
    <row r="1561" spans="1:4" x14ac:dyDescent="0.25">
      <c r="A1561" s="11" t="s">
        <v>2408</v>
      </c>
      <c r="B1561" s="11" t="s">
        <v>2070</v>
      </c>
      <c r="C1561" s="20">
        <f>_xlfn.XLOOKUP(B1561, '1 PACKAGE OWNERS'!R:R,'1 PACKAGE OWNERS'!D:D,"ERR",0,1)</f>
        <v>44528</v>
      </c>
      <c r="D1561" s="17">
        <f t="shared" si="24"/>
        <v>2</v>
      </c>
    </row>
    <row r="1562" spans="1:4" x14ac:dyDescent="0.25">
      <c r="A1562" s="11" t="s">
        <v>2409</v>
      </c>
      <c r="B1562" s="11" t="s">
        <v>2070</v>
      </c>
      <c r="C1562" s="20">
        <f>_xlfn.XLOOKUP(B1562, '1 PACKAGE OWNERS'!R:R,'1 PACKAGE OWNERS'!D:D,"ERR",0,1)</f>
        <v>44528</v>
      </c>
      <c r="D1562" s="17">
        <f t="shared" si="24"/>
        <v>2</v>
      </c>
    </row>
    <row r="1563" spans="1:4" x14ac:dyDescent="0.25">
      <c r="A1563" s="11" t="s">
        <v>2410</v>
      </c>
      <c r="B1563" s="11" t="s">
        <v>2070</v>
      </c>
      <c r="C1563" s="20">
        <f>_xlfn.XLOOKUP(B1563, '1 PACKAGE OWNERS'!R:R,'1 PACKAGE OWNERS'!D:D,"ERR",0,1)</f>
        <v>44528</v>
      </c>
      <c r="D1563" s="17">
        <f t="shared" si="24"/>
        <v>2</v>
      </c>
    </row>
    <row r="1564" spans="1:4" x14ac:dyDescent="0.25">
      <c r="A1564" s="11" t="s">
        <v>2411</v>
      </c>
      <c r="B1564" s="11" t="s">
        <v>2070</v>
      </c>
      <c r="C1564" s="20">
        <f>_xlfn.XLOOKUP(B1564, '1 PACKAGE OWNERS'!R:R,'1 PACKAGE OWNERS'!D:D,"ERR",0,1)</f>
        <v>44528</v>
      </c>
      <c r="D1564" s="17">
        <f t="shared" si="24"/>
        <v>2</v>
      </c>
    </row>
    <row r="1565" spans="1:4" x14ac:dyDescent="0.25">
      <c r="A1565" s="11" t="s">
        <v>2412</v>
      </c>
      <c r="B1565" s="11" t="s">
        <v>2070</v>
      </c>
      <c r="C1565" s="20">
        <f>_xlfn.XLOOKUP(B1565, '1 PACKAGE OWNERS'!R:R,'1 PACKAGE OWNERS'!D:D,"ERR",0,1)</f>
        <v>44528</v>
      </c>
      <c r="D1565" s="17">
        <f t="shared" si="24"/>
        <v>2</v>
      </c>
    </row>
    <row r="1566" spans="1:4" x14ac:dyDescent="0.25">
      <c r="A1566" s="11" t="s">
        <v>2413</v>
      </c>
      <c r="B1566" s="11" t="s">
        <v>2070</v>
      </c>
      <c r="C1566" s="20">
        <f>_xlfn.XLOOKUP(B1566, '1 PACKAGE OWNERS'!R:R,'1 PACKAGE OWNERS'!D:D,"ERR",0,1)</f>
        <v>44528</v>
      </c>
      <c r="D1566" s="17">
        <f t="shared" si="24"/>
        <v>2</v>
      </c>
    </row>
    <row r="1567" spans="1:4" x14ac:dyDescent="0.25">
      <c r="A1567" s="11" t="s">
        <v>2414</v>
      </c>
      <c r="B1567" s="11" t="s">
        <v>2070</v>
      </c>
      <c r="C1567" s="20">
        <f>_xlfn.XLOOKUP(B1567, '1 PACKAGE OWNERS'!R:R,'1 PACKAGE OWNERS'!D:D,"ERR",0,1)</f>
        <v>44528</v>
      </c>
      <c r="D1567" s="17">
        <f t="shared" si="24"/>
        <v>2</v>
      </c>
    </row>
    <row r="1568" spans="1:4" x14ac:dyDescent="0.25">
      <c r="A1568" s="11" t="s">
        <v>2415</v>
      </c>
      <c r="B1568" s="11" t="s">
        <v>2070</v>
      </c>
      <c r="C1568" s="20">
        <f>_xlfn.XLOOKUP(B1568, '1 PACKAGE OWNERS'!R:R,'1 PACKAGE OWNERS'!D:D,"ERR",0,1)</f>
        <v>44528</v>
      </c>
      <c r="D1568" s="17">
        <f t="shared" si="24"/>
        <v>2</v>
      </c>
    </row>
    <row r="1569" spans="1:4" x14ac:dyDescent="0.25">
      <c r="A1569" s="11" t="s">
        <v>2416</v>
      </c>
      <c r="B1569" s="11" t="s">
        <v>2070</v>
      </c>
      <c r="C1569" s="20">
        <f>_xlfn.XLOOKUP(B1569, '1 PACKAGE OWNERS'!R:R,'1 PACKAGE OWNERS'!D:D,"ERR",0,1)</f>
        <v>44528</v>
      </c>
      <c r="D1569" s="17">
        <f t="shared" si="24"/>
        <v>2</v>
      </c>
    </row>
    <row r="1570" spans="1:4" x14ac:dyDescent="0.25">
      <c r="A1570" s="11" t="s">
        <v>2417</v>
      </c>
      <c r="B1570" s="11" t="s">
        <v>2070</v>
      </c>
      <c r="C1570" s="20">
        <f>_xlfn.XLOOKUP(B1570, '1 PACKAGE OWNERS'!R:R,'1 PACKAGE OWNERS'!D:D,"ERR",0,1)</f>
        <v>44528</v>
      </c>
      <c r="D1570" s="17">
        <f t="shared" si="24"/>
        <v>2</v>
      </c>
    </row>
    <row r="1571" spans="1:4" x14ac:dyDescent="0.25">
      <c r="A1571" s="11" t="s">
        <v>2418</v>
      </c>
      <c r="B1571" s="11" t="s">
        <v>2070</v>
      </c>
      <c r="C1571" s="20">
        <f>_xlfn.XLOOKUP(B1571, '1 PACKAGE OWNERS'!R:R,'1 PACKAGE OWNERS'!D:D,"ERR",0,1)</f>
        <v>44528</v>
      </c>
      <c r="D1571" s="17">
        <f t="shared" si="24"/>
        <v>2</v>
      </c>
    </row>
    <row r="1572" spans="1:4" x14ac:dyDescent="0.25">
      <c r="A1572" s="11" t="s">
        <v>2419</v>
      </c>
      <c r="B1572" s="11" t="s">
        <v>2070</v>
      </c>
      <c r="C1572" s="20">
        <f>_xlfn.XLOOKUP(B1572, '1 PACKAGE OWNERS'!R:R,'1 PACKAGE OWNERS'!D:D,"ERR",0,1)</f>
        <v>44528</v>
      </c>
      <c r="D1572" s="17">
        <f t="shared" si="24"/>
        <v>2</v>
      </c>
    </row>
    <row r="1573" spans="1:4" x14ac:dyDescent="0.25">
      <c r="A1573" s="11" t="s">
        <v>2420</v>
      </c>
      <c r="B1573" s="11" t="s">
        <v>2070</v>
      </c>
      <c r="C1573" s="20">
        <f>_xlfn.XLOOKUP(B1573, '1 PACKAGE OWNERS'!R:R,'1 PACKAGE OWNERS'!D:D,"ERR",0,1)</f>
        <v>44528</v>
      </c>
      <c r="D1573" s="17">
        <f t="shared" si="24"/>
        <v>2</v>
      </c>
    </row>
    <row r="1574" spans="1:4" x14ac:dyDescent="0.25">
      <c r="A1574" s="11" t="s">
        <v>2421</v>
      </c>
      <c r="B1574" s="11" t="s">
        <v>2070</v>
      </c>
      <c r="C1574" s="20">
        <f>_xlfn.XLOOKUP(B1574, '1 PACKAGE OWNERS'!R:R,'1 PACKAGE OWNERS'!D:D,"ERR",0,1)</f>
        <v>44528</v>
      </c>
      <c r="D1574" s="17">
        <f t="shared" si="24"/>
        <v>2</v>
      </c>
    </row>
    <row r="1575" spans="1:4" x14ac:dyDescent="0.25">
      <c r="A1575" s="11" t="s">
        <v>2422</v>
      </c>
      <c r="B1575" s="11" t="s">
        <v>2070</v>
      </c>
      <c r="C1575" s="20">
        <f>_xlfn.XLOOKUP(B1575, '1 PACKAGE OWNERS'!R:R,'1 PACKAGE OWNERS'!D:D,"ERR",0,1)</f>
        <v>44528</v>
      </c>
      <c r="D1575" s="17">
        <f t="shared" si="24"/>
        <v>2</v>
      </c>
    </row>
    <row r="1576" spans="1:4" x14ac:dyDescent="0.25">
      <c r="A1576" s="11" t="s">
        <v>2423</v>
      </c>
      <c r="B1576" s="11" t="s">
        <v>2070</v>
      </c>
      <c r="C1576" s="20">
        <f>_xlfn.XLOOKUP(B1576, '1 PACKAGE OWNERS'!R:R,'1 PACKAGE OWNERS'!D:D,"ERR",0,1)</f>
        <v>44528</v>
      </c>
      <c r="D1576" s="17">
        <f t="shared" si="24"/>
        <v>2</v>
      </c>
    </row>
    <row r="1577" spans="1:4" x14ac:dyDescent="0.25">
      <c r="A1577" s="11" t="s">
        <v>2424</v>
      </c>
      <c r="B1577" s="11" t="s">
        <v>2070</v>
      </c>
      <c r="C1577" s="20">
        <f>_xlfn.XLOOKUP(B1577, '1 PACKAGE OWNERS'!R:R,'1 PACKAGE OWNERS'!D:D,"ERR",0,1)</f>
        <v>44528</v>
      </c>
      <c r="D1577" s="17">
        <f t="shared" si="24"/>
        <v>2</v>
      </c>
    </row>
    <row r="1578" spans="1:4" x14ac:dyDescent="0.25">
      <c r="A1578" s="11" t="s">
        <v>2425</v>
      </c>
      <c r="B1578" s="11" t="s">
        <v>2070</v>
      </c>
      <c r="C1578" s="20">
        <f>_xlfn.XLOOKUP(B1578, '1 PACKAGE OWNERS'!R:R,'1 PACKAGE OWNERS'!D:D,"ERR",0,1)</f>
        <v>44528</v>
      </c>
      <c r="D1578" s="17">
        <f t="shared" si="24"/>
        <v>3</v>
      </c>
    </row>
    <row r="1579" spans="1:4" x14ac:dyDescent="0.25">
      <c r="A1579" s="11" t="s">
        <v>2426</v>
      </c>
      <c r="B1579" s="11" t="s">
        <v>2070</v>
      </c>
      <c r="C1579" s="20">
        <f>_xlfn.XLOOKUP(B1579, '1 PACKAGE OWNERS'!R:R,'1 PACKAGE OWNERS'!D:D,"ERR",0,1)</f>
        <v>44528</v>
      </c>
      <c r="D1579" s="17">
        <f t="shared" si="24"/>
        <v>3</v>
      </c>
    </row>
    <row r="1580" spans="1:4" x14ac:dyDescent="0.25">
      <c r="A1580" s="11" t="s">
        <v>2427</v>
      </c>
      <c r="B1580" s="11" t="s">
        <v>2070</v>
      </c>
      <c r="C1580" s="20">
        <f>_xlfn.XLOOKUP(B1580, '1 PACKAGE OWNERS'!R:R,'1 PACKAGE OWNERS'!D:D,"ERR",0,1)</f>
        <v>44528</v>
      </c>
      <c r="D1580" s="17">
        <f t="shared" si="24"/>
        <v>2</v>
      </c>
    </row>
    <row r="1581" spans="1:4" x14ac:dyDescent="0.25">
      <c r="A1581" s="11" t="s">
        <v>2428</v>
      </c>
      <c r="B1581" s="11" t="s">
        <v>2070</v>
      </c>
      <c r="C1581" s="20">
        <f>_xlfn.XLOOKUP(B1581, '1 PACKAGE OWNERS'!R:R,'1 PACKAGE OWNERS'!D:D,"ERR",0,1)</f>
        <v>44528</v>
      </c>
      <c r="D1581" s="17">
        <f t="shared" si="24"/>
        <v>2</v>
      </c>
    </row>
    <row r="1582" spans="1:4" x14ac:dyDescent="0.25">
      <c r="A1582" s="11" t="s">
        <v>2429</v>
      </c>
      <c r="B1582" s="11" t="s">
        <v>2070</v>
      </c>
      <c r="C1582" s="20">
        <f>_xlfn.XLOOKUP(B1582, '1 PACKAGE OWNERS'!R:R,'1 PACKAGE OWNERS'!D:D,"ERR",0,1)</f>
        <v>44528</v>
      </c>
      <c r="D1582" s="17">
        <f t="shared" si="24"/>
        <v>2</v>
      </c>
    </row>
    <row r="1583" spans="1:4" x14ac:dyDescent="0.25">
      <c r="A1583" s="11" t="s">
        <v>2430</v>
      </c>
      <c r="B1583" s="11" t="s">
        <v>2070</v>
      </c>
      <c r="C1583" s="20">
        <f>_xlfn.XLOOKUP(B1583, '1 PACKAGE OWNERS'!R:R,'1 PACKAGE OWNERS'!D:D,"ERR",0,1)</f>
        <v>44528</v>
      </c>
      <c r="D1583" s="17">
        <f t="shared" si="24"/>
        <v>2</v>
      </c>
    </row>
    <row r="1584" spans="1:4" x14ac:dyDescent="0.25">
      <c r="A1584" s="11" t="s">
        <v>2431</v>
      </c>
      <c r="B1584" s="11" t="s">
        <v>2070</v>
      </c>
      <c r="C1584" s="20">
        <f>_xlfn.XLOOKUP(B1584, '1 PACKAGE OWNERS'!R:R,'1 PACKAGE OWNERS'!D:D,"ERR",0,1)</f>
        <v>44528</v>
      </c>
      <c r="D1584" s="17">
        <f t="shared" si="24"/>
        <v>2</v>
      </c>
    </row>
    <row r="1585" spans="1:4" x14ac:dyDescent="0.25">
      <c r="A1585" s="11" t="s">
        <v>2432</v>
      </c>
      <c r="B1585" s="11" t="s">
        <v>2070</v>
      </c>
      <c r="C1585" s="20">
        <f>_xlfn.XLOOKUP(B1585, '1 PACKAGE OWNERS'!R:R,'1 PACKAGE OWNERS'!D:D,"ERR",0,1)</f>
        <v>44528</v>
      </c>
      <c r="D1585" s="17">
        <f t="shared" si="24"/>
        <v>2</v>
      </c>
    </row>
    <row r="1586" spans="1:4" x14ac:dyDescent="0.25">
      <c r="A1586" s="11" t="s">
        <v>2433</v>
      </c>
      <c r="B1586" s="11" t="s">
        <v>2070</v>
      </c>
      <c r="C1586" s="20">
        <f>_xlfn.XLOOKUP(B1586, '1 PACKAGE OWNERS'!R:R,'1 PACKAGE OWNERS'!D:D,"ERR",0,1)</f>
        <v>44528</v>
      </c>
      <c r="D1586" s="17">
        <f t="shared" si="24"/>
        <v>2</v>
      </c>
    </row>
    <row r="1587" spans="1:4" x14ac:dyDescent="0.25">
      <c r="A1587" s="11" t="s">
        <v>2434</v>
      </c>
      <c r="B1587" s="11" t="s">
        <v>2070</v>
      </c>
      <c r="C1587" s="20">
        <f>_xlfn.XLOOKUP(B1587, '1 PACKAGE OWNERS'!R:R,'1 PACKAGE OWNERS'!D:D,"ERR",0,1)</f>
        <v>44528</v>
      </c>
      <c r="D1587" s="17">
        <f t="shared" si="24"/>
        <v>2</v>
      </c>
    </row>
    <row r="1588" spans="1:4" x14ac:dyDescent="0.25">
      <c r="A1588" s="11" t="s">
        <v>2435</v>
      </c>
      <c r="B1588" s="11" t="s">
        <v>2070</v>
      </c>
      <c r="C1588" s="20">
        <f>_xlfn.XLOOKUP(B1588, '1 PACKAGE OWNERS'!R:R,'1 PACKAGE OWNERS'!D:D,"ERR",0,1)</f>
        <v>44528</v>
      </c>
      <c r="D1588" s="17">
        <f t="shared" si="24"/>
        <v>2</v>
      </c>
    </row>
    <row r="1589" spans="1:4" x14ac:dyDescent="0.25">
      <c r="A1589" s="11" t="s">
        <v>2436</v>
      </c>
      <c r="B1589" s="11" t="s">
        <v>2070</v>
      </c>
      <c r="C1589" s="20">
        <f>_xlfn.XLOOKUP(B1589, '1 PACKAGE OWNERS'!R:R,'1 PACKAGE OWNERS'!D:D,"ERR",0,1)</f>
        <v>44528</v>
      </c>
      <c r="D1589" s="17">
        <f t="shared" si="24"/>
        <v>2</v>
      </c>
    </row>
    <row r="1590" spans="1:4" x14ac:dyDescent="0.25">
      <c r="A1590" s="11" t="s">
        <v>2437</v>
      </c>
      <c r="B1590" s="11" t="s">
        <v>2070</v>
      </c>
      <c r="C1590" s="20">
        <f>_xlfn.XLOOKUP(B1590, '1 PACKAGE OWNERS'!R:R,'1 PACKAGE OWNERS'!D:D,"ERR",0,1)</f>
        <v>44528</v>
      </c>
      <c r="D1590" s="17">
        <f t="shared" si="24"/>
        <v>2</v>
      </c>
    </row>
    <row r="1591" spans="1:4" x14ac:dyDescent="0.25">
      <c r="A1591" s="11" t="s">
        <v>2438</v>
      </c>
      <c r="B1591" s="11" t="s">
        <v>2070</v>
      </c>
      <c r="C1591" s="20">
        <f>_xlfn.XLOOKUP(B1591, '1 PACKAGE OWNERS'!R:R,'1 PACKAGE OWNERS'!D:D,"ERR",0,1)</f>
        <v>44528</v>
      </c>
      <c r="D1591" s="17">
        <f t="shared" si="24"/>
        <v>2</v>
      </c>
    </row>
    <row r="1592" spans="1:4" x14ac:dyDescent="0.25">
      <c r="A1592" s="11" t="s">
        <v>2439</v>
      </c>
      <c r="B1592" s="11" t="s">
        <v>2070</v>
      </c>
      <c r="C1592" s="20">
        <f>_xlfn.XLOOKUP(B1592, '1 PACKAGE OWNERS'!R:R,'1 PACKAGE OWNERS'!D:D,"ERR",0,1)</f>
        <v>44528</v>
      </c>
      <c r="D1592" s="17">
        <f t="shared" si="24"/>
        <v>2</v>
      </c>
    </row>
    <row r="1593" spans="1:4" x14ac:dyDescent="0.25">
      <c r="A1593" s="11" t="s">
        <v>2440</v>
      </c>
      <c r="B1593" s="11" t="s">
        <v>2070</v>
      </c>
      <c r="C1593" s="20">
        <f>_xlfn.XLOOKUP(B1593, '1 PACKAGE OWNERS'!R:R,'1 PACKAGE OWNERS'!D:D,"ERR",0,1)</f>
        <v>44528</v>
      </c>
      <c r="D1593" s="17">
        <f t="shared" si="24"/>
        <v>2</v>
      </c>
    </row>
    <row r="1594" spans="1:4" x14ac:dyDescent="0.25">
      <c r="A1594" s="11" t="s">
        <v>2441</v>
      </c>
      <c r="B1594" s="11" t="s">
        <v>2070</v>
      </c>
      <c r="C1594" s="20">
        <f>_xlfn.XLOOKUP(B1594, '1 PACKAGE OWNERS'!R:R,'1 PACKAGE OWNERS'!D:D,"ERR",0,1)</f>
        <v>44528</v>
      </c>
      <c r="D1594" s="17">
        <f t="shared" si="24"/>
        <v>2</v>
      </c>
    </row>
    <row r="1595" spans="1:4" x14ac:dyDescent="0.25">
      <c r="A1595" s="11" t="s">
        <v>2442</v>
      </c>
      <c r="B1595" s="11" t="s">
        <v>2070</v>
      </c>
      <c r="C1595" s="20">
        <f>_xlfn.XLOOKUP(B1595, '1 PACKAGE OWNERS'!R:R,'1 PACKAGE OWNERS'!D:D,"ERR",0,1)</f>
        <v>44528</v>
      </c>
      <c r="D1595" s="17">
        <f t="shared" si="24"/>
        <v>2</v>
      </c>
    </row>
    <row r="1596" spans="1:4" x14ac:dyDescent="0.25">
      <c r="A1596" s="11" t="s">
        <v>2443</v>
      </c>
      <c r="B1596" s="11" t="s">
        <v>2070</v>
      </c>
      <c r="C1596" s="20">
        <f>_xlfn.XLOOKUP(B1596, '1 PACKAGE OWNERS'!R:R,'1 PACKAGE OWNERS'!D:D,"ERR",0,1)</f>
        <v>44528</v>
      </c>
      <c r="D1596" s="17">
        <f t="shared" si="24"/>
        <v>2</v>
      </c>
    </row>
    <row r="1597" spans="1:4" x14ac:dyDescent="0.25">
      <c r="A1597" s="11" t="s">
        <v>2444</v>
      </c>
      <c r="B1597" s="11" t="s">
        <v>2070</v>
      </c>
      <c r="C1597" s="20">
        <f>_xlfn.XLOOKUP(B1597, '1 PACKAGE OWNERS'!R:R,'1 PACKAGE OWNERS'!D:D,"ERR",0,1)</f>
        <v>44528</v>
      </c>
      <c r="D1597" s="17">
        <f t="shared" si="24"/>
        <v>2</v>
      </c>
    </row>
    <row r="1598" spans="1:4" x14ac:dyDescent="0.25">
      <c r="A1598" s="11" t="s">
        <v>2445</v>
      </c>
      <c r="B1598" s="11" t="s">
        <v>2070</v>
      </c>
      <c r="C1598" s="20">
        <f>_xlfn.XLOOKUP(B1598, '1 PACKAGE OWNERS'!R:R,'1 PACKAGE OWNERS'!D:D,"ERR",0,1)</f>
        <v>44528</v>
      </c>
      <c r="D1598" s="17">
        <f t="shared" si="24"/>
        <v>2</v>
      </c>
    </row>
    <row r="1599" spans="1:4" x14ac:dyDescent="0.25">
      <c r="A1599" s="11" t="s">
        <v>2446</v>
      </c>
      <c r="B1599" s="11" t="s">
        <v>2070</v>
      </c>
      <c r="C1599" s="20">
        <f>_xlfn.XLOOKUP(B1599, '1 PACKAGE OWNERS'!R:R,'1 PACKAGE OWNERS'!D:D,"ERR",0,1)</f>
        <v>44528</v>
      </c>
      <c r="D1599" s="17">
        <f t="shared" si="24"/>
        <v>2</v>
      </c>
    </row>
    <row r="1600" spans="1:4" x14ac:dyDescent="0.25">
      <c r="A1600" s="11" t="s">
        <v>2447</v>
      </c>
      <c r="B1600" s="11" t="s">
        <v>2070</v>
      </c>
      <c r="C1600" s="20">
        <f>_xlfn.XLOOKUP(B1600, '1 PACKAGE OWNERS'!R:R,'1 PACKAGE OWNERS'!D:D,"ERR",0,1)</f>
        <v>44528</v>
      </c>
      <c r="D1600" s="17">
        <f t="shared" si="24"/>
        <v>2</v>
      </c>
    </row>
    <row r="1601" spans="1:4" x14ac:dyDescent="0.25">
      <c r="A1601" s="11" t="s">
        <v>2448</v>
      </c>
      <c r="B1601" s="11" t="s">
        <v>2070</v>
      </c>
      <c r="C1601" s="20">
        <f>_xlfn.XLOOKUP(B1601, '1 PACKAGE OWNERS'!R:R,'1 PACKAGE OWNERS'!D:D,"ERR",0,1)</f>
        <v>44528</v>
      </c>
      <c r="D1601" s="17">
        <f t="shared" si="24"/>
        <v>2</v>
      </c>
    </row>
    <row r="1602" spans="1:4" x14ac:dyDescent="0.25">
      <c r="A1602" s="11" t="s">
        <v>2449</v>
      </c>
      <c r="B1602" s="11" t="s">
        <v>2070</v>
      </c>
      <c r="C1602" s="20">
        <f>_xlfn.XLOOKUP(B1602, '1 PACKAGE OWNERS'!R:R,'1 PACKAGE OWNERS'!D:D,"ERR",0,1)</f>
        <v>44528</v>
      </c>
      <c r="D1602" s="17">
        <f t="shared" ref="D1602:D1665" si="25">COUNTIFS(A:A,A1602)</f>
        <v>2</v>
      </c>
    </row>
    <row r="1603" spans="1:4" x14ac:dyDescent="0.25">
      <c r="A1603" s="11" t="s">
        <v>2450</v>
      </c>
      <c r="B1603" s="11" t="s">
        <v>2070</v>
      </c>
      <c r="C1603" s="20">
        <f>_xlfn.XLOOKUP(B1603, '1 PACKAGE OWNERS'!R:R,'1 PACKAGE OWNERS'!D:D,"ERR",0,1)</f>
        <v>44528</v>
      </c>
      <c r="D1603" s="17">
        <f t="shared" si="25"/>
        <v>2</v>
      </c>
    </row>
    <row r="1604" spans="1:4" x14ac:dyDescent="0.25">
      <c r="A1604" s="11" t="s">
        <v>2451</v>
      </c>
      <c r="B1604" s="11" t="s">
        <v>2070</v>
      </c>
      <c r="C1604" s="20">
        <f>_xlfn.XLOOKUP(B1604, '1 PACKAGE OWNERS'!R:R,'1 PACKAGE OWNERS'!D:D,"ERR",0,1)</f>
        <v>44528</v>
      </c>
      <c r="D1604" s="17">
        <f t="shared" si="25"/>
        <v>2</v>
      </c>
    </row>
    <row r="1605" spans="1:4" x14ac:dyDescent="0.25">
      <c r="A1605" s="11" t="s">
        <v>2452</v>
      </c>
      <c r="B1605" s="11" t="s">
        <v>2070</v>
      </c>
      <c r="C1605" s="20">
        <f>_xlfn.XLOOKUP(B1605, '1 PACKAGE OWNERS'!R:R,'1 PACKAGE OWNERS'!D:D,"ERR",0,1)</f>
        <v>44528</v>
      </c>
      <c r="D1605" s="17">
        <f t="shared" si="25"/>
        <v>2</v>
      </c>
    </row>
    <row r="1606" spans="1:4" x14ac:dyDescent="0.25">
      <c r="A1606" s="11" t="s">
        <v>2453</v>
      </c>
      <c r="B1606" s="11" t="s">
        <v>2070</v>
      </c>
      <c r="C1606" s="20">
        <f>_xlfn.XLOOKUP(B1606, '1 PACKAGE OWNERS'!R:R,'1 PACKAGE OWNERS'!D:D,"ERR",0,1)</f>
        <v>44528</v>
      </c>
      <c r="D1606" s="17">
        <f t="shared" si="25"/>
        <v>2</v>
      </c>
    </row>
    <row r="1607" spans="1:4" x14ac:dyDescent="0.25">
      <c r="A1607" s="11" t="s">
        <v>2454</v>
      </c>
      <c r="B1607" s="11" t="s">
        <v>2070</v>
      </c>
      <c r="C1607" s="20">
        <f>_xlfn.XLOOKUP(B1607, '1 PACKAGE OWNERS'!R:R,'1 PACKAGE OWNERS'!D:D,"ERR",0,1)</f>
        <v>44528</v>
      </c>
      <c r="D1607" s="17">
        <f t="shared" si="25"/>
        <v>2</v>
      </c>
    </row>
    <row r="1608" spans="1:4" x14ac:dyDescent="0.25">
      <c r="A1608" s="11" t="s">
        <v>2455</v>
      </c>
      <c r="B1608" s="11" t="s">
        <v>2070</v>
      </c>
      <c r="C1608" s="20">
        <f>_xlfn.XLOOKUP(B1608, '1 PACKAGE OWNERS'!R:R,'1 PACKAGE OWNERS'!D:D,"ERR",0,1)</f>
        <v>44528</v>
      </c>
      <c r="D1608" s="17">
        <f t="shared" si="25"/>
        <v>2</v>
      </c>
    </row>
    <row r="1609" spans="1:4" x14ac:dyDescent="0.25">
      <c r="A1609" s="11" t="s">
        <v>2456</v>
      </c>
      <c r="B1609" s="11" t="s">
        <v>2070</v>
      </c>
      <c r="C1609" s="20">
        <f>_xlfn.XLOOKUP(B1609, '1 PACKAGE OWNERS'!R:R,'1 PACKAGE OWNERS'!D:D,"ERR",0,1)</f>
        <v>44528</v>
      </c>
      <c r="D1609" s="17">
        <f t="shared" si="25"/>
        <v>2</v>
      </c>
    </row>
    <row r="1610" spans="1:4" x14ac:dyDescent="0.25">
      <c r="A1610" s="11" t="s">
        <v>2457</v>
      </c>
      <c r="B1610" s="11" t="s">
        <v>2070</v>
      </c>
      <c r="C1610" s="20">
        <f>_xlfn.XLOOKUP(B1610, '1 PACKAGE OWNERS'!R:R,'1 PACKAGE OWNERS'!D:D,"ERR",0,1)</f>
        <v>44528</v>
      </c>
      <c r="D1610" s="17">
        <f t="shared" si="25"/>
        <v>2</v>
      </c>
    </row>
    <row r="1611" spans="1:4" x14ac:dyDescent="0.25">
      <c r="A1611" s="11" t="s">
        <v>2458</v>
      </c>
      <c r="B1611" s="11" t="s">
        <v>2070</v>
      </c>
      <c r="C1611" s="20">
        <f>_xlfn.XLOOKUP(B1611, '1 PACKAGE OWNERS'!R:R,'1 PACKAGE OWNERS'!D:D,"ERR",0,1)</f>
        <v>44528</v>
      </c>
      <c r="D1611" s="17">
        <f t="shared" si="25"/>
        <v>2</v>
      </c>
    </row>
    <row r="1612" spans="1:4" x14ac:dyDescent="0.25">
      <c r="A1612" s="11" t="s">
        <v>2459</v>
      </c>
      <c r="B1612" s="11" t="s">
        <v>2070</v>
      </c>
      <c r="C1612" s="20">
        <f>_xlfn.XLOOKUP(B1612, '1 PACKAGE OWNERS'!R:R,'1 PACKAGE OWNERS'!D:D,"ERR",0,1)</f>
        <v>44528</v>
      </c>
      <c r="D1612" s="17">
        <f t="shared" si="25"/>
        <v>2</v>
      </c>
    </row>
    <row r="1613" spans="1:4" x14ac:dyDescent="0.25">
      <c r="A1613" s="11" t="s">
        <v>2460</v>
      </c>
      <c r="B1613" s="11" t="s">
        <v>2070</v>
      </c>
      <c r="C1613" s="20">
        <f>_xlfn.XLOOKUP(B1613, '1 PACKAGE OWNERS'!R:R,'1 PACKAGE OWNERS'!D:D,"ERR",0,1)</f>
        <v>44528</v>
      </c>
      <c r="D1613" s="17">
        <f t="shared" si="25"/>
        <v>2</v>
      </c>
    </row>
    <row r="1614" spans="1:4" x14ac:dyDescent="0.25">
      <c r="A1614" s="11" t="s">
        <v>956</v>
      </c>
      <c r="B1614" s="11" t="s">
        <v>2070</v>
      </c>
      <c r="C1614" s="20">
        <f>_xlfn.XLOOKUP(B1614, '1 PACKAGE OWNERS'!R:R,'1 PACKAGE OWNERS'!D:D,"ERR",0,1)</f>
        <v>44528</v>
      </c>
      <c r="D1614" s="17">
        <f t="shared" si="25"/>
        <v>2</v>
      </c>
    </row>
    <row r="1615" spans="1:4" x14ac:dyDescent="0.25">
      <c r="A1615" s="11" t="s">
        <v>957</v>
      </c>
      <c r="B1615" s="11" t="s">
        <v>2070</v>
      </c>
      <c r="C1615" s="20">
        <f>_xlfn.XLOOKUP(B1615, '1 PACKAGE OWNERS'!R:R,'1 PACKAGE OWNERS'!D:D,"ERR",0,1)</f>
        <v>44528</v>
      </c>
      <c r="D1615" s="17">
        <f t="shared" si="25"/>
        <v>2</v>
      </c>
    </row>
    <row r="1616" spans="1:4" x14ac:dyDescent="0.25">
      <c r="A1616" s="11" t="s">
        <v>958</v>
      </c>
      <c r="B1616" s="11" t="s">
        <v>2070</v>
      </c>
      <c r="C1616" s="20">
        <f>_xlfn.XLOOKUP(B1616, '1 PACKAGE OWNERS'!R:R,'1 PACKAGE OWNERS'!D:D,"ERR",0,1)</f>
        <v>44528</v>
      </c>
      <c r="D1616" s="17">
        <f t="shared" si="25"/>
        <v>2</v>
      </c>
    </row>
    <row r="1617" spans="1:4" x14ac:dyDescent="0.25">
      <c r="A1617" s="11" t="s">
        <v>959</v>
      </c>
      <c r="B1617" s="11" t="s">
        <v>2070</v>
      </c>
      <c r="C1617" s="20">
        <f>_xlfn.XLOOKUP(B1617, '1 PACKAGE OWNERS'!R:R,'1 PACKAGE OWNERS'!D:D,"ERR",0,1)</f>
        <v>44528</v>
      </c>
      <c r="D1617" s="17">
        <f t="shared" si="25"/>
        <v>2</v>
      </c>
    </row>
    <row r="1618" spans="1:4" x14ac:dyDescent="0.25">
      <c r="A1618" s="11" t="s">
        <v>960</v>
      </c>
      <c r="B1618" s="11" t="s">
        <v>2070</v>
      </c>
      <c r="C1618" s="20">
        <f>_xlfn.XLOOKUP(B1618, '1 PACKAGE OWNERS'!R:R,'1 PACKAGE OWNERS'!D:D,"ERR",0,1)</f>
        <v>44528</v>
      </c>
      <c r="D1618" s="17">
        <f t="shared" si="25"/>
        <v>2</v>
      </c>
    </row>
    <row r="1619" spans="1:4" x14ac:dyDescent="0.25">
      <c r="A1619" s="11" t="s">
        <v>961</v>
      </c>
      <c r="B1619" s="11" t="s">
        <v>2070</v>
      </c>
      <c r="C1619" s="20">
        <f>_xlfn.XLOOKUP(B1619, '1 PACKAGE OWNERS'!R:R,'1 PACKAGE OWNERS'!D:D,"ERR",0,1)</f>
        <v>44528</v>
      </c>
      <c r="D1619" s="17">
        <f t="shared" si="25"/>
        <v>2</v>
      </c>
    </row>
    <row r="1620" spans="1:4" x14ac:dyDescent="0.25">
      <c r="A1620" s="11" t="s">
        <v>962</v>
      </c>
      <c r="B1620" s="11" t="s">
        <v>2070</v>
      </c>
      <c r="C1620" s="20">
        <f>_xlfn.XLOOKUP(B1620, '1 PACKAGE OWNERS'!R:R,'1 PACKAGE OWNERS'!D:D,"ERR",0,1)</f>
        <v>44528</v>
      </c>
      <c r="D1620" s="17">
        <f t="shared" si="25"/>
        <v>1</v>
      </c>
    </row>
    <row r="1621" spans="1:4" x14ac:dyDescent="0.25">
      <c r="A1621" s="11" t="s">
        <v>963</v>
      </c>
      <c r="B1621" s="11" t="s">
        <v>2070</v>
      </c>
      <c r="C1621" s="20">
        <f>_xlfn.XLOOKUP(B1621, '1 PACKAGE OWNERS'!R:R,'1 PACKAGE OWNERS'!D:D,"ERR",0,1)</f>
        <v>44528</v>
      </c>
      <c r="D1621" s="17">
        <f t="shared" si="25"/>
        <v>2</v>
      </c>
    </row>
    <row r="1622" spans="1:4" x14ac:dyDescent="0.25">
      <c r="A1622" s="11" t="s">
        <v>964</v>
      </c>
      <c r="B1622" s="11" t="s">
        <v>2070</v>
      </c>
      <c r="C1622" s="20">
        <f>_xlfn.XLOOKUP(B1622, '1 PACKAGE OWNERS'!R:R,'1 PACKAGE OWNERS'!D:D,"ERR",0,1)</f>
        <v>44528</v>
      </c>
      <c r="D1622" s="17">
        <f t="shared" si="25"/>
        <v>1</v>
      </c>
    </row>
    <row r="1623" spans="1:4" x14ac:dyDescent="0.25">
      <c r="A1623" s="11" t="s">
        <v>965</v>
      </c>
      <c r="B1623" s="11" t="s">
        <v>2070</v>
      </c>
      <c r="C1623" s="20">
        <f>_xlfn.XLOOKUP(B1623, '1 PACKAGE OWNERS'!R:R,'1 PACKAGE OWNERS'!D:D,"ERR",0,1)</f>
        <v>44528</v>
      </c>
      <c r="D1623" s="17">
        <f t="shared" si="25"/>
        <v>1</v>
      </c>
    </row>
    <row r="1624" spans="1:4" x14ac:dyDescent="0.25">
      <c r="A1624" s="11" t="s">
        <v>861</v>
      </c>
      <c r="B1624" s="11" t="s">
        <v>2070</v>
      </c>
      <c r="C1624" s="20">
        <f>_xlfn.XLOOKUP(B1624, '1 PACKAGE OWNERS'!R:R,'1 PACKAGE OWNERS'!D:D,"ERR",0,1)</f>
        <v>44528</v>
      </c>
      <c r="D1624" s="17">
        <f t="shared" si="25"/>
        <v>1</v>
      </c>
    </row>
    <row r="1625" spans="1:4" x14ac:dyDescent="0.25">
      <c r="A1625" s="11" t="s">
        <v>862</v>
      </c>
      <c r="B1625" s="11" t="s">
        <v>2070</v>
      </c>
      <c r="C1625" s="20">
        <f>_xlfn.XLOOKUP(B1625, '1 PACKAGE OWNERS'!R:R,'1 PACKAGE OWNERS'!D:D,"ERR",0,1)</f>
        <v>44528</v>
      </c>
      <c r="D1625" s="17">
        <f t="shared" si="25"/>
        <v>1</v>
      </c>
    </row>
    <row r="1626" spans="1:4" x14ac:dyDescent="0.25">
      <c r="A1626" s="11" t="s">
        <v>863</v>
      </c>
      <c r="B1626" s="11" t="s">
        <v>2070</v>
      </c>
      <c r="C1626" s="20">
        <f>_xlfn.XLOOKUP(B1626, '1 PACKAGE OWNERS'!R:R,'1 PACKAGE OWNERS'!D:D,"ERR",0,1)</f>
        <v>44528</v>
      </c>
      <c r="D1626" s="17">
        <f t="shared" si="25"/>
        <v>1</v>
      </c>
    </row>
    <row r="1627" spans="1:4" x14ac:dyDescent="0.25">
      <c r="A1627" s="11" t="s">
        <v>966</v>
      </c>
      <c r="B1627" s="11" t="s">
        <v>2070</v>
      </c>
      <c r="C1627" s="20">
        <f>_xlfn.XLOOKUP(B1627, '1 PACKAGE OWNERS'!R:R,'1 PACKAGE OWNERS'!D:D,"ERR",0,1)</f>
        <v>44528</v>
      </c>
      <c r="D1627" s="17">
        <f t="shared" si="25"/>
        <v>1</v>
      </c>
    </row>
    <row r="1628" spans="1:4" x14ac:dyDescent="0.25">
      <c r="A1628" s="11" t="s">
        <v>967</v>
      </c>
      <c r="B1628" s="11" t="s">
        <v>2070</v>
      </c>
      <c r="C1628" s="20">
        <f>_xlfn.XLOOKUP(B1628, '1 PACKAGE OWNERS'!R:R,'1 PACKAGE OWNERS'!D:D,"ERR",0,1)</f>
        <v>44528</v>
      </c>
      <c r="D1628" s="17">
        <f t="shared" si="25"/>
        <v>2</v>
      </c>
    </row>
    <row r="1629" spans="1:4" x14ac:dyDescent="0.25">
      <c r="A1629" s="11" t="s">
        <v>968</v>
      </c>
      <c r="B1629" s="11" t="s">
        <v>2070</v>
      </c>
      <c r="C1629" s="20">
        <f>_xlfn.XLOOKUP(B1629, '1 PACKAGE OWNERS'!R:R,'1 PACKAGE OWNERS'!D:D,"ERR",0,1)</f>
        <v>44528</v>
      </c>
      <c r="D1629" s="17">
        <f t="shared" si="25"/>
        <v>2</v>
      </c>
    </row>
    <row r="1630" spans="1:4" x14ac:dyDescent="0.25">
      <c r="A1630" s="11" t="s">
        <v>969</v>
      </c>
      <c r="B1630" s="11" t="s">
        <v>2070</v>
      </c>
      <c r="C1630" s="20">
        <f>_xlfn.XLOOKUP(B1630, '1 PACKAGE OWNERS'!R:R,'1 PACKAGE OWNERS'!D:D,"ERR",0,1)</f>
        <v>44528</v>
      </c>
      <c r="D1630" s="17">
        <f t="shared" si="25"/>
        <v>2</v>
      </c>
    </row>
    <row r="1631" spans="1:4" x14ac:dyDescent="0.25">
      <c r="A1631" s="11" t="s">
        <v>970</v>
      </c>
      <c r="B1631" s="11" t="s">
        <v>2070</v>
      </c>
      <c r="C1631" s="20">
        <f>_xlfn.XLOOKUP(B1631, '1 PACKAGE OWNERS'!R:R,'1 PACKAGE OWNERS'!D:D,"ERR",0,1)</f>
        <v>44528</v>
      </c>
      <c r="D1631" s="17">
        <f t="shared" si="25"/>
        <v>2</v>
      </c>
    </row>
    <row r="1632" spans="1:4" x14ac:dyDescent="0.25">
      <c r="A1632" s="11" t="s">
        <v>971</v>
      </c>
      <c r="B1632" s="11" t="s">
        <v>2070</v>
      </c>
      <c r="C1632" s="20">
        <f>_xlfn.XLOOKUP(B1632, '1 PACKAGE OWNERS'!R:R,'1 PACKAGE OWNERS'!D:D,"ERR",0,1)</f>
        <v>44528</v>
      </c>
      <c r="D1632" s="17">
        <f t="shared" si="25"/>
        <v>2</v>
      </c>
    </row>
    <row r="1633" spans="1:4" x14ac:dyDescent="0.25">
      <c r="A1633" s="11" t="s">
        <v>972</v>
      </c>
      <c r="B1633" s="11" t="s">
        <v>2070</v>
      </c>
      <c r="C1633" s="20">
        <f>_xlfn.XLOOKUP(B1633, '1 PACKAGE OWNERS'!R:R,'1 PACKAGE OWNERS'!D:D,"ERR",0,1)</f>
        <v>44528</v>
      </c>
      <c r="D1633" s="17">
        <f t="shared" si="25"/>
        <v>2</v>
      </c>
    </row>
    <row r="1634" spans="1:4" x14ac:dyDescent="0.25">
      <c r="A1634" s="11" t="s">
        <v>973</v>
      </c>
      <c r="B1634" s="11" t="s">
        <v>2070</v>
      </c>
      <c r="C1634" s="20">
        <f>_xlfn.XLOOKUP(B1634, '1 PACKAGE OWNERS'!R:R,'1 PACKAGE OWNERS'!D:D,"ERR",0,1)</f>
        <v>44528</v>
      </c>
      <c r="D1634" s="17">
        <f t="shared" si="25"/>
        <v>3</v>
      </c>
    </row>
    <row r="1635" spans="1:4" x14ac:dyDescent="0.25">
      <c r="A1635" s="11" t="s">
        <v>974</v>
      </c>
      <c r="B1635" s="11" t="s">
        <v>2070</v>
      </c>
      <c r="C1635" s="20">
        <f>_xlfn.XLOOKUP(B1635, '1 PACKAGE OWNERS'!R:R,'1 PACKAGE OWNERS'!D:D,"ERR",0,1)</f>
        <v>44528</v>
      </c>
      <c r="D1635" s="17">
        <f t="shared" si="25"/>
        <v>2</v>
      </c>
    </row>
    <row r="1636" spans="1:4" x14ac:dyDescent="0.25">
      <c r="A1636" s="11" t="s">
        <v>975</v>
      </c>
      <c r="B1636" s="11" t="s">
        <v>2070</v>
      </c>
      <c r="C1636" s="20">
        <f>_xlfn.XLOOKUP(B1636, '1 PACKAGE OWNERS'!R:R,'1 PACKAGE OWNERS'!D:D,"ERR",0,1)</f>
        <v>44528</v>
      </c>
      <c r="D1636" s="17">
        <f t="shared" si="25"/>
        <v>2</v>
      </c>
    </row>
    <row r="1637" spans="1:4" x14ac:dyDescent="0.25">
      <c r="A1637" s="11" t="s">
        <v>976</v>
      </c>
      <c r="B1637" s="11" t="s">
        <v>2070</v>
      </c>
      <c r="C1637" s="20">
        <f>_xlfn.XLOOKUP(B1637, '1 PACKAGE OWNERS'!R:R,'1 PACKAGE OWNERS'!D:D,"ERR",0,1)</f>
        <v>44528</v>
      </c>
      <c r="D1637" s="17">
        <f t="shared" si="25"/>
        <v>2</v>
      </c>
    </row>
    <row r="1638" spans="1:4" x14ac:dyDescent="0.25">
      <c r="A1638" s="11" t="s">
        <v>977</v>
      </c>
      <c r="B1638" s="11" t="s">
        <v>2070</v>
      </c>
      <c r="C1638" s="20">
        <f>_xlfn.XLOOKUP(B1638, '1 PACKAGE OWNERS'!R:R,'1 PACKAGE OWNERS'!D:D,"ERR",0,1)</f>
        <v>44528</v>
      </c>
      <c r="D1638" s="17">
        <f t="shared" si="25"/>
        <v>2</v>
      </c>
    </row>
    <row r="1639" spans="1:4" x14ac:dyDescent="0.25">
      <c r="A1639" s="11" t="s">
        <v>978</v>
      </c>
      <c r="B1639" s="11" t="s">
        <v>2070</v>
      </c>
      <c r="C1639" s="20">
        <f>_xlfn.XLOOKUP(B1639, '1 PACKAGE OWNERS'!R:R,'1 PACKAGE OWNERS'!D:D,"ERR",0,1)</f>
        <v>44528</v>
      </c>
      <c r="D1639" s="17">
        <f t="shared" si="25"/>
        <v>2</v>
      </c>
    </row>
    <row r="1640" spans="1:4" x14ac:dyDescent="0.25">
      <c r="A1640" s="11" t="s">
        <v>979</v>
      </c>
      <c r="B1640" s="11" t="s">
        <v>2070</v>
      </c>
      <c r="C1640" s="20">
        <f>_xlfn.XLOOKUP(B1640, '1 PACKAGE OWNERS'!R:R,'1 PACKAGE OWNERS'!D:D,"ERR",0,1)</f>
        <v>44528</v>
      </c>
      <c r="D1640" s="17">
        <f t="shared" si="25"/>
        <v>2</v>
      </c>
    </row>
    <row r="1641" spans="1:4" x14ac:dyDescent="0.25">
      <c r="A1641" s="11" t="s">
        <v>980</v>
      </c>
      <c r="B1641" s="11" t="s">
        <v>2070</v>
      </c>
      <c r="C1641" s="20">
        <f>_xlfn.XLOOKUP(B1641, '1 PACKAGE OWNERS'!R:R,'1 PACKAGE OWNERS'!D:D,"ERR",0,1)</f>
        <v>44528</v>
      </c>
      <c r="D1641" s="17">
        <f t="shared" si="25"/>
        <v>3</v>
      </c>
    </row>
    <row r="1642" spans="1:4" x14ac:dyDescent="0.25">
      <c r="A1642" s="11" t="s">
        <v>981</v>
      </c>
      <c r="B1642" s="11" t="s">
        <v>2070</v>
      </c>
      <c r="C1642" s="20">
        <f>_xlfn.XLOOKUP(B1642, '1 PACKAGE OWNERS'!R:R,'1 PACKAGE OWNERS'!D:D,"ERR",0,1)</f>
        <v>44528</v>
      </c>
      <c r="D1642" s="17">
        <f t="shared" si="25"/>
        <v>2</v>
      </c>
    </row>
    <row r="1643" spans="1:4" x14ac:dyDescent="0.25">
      <c r="A1643" s="11" t="s">
        <v>982</v>
      </c>
      <c r="B1643" s="11" t="s">
        <v>2070</v>
      </c>
      <c r="C1643" s="20">
        <f>_xlfn.XLOOKUP(B1643, '1 PACKAGE OWNERS'!R:R,'1 PACKAGE OWNERS'!D:D,"ERR",0,1)</f>
        <v>44528</v>
      </c>
      <c r="D1643" s="17">
        <f t="shared" si="25"/>
        <v>2</v>
      </c>
    </row>
    <row r="1644" spans="1:4" x14ac:dyDescent="0.25">
      <c r="A1644" s="11" t="s">
        <v>983</v>
      </c>
      <c r="B1644" s="11" t="s">
        <v>2070</v>
      </c>
      <c r="C1644" s="20">
        <f>_xlfn.XLOOKUP(B1644, '1 PACKAGE OWNERS'!R:R,'1 PACKAGE OWNERS'!D:D,"ERR",0,1)</f>
        <v>44528</v>
      </c>
      <c r="D1644" s="17">
        <f t="shared" si="25"/>
        <v>2</v>
      </c>
    </row>
    <row r="1645" spans="1:4" x14ac:dyDescent="0.25">
      <c r="A1645" s="11" t="s">
        <v>984</v>
      </c>
      <c r="B1645" s="11" t="s">
        <v>2070</v>
      </c>
      <c r="C1645" s="20">
        <f>_xlfn.XLOOKUP(B1645, '1 PACKAGE OWNERS'!R:R,'1 PACKAGE OWNERS'!D:D,"ERR",0,1)</f>
        <v>44528</v>
      </c>
      <c r="D1645" s="17">
        <f t="shared" si="25"/>
        <v>2</v>
      </c>
    </row>
    <row r="1646" spans="1:4" x14ac:dyDescent="0.25">
      <c r="A1646" s="11" t="s">
        <v>985</v>
      </c>
      <c r="B1646" s="11" t="s">
        <v>2070</v>
      </c>
      <c r="C1646" s="20">
        <f>_xlfn.XLOOKUP(B1646, '1 PACKAGE OWNERS'!R:R,'1 PACKAGE OWNERS'!D:D,"ERR",0,1)</f>
        <v>44528</v>
      </c>
      <c r="D1646" s="17">
        <f t="shared" si="25"/>
        <v>3</v>
      </c>
    </row>
    <row r="1647" spans="1:4" x14ac:dyDescent="0.25">
      <c r="A1647" s="11" t="s">
        <v>986</v>
      </c>
      <c r="B1647" s="11" t="s">
        <v>2070</v>
      </c>
      <c r="C1647" s="20">
        <f>_xlfn.XLOOKUP(B1647, '1 PACKAGE OWNERS'!R:R,'1 PACKAGE OWNERS'!D:D,"ERR",0,1)</f>
        <v>44528</v>
      </c>
      <c r="D1647" s="17">
        <f t="shared" si="25"/>
        <v>2</v>
      </c>
    </row>
    <row r="1648" spans="1:4" x14ac:dyDescent="0.25">
      <c r="A1648" s="11" t="s">
        <v>987</v>
      </c>
      <c r="B1648" s="11" t="s">
        <v>2070</v>
      </c>
      <c r="C1648" s="20">
        <f>_xlfn.XLOOKUP(B1648, '1 PACKAGE OWNERS'!R:R,'1 PACKAGE OWNERS'!D:D,"ERR",0,1)</f>
        <v>44528</v>
      </c>
      <c r="D1648" s="17">
        <f t="shared" si="25"/>
        <v>2</v>
      </c>
    </row>
    <row r="1649" spans="1:4" x14ac:dyDescent="0.25">
      <c r="A1649" s="11" t="s">
        <v>988</v>
      </c>
      <c r="B1649" s="11" t="s">
        <v>2070</v>
      </c>
      <c r="C1649" s="20">
        <f>_xlfn.XLOOKUP(B1649, '1 PACKAGE OWNERS'!R:R,'1 PACKAGE OWNERS'!D:D,"ERR",0,1)</f>
        <v>44528</v>
      </c>
      <c r="D1649" s="17">
        <f t="shared" si="25"/>
        <v>2</v>
      </c>
    </row>
    <row r="1650" spans="1:4" x14ac:dyDescent="0.25">
      <c r="A1650" s="11" t="s">
        <v>989</v>
      </c>
      <c r="B1650" s="11" t="s">
        <v>2070</v>
      </c>
      <c r="C1650" s="20">
        <f>_xlfn.XLOOKUP(B1650, '1 PACKAGE OWNERS'!R:R,'1 PACKAGE OWNERS'!D:D,"ERR",0,1)</f>
        <v>44528</v>
      </c>
      <c r="D1650" s="17">
        <f t="shared" si="25"/>
        <v>2</v>
      </c>
    </row>
    <row r="1651" spans="1:4" x14ac:dyDescent="0.25">
      <c r="A1651" s="11" t="s">
        <v>990</v>
      </c>
      <c r="B1651" s="11" t="s">
        <v>2070</v>
      </c>
      <c r="C1651" s="20">
        <f>_xlfn.XLOOKUP(B1651, '1 PACKAGE OWNERS'!R:R,'1 PACKAGE OWNERS'!D:D,"ERR",0,1)</f>
        <v>44528</v>
      </c>
      <c r="D1651" s="17">
        <f t="shared" si="25"/>
        <v>2</v>
      </c>
    </row>
    <row r="1652" spans="1:4" x14ac:dyDescent="0.25">
      <c r="A1652" s="11" t="s">
        <v>991</v>
      </c>
      <c r="B1652" s="11" t="s">
        <v>2070</v>
      </c>
      <c r="C1652" s="20">
        <f>_xlfn.XLOOKUP(B1652, '1 PACKAGE OWNERS'!R:R,'1 PACKAGE OWNERS'!D:D,"ERR",0,1)</f>
        <v>44528</v>
      </c>
      <c r="D1652" s="17">
        <f t="shared" si="25"/>
        <v>2</v>
      </c>
    </row>
    <row r="1653" spans="1:4" x14ac:dyDescent="0.25">
      <c r="A1653" s="11" t="s">
        <v>992</v>
      </c>
      <c r="B1653" s="11" t="s">
        <v>2070</v>
      </c>
      <c r="C1653" s="20">
        <f>_xlfn.XLOOKUP(B1653, '1 PACKAGE OWNERS'!R:R,'1 PACKAGE OWNERS'!D:D,"ERR",0,1)</f>
        <v>44528</v>
      </c>
      <c r="D1653" s="17">
        <f t="shared" si="25"/>
        <v>2</v>
      </c>
    </row>
    <row r="1654" spans="1:4" x14ac:dyDescent="0.25">
      <c r="A1654" s="11" t="s">
        <v>993</v>
      </c>
      <c r="B1654" s="11" t="s">
        <v>2070</v>
      </c>
      <c r="C1654" s="20">
        <f>_xlfn.XLOOKUP(B1654, '1 PACKAGE OWNERS'!R:R,'1 PACKAGE OWNERS'!D:D,"ERR",0,1)</f>
        <v>44528</v>
      </c>
      <c r="D1654" s="17">
        <f t="shared" si="25"/>
        <v>3</v>
      </c>
    </row>
    <row r="1655" spans="1:4" x14ac:dyDescent="0.25">
      <c r="A1655" s="11" t="s">
        <v>994</v>
      </c>
      <c r="B1655" s="11" t="s">
        <v>2070</v>
      </c>
      <c r="C1655" s="20">
        <f>_xlfn.XLOOKUP(B1655, '1 PACKAGE OWNERS'!R:R,'1 PACKAGE OWNERS'!D:D,"ERR",0,1)</f>
        <v>44528</v>
      </c>
      <c r="D1655" s="17">
        <f t="shared" si="25"/>
        <v>3</v>
      </c>
    </row>
    <row r="1656" spans="1:4" x14ac:dyDescent="0.25">
      <c r="A1656" s="11" t="s">
        <v>995</v>
      </c>
      <c r="B1656" s="11" t="s">
        <v>2070</v>
      </c>
      <c r="C1656" s="20">
        <f>_xlfn.XLOOKUP(B1656, '1 PACKAGE OWNERS'!R:R,'1 PACKAGE OWNERS'!D:D,"ERR",0,1)</f>
        <v>44528</v>
      </c>
      <c r="D1656" s="17">
        <f t="shared" si="25"/>
        <v>3</v>
      </c>
    </row>
    <row r="1657" spans="1:4" x14ac:dyDescent="0.25">
      <c r="A1657" s="11" t="s">
        <v>996</v>
      </c>
      <c r="B1657" s="11" t="s">
        <v>2070</v>
      </c>
      <c r="C1657" s="20">
        <f>_xlfn.XLOOKUP(B1657, '1 PACKAGE OWNERS'!R:R,'1 PACKAGE OWNERS'!D:D,"ERR",0,1)</f>
        <v>44528</v>
      </c>
      <c r="D1657" s="17">
        <f t="shared" si="25"/>
        <v>2</v>
      </c>
    </row>
    <row r="1658" spans="1:4" x14ac:dyDescent="0.25">
      <c r="A1658" s="11" t="s">
        <v>997</v>
      </c>
      <c r="B1658" s="11" t="s">
        <v>2070</v>
      </c>
      <c r="C1658" s="20">
        <f>_xlfn.XLOOKUP(B1658, '1 PACKAGE OWNERS'!R:R,'1 PACKAGE OWNERS'!D:D,"ERR",0,1)</f>
        <v>44528</v>
      </c>
      <c r="D1658" s="17">
        <f t="shared" si="25"/>
        <v>2</v>
      </c>
    </row>
    <row r="1659" spans="1:4" x14ac:dyDescent="0.25">
      <c r="A1659" s="11" t="s">
        <v>998</v>
      </c>
      <c r="B1659" s="11" t="s">
        <v>2070</v>
      </c>
      <c r="C1659" s="20">
        <f>_xlfn.XLOOKUP(B1659, '1 PACKAGE OWNERS'!R:R,'1 PACKAGE OWNERS'!D:D,"ERR",0,1)</f>
        <v>44528</v>
      </c>
      <c r="D1659" s="17">
        <f t="shared" si="25"/>
        <v>2</v>
      </c>
    </row>
    <row r="1660" spans="1:4" x14ac:dyDescent="0.25">
      <c r="A1660" s="11" t="s">
        <v>999</v>
      </c>
      <c r="B1660" s="11" t="s">
        <v>2070</v>
      </c>
      <c r="C1660" s="20">
        <f>_xlfn.XLOOKUP(B1660, '1 PACKAGE OWNERS'!R:R,'1 PACKAGE OWNERS'!D:D,"ERR",0,1)</f>
        <v>44528</v>
      </c>
      <c r="D1660" s="17">
        <f t="shared" si="25"/>
        <v>2</v>
      </c>
    </row>
    <row r="1661" spans="1:4" x14ac:dyDescent="0.25">
      <c r="A1661" s="11" t="s">
        <v>1000</v>
      </c>
      <c r="B1661" s="11" t="s">
        <v>2070</v>
      </c>
      <c r="C1661" s="20">
        <f>_xlfn.XLOOKUP(B1661, '1 PACKAGE OWNERS'!R:R,'1 PACKAGE OWNERS'!D:D,"ERR",0,1)</f>
        <v>44528</v>
      </c>
      <c r="D1661" s="17">
        <f t="shared" si="25"/>
        <v>2</v>
      </c>
    </row>
    <row r="1662" spans="1:4" x14ac:dyDescent="0.25">
      <c r="A1662" s="11" t="s">
        <v>1001</v>
      </c>
      <c r="B1662" s="11" t="s">
        <v>2070</v>
      </c>
      <c r="C1662" s="20">
        <f>_xlfn.XLOOKUP(B1662, '1 PACKAGE OWNERS'!R:R,'1 PACKAGE OWNERS'!D:D,"ERR",0,1)</f>
        <v>44528</v>
      </c>
      <c r="D1662" s="17">
        <f t="shared" si="25"/>
        <v>2</v>
      </c>
    </row>
    <row r="1663" spans="1:4" x14ac:dyDescent="0.25">
      <c r="A1663" s="11" t="s">
        <v>1002</v>
      </c>
      <c r="B1663" s="11" t="s">
        <v>2070</v>
      </c>
      <c r="C1663" s="20">
        <f>_xlfn.XLOOKUP(B1663, '1 PACKAGE OWNERS'!R:R,'1 PACKAGE OWNERS'!D:D,"ERR",0,1)</f>
        <v>44528</v>
      </c>
      <c r="D1663" s="17">
        <f t="shared" si="25"/>
        <v>2</v>
      </c>
    </row>
    <row r="1664" spans="1:4" x14ac:dyDescent="0.25">
      <c r="A1664" s="11" t="s">
        <v>1003</v>
      </c>
      <c r="B1664" s="11" t="s">
        <v>2070</v>
      </c>
      <c r="C1664" s="20">
        <f>_xlfn.XLOOKUP(B1664, '1 PACKAGE OWNERS'!R:R,'1 PACKAGE OWNERS'!D:D,"ERR",0,1)</f>
        <v>44528</v>
      </c>
      <c r="D1664" s="17">
        <f t="shared" si="25"/>
        <v>2</v>
      </c>
    </row>
    <row r="1665" spans="1:4" x14ac:dyDescent="0.25">
      <c r="A1665" s="11" t="s">
        <v>1004</v>
      </c>
      <c r="B1665" s="11" t="s">
        <v>2070</v>
      </c>
      <c r="C1665" s="20">
        <f>_xlfn.XLOOKUP(B1665, '1 PACKAGE OWNERS'!R:R,'1 PACKAGE OWNERS'!D:D,"ERR",0,1)</f>
        <v>44528</v>
      </c>
      <c r="D1665" s="17">
        <f t="shared" si="25"/>
        <v>3</v>
      </c>
    </row>
    <row r="1666" spans="1:4" x14ac:dyDescent="0.25">
      <c r="A1666" s="11" t="s">
        <v>1005</v>
      </c>
      <c r="B1666" s="11" t="s">
        <v>2070</v>
      </c>
      <c r="C1666" s="20">
        <f>_xlfn.XLOOKUP(B1666, '1 PACKAGE OWNERS'!R:R,'1 PACKAGE OWNERS'!D:D,"ERR",0,1)</f>
        <v>44528</v>
      </c>
      <c r="D1666" s="17">
        <f t="shared" ref="D1666:D1729" si="26">COUNTIFS(A:A,A1666)</f>
        <v>2</v>
      </c>
    </row>
    <row r="1667" spans="1:4" x14ac:dyDescent="0.25">
      <c r="A1667" s="11" t="s">
        <v>1006</v>
      </c>
      <c r="B1667" s="11" t="s">
        <v>2070</v>
      </c>
      <c r="C1667" s="20">
        <f>_xlfn.XLOOKUP(B1667, '1 PACKAGE OWNERS'!R:R,'1 PACKAGE OWNERS'!D:D,"ERR",0,1)</f>
        <v>44528</v>
      </c>
      <c r="D1667" s="17">
        <f t="shared" si="26"/>
        <v>2</v>
      </c>
    </row>
    <row r="1668" spans="1:4" x14ac:dyDescent="0.25">
      <c r="A1668" s="11" t="s">
        <v>1007</v>
      </c>
      <c r="B1668" s="11" t="s">
        <v>2070</v>
      </c>
      <c r="C1668" s="20">
        <f>_xlfn.XLOOKUP(B1668, '1 PACKAGE OWNERS'!R:R,'1 PACKAGE OWNERS'!D:D,"ERR",0,1)</f>
        <v>44528</v>
      </c>
      <c r="D1668" s="17">
        <f t="shared" si="26"/>
        <v>2</v>
      </c>
    </row>
    <row r="1669" spans="1:4" x14ac:dyDescent="0.25">
      <c r="A1669" s="11" t="s">
        <v>1008</v>
      </c>
      <c r="B1669" s="11" t="s">
        <v>2070</v>
      </c>
      <c r="C1669" s="20">
        <f>_xlfn.XLOOKUP(B1669, '1 PACKAGE OWNERS'!R:R,'1 PACKAGE OWNERS'!D:D,"ERR",0,1)</f>
        <v>44528</v>
      </c>
      <c r="D1669" s="17">
        <f t="shared" si="26"/>
        <v>1</v>
      </c>
    </row>
    <row r="1670" spans="1:4" x14ac:dyDescent="0.25">
      <c r="A1670" s="11" t="s">
        <v>1009</v>
      </c>
      <c r="B1670" s="11" t="s">
        <v>2070</v>
      </c>
      <c r="C1670" s="20">
        <f>_xlfn.XLOOKUP(B1670, '1 PACKAGE OWNERS'!R:R,'1 PACKAGE OWNERS'!D:D,"ERR",0,1)</f>
        <v>44528</v>
      </c>
      <c r="D1670" s="17">
        <f t="shared" si="26"/>
        <v>2</v>
      </c>
    </row>
    <row r="1671" spans="1:4" x14ac:dyDescent="0.25">
      <c r="A1671" s="11" t="s">
        <v>1010</v>
      </c>
      <c r="B1671" s="11" t="s">
        <v>2070</v>
      </c>
      <c r="C1671" s="20">
        <f>_xlfn.XLOOKUP(B1671, '1 PACKAGE OWNERS'!R:R,'1 PACKAGE OWNERS'!D:D,"ERR",0,1)</f>
        <v>44528</v>
      </c>
      <c r="D1671" s="17">
        <f t="shared" si="26"/>
        <v>1</v>
      </c>
    </row>
    <row r="1672" spans="1:4" x14ac:dyDescent="0.25">
      <c r="A1672" s="11" t="s">
        <v>1011</v>
      </c>
      <c r="B1672" s="11" t="s">
        <v>2070</v>
      </c>
      <c r="C1672" s="20">
        <f>_xlfn.XLOOKUP(B1672, '1 PACKAGE OWNERS'!R:R,'1 PACKAGE OWNERS'!D:D,"ERR",0,1)</f>
        <v>44528</v>
      </c>
      <c r="D1672" s="17">
        <f t="shared" si="26"/>
        <v>2</v>
      </c>
    </row>
    <row r="1673" spans="1:4" x14ac:dyDescent="0.25">
      <c r="A1673" s="11" t="s">
        <v>1012</v>
      </c>
      <c r="B1673" s="11" t="s">
        <v>2070</v>
      </c>
      <c r="C1673" s="20">
        <f>_xlfn.XLOOKUP(B1673, '1 PACKAGE OWNERS'!R:R,'1 PACKAGE OWNERS'!D:D,"ERR",0,1)</f>
        <v>44528</v>
      </c>
      <c r="D1673" s="17">
        <f t="shared" si="26"/>
        <v>2</v>
      </c>
    </row>
    <row r="1674" spans="1:4" x14ac:dyDescent="0.25">
      <c r="A1674" s="11" t="s">
        <v>1013</v>
      </c>
      <c r="B1674" s="11" t="s">
        <v>2070</v>
      </c>
      <c r="C1674" s="20">
        <f>_xlfn.XLOOKUP(B1674, '1 PACKAGE OWNERS'!R:R,'1 PACKAGE OWNERS'!D:D,"ERR",0,1)</f>
        <v>44528</v>
      </c>
      <c r="D1674" s="17">
        <f t="shared" si="26"/>
        <v>3</v>
      </c>
    </row>
    <row r="1675" spans="1:4" x14ac:dyDescent="0.25">
      <c r="A1675" s="11" t="s">
        <v>1014</v>
      </c>
      <c r="B1675" s="11" t="s">
        <v>2070</v>
      </c>
      <c r="C1675" s="20">
        <f>_xlfn.XLOOKUP(B1675, '1 PACKAGE OWNERS'!R:R,'1 PACKAGE OWNERS'!D:D,"ERR",0,1)</f>
        <v>44528</v>
      </c>
      <c r="D1675" s="17">
        <f t="shared" si="26"/>
        <v>2</v>
      </c>
    </row>
    <row r="1676" spans="1:4" x14ac:dyDescent="0.25">
      <c r="A1676" s="11" t="s">
        <v>1015</v>
      </c>
      <c r="B1676" s="11" t="s">
        <v>2070</v>
      </c>
      <c r="C1676" s="20">
        <f>_xlfn.XLOOKUP(B1676, '1 PACKAGE OWNERS'!R:R,'1 PACKAGE OWNERS'!D:D,"ERR",0,1)</f>
        <v>44528</v>
      </c>
      <c r="D1676" s="17">
        <f t="shared" si="26"/>
        <v>2</v>
      </c>
    </row>
    <row r="1677" spans="1:4" x14ac:dyDescent="0.25">
      <c r="A1677" s="11" t="s">
        <v>1016</v>
      </c>
      <c r="B1677" s="11" t="s">
        <v>2070</v>
      </c>
      <c r="C1677" s="20">
        <f>_xlfn.XLOOKUP(B1677, '1 PACKAGE OWNERS'!R:R,'1 PACKAGE OWNERS'!D:D,"ERR",0,1)</f>
        <v>44528</v>
      </c>
      <c r="D1677" s="17">
        <f t="shared" si="26"/>
        <v>3</v>
      </c>
    </row>
    <row r="1678" spans="1:4" x14ac:dyDescent="0.25">
      <c r="A1678" s="11" t="s">
        <v>1017</v>
      </c>
      <c r="B1678" s="11" t="s">
        <v>2070</v>
      </c>
      <c r="C1678" s="20">
        <f>_xlfn.XLOOKUP(B1678, '1 PACKAGE OWNERS'!R:R,'1 PACKAGE OWNERS'!D:D,"ERR",0,1)</f>
        <v>44528</v>
      </c>
      <c r="D1678" s="17">
        <f t="shared" si="26"/>
        <v>2</v>
      </c>
    </row>
    <row r="1679" spans="1:4" x14ac:dyDescent="0.25">
      <c r="A1679" s="11" t="s">
        <v>1018</v>
      </c>
      <c r="B1679" s="11" t="s">
        <v>2070</v>
      </c>
      <c r="C1679" s="20">
        <f>_xlfn.XLOOKUP(B1679, '1 PACKAGE OWNERS'!R:R,'1 PACKAGE OWNERS'!D:D,"ERR",0,1)</f>
        <v>44528</v>
      </c>
      <c r="D1679" s="17">
        <f t="shared" si="26"/>
        <v>2</v>
      </c>
    </row>
    <row r="1680" spans="1:4" x14ac:dyDescent="0.25">
      <c r="A1680" s="11" t="s">
        <v>1019</v>
      </c>
      <c r="B1680" s="11" t="s">
        <v>2070</v>
      </c>
      <c r="C1680" s="20">
        <f>_xlfn.XLOOKUP(B1680, '1 PACKAGE OWNERS'!R:R,'1 PACKAGE OWNERS'!D:D,"ERR",0,1)</f>
        <v>44528</v>
      </c>
      <c r="D1680" s="17">
        <f t="shared" si="26"/>
        <v>2</v>
      </c>
    </row>
    <row r="1681" spans="1:4" x14ac:dyDescent="0.25">
      <c r="A1681" s="11" t="s">
        <v>1020</v>
      </c>
      <c r="B1681" s="11" t="s">
        <v>2070</v>
      </c>
      <c r="C1681" s="20">
        <f>_xlfn.XLOOKUP(B1681, '1 PACKAGE OWNERS'!R:R,'1 PACKAGE OWNERS'!D:D,"ERR",0,1)</f>
        <v>44528</v>
      </c>
      <c r="D1681" s="17">
        <f t="shared" si="26"/>
        <v>2</v>
      </c>
    </row>
    <row r="1682" spans="1:4" x14ac:dyDescent="0.25">
      <c r="A1682" s="11" t="s">
        <v>1021</v>
      </c>
      <c r="B1682" s="11" t="s">
        <v>2070</v>
      </c>
      <c r="C1682" s="20">
        <f>_xlfn.XLOOKUP(B1682, '1 PACKAGE OWNERS'!R:R,'1 PACKAGE OWNERS'!D:D,"ERR",0,1)</f>
        <v>44528</v>
      </c>
      <c r="D1682" s="17">
        <f t="shared" si="26"/>
        <v>2</v>
      </c>
    </row>
    <row r="1683" spans="1:4" x14ac:dyDescent="0.25">
      <c r="A1683" s="11" t="s">
        <v>1022</v>
      </c>
      <c r="B1683" s="11" t="s">
        <v>2070</v>
      </c>
      <c r="C1683" s="20">
        <f>_xlfn.XLOOKUP(B1683, '1 PACKAGE OWNERS'!R:R,'1 PACKAGE OWNERS'!D:D,"ERR",0,1)</f>
        <v>44528</v>
      </c>
      <c r="D1683" s="17">
        <f t="shared" si="26"/>
        <v>2</v>
      </c>
    </row>
    <row r="1684" spans="1:4" x14ac:dyDescent="0.25">
      <c r="A1684" s="11" t="s">
        <v>1023</v>
      </c>
      <c r="B1684" s="11" t="s">
        <v>2070</v>
      </c>
      <c r="C1684" s="20">
        <f>_xlfn.XLOOKUP(B1684, '1 PACKAGE OWNERS'!R:R,'1 PACKAGE OWNERS'!D:D,"ERR",0,1)</f>
        <v>44528</v>
      </c>
      <c r="D1684" s="17">
        <f t="shared" si="26"/>
        <v>2</v>
      </c>
    </row>
    <row r="1685" spans="1:4" x14ac:dyDescent="0.25">
      <c r="A1685" s="11" t="s">
        <v>1024</v>
      </c>
      <c r="B1685" s="11" t="s">
        <v>2070</v>
      </c>
      <c r="C1685" s="20">
        <f>_xlfn.XLOOKUP(B1685, '1 PACKAGE OWNERS'!R:R,'1 PACKAGE OWNERS'!D:D,"ERR",0,1)</f>
        <v>44528</v>
      </c>
      <c r="D1685" s="17">
        <f t="shared" si="26"/>
        <v>2</v>
      </c>
    </row>
    <row r="1686" spans="1:4" x14ac:dyDescent="0.25">
      <c r="A1686" s="11" t="s">
        <v>1025</v>
      </c>
      <c r="B1686" s="11" t="s">
        <v>2070</v>
      </c>
      <c r="C1686" s="20">
        <f>_xlfn.XLOOKUP(B1686, '1 PACKAGE OWNERS'!R:R,'1 PACKAGE OWNERS'!D:D,"ERR",0,1)</f>
        <v>44528</v>
      </c>
      <c r="D1686" s="17">
        <f t="shared" si="26"/>
        <v>2</v>
      </c>
    </row>
    <row r="1687" spans="1:4" x14ac:dyDescent="0.25">
      <c r="A1687" s="11" t="s">
        <v>1026</v>
      </c>
      <c r="B1687" s="11" t="s">
        <v>2070</v>
      </c>
      <c r="C1687" s="20">
        <f>_xlfn.XLOOKUP(B1687, '1 PACKAGE OWNERS'!R:R,'1 PACKAGE OWNERS'!D:D,"ERR",0,1)</f>
        <v>44528</v>
      </c>
      <c r="D1687" s="17">
        <f t="shared" si="26"/>
        <v>2</v>
      </c>
    </row>
    <row r="1688" spans="1:4" x14ac:dyDescent="0.25">
      <c r="A1688" s="11" t="s">
        <v>1027</v>
      </c>
      <c r="B1688" s="11" t="s">
        <v>2070</v>
      </c>
      <c r="C1688" s="20">
        <f>_xlfn.XLOOKUP(B1688, '1 PACKAGE OWNERS'!R:R,'1 PACKAGE OWNERS'!D:D,"ERR",0,1)</f>
        <v>44528</v>
      </c>
      <c r="D1688" s="17">
        <f t="shared" si="26"/>
        <v>2</v>
      </c>
    </row>
    <row r="1689" spans="1:4" x14ac:dyDescent="0.25">
      <c r="A1689" s="11" t="s">
        <v>1028</v>
      </c>
      <c r="B1689" s="11" t="s">
        <v>2070</v>
      </c>
      <c r="C1689" s="20">
        <f>_xlfn.XLOOKUP(B1689, '1 PACKAGE OWNERS'!R:R,'1 PACKAGE OWNERS'!D:D,"ERR",0,1)</f>
        <v>44528</v>
      </c>
      <c r="D1689" s="17">
        <f t="shared" si="26"/>
        <v>2</v>
      </c>
    </row>
    <row r="1690" spans="1:4" x14ac:dyDescent="0.25">
      <c r="A1690" s="11" t="s">
        <v>1029</v>
      </c>
      <c r="B1690" s="11" t="s">
        <v>2070</v>
      </c>
      <c r="C1690" s="20">
        <f>_xlfn.XLOOKUP(B1690, '1 PACKAGE OWNERS'!R:R,'1 PACKAGE OWNERS'!D:D,"ERR",0,1)</f>
        <v>44528</v>
      </c>
      <c r="D1690" s="17">
        <f t="shared" si="26"/>
        <v>2</v>
      </c>
    </row>
    <row r="1691" spans="1:4" x14ac:dyDescent="0.25">
      <c r="A1691" s="11" t="s">
        <v>1030</v>
      </c>
      <c r="B1691" s="11" t="s">
        <v>2070</v>
      </c>
      <c r="C1691" s="20">
        <f>_xlfn.XLOOKUP(B1691, '1 PACKAGE OWNERS'!R:R,'1 PACKAGE OWNERS'!D:D,"ERR",0,1)</f>
        <v>44528</v>
      </c>
      <c r="D1691" s="17">
        <f t="shared" si="26"/>
        <v>2</v>
      </c>
    </row>
    <row r="1692" spans="1:4" x14ac:dyDescent="0.25">
      <c r="A1692" s="11" t="s">
        <v>1031</v>
      </c>
      <c r="B1692" s="11" t="s">
        <v>2070</v>
      </c>
      <c r="C1692" s="20">
        <f>_xlfn.XLOOKUP(B1692, '1 PACKAGE OWNERS'!R:R,'1 PACKAGE OWNERS'!D:D,"ERR",0,1)</f>
        <v>44528</v>
      </c>
      <c r="D1692" s="17">
        <f t="shared" si="26"/>
        <v>1</v>
      </c>
    </row>
    <row r="1693" spans="1:4" x14ac:dyDescent="0.25">
      <c r="A1693" s="11" t="s">
        <v>1032</v>
      </c>
      <c r="B1693" s="11" t="s">
        <v>2070</v>
      </c>
      <c r="C1693" s="20">
        <f>_xlfn.XLOOKUP(B1693, '1 PACKAGE OWNERS'!R:R,'1 PACKAGE OWNERS'!D:D,"ERR",0,1)</f>
        <v>44528</v>
      </c>
      <c r="D1693" s="17">
        <f t="shared" si="26"/>
        <v>2</v>
      </c>
    </row>
    <row r="1694" spans="1:4" x14ac:dyDescent="0.25">
      <c r="A1694" s="11" t="s">
        <v>1033</v>
      </c>
      <c r="B1694" s="11" t="s">
        <v>2070</v>
      </c>
      <c r="C1694" s="20">
        <f>_xlfn.XLOOKUP(B1694, '1 PACKAGE OWNERS'!R:R,'1 PACKAGE OWNERS'!D:D,"ERR",0,1)</f>
        <v>44528</v>
      </c>
      <c r="D1694" s="17">
        <f t="shared" si="26"/>
        <v>2</v>
      </c>
    </row>
    <row r="1695" spans="1:4" x14ac:dyDescent="0.25">
      <c r="A1695" s="11" t="s">
        <v>1034</v>
      </c>
      <c r="B1695" s="11" t="s">
        <v>2070</v>
      </c>
      <c r="C1695" s="20">
        <f>_xlfn.XLOOKUP(B1695, '1 PACKAGE OWNERS'!R:R,'1 PACKAGE OWNERS'!D:D,"ERR",0,1)</f>
        <v>44528</v>
      </c>
      <c r="D1695" s="17">
        <f t="shared" si="26"/>
        <v>2</v>
      </c>
    </row>
    <row r="1696" spans="1:4" x14ac:dyDescent="0.25">
      <c r="A1696" s="11" t="s">
        <v>1035</v>
      </c>
      <c r="B1696" s="11" t="s">
        <v>2070</v>
      </c>
      <c r="C1696" s="20">
        <f>_xlfn.XLOOKUP(B1696, '1 PACKAGE OWNERS'!R:R,'1 PACKAGE OWNERS'!D:D,"ERR",0,1)</f>
        <v>44528</v>
      </c>
      <c r="D1696" s="17">
        <f t="shared" si="26"/>
        <v>2</v>
      </c>
    </row>
    <row r="1697" spans="1:4" x14ac:dyDescent="0.25">
      <c r="A1697" s="11" t="s">
        <v>1036</v>
      </c>
      <c r="B1697" s="11" t="s">
        <v>2070</v>
      </c>
      <c r="C1697" s="20">
        <f>_xlfn.XLOOKUP(B1697, '1 PACKAGE OWNERS'!R:R,'1 PACKAGE OWNERS'!D:D,"ERR",0,1)</f>
        <v>44528</v>
      </c>
      <c r="D1697" s="17">
        <f t="shared" si="26"/>
        <v>2</v>
      </c>
    </row>
    <row r="1698" spans="1:4" x14ac:dyDescent="0.25">
      <c r="A1698" s="11" t="s">
        <v>1037</v>
      </c>
      <c r="B1698" s="11" t="s">
        <v>2070</v>
      </c>
      <c r="C1698" s="20">
        <f>_xlfn.XLOOKUP(B1698, '1 PACKAGE OWNERS'!R:R,'1 PACKAGE OWNERS'!D:D,"ERR",0,1)</f>
        <v>44528</v>
      </c>
      <c r="D1698" s="17">
        <f t="shared" si="26"/>
        <v>2</v>
      </c>
    </row>
    <row r="1699" spans="1:4" x14ac:dyDescent="0.25">
      <c r="A1699" s="11" t="s">
        <v>1038</v>
      </c>
      <c r="B1699" s="11" t="s">
        <v>2070</v>
      </c>
      <c r="C1699" s="20">
        <f>_xlfn.XLOOKUP(B1699, '1 PACKAGE OWNERS'!R:R,'1 PACKAGE OWNERS'!D:D,"ERR",0,1)</f>
        <v>44528</v>
      </c>
      <c r="D1699" s="17">
        <f t="shared" si="26"/>
        <v>2</v>
      </c>
    </row>
    <row r="1700" spans="1:4" x14ac:dyDescent="0.25">
      <c r="A1700" s="11" t="s">
        <v>1039</v>
      </c>
      <c r="B1700" s="11" t="s">
        <v>2070</v>
      </c>
      <c r="C1700" s="20">
        <f>_xlfn.XLOOKUP(B1700, '1 PACKAGE OWNERS'!R:R,'1 PACKAGE OWNERS'!D:D,"ERR",0,1)</f>
        <v>44528</v>
      </c>
      <c r="D1700" s="17">
        <f t="shared" si="26"/>
        <v>1</v>
      </c>
    </row>
    <row r="1701" spans="1:4" x14ac:dyDescent="0.25">
      <c r="A1701" s="11" t="s">
        <v>1040</v>
      </c>
      <c r="B1701" s="11" t="s">
        <v>2070</v>
      </c>
      <c r="C1701" s="20">
        <f>_xlfn.XLOOKUP(B1701, '1 PACKAGE OWNERS'!R:R,'1 PACKAGE OWNERS'!D:D,"ERR",0,1)</f>
        <v>44528</v>
      </c>
      <c r="D1701" s="17">
        <f t="shared" si="26"/>
        <v>1</v>
      </c>
    </row>
    <row r="1702" spans="1:4" x14ac:dyDescent="0.25">
      <c r="A1702" s="11" t="s">
        <v>1041</v>
      </c>
      <c r="B1702" s="11" t="s">
        <v>2070</v>
      </c>
      <c r="C1702" s="20">
        <f>_xlfn.XLOOKUP(B1702, '1 PACKAGE OWNERS'!R:R,'1 PACKAGE OWNERS'!D:D,"ERR",0,1)</f>
        <v>44528</v>
      </c>
      <c r="D1702" s="17">
        <f t="shared" si="26"/>
        <v>1</v>
      </c>
    </row>
    <row r="1703" spans="1:4" x14ac:dyDescent="0.25">
      <c r="A1703" s="11" t="s">
        <v>1042</v>
      </c>
      <c r="B1703" s="11" t="s">
        <v>2070</v>
      </c>
      <c r="C1703" s="20">
        <f>_xlfn.XLOOKUP(B1703, '1 PACKAGE OWNERS'!R:R,'1 PACKAGE OWNERS'!D:D,"ERR",0,1)</f>
        <v>44528</v>
      </c>
      <c r="D1703" s="17">
        <f t="shared" si="26"/>
        <v>2</v>
      </c>
    </row>
    <row r="1704" spans="1:4" x14ac:dyDescent="0.25">
      <c r="A1704" s="11" t="s">
        <v>1043</v>
      </c>
      <c r="B1704" s="11" t="s">
        <v>2070</v>
      </c>
      <c r="C1704" s="20">
        <f>_xlfn.XLOOKUP(B1704, '1 PACKAGE OWNERS'!R:R,'1 PACKAGE OWNERS'!D:D,"ERR",0,1)</f>
        <v>44528</v>
      </c>
      <c r="D1704" s="17">
        <f t="shared" si="26"/>
        <v>2</v>
      </c>
    </row>
    <row r="1705" spans="1:4" x14ac:dyDescent="0.25">
      <c r="A1705" s="11" t="s">
        <v>1044</v>
      </c>
      <c r="B1705" s="11" t="s">
        <v>2070</v>
      </c>
      <c r="C1705" s="20">
        <f>_xlfn.XLOOKUP(B1705, '1 PACKAGE OWNERS'!R:R,'1 PACKAGE OWNERS'!D:D,"ERR",0,1)</f>
        <v>44528</v>
      </c>
      <c r="D1705" s="17">
        <f t="shared" si="26"/>
        <v>3</v>
      </c>
    </row>
    <row r="1706" spans="1:4" x14ac:dyDescent="0.25">
      <c r="A1706" s="11" t="s">
        <v>1045</v>
      </c>
      <c r="B1706" s="11" t="s">
        <v>2070</v>
      </c>
      <c r="C1706" s="20">
        <f>_xlfn.XLOOKUP(B1706, '1 PACKAGE OWNERS'!R:R,'1 PACKAGE OWNERS'!D:D,"ERR",0,1)</f>
        <v>44528</v>
      </c>
      <c r="D1706" s="17">
        <f t="shared" si="26"/>
        <v>2</v>
      </c>
    </row>
    <row r="1707" spans="1:4" x14ac:dyDescent="0.25">
      <c r="A1707" s="11" t="s">
        <v>1046</v>
      </c>
      <c r="B1707" s="11" t="s">
        <v>2070</v>
      </c>
      <c r="C1707" s="20">
        <f>_xlfn.XLOOKUP(B1707, '1 PACKAGE OWNERS'!R:R,'1 PACKAGE OWNERS'!D:D,"ERR",0,1)</f>
        <v>44528</v>
      </c>
      <c r="D1707" s="17">
        <f t="shared" si="26"/>
        <v>2</v>
      </c>
    </row>
    <row r="1708" spans="1:4" x14ac:dyDescent="0.25">
      <c r="A1708" s="11" t="s">
        <v>1047</v>
      </c>
      <c r="B1708" s="11" t="s">
        <v>2070</v>
      </c>
      <c r="C1708" s="20">
        <f>_xlfn.XLOOKUP(B1708, '1 PACKAGE OWNERS'!R:R,'1 PACKAGE OWNERS'!D:D,"ERR",0,1)</f>
        <v>44528</v>
      </c>
      <c r="D1708" s="17">
        <f t="shared" si="26"/>
        <v>2</v>
      </c>
    </row>
    <row r="1709" spans="1:4" x14ac:dyDescent="0.25">
      <c r="A1709" s="11" t="s">
        <v>1048</v>
      </c>
      <c r="B1709" s="11" t="s">
        <v>2070</v>
      </c>
      <c r="C1709" s="20">
        <f>_xlfn.XLOOKUP(B1709, '1 PACKAGE OWNERS'!R:R,'1 PACKAGE OWNERS'!D:D,"ERR",0,1)</f>
        <v>44528</v>
      </c>
      <c r="D1709" s="17">
        <f t="shared" si="26"/>
        <v>3</v>
      </c>
    </row>
    <row r="1710" spans="1:4" x14ac:dyDescent="0.25">
      <c r="A1710" s="11" t="s">
        <v>1049</v>
      </c>
      <c r="B1710" s="11" t="s">
        <v>2070</v>
      </c>
      <c r="C1710" s="20">
        <f>_xlfn.XLOOKUP(B1710, '1 PACKAGE OWNERS'!R:R,'1 PACKAGE OWNERS'!D:D,"ERR",0,1)</f>
        <v>44528</v>
      </c>
      <c r="D1710" s="17">
        <f t="shared" si="26"/>
        <v>2</v>
      </c>
    </row>
    <row r="1711" spans="1:4" x14ac:dyDescent="0.25">
      <c r="A1711" s="11" t="s">
        <v>1050</v>
      </c>
      <c r="B1711" s="11" t="s">
        <v>2070</v>
      </c>
      <c r="C1711" s="20">
        <f>_xlfn.XLOOKUP(B1711, '1 PACKAGE OWNERS'!R:R,'1 PACKAGE OWNERS'!D:D,"ERR",0,1)</f>
        <v>44528</v>
      </c>
      <c r="D1711" s="17">
        <f t="shared" si="26"/>
        <v>2</v>
      </c>
    </row>
    <row r="1712" spans="1:4" x14ac:dyDescent="0.25">
      <c r="A1712" s="11" t="s">
        <v>1051</v>
      </c>
      <c r="B1712" s="11" t="s">
        <v>2070</v>
      </c>
      <c r="C1712" s="20">
        <f>_xlfn.XLOOKUP(B1712, '1 PACKAGE OWNERS'!R:R,'1 PACKAGE OWNERS'!D:D,"ERR",0,1)</f>
        <v>44528</v>
      </c>
      <c r="D1712" s="17">
        <f t="shared" si="26"/>
        <v>2</v>
      </c>
    </row>
    <row r="1713" spans="1:4" x14ac:dyDescent="0.25">
      <c r="A1713" s="11" t="s">
        <v>1052</v>
      </c>
      <c r="B1713" s="11" t="s">
        <v>2070</v>
      </c>
      <c r="C1713" s="20">
        <f>_xlfn.XLOOKUP(B1713, '1 PACKAGE OWNERS'!R:R,'1 PACKAGE OWNERS'!D:D,"ERR",0,1)</f>
        <v>44528</v>
      </c>
      <c r="D1713" s="17">
        <f t="shared" si="26"/>
        <v>2</v>
      </c>
    </row>
    <row r="1714" spans="1:4" x14ac:dyDescent="0.25">
      <c r="A1714" s="11" t="s">
        <v>1053</v>
      </c>
      <c r="B1714" s="11" t="s">
        <v>2070</v>
      </c>
      <c r="C1714" s="20">
        <f>_xlfn.XLOOKUP(B1714, '1 PACKAGE OWNERS'!R:R,'1 PACKAGE OWNERS'!D:D,"ERR",0,1)</f>
        <v>44528</v>
      </c>
      <c r="D1714" s="17">
        <f t="shared" si="26"/>
        <v>2</v>
      </c>
    </row>
    <row r="1715" spans="1:4" x14ac:dyDescent="0.25">
      <c r="A1715" s="11" t="s">
        <v>1054</v>
      </c>
      <c r="B1715" s="11" t="s">
        <v>2070</v>
      </c>
      <c r="C1715" s="20">
        <f>_xlfn.XLOOKUP(B1715, '1 PACKAGE OWNERS'!R:R,'1 PACKAGE OWNERS'!D:D,"ERR",0,1)</f>
        <v>44528</v>
      </c>
      <c r="D1715" s="17">
        <f t="shared" si="26"/>
        <v>2</v>
      </c>
    </row>
    <row r="1716" spans="1:4" x14ac:dyDescent="0.25">
      <c r="A1716" s="11" t="s">
        <v>1055</v>
      </c>
      <c r="B1716" s="11" t="s">
        <v>2070</v>
      </c>
      <c r="C1716" s="20">
        <f>_xlfn.XLOOKUP(B1716, '1 PACKAGE OWNERS'!R:R,'1 PACKAGE OWNERS'!D:D,"ERR",0,1)</f>
        <v>44528</v>
      </c>
      <c r="D1716" s="17">
        <f t="shared" si="26"/>
        <v>2</v>
      </c>
    </row>
    <row r="1717" spans="1:4" x14ac:dyDescent="0.25">
      <c r="A1717" s="11" t="s">
        <v>1056</v>
      </c>
      <c r="B1717" s="11" t="s">
        <v>2070</v>
      </c>
      <c r="C1717" s="20">
        <f>_xlfn.XLOOKUP(B1717, '1 PACKAGE OWNERS'!R:R,'1 PACKAGE OWNERS'!D:D,"ERR",0,1)</f>
        <v>44528</v>
      </c>
      <c r="D1717" s="17">
        <f t="shared" si="26"/>
        <v>2</v>
      </c>
    </row>
    <row r="1718" spans="1:4" x14ac:dyDescent="0.25">
      <c r="A1718" s="11" t="s">
        <v>1057</v>
      </c>
      <c r="B1718" s="11" t="s">
        <v>2070</v>
      </c>
      <c r="C1718" s="20">
        <f>_xlfn.XLOOKUP(B1718, '1 PACKAGE OWNERS'!R:R,'1 PACKAGE OWNERS'!D:D,"ERR",0,1)</f>
        <v>44528</v>
      </c>
      <c r="D1718" s="17">
        <f t="shared" si="26"/>
        <v>2</v>
      </c>
    </row>
    <row r="1719" spans="1:4" x14ac:dyDescent="0.25">
      <c r="A1719" s="11" t="s">
        <v>1058</v>
      </c>
      <c r="B1719" s="11" t="s">
        <v>2070</v>
      </c>
      <c r="C1719" s="20">
        <f>_xlfn.XLOOKUP(B1719, '1 PACKAGE OWNERS'!R:R,'1 PACKAGE OWNERS'!D:D,"ERR",0,1)</f>
        <v>44528</v>
      </c>
      <c r="D1719" s="17">
        <f t="shared" si="26"/>
        <v>2</v>
      </c>
    </row>
    <row r="1720" spans="1:4" x14ac:dyDescent="0.25">
      <c r="A1720" s="11" t="s">
        <v>1059</v>
      </c>
      <c r="B1720" s="11" t="s">
        <v>2070</v>
      </c>
      <c r="C1720" s="20">
        <f>_xlfn.XLOOKUP(B1720, '1 PACKAGE OWNERS'!R:R,'1 PACKAGE OWNERS'!D:D,"ERR",0,1)</f>
        <v>44528</v>
      </c>
      <c r="D1720" s="17">
        <f t="shared" si="26"/>
        <v>2</v>
      </c>
    </row>
    <row r="1721" spans="1:4" x14ac:dyDescent="0.25">
      <c r="A1721" s="11" t="s">
        <v>1060</v>
      </c>
      <c r="B1721" s="11" t="s">
        <v>2070</v>
      </c>
      <c r="C1721" s="20">
        <f>_xlfn.XLOOKUP(B1721, '1 PACKAGE OWNERS'!R:R,'1 PACKAGE OWNERS'!D:D,"ERR",0,1)</f>
        <v>44528</v>
      </c>
      <c r="D1721" s="17">
        <f t="shared" si="26"/>
        <v>2</v>
      </c>
    </row>
    <row r="1722" spans="1:4" x14ac:dyDescent="0.25">
      <c r="A1722" s="11" t="s">
        <v>1061</v>
      </c>
      <c r="B1722" s="11" t="s">
        <v>2070</v>
      </c>
      <c r="C1722" s="20">
        <f>_xlfn.XLOOKUP(B1722, '1 PACKAGE OWNERS'!R:R,'1 PACKAGE OWNERS'!D:D,"ERR",0,1)</f>
        <v>44528</v>
      </c>
      <c r="D1722" s="17">
        <f t="shared" si="26"/>
        <v>2</v>
      </c>
    </row>
    <row r="1723" spans="1:4" x14ac:dyDescent="0.25">
      <c r="A1723" s="11" t="s">
        <v>1062</v>
      </c>
      <c r="B1723" s="11" t="s">
        <v>2070</v>
      </c>
      <c r="C1723" s="20">
        <f>_xlfn.XLOOKUP(B1723, '1 PACKAGE OWNERS'!R:R,'1 PACKAGE OWNERS'!D:D,"ERR",0,1)</f>
        <v>44528</v>
      </c>
      <c r="D1723" s="17">
        <f t="shared" si="26"/>
        <v>2</v>
      </c>
    </row>
    <row r="1724" spans="1:4" x14ac:dyDescent="0.25">
      <c r="A1724" s="11" t="s">
        <v>1063</v>
      </c>
      <c r="B1724" s="11" t="s">
        <v>2070</v>
      </c>
      <c r="C1724" s="20">
        <f>_xlfn.XLOOKUP(B1724, '1 PACKAGE OWNERS'!R:R,'1 PACKAGE OWNERS'!D:D,"ERR",0,1)</f>
        <v>44528</v>
      </c>
      <c r="D1724" s="17">
        <f t="shared" si="26"/>
        <v>1</v>
      </c>
    </row>
    <row r="1725" spans="1:4" x14ac:dyDescent="0.25">
      <c r="A1725" s="11" t="s">
        <v>1064</v>
      </c>
      <c r="B1725" s="11" t="s">
        <v>2070</v>
      </c>
      <c r="C1725" s="20">
        <f>_xlfn.XLOOKUP(B1725, '1 PACKAGE OWNERS'!R:R,'1 PACKAGE OWNERS'!D:D,"ERR",0,1)</f>
        <v>44528</v>
      </c>
      <c r="D1725" s="17">
        <f t="shared" si="26"/>
        <v>1</v>
      </c>
    </row>
    <row r="1726" spans="1:4" x14ac:dyDescent="0.25">
      <c r="A1726" s="11" t="s">
        <v>1065</v>
      </c>
      <c r="B1726" s="11" t="s">
        <v>2070</v>
      </c>
      <c r="C1726" s="20">
        <f>_xlfn.XLOOKUP(B1726, '1 PACKAGE OWNERS'!R:R,'1 PACKAGE OWNERS'!D:D,"ERR",0,1)</f>
        <v>44528</v>
      </c>
      <c r="D1726" s="17">
        <f t="shared" si="26"/>
        <v>1</v>
      </c>
    </row>
    <row r="1727" spans="1:4" x14ac:dyDescent="0.25">
      <c r="A1727" s="11" t="s">
        <v>1066</v>
      </c>
      <c r="B1727" s="11" t="s">
        <v>2070</v>
      </c>
      <c r="C1727" s="20">
        <f>_xlfn.XLOOKUP(B1727, '1 PACKAGE OWNERS'!R:R,'1 PACKAGE OWNERS'!D:D,"ERR",0,1)</f>
        <v>44528</v>
      </c>
      <c r="D1727" s="17">
        <f t="shared" si="26"/>
        <v>1</v>
      </c>
    </row>
    <row r="1728" spans="1:4" x14ac:dyDescent="0.25">
      <c r="A1728" s="11" t="s">
        <v>1067</v>
      </c>
      <c r="B1728" s="11" t="s">
        <v>2070</v>
      </c>
      <c r="C1728" s="20">
        <f>_xlfn.XLOOKUP(B1728, '1 PACKAGE OWNERS'!R:R,'1 PACKAGE OWNERS'!D:D,"ERR",0,1)</f>
        <v>44528</v>
      </c>
      <c r="D1728" s="17">
        <f t="shared" si="26"/>
        <v>1</v>
      </c>
    </row>
    <row r="1729" spans="1:4" x14ac:dyDescent="0.25">
      <c r="A1729" s="11" t="s">
        <v>1068</v>
      </c>
      <c r="B1729" s="11" t="s">
        <v>2070</v>
      </c>
      <c r="C1729" s="20">
        <f>_xlfn.XLOOKUP(B1729, '1 PACKAGE OWNERS'!R:R,'1 PACKAGE OWNERS'!D:D,"ERR",0,1)</f>
        <v>44528</v>
      </c>
      <c r="D1729" s="17">
        <f t="shared" si="26"/>
        <v>1</v>
      </c>
    </row>
    <row r="1730" spans="1:4" x14ac:dyDescent="0.25">
      <c r="A1730" s="11" t="s">
        <v>1069</v>
      </c>
      <c r="B1730" s="11" t="s">
        <v>2070</v>
      </c>
      <c r="C1730" s="20">
        <f>_xlfn.XLOOKUP(B1730, '1 PACKAGE OWNERS'!R:R,'1 PACKAGE OWNERS'!D:D,"ERR",0,1)</f>
        <v>44528</v>
      </c>
      <c r="D1730" s="17">
        <f t="shared" ref="D1730:D1793" si="27">COUNTIFS(A:A,A1730)</f>
        <v>1</v>
      </c>
    </row>
    <row r="1731" spans="1:4" x14ac:dyDescent="0.25">
      <c r="A1731" s="11" t="s">
        <v>1070</v>
      </c>
      <c r="B1731" s="11" t="s">
        <v>2070</v>
      </c>
      <c r="C1731" s="20">
        <f>_xlfn.XLOOKUP(B1731, '1 PACKAGE OWNERS'!R:R,'1 PACKAGE OWNERS'!D:D,"ERR",0,1)</f>
        <v>44528</v>
      </c>
      <c r="D1731" s="17">
        <f t="shared" si="27"/>
        <v>1</v>
      </c>
    </row>
    <row r="1732" spans="1:4" x14ac:dyDescent="0.25">
      <c r="A1732" s="11" t="s">
        <v>1071</v>
      </c>
      <c r="B1732" s="11" t="s">
        <v>2070</v>
      </c>
      <c r="C1732" s="20">
        <f>_xlfn.XLOOKUP(B1732, '1 PACKAGE OWNERS'!R:R,'1 PACKAGE OWNERS'!D:D,"ERR",0,1)</f>
        <v>44528</v>
      </c>
      <c r="D1732" s="17">
        <f t="shared" si="27"/>
        <v>1</v>
      </c>
    </row>
    <row r="1733" spans="1:4" x14ac:dyDescent="0.25">
      <c r="A1733" s="11" t="s">
        <v>1072</v>
      </c>
      <c r="B1733" s="11" t="s">
        <v>2070</v>
      </c>
      <c r="C1733" s="20">
        <f>_xlfn.XLOOKUP(B1733, '1 PACKAGE OWNERS'!R:R,'1 PACKAGE OWNERS'!D:D,"ERR",0,1)</f>
        <v>44528</v>
      </c>
      <c r="D1733" s="17">
        <f t="shared" si="27"/>
        <v>1</v>
      </c>
    </row>
    <row r="1734" spans="1:4" x14ac:dyDescent="0.25">
      <c r="A1734" s="11" t="s">
        <v>1073</v>
      </c>
      <c r="B1734" s="11" t="s">
        <v>2070</v>
      </c>
      <c r="C1734" s="20">
        <f>_xlfn.XLOOKUP(B1734, '1 PACKAGE OWNERS'!R:R,'1 PACKAGE OWNERS'!D:D,"ERR",0,1)</f>
        <v>44528</v>
      </c>
      <c r="D1734" s="17">
        <f t="shared" si="27"/>
        <v>1</v>
      </c>
    </row>
    <row r="1735" spans="1:4" x14ac:dyDescent="0.25">
      <c r="A1735" s="11" t="s">
        <v>1074</v>
      </c>
      <c r="B1735" s="11" t="s">
        <v>2070</v>
      </c>
      <c r="C1735" s="20">
        <f>_xlfn.XLOOKUP(B1735, '1 PACKAGE OWNERS'!R:R,'1 PACKAGE OWNERS'!D:D,"ERR",0,1)</f>
        <v>44528</v>
      </c>
      <c r="D1735" s="17">
        <f t="shared" si="27"/>
        <v>1</v>
      </c>
    </row>
    <row r="1736" spans="1:4" x14ac:dyDescent="0.25">
      <c r="A1736" s="11" t="s">
        <v>1075</v>
      </c>
      <c r="B1736" s="11" t="s">
        <v>2070</v>
      </c>
      <c r="C1736" s="20">
        <f>_xlfn.XLOOKUP(B1736, '1 PACKAGE OWNERS'!R:R,'1 PACKAGE OWNERS'!D:D,"ERR",0,1)</f>
        <v>44528</v>
      </c>
      <c r="D1736" s="17">
        <f t="shared" si="27"/>
        <v>1</v>
      </c>
    </row>
    <row r="1737" spans="1:4" x14ac:dyDescent="0.25">
      <c r="A1737" s="11" t="s">
        <v>1076</v>
      </c>
      <c r="B1737" s="11" t="s">
        <v>2070</v>
      </c>
      <c r="C1737" s="20">
        <f>_xlfn.XLOOKUP(B1737, '1 PACKAGE OWNERS'!R:R,'1 PACKAGE OWNERS'!D:D,"ERR",0,1)</f>
        <v>44528</v>
      </c>
      <c r="D1737" s="17">
        <f t="shared" si="27"/>
        <v>1</v>
      </c>
    </row>
    <row r="1738" spans="1:4" x14ac:dyDescent="0.25">
      <c r="A1738" s="11" t="s">
        <v>1077</v>
      </c>
      <c r="B1738" s="11" t="s">
        <v>2070</v>
      </c>
      <c r="C1738" s="20">
        <f>_xlfn.XLOOKUP(B1738, '1 PACKAGE OWNERS'!R:R,'1 PACKAGE OWNERS'!D:D,"ERR",0,1)</f>
        <v>44528</v>
      </c>
      <c r="D1738" s="17">
        <f t="shared" si="27"/>
        <v>1</v>
      </c>
    </row>
    <row r="1739" spans="1:4" x14ac:dyDescent="0.25">
      <c r="A1739" s="11" t="s">
        <v>1078</v>
      </c>
      <c r="B1739" s="11" t="s">
        <v>2070</v>
      </c>
      <c r="C1739" s="20">
        <f>_xlfn.XLOOKUP(B1739, '1 PACKAGE OWNERS'!R:R,'1 PACKAGE OWNERS'!D:D,"ERR",0,1)</f>
        <v>44528</v>
      </c>
      <c r="D1739" s="17">
        <f t="shared" si="27"/>
        <v>1</v>
      </c>
    </row>
    <row r="1740" spans="1:4" x14ac:dyDescent="0.25">
      <c r="A1740" s="11" t="s">
        <v>1079</v>
      </c>
      <c r="B1740" s="11" t="s">
        <v>2070</v>
      </c>
      <c r="C1740" s="20">
        <f>_xlfn.XLOOKUP(B1740, '1 PACKAGE OWNERS'!R:R,'1 PACKAGE OWNERS'!D:D,"ERR",0,1)</f>
        <v>44528</v>
      </c>
      <c r="D1740" s="17">
        <f t="shared" si="27"/>
        <v>1</v>
      </c>
    </row>
    <row r="1741" spans="1:4" x14ac:dyDescent="0.25">
      <c r="A1741" s="11" t="s">
        <v>1080</v>
      </c>
      <c r="B1741" s="11" t="s">
        <v>2070</v>
      </c>
      <c r="C1741" s="20">
        <f>_xlfn.XLOOKUP(B1741, '1 PACKAGE OWNERS'!R:R,'1 PACKAGE OWNERS'!D:D,"ERR",0,1)</f>
        <v>44528</v>
      </c>
      <c r="D1741" s="17">
        <f t="shared" si="27"/>
        <v>1</v>
      </c>
    </row>
    <row r="1742" spans="1:4" x14ac:dyDescent="0.25">
      <c r="A1742" s="11" t="s">
        <v>1081</v>
      </c>
      <c r="B1742" s="11" t="s">
        <v>2070</v>
      </c>
      <c r="C1742" s="20">
        <f>_xlfn.XLOOKUP(B1742, '1 PACKAGE OWNERS'!R:R,'1 PACKAGE OWNERS'!D:D,"ERR",0,1)</f>
        <v>44528</v>
      </c>
      <c r="D1742" s="17">
        <f t="shared" si="27"/>
        <v>1</v>
      </c>
    </row>
    <row r="1743" spans="1:4" x14ac:dyDescent="0.25">
      <c r="A1743" s="11" t="s">
        <v>1082</v>
      </c>
      <c r="B1743" s="11" t="s">
        <v>2070</v>
      </c>
      <c r="C1743" s="20">
        <f>_xlfn.XLOOKUP(B1743, '1 PACKAGE OWNERS'!R:R,'1 PACKAGE OWNERS'!D:D,"ERR",0,1)</f>
        <v>44528</v>
      </c>
      <c r="D1743" s="17">
        <f t="shared" si="27"/>
        <v>1</v>
      </c>
    </row>
    <row r="1744" spans="1:4" x14ac:dyDescent="0.25">
      <c r="A1744" s="11" t="s">
        <v>1083</v>
      </c>
      <c r="B1744" s="11" t="s">
        <v>2070</v>
      </c>
      <c r="C1744" s="20">
        <f>_xlfn.XLOOKUP(B1744, '1 PACKAGE OWNERS'!R:R,'1 PACKAGE OWNERS'!D:D,"ERR",0,1)</f>
        <v>44528</v>
      </c>
      <c r="D1744" s="17">
        <f t="shared" si="27"/>
        <v>2</v>
      </c>
    </row>
    <row r="1745" spans="1:4" x14ac:dyDescent="0.25">
      <c r="A1745" s="11" t="s">
        <v>1084</v>
      </c>
      <c r="B1745" s="11" t="s">
        <v>2070</v>
      </c>
      <c r="C1745" s="20">
        <f>_xlfn.XLOOKUP(B1745, '1 PACKAGE OWNERS'!R:R,'1 PACKAGE OWNERS'!D:D,"ERR",0,1)</f>
        <v>44528</v>
      </c>
      <c r="D1745" s="17">
        <f t="shared" si="27"/>
        <v>2</v>
      </c>
    </row>
    <row r="1746" spans="1:4" x14ac:dyDescent="0.25">
      <c r="A1746" s="11" t="s">
        <v>1085</v>
      </c>
      <c r="B1746" s="11" t="s">
        <v>2070</v>
      </c>
      <c r="C1746" s="20">
        <f>_xlfn.XLOOKUP(B1746, '1 PACKAGE OWNERS'!R:R,'1 PACKAGE OWNERS'!D:D,"ERR",0,1)</f>
        <v>44528</v>
      </c>
      <c r="D1746" s="17">
        <f t="shared" si="27"/>
        <v>2</v>
      </c>
    </row>
    <row r="1747" spans="1:4" x14ac:dyDescent="0.25">
      <c r="A1747" s="11" t="s">
        <v>1086</v>
      </c>
      <c r="B1747" s="11" t="s">
        <v>2070</v>
      </c>
      <c r="C1747" s="20">
        <f>_xlfn.XLOOKUP(B1747, '1 PACKAGE OWNERS'!R:R,'1 PACKAGE OWNERS'!D:D,"ERR",0,1)</f>
        <v>44528</v>
      </c>
      <c r="D1747" s="17">
        <f t="shared" si="27"/>
        <v>2</v>
      </c>
    </row>
    <row r="1748" spans="1:4" x14ac:dyDescent="0.25">
      <c r="A1748" s="11" t="s">
        <v>1087</v>
      </c>
      <c r="B1748" s="11" t="s">
        <v>2070</v>
      </c>
      <c r="C1748" s="20">
        <f>_xlfn.XLOOKUP(B1748, '1 PACKAGE OWNERS'!R:R,'1 PACKAGE OWNERS'!D:D,"ERR",0,1)</f>
        <v>44528</v>
      </c>
      <c r="D1748" s="17">
        <f t="shared" si="27"/>
        <v>2</v>
      </c>
    </row>
    <row r="1749" spans="1:4" x14ac:dyDescent="0.25">
      <c r="A1749" s="11" t="s">
        <v>1088</v>
      </c>
      <c r="B1749" s="11" t="s">
        <v>2070</v>
      </c>
      <c r="C1749" s="20">
        <f>_xlfn.XLOOKUP(B1749, '1 PACKAGE OWNERS'!R:R,'1 PACKAGE OWNERS'!D:D,"ERR",0,1)</f>
        <v>44528</v>
      </c>
      <c r="D1749" s="17">
        <f t="shared" si="27"/>
        <v>2</v>
      </c>
    </row>
    <row r="1750" spans="1:4" x14ac:dyDescent="0.25">
      <c r="A1750" s="11" t="s">
        <v>1089</v>
      </c>
      <c r="B1750" s="11" t="s">
        <v>2070</v>
      </c>
      <c r="C1750" s="20">
        <f>_xlfn.XLOOKUP(B1750, '1 PACKAGE OWNERS'!R:R,'1 PACKAGE OWNERS'!D:D,"ERR",0,1)</f>
        <v>44528</v>
      </c>
      <c r="D1750" s="17">
        <f t="shared" si="27"/>
        <v>2</v>
      </c>
    </row>
    <row r="1751" spans="1:4" x14ac:dyDescent="0.25">
      <c r="A1751" s="11" t="s">
        <v>1090</v>
      </c>
      <c r="B1751" s="11" t="s">
        <v>2070</v>
      </c>
      <c r="C1751" s="20">
        <f>_xlfn.XLOOKUP(B1751, '1 PACKAGE OWNERS'!R:R,'1 PACKAGE OWNERS'!D:D,"ERR",0,1)</f>
        <v>44528</v>
      </c>
      <c r="D1751" s="17">
        <f t="shared" si="27"/>
        <v>2</v>
      </c>
    </row>
    <row r="1752" spans="1:4" x14ac:dyDescent="0.25">
      <c r="A1752" s="11" t="s">
        <v>1091</v>
      </c>
      <c r="B1752" s="11" t="s">
        <v>2070</v>
      </c>
      <c r="C1752" s="20">
        <f>_xlfn.XLOOKUP(B1752, '1 PACKAGE OWNERS'!R:R,'1 PACKAGE OWNERS'!D:D,"ERR",0,1)</f>
        <v>44528</v>
      </c>
      <c r="D1752" s="17">
        <f t="shared" si="27"/>
        <v>2</v>
      </c>
    </row>
    <row r="1753" spans="1:4" x14ac:dyDescent="0.25">
      <c r="A1753" s="11" t="s">
        <v>1092</v>
      </c>
      <c r="B1753" s="11" t="s">
        <v>2070</v>
      </c>
      <c r="C1753" s="20">
        <f>_xlfn.XLOOKUP(B1753, '1 PACKAGE OWNERS'!R:R,'1 PACKAGE OWNERS'!D:D,"ERR",0,1)</f>
        <v>44528</v>
      </c>
      <c r="D1753" s="17">
        <f t="shared" si="27"/>
        <v>2</v>
      </c>
    </row>
    <row r="1754" spans="1:4" x14ac:dyDescent="0.25">
      <c r="A1754" s="11" t="s">
        <v>1093</v>
      </c>
      <c r="B1754" s="11" t="s">
        <v>2070</v>
      </c>
      <c r="C1754" s="20">
        <f>_xlfn.XLOOKUP(B1754, '1 PACKAGE OWNERS'!R:R,'1 PACKAGE OWNERS'!D:D,"ERR",0,1)</f>
        <v>44528</v>
      </c>
      <c r="D1754" s="17">
        <f t="shared" si="27"/>
        <v>2</v>
      </c>
    </row>
    <row r="1755" spans="1:4" x14ac:dyDescent="0.25">
      <c r="A1755" s="11" t="s">
        <v>1094</v>
      </c>
      <c r="B1755" s="11" t="s">
        <v>2070</v>
      </c>
      <c r="C1755" s="20">
        <f>_xlfn.XLOOKUP(B1755, '1 PACKAGE OWNERS'!R:R,'1 PACKAGE OWNERS'!D:D,"ERR",0,1)</f>
        <v>44528</v>
      </c>
      <c r="D1755" s="17">
        <f t="shared" si="27"/>
        <v>2</v>
      </c>
    </row>
    <row r="1756" spans="1:4" x14ac:dyDescent="0.25">
      <c r="A1756" s="11" t="s">
        <v>1095</v>
      </c>
      <c r="B1756" s="11" t="s">
        <v>2070</v>
      </c>
      <c r="C1756" s="20">
        <f>_xlfn.XLOOKUP(B1756, '1 PACKAGE OWNERS'!R:R,'1 PACKAGE OWNERS'!D:D,"ERR",0,1)</f>
        <v>44528</v>
      </c>
      <c r="D1756" s="17">
        <f t="shared" si="27"/>
        <v>2</v>
      </c>
    </row>
    <row r="1757" spans="1:4" x14ac:dyDescent="0.25">
      <c r="A1757" s="11" t="s">
        <v>1096</v>
      </c>
      <c r="B1757" s="11" t="s">
        <v>2070</v>
      </c>
      <c r="C1757" s="20">
        <f>_xlfn.XLOOKUP(B1757, '1 PACKAGE OWNERS'!R:R,'1 PACKAGE OWNERS'!D:D,"ERR",0,1)</f>
        <v>44528</v>
      </c>
      <c r="D1757" s="17">
        <f t="shared" si="27"/>
        <v>2</v>
      </c>
    </row>
    <row r="1758" spans="1:4" x14ac:dyDescent="0.25">
      <c r="A1758" s="11" t="s">
        <v>1097</v>
      </c>
      <c r="B1758" s="11" t="s">
        <v>2070</v>
      </c>
      <c r="C1758" s="20">
        <f>_xlfn.XLOOKUP(B1758, '1 PACKAGE OWNERS'!R:R,'1 PACKAGE OWNERS'!D:D,"ERR",0,1)</f>
        <v>44528</v>
      </c>
      <c r="D1758" s="17">
        <f t="shared" si="27"/>
        <v>2</v>
      </c>
    </row>
    <row r="1759" spans="1:4" x14ac:dyDescent="0.25">
      <c r="A1759" s="11" t="s">
        <v>1098</v>
      </c>
      <c r="B1759" s="11" t="s">
        <v>2070</v>
      </c>
      <c r="C1759" s="20">
        <f>_xlfn.XLOOKUP(B1759, '1 PACKAGE OWNERS'!R:R,'1 PACKAGE OWNERS'!D:D,"ERR",0,1)</f>
        <v>44528</v>
      </c>
      <c r="D1759" s="17">
        <f t="shared" si="27"/>
        <v>2</v>
      </c>
    </row>
    <row r="1760" spans="1:4" x14ac:dyDescent="0.25">
      <c r="A1760" s="11" t="s">
        <v>366</v>
      </c>
      <c r="B1760" s="11" t="s">
        <v>2070</v>
      </c>
      <c r="C1760" s="20">
        <f>_xlfn.XLOOKUP(B1760, '1 PACKAGE OWNERS'!R:R,'1 PACKAGE OWNERS'!D:D,"ERR",0,1)</f>
        <v>44528</v>
      </c>
      <c r="D1760" s="17">
        <f t="shared" si="27"/>
        <v>3</v>
      </c>
    </row>
    <row r="1761" spans="1:4" x14ac:dyDescent="0.25">
      <c r="A1761" s="11" t="s">
        <v>367</v>
      </c>
      <c r="B1761" s="11" t="s">
        <v>2070</v>
      </c>
      <c r="C1761" s="20">
        <f>_xlfn.XLOOKUP(B1761, '1 PACKAGE OWNERS'!R:R,'1 PACKAGE OWNERS'!D:D,"ERR",0,1)</f>
        <v>44528</v>
      </c>
      <c r="D1761" s="17">
        <f t="shared" si="27"/>
        <v>3</v>
      </c>
    </row>
    <row r="1762" spans="1:4" x14ac:dyDescent="0.25">
      <c r="A1762" s="11" t="s">
        <v>369</v>
      </c>
      <c r="B1762" s="11" t="s">
        <v>2070</v>
      </c>
      <c r="C1762" s="20">
        <f>_xlfn.XLOOKUP(B1762, '1 PACKAGE OWNERS'!R:R,'1 PACKAGE OWNERS'!D:D,"ERR",0,1)</f>
        <v>44528</v>
      </c>
      <c r="D1762" s="17">
        <f t="shared" si="27"/>
        <v>3</v>
      </c>
    </row>
    <row r="1763" spans="1:4" x14ac:dyDescent="0.25">
      <c r="A1763" s="11" t="s">
        <v>370</v>
      </c>
      <c r="B1763" s="11" t="s">
        <v>2070</v>
      </c>
      <c r="C1763" s="20">
        <f>_xlfn.XLOOKUP(B1763, '1 PACKAGE OWNERS'!R:R,'1 PACKAGE OWNERS'!D:D,"ERR",0,1)</f>
        <v>44528</v>
      </c>
      <c r="D1763" s="17">
        <f t="shared" si="27"/>
        <v>3</v>
      </c>
    </row>
    <row r="1764" spans="1:4" x14ac:dyDescent="0.25">
      <c r="A1764" s="11" t="s">
        <v>371</v>
      </c>
      <c r="B1764" s="11" t="s">
        <v>2070</v>
      </c>
      <c r="C1764" s="20">
        <f>_xlfn.XLOOKUP(B1764, '1 PACKAGE OWNERS'!R:R,'1 PACKAGE OWNERS'!D:D,"ERR",0,1)</f>
        <v>44528</v>
      </c>
      <c r="D1764" s="17">
        <f t="shared" si="27"/>
        <v>3</v>
      </c>
    </row>
    <row r="1765" spans="1:4" x14ac:dyDescent="0.25">
      <c r="A1765" s="11" t="s">
        <v>372</v>
      </c>
      <c r="B1765" s="11" t="s">
        <v>2070</v>
      </c>
      <c r="C1765" s="20">
        <f>_xlfn.XLOOKUP(B1765, '1 PACKAGE OWNERS'!R:R,'1 PACKAGE OWNERS'!D:D,"ERR",0,1)</f>
        <v>44528</v>
      </c>
      <c r="D1765" s="17">
        <f t="shared" si="27"/>
        <v>3</v>
      </c>
    </row>
    <row r="1766" spans="1:4" x14ac:dyDescent="0.25">
      <c r="A1766" s="11" t="s">
        <v>373</v>
      </c>
      <c r="B1766" s="11" t="s">
        <v>2070</v>
      </c>
      <c r="C1766" s="20">
        <f>_xlfn.XLOOKUP(B1766, '1 PACKAGE OWNERS'!R:R,'1 PACKAGE OWNERS'!D:D,"ERR",0,1)</f>
        <v>44528</v>
      </c>
      <c r="D1766" s="17">
        <f t="shared" si="27"/>
        <v>3</v>
      </c>
    </row>
    <row r="1767" spans="1:4" x14ac:dyDescent="0.25">
      <c r="A1767" s="11" t="s">
        <v>1099</v>
      </c>
      <c r="B1767" s="11" t="s">
        <v>2070</v>
      </c>
      <c r="C1767" s="20">
        <f>_xlfn.XLOOKUP(B1767, '1 PACKAGE OWNERS'!R:R,'1 PACKAGE OWNERS'!D:D,"ERR",0,1)</f>
        <v>44528</v>
      </c>
      <c r="D1767" s="17">
        <f t="shared" si="27"/>
        <v>2</v>
      </c>
    </row>
    <row r="1768" spans="1:4" x14ac:dyDescent="0.25">
      <c r="A1768" s="11" t="s">
        <v>374</v>
      </c>
      <c r="B1768" s="11" t="s">
        <v>2070</v>
      </c>
      <c r="C1768" s="20">
        <f>_xlfn.XLOOKUP(B1768, '1 PACKAGE OWNERS'!R:R,'1 PACKAGE OWNERS'!D:D,"ERR",0,1)</f>
        <v>44528</v>
      </c>
      <c r="D1768" s="17">
        <f t="shared" si="27"/>
        <v>3</v>
      </c>
    </row>
    <row r="1769" spans="1:4" x14ac:dyDescent="0.25">
      <c r="A1769" s="11" t="s">
        <v>1100</v>
      </c>
      <c r="B1769" s="11" t="s">
        <v>2070</v>
      </c>
      <c r="C1769" s="20">
        <f>_xlfn.XLOOKUP(B1769, '1 PACKAGE OWNERS'!R:R,'1 PACKAGE OWNERS'!D:D,"ERR",0,1)</f>
        <v>44528</v>
      </c>
      <c r="D1769" s="17">
        <f t="shared" si="27"/>
        <v>2</v>
      </c>
    </row>
    <row r="1770" spans="1:4" x14ac:dyDescent="0.25">
      <c r="A1770" s="11" t="s">
        <v>1101</v>
      </c>
      <c r="B1770" s="11" t="s">
        <v>2070</v>
      </c>
      <c r="C1770" s="20">
        <f>_xlfn.XLOOKUP(B1770, '1 PACKAGE OWNERS'!R:R,'1 PACKAGE OWNERS'!D:D,"ERR",0,1)</f>
        <v>44528</v>
      </c>
      <c r="D1770" s="17">
        <f t="shared" si="27"/>
        <v>2</v>
      </c>
    </row>
    <row r="1771" spans="1:4" x14ac:dyDescent="0.25">
      <c r="A1771" s="11" t="s">
        <v>1102</v>
      </c>
      <c r="B1771" s="11" t="s">
        <v>2070</v>
      </c>
      <c r="C1771" s="20">
        <f>_xlfn.XLOOKUP(B1771, '1 PACKAGE OWNERS'!R:R,'1 PACKAGE OWNERS'!D:D,"ERR",0,1)</f>
        <v>44528</v>
      </c>
      <c r="D1771" s="17">
        <f t="shared" si="27"/>
        <v>2</v>
      </c>
    </row>
    <row r="1772" spans="1:4" x14ac:dyDescent="0.25">
      <c r="A1772" s="11" t="s">
        <v>1103</v>
      </c>
      <c r="B1772" s="11" t="s">
        <v>2070</v>
      </c>
      <c r="C1772" s="20">
        <f>_xlfn.XLOOKUP(B1772, '1 PACKAGE OWNERS'!R:R,'1 PACKAGE OWNERS'!D:D,"ERR",0,1)</f>
        <v>44528</v>
      </c>
      <c r="D1772" s="17">
        <f t="shared" si="27"/>
        <v>2</v>
      </c>
    </row>
    <row r="1773" spans="1:4" x14ac:dyDescent="0.25">
      <c r="A1773" s="11" t="s">
        <v>1104</v>
      </c>
      <c r="B1773" s="11" t="s">
        <v>2070</v>
      </c>
      <c r="C1773" s="20">
        <f>_xlfn.XLOOKUP(B1773, '1 PACKAGE OWNERS'!R:R,'1 PACKAGE OWNERS'!D:D,"ERR",0,1)</f>
        <v>44528</v>
      </c>
      <c r="D1773" s="17">
        <f t="shared" si="27"/>
        <v>2</v>
      </c>
    </row>
    <row r="1774" spans="1:4" x14ac:dyDescent="0.25">
      <c r="A1774" s="11" t="s">
        <v>375</v>
      </c>
      <c r="B1774" s="11" t="s">
        <v>2070</v>
      </c>
      <c r="C1774" s="20">
        <f>_xlfn.XLOOKUP(B1774, '1 PACKAGE OWNERS'!R:R,'1 PACKAGE OWNERS'!D:D,"ERR",0,1)</f>
        <v>44528</v>
      </c>
      <c r="D1774" s="17">
        <f t="shared" si="27"/>
        <v>3</v>
      </c>
    </row>
    <row r="1775" spans="1:4" x14ac:dyDescent="0.25">
      <c r="A1775" s="11" t="s">
        <v>1105</v>
      </c>
      <c r="B1775" s="11" t="s">
        <v>2070</v>
      </c>
      <c r="C1775" s="20">
        <f>_xlfn.XLOOKUP(B1775, '1 PACKAGE OWNERS'!R:R,'1 PACKAGE OWNERS'!D:D,"ERR",0,1)</f>
        <v>44528</v>
      </c>
      <c r="D1775" s="17">
        <f t="shared" si="27"/>
        <v>2</v>
      </c>
    </row>
    <row r="1776" spans="1:4" x14ac:dyDescent="0.25">
      <c r="A1776" s="11" t="s">
        <v>1106</v>
      </c>
      <c r="B1776" s="11" t="s">
        <v>2070</v>
      </c>
      <c r="C1776" s="20">
        <f>_xlfn.XLOOKUP(B1776, '1 PACKAGE OWNERS'!R:R,'1 PACKAGE OWNERS'!D:D,"ERR",0,1)</f>
        <v>44528</v>
      </c>
      <c r="D1776" s="17">
        <f t="shared" si="27"/>
        <v>2</v>
      </c>
    </row>
    <row r="1777" spans="1:4" x14ac:dyDescent="0.25">
      <c r="A1777" s="11" t="s">
        <v>376</v>
      </c>
      <c r="B1777" s="11" t="s">
        <v>2070</v>
      </c>
      <c r="C1777" s="20">
        <f>_xlfn.XLOOKUP(B1777, '1 PACKAGE OWNERS'!R:R,'1 PACKAGE OWNERS'!D:D,"ERR",0,1)</f>
        <v>44528</v>
      </c>
      <c r="D1777" s="17">
        <f t="shared" si="27"/>
        <v>3</v>
      </c>
    </row>
    <row r="1778" spans="1:4" x14ac:dyDescent="0.25">
      <c r="A1778" s="11" t="s">
        <v>377</v>
      </c>
      <c r="B1778" s="11" t="s">
        <v>2070</v>
      </c>
      <c r="C1778" s="20">
        <f>_xlfn.XLOOKUP(B1778, '1 PACKAGE OWNERS'!R:R,'1 PACKAGE OWNERS'!D:D,"ERR",0,1)</f>
        <v>44528</v>
      </c>
      <c r="D1778" s="17">
        <f t="shared" si="27"/>
        <v>3</v>
      </c>
    </row>
    <row r="1779" spans="1:4" x14ac:dyDescent="0.25">
      <c r="A1779" s="11" t="s">
        <v>378</v>
      </c>
      <c r="B1779" s="11" t="s">
        <v>2070</v>
      </c>
      <c r="C1779" s="20">
        <f>_xlfn.XLOOKUP(B1779, '1 PACKAGE OWNERS'!R:R,'1 PACKAGE OWNERS'!D:D,"ERR",0,1)</f>
        <v>44528</v>
      </c>
      <c r="D1779" s="17">
        <f t="shared" si="27"/>
        <v>3</v>
      </c>
    </row>
    <row r="1780" spans="1:4" x14ac:dyDescent="0.25">
      <c r="A1780" s="11" t="s">
        <v>379</v>
      </c>
      <c r="B1780" s="11" t="s">
        <v>2070</v>
      </c>
      <c r="C1780" s="20">
        <f>_xlfn.XLOOKUP(B1780, '1 PACKAGE OWNERS'!R:R,'1 PACKAGE OWNERS'!D:D,"ERR",0,1)</f>
        <v>44528</v>
      </c>
      <c r="D1780" s="17">
        <f t="shared" si="27"/>
        <v>3</v>
      </c>
    </row>
    <row r="1781" spans="1:4" x14ac:dyDescent="0.25">
      <c r="A1781" s="11" t="s">
        <v>1107</v>
      </c>
      <c r="B1781" s="11" t="s">
        <v>2070</v>
      </c>
      <c r="C1781" s="20">
        <f>_xlfn.XLOOKUP(B1781, '1 PACKAGE OWNERS'!R:R,'1 PACKAGE OWNERS'!D:D,"ERR",0,1)</f>
        <v>44528</v>
      </c>
      <c r="D1781" s="17">
        <f t="shared" si="27"/>
        <v>2</v>
      </c>
    </row>
    <row r="1782" spans="1:4" x14ac:dyDescent="0.25">
      <c r="A1782" s="11" t="s">
        <v>1108</v>
      </c>
      <c r="B1782" s="11" t="s">
        <v>2070</v>
      </c>
      <c r="C1782" s="20">
        <f>_xlfn.XLOOKUP(B1782, '1 PACKAGE OWNERS'!R:R,'1 PACKAGE OWNERS'!D:D,"ERR",0,1)</f>
        <v>44528</v>
      </c>
      <c r="D1782" s="17">
        <f t="shared" si="27"/>
        <v>2</v>
      </c>
    </row>
    <row r="1783" spans="1:4" x14ac:dyDescent="0.25">
      <c r="A1783" s="11" t="s">
        <v>1109</v>
      </c>
      <c r="B1783" s="11" t="s">
        <v>2070</v>
      </c>
      <c r="C1783" s="20">
        <f>_xlfn.XLOOKUP(B1783, '1 PACKAGE OWNERS'!R:R,'1 PACKAGE OWNERS'!D:D,"ERR",0,1)</f>
        <v>44528</v>
      </c>
      <c r="D1783" s="17">
        <f t="shared" si="27"/>
        <v>2</v>
      </c>
    </row>
    <row r="1784" spans="1:4" x14ac:dyDescent="0.25">
      <c r="A1784" s="11" t="s">
        <v>1110</v>
      </c>
      <c r="B1784" s="11" t="s">
        <v>2070</v>
      </c>
      <c r="C1784" s="20">
        <f>_xlfn.XLOOKUP(B1784, '1 PACKAGE OWNERS'!R:R,'1 PACKAGE OWNERS'!D:D,"ERR",0,1)</f>
        <v>44528</v>
      </c>
      <c r="D1784" s="17">
        <f t="shared" si="27"/>
        <v>2</v>
      </c>
    </row>
    <row r="1785" spans="1:4" x14ac:dyDescent="0.25">
      <c r="A1785" s="11" t="s">
        <v>1111</v>
      </c>
      <c r="B1785" s="11" t="s">
        <v>2070</v>
      </c>
      <c r="C1785" s="20">
        <f>_xlfn.XLOOKUP(B1785, '1 PACKAGE OWNERS'!R:R,'1 PACKAGE OWNERS'!D:D,"ERR",0,1)</f>
        <v>44528</v>
      </c>
      <c r="D1785" s="17">
        <f t="shared" si="27"/>
        <v>2</v>
      </c>
    </row>
    <row r="1786" spans="1:4" x14ac:dyDescent="0.25">
      <c r="A1786" s="11" t="s">
        <v>1112</v>
      </c>
      <c r="B1786" s="11" t="s">
        <v>2070</v>
      </c>
      <c r="C1786" s="20">
        <f>_xlfn.XLOOKUP(B1786, '1 PACKAGE OWNERS'!R:R,'1 PACKAGE OWNERS'!D:D,"ERR",0,1)</f>
        <v>44528</v>
      </c>
      <c r="D1786" s="17">
        <f t="shared" si="27"/>
        <v>2</v>
      </c>
    </row>
    <row r="1787" spans="1:4" x14ac:dyDescent="0.25">
      <c r="A1787" s="11" t="s">
        <v>1113</v>
      </c>
      <c r="B1787" s="11" t="s">
        <v>2070</v>
      </c>
      <c r="C1787" s="20">
        <f>_xlfn.XLOOKUP(B1787, '1 PACKAGE OWNERS'!R:R,'1 PACKAGE OWNERS'!D:D,"ERR",0,1)</f>
        <v>44528</v>
      </c>
      <c r="D1787" s="17">
        <f t="shared" si="27"/>
        <v>2</v>
      </c>
    </row>
    <row r="1788" spans="1:4" x14ac:dyDescent="0.25">
      <c r="A1788" s="11" t="s">
        <v>1114</v>
      </c>
      <c r="B1788" s="11" t="s">
        <v>2070</v>
      </c>
      <c r="C1788" s="20">
        <f>_xlfn.XLOOKUP(B1788, '1 PACKAGE OWNERS'!R:R,'1 PACKAGE OWNERS'!D:D,"ERR",0,1)</f>
        <v>44528</v>
      </c>
      <c r="D1788" s="17">
        <f t="shared" si="27"/>
        <v>2</v>
      </c>
    </row>
    <row r="1789" spans="1:4" x14ac:dyDescent="0.25">
      <c r="A1789" s="11" t="s">
        <v>1115</v>
      </c>
      <c r="B1789" s="11" t="s">
        <v>2070</v>
      </c>
      <c r="C1789" s="20">
        <f>_xlfn.XLOOKUP(B1789, '1 PACKAGE OWNERS'!R:R,'1 PACKAGE OWNERS'!D:D,"ERR",0,1)</f>
        <v>44528</v>
      </c>
      <c r="D1789" s="17">
        <f t="shared" si="27"/>
        <v>2</v>
      </c>
    </row>
    <row r="1790" spans="1:4" x14ac:dyDescent="0.25">
      <c r="A1790" s="11" t="s">
        <v>380</v>
      </c>
      <c r="B1790" s="11" t="s">
        <v>2070</v>
      </c>
      <c r="C1790" s="20">
        <f>_xlfn.XLOOKUP(B1790, '1 PACKAGE OWNERS'!R:R,'1 PACKAGE OWNERS'!D:D,"ERR",0,1)</f>
        <v>44528</v>
      </c>
      <c r="D1790" s="17">
        <f t="shared" si="27"/>
        <v>3</v>
      </c>
    </row>
    <row r="1791" spans="1:4" x14ac:dyDescent="0.25">
      <c r="A1791" s="11" t="s">
        <v>381</v>
      </c>
      <c r="B1791" s="11" t="s">
        <v>2070</v>
      </c>
      <c r="C1791" s="20">
        <f>_xlfn.XLOOKUP(B1791, '1 PACKAGE OWNERS'!R:R,'1 PACKAGE OWNERS'!D:D,"ERR",0,1)</f>
        <v>44528</v>
      </c>
      <c r="D1791" s="17">
        <f t="shared" si="27"/>
        <v>3</v>
      </c>
    </row>
    <row r="1792" spans="1:4" x14ac:dyDescent="0.25">
      <c r="A1792" s="11" t="s">
        <v>382</v>
      </c>
      <c r="B1792" s="11" t="s">
        <v>2070</v>
      </c>
      <c r="C1792" s="20">
        <f>_xlfn.XLOOKUP(B1792, '1 PACKAGE OWNERS'!R:R,'1 PACKAGE OWNERS'!D:D,"ERR",0,1)</f>
        <v>44528</v>
      </c>
      <c r="D1792" s="17">
        <f t="shared" si="27"/>
        <v>3</v>
      </c>
    </row>
    <row r="1793" spans="1:4" x14ac:dyDescent="0.25">
      <c r="A1793" s="11" t="s">
        <v>383</v>
      </c>
      <c r="B1793" s="11" t="s">
        <v>2070</v>
      </c>
      <c r="C1793" s="20">
        <f>_xlfn.XLOOKUP(B1793, '1 PACKAGE OWNERS'!R:R,'1 PACKAGE OWNERS'!D:D,"ERR",0,1)</f>
        <v>44528</v>
      </c>
      <c r="D1793" s="17">
        <f t="shared" si="27"/>
        <v>3</v>
      </c>
    </row>
    <row r="1794" spans="1:4" x14ac:dyDescent="0.25">
      <c r="A1794" s="11" t="s">
        <v>384</v>
      </c>
      <c r="B1794" s="11" t="s">
        <v>2070</v>
      </c>
      <c r="C1794" s="20">
        <f>_xlfn.XLOOKUP(B1794, '1 PACKAGE OWNERS'!R:R,'1 PACKAGE OWNERS'!D:D,"ERR",0,1)</f>
        <v>44528</v>
      </c>
      <c r="D1794" s="17">
        <f t="shared" ref="D1794:D1857" si="28">COUNTIFS(A:A,A1794)</f>
        <v>3</v>
      </c>
    </row>
    <row r="1795" spans="1:4" x14ac:dyDescent="0.25">
      <c r="A1795" s="11" t="s">
        <v>1116</v>
      </c>
      <c r="B1795" s="11" t="s">
        <v>2070</v>
      </c>
      <c r="C1795" s="20">
        <f>_xlfn.XLOOKUP(B1795, '1 PACKAGE OWNERS'!R:R,'1 PACKAGE OWNERS'!D:D,"ERR",0,1)</f>
        <v>44528</v>
      </c>
      <c r="D1795" s="17">
        <f t="shared" si="28"/>
        <v>2</v>
      </c>
    </row>
    <row r="1796" spans="1:4" x14ac:dyDescent="0.25">
      <c r="A1796" s="11" t="s">
        <v>1117</v>
      </c>
      <c r="B1796" s="11" t="s">
        <v>2070</v>
      </c>
      <c r="C1796" s="20">
        <f>_xlfn.XLOOKUP(B1796, '1 PACKAGE OWNERS'!R:R,'1 PACKAGE OWNERS'!D:D,"ERR",0,1)</f>
        <v>44528</v>
      </c>
      <c r="D1796" s="17">
        <f t="shared" si="28"/>
        <v>2</v>
      </c>
    </row>
    <row r="1797" spans="1:4" x14ac:dyDescent="0.25">
      <c r="A1797" s="11" t="s">
        <v>1118</v>
      </c>
      <c r="B1797" s="11" t="s">
        <v>2070</v>
      </c>
      <c r="C1797" s="20">
        <f>_xlfn.XLOOKUP(B1797, '1 PACKAGE OWNERS'!R:R,'1 PACKAGE OWNERS'!D:D,"ERR",0,1)</f>
        <v>44528</v>
      </c>
      <c r="D1797" s="17">
        <f t="shared" si="28"/>
        <v>2</v>
      </c>
    </row>
    <row r="1798" spans="1:4" x14ac:dyDescent="0.25">
      <c r="A1798" s="11" t="s">
        <v>385</v>
      </c>
      <c r="B1798" s="11" t="s">
        <v>2070</v>
      </c>
      <c r="C1798" s="20">
        <f>_xlfn.XLOOKUP(B1798, '1 PACKAGE OWNERS'!R:R,'1 PACKAGE OWNERS'!D:D,"ERR",0,1)</f>
        <v>44528</v>
      </c>
      <c r="D1798" s="17">
        <f t="shared" si="28"/>
        <v>3</v>
      </c>
    </row>
    <row r="1799" spans="1:4" x14ac:dyDescent="0.25">
      <c r="A1799" s="11" t="s">
        <v>1119</v>
      </c>
      <c r="B1799" s="11" t="s">
        <v>2070</v>
      </c>
      <c r="C1799" s="20">
        <f>_xlfn.XLOOKUP(B1799, '1 PACKAGE OWNERS'!R:R,'1 PACKAGE OWNERS'!D:D,"ERR",0,1)</f>
        <v>44528</v>
      </c>
      <c r="D1799" s="17">
        <f t="shared" si="28"/>
        <v>2</v>
      </c>
    </row>
    <row r="1800" spans="1:4" x14ac:dyDescent="0.25">
      <c r="A1800" s="11" t="s">
        <v>1120</v>
      </c>
      <c r="B1800" s="11" t="s">
        <v>2070</v>
      </c>
      <c r="C1800" s="20">
        <f>_xlfn.XLOOKUP(B1800, '1 PACKAGE OWNERS'!R:R,'1 PACKAGE OWNERS'!D:D,"ERR",0,1)</f>
        <v>44528</v>
      </c>
      <c r="D1800" s="17">
        <f t="shared" si="28"/>
        <v>2</v>
      </c>
    </row>
    <row r="1801" spans="1:4" x14ac:dyDescent="0.25">
      <c r="A1801" s="11" t="s">
        <v>1121</v>
      </c>
      <c r="B1801" s="11" t="s">
        <v>2070</v>
      </c>
      <c r="C1801" s="20">
        <f>_xlfn.XLOOKUP(B1801, '1 PACKAGE OWNERS'!R:R,'1 PACKAGE OWNERS'!D:D,"ERR",0,1)</f>
        <v>44528</v>
      </c>
      <c r="D1801" s="17">
        <f t="shared" si="28"/>
        <v>2</v>
      </c>
    </row>
    <row r="1802" spans="1:4" x14ac:dyDescent="0.25">
      <c r="A1802" s="11" t="s">
        <v>1122</v>
      </c>
      <c r="B1802" s="11" t="s">
        <v>2070</v>
      </c>
      <c r="C1802" s="20">
        <f>_xlfn.XLOOKUP(B1802, '1 PACKAGE OWNERS'!R:R,'1 PACKAGE OWNERS'!D:D,"ERR",0,1)</f>
        <v>44528</v>
      </c>
      <c r="D1802" s="17">
        <f t="shared" si="28"/>
        <v>2</v>
      </c>
    </row>
    <row r="1803" spans="1:4" x14ac:dyDescent="0.25">
      <c r="A1803" s="11" t="s">
        <v>1123</v>
      </c>
      <c r="B1803" s="11" t="s">
        <v>2070</v>
      </c>
      <c r="C1803" s="20">
        <f>_xlfn.XLOOKUP(B1803, '1 PACKAGE OWNERS'!R:R,'1 PACKAGE OWNERS'!D:D,"ERR",0,1)</f>
        <v>44528</v>
      </c>
      <c r="D1803" s="17">
        <f t="shared" si="28"/>
        <v>2</v>
      </c>
    </row>
    <row r="1804" spans="1:4" x14ac:dyDescent="0.25">
      <c r="A1804" s="11" t="s">
        <v>1124</v>
      </c>
      <c r="B1804" s="11" t="s">
        <v>2070</v>
      </c>
      <c r="C1804" s="20">
        <f>_xlfn.XLOOKUP(B1804, '1 PACKAGE OWNERS'!R:R,'1 PACKAGE OWNERS'!D:D,"ERR",0,1)</f>
        <v>44528</v>
      </c>
      <c r="D1804" s="17">
        <f t="shared" si="28"/>
        <v>2</v>
      </c>
    </row>
    <row r="1805" spans="1:4" x14ac:dyDescent="0.25">
      <c r="A1805" s="11" t="s">
        <v>1125</v>
      </c>
      <c r="B1805" s="11" t="s">
        <v>2070</v>
      </c>
      <c r="C1805" s="20">
        <f>_xlfn.XLOOKUP(B1805, '1 PACKAGE OWNERS'!R:R,'1 PACKAGE OWNERS'!D:D,"ERR",0,1)</f>
        <v>44528</v>
      </c>
      <c r="D1805" s="17">
        <f t="shared" si="28"/>
        <v>2</v>
      </c>
    </row>
    <row r="1806" spans="1:4" x14ac:dyDescent="0.25">
      <c r="A1806" s="11" t="s">
        <v>1126</v>
      </c>
      <c r="B1806" s="11" t="s">
        <v>2070</v>
      </c>
      <c r="C1806" s="20">
        <f>_xlfn.XLOOKUP(B1806, '1 PACKAGE OWNERS'!R:R,'1 PACKAGE OWNERS'!D:D,"ERR",0,1)</f>
        <v>44528</v>
      </c>
      <c r="D1806" s="17">
        <f t="shared" si="28"/>
        <v>2</v>
      </c>
    </row>
    <row r="1807" spans="1:4" x14ac:dyDescent="0.25">
      <c r="A1807" s="11" t="s">
        <v>1127</v>
      </c>
      <c r="B1807" s="11" t="s">
        <v>2070</v>
      </c>
      <c r="C1807" s="20">
        <f>_xlfn.XLOOKUP(B1807, '1 PACKAGE OWNERS'!R:R,'1 PACKAGE OWNERS'!D:D,"ERR",0,1)</f>
        <v>44528</v>
      </c>
      <c r="D1807" s="17">
        <f t="shared" si="28"/>
        <v>2</v>
      </c>
    </row>
    <row r="1808" spans="1:4" x14ac:dyDescent="0.25">
      <c r="A1808" s="11" t="s">
        <v>1128</v>
      </c>
      <c r="B1808" s="11" t="s">
        <v>2070</v>
      </c>
      <c r="C1808" s="20">
        <f>_xlfn.XLOOKUP(B1808, '1 PACKAGE OWNERS'!R:R,'1 PACKAGE OWNERS'!D:D,"ERR",0,1)</f>
        <v>44528</v>
      </c>
      <c r="D1808" s="17">
        <f t="shared" si="28"/>
        <v>2</v>
      </c>
    </row>
    <row r="1809" spans="1:4" x14ac:dyDescent="0.25">
      <c r="A1809" s="11" t="s">
        <v>1129</v>
      </c>
      <c r="B1809" s="11" t="s">
        <v>2070</v>
      </c>
      <c r="C1809" s="20">
        <f>_xlfn.XLOOKUP(B1809, '1 PACKAGE OWNERS'!R:R,'1 PACKAGE OWNERS'!D:D,"ERR",0,1)</f>
        <v>44528</v>
      </c>
      <c r="D1809" s="17">
        <f t="shared" si="28"/>
        <v>2</v>
      </c>
    </row>
    <row r="1810" spans="1:4" x14ac:dyDescent="0.25">
      <c r="A1810" s="11" t="s">
        <v>1130</v>
      </c>
      <c r="B1810" s="11" t="s">
        <v>2070</v>
      </c>
      <c r="C1810" s="20">
        <f>_xlfn.XLOOKUP(B1810, '1 PACKAGE OWNERS'!R:R,'1 PACKAGE OWNERS'!D:D,"ERR",0,1)</f>
        <v>44528</v>
      </c>
      <c r="D1810" s="17">
        <f t="shared" si="28"/>
        <v>2</v>
      </c>
    </row>
    <row r="1811" spans="1:4" x14ac:dyDescent="0.25">
      <c r="A1811" s="11" t="s">
        <v>1131</v>
      </c>
      <c r="B1811" s="11" t="s">
        <v>2070</v>
      </c>
      <c r="C1811" s="20">
        <f>_xlfn.XLOOKUP(B1811, '1 PACKAGE OWNERS'!R:R,'1 PACKAGE OWNERS'!D:D,"ERR",0,1)</f>
        <v>44528</v>
      </c>
      <c r="D1811" s="17">
        <f t="shared" si="28"/>
        <v>2</v>
      </c>
    </row>
    <row r="1812" spans="1:4" x14ac:dyDescent="0.25">
      <c r="A1812" s="11" t="s">
        <v>1132</v>
      </c>
      <c r="B1812" s="11" t="s">
        <v>2070</v>
      </c>
      <c r="C1812" s="20">
        <f>_xlfn.XLOOKUP(B1812, '1 PACKAGE OWNERS'!R:R,'1 PACKAGE OWNERS'!D:D,"ERR",0,1)</f>
        <v>44528</v>
      </c>
      <c r="D1812" s="17">
        <f t="shared" si="28"/>
        <v>2</v>
      </c>
    </row>
    <row r="1813" spans="1:4" x14ac:dyDescent="0.25">
      <c r="A1813" s="11" t="s">
        <v>1133</v>
      </c>
      <c r="B1813" s="11" t="s">
        <v>2070</v>
      </c>
      <c r="C1813" s="20">
        <f>_xlfn.XLOOKUP(B1813, '1 PACKAGE OWNERS'!R:R,'1 PACKAGE OWNERS'!D:D,"ERR",0,1)</f>
        <v>44528</v>
      </c>
      <c r="D1813" s="17">
        <f t="shared" si="28"/>
        <v>2</v>
      </c>
    </row>
    <row r="1814" spans="1:4" x14ac:dyDescent="0.25">
      <c r="A1814" s="11" t="s">
        <v>1134</v>
      </c>
      <c r="B1814" s="11" t="s">
        <v>2070</v>
      </c>
      <c r="C1814" s="20">
        <f>_xlfn.XLOOKUP(B1814, '1 PACKAGE OWNERS'!R:R,'1 PACKAGE OWNERS'!D:D,"ERR",0,1)</f>
        <v>44528</v>
      </c>
      <c r="D1814" s="17">
        <f t="shared" si="28"/>
        <v>2</v>
      </c>
    </row>
    <row r="1815" spans="1:4" x14ac:dyDescent="0.25">
      <c r="A1815" s="11" t="s">
        <v>386</v>
      </c>
      <c r="B1815" s="11" t="s">
        <v>2070</v>
      </c>
      <c r="C1815" s="20">
        <f>_xlfn.XLOOKUP(B1815, '1 PACKAGE OWNERS'!R:R,'1 PACKAGE OWNERS'!D:D,"ERR",0,1)</f>
        <v>44528</v>
      </c>
      <c r="D1815" s="17">
        <f t="shared" si="28"/>
        <v>3</v>
      </c>
    </row>
    <row r="1816" spans="1:4" x14ac:dyDescent="0.25">
      <c r="A1816" s="11" t="s">
        <v>1135</v>
      </c>
      <c r="B1816" s="11" t="s">
        <v>2070</v>
      </c>
      <c r="C1816" s="20">
        <f>_xlfn.XLOOKUP(B1816, '1 PACKAGE OWNERS'!R:R,'1 PACKAGE OWNERS'!D:D,"ERR",0,1)</f>
        <v>44528</v>
      </c>
      <c r="D1816" s="17">
        <f t="shared" si="28"/>
        <v>2</v>
      </c>
    </row>
    <row r="1817" spans="1:4" x14ac:dyDescent="0.25">
      <c r="A1817" s="11" t="s">
        <v>1136</v>
      </c>
      <c r="B1817" s="11" t="s">
        <v>2070</v>
      </c>
      <c r="C1817" s="20">
        <f>_xlfn.XLOOKUP(B1817, '1 PACKAGE OWNERS'!R:R,'1 PACKAGE OWNERS'!D:D,"ERR",0,1)</f>
        <v>44528</v>
      </c>
      <c r="D1817" s="17">
        <f t="shared" si="28"/>
        <v>2</v>
      </c>
    </row>
    <row r="1818" spans="1:4" x14ac:dyDescent="0.25">
      <c r="A1818" s="11" t="s">
        <v>1137</v>
      </c>
      <c r="B1818" s="11" t="s">
        <v>2070</v>
      </c>
      <c r="C1818" s="20">
        <f>_xlfn.XLOOKUP(B1818, '1 PACKAGE OWNERS'!R:R,'1 PACKAGE OWNERS'!D:D,"ERR",0,1)</f>
        <v>44528</v>
      </c>
      <c r="D1818" s="17">
        <f t="shared" si="28"/>
        <v>2</v>
      </c>
    </row>
    <row r="1819" spans="1:4" x14ac:dyDescent="0.25">
      <c r="A1819" s="11" t="s">
        <v>1138</v>
      </c>
      <c r="B1819" s="11" t="s">
        <v>2070</v>
      </c>
      <c r="C1819" s="20">
        <f>_xlfn.XLOOKUP(B1819, '1 PACKAGE OWNERS'!R:R,'1 PACKAGE OWNERS'!D:D,"ERR",0,1)</f>
        <v>44528</v>
      </c>
      <c r="D1819" s="17">
        <f t="shared" si="28"/>
        <v>2</v>
      </c>
    </row>
    <row r="1820" spans="1:4" x14ac:dyDescent="0.25">
      <c r="A1820" s="11" t="s">
        <v>387</v>
      </c>
      <c r="B1820" s="11" t="s">
        <v>2070</v>
      </c>
      <c r="C1820" s="20">
        <f>_xlfn.XLOOKUP(B1820, '1 PACKAGE OWNERS'!R:R,'1 PACKAGE OWNERS'!D:D,"ERR",0,1)</f>
        <v>44528</v>
      </c>
      <c r="D1820" s="17">
        <f t="shared" si="28"/>
        <v>3</v>
      </c>
    </row>
    <row r="1821" spans="1:4" x14ac:dyDescent="0.25">
      <c r="A1821" s="11" t="s">
        <v>1139</v>
      </c>
      <c r="B1821" s="11" t="s">
        <v>2070</v>
      </c>
      <c r="C1821" s="20">
        <f>_xlfn.XLOOKUP(B1821, '1 PACKAGE OWNERS'!R:R,'1 PACKAGE OWNERS'!D:D,"ERR",0,1)</f>
        <v>44528</v>
      </c>
      <c r="D1821" s="17">
        <f t="shared" si="28"/>
        <v>2</v>
      </c>
    </row>
    <row r="1822" spans="1:4" x14ac:dyDescent="0.25">
      <c r="A1822" s="11" t="s">
        <v>1140</v>
      </c>
      <c r="B1822" s="11" t="s">
        <v>2070</v>
      </c>
      <c r="C1822" s="20">
        <f>_xlfn.XLOOKUP(B1822, '1 PACKAGE OWNERS'!R:R,'1 PACKAGE OWNERS'!D:D,"ERR",0,1)</f>
        <v>44528</v>
      </c>
      <c r="D1822" s="17">
        <f t="shared" si="28"/>
        <v>2</v>
      </c>
    </row>
    <row r="1823" spans="1:4" x14ac:dyDescent="0.25">
      <c r="A1823" s="11" t="s">
        <v>1141</v>
      </c>
      <c r="B1823" s="11" t="s">
        <v>2070</v>
      </c>
      <c r="C1823" s="20">
        <f>_xlfn.XLOOKUP(B1823, '1 PACKAGE OWNERS'!R:R,'1 PACKAGE OWNERS'!D:D,"ERR",0,1)</f>
        <v>44528</v>
      </c>
      <c r="D1823" s="17">
        <f t="shared" si="28"/>
        <v>2</v>
      </c>
    </row>
    <row r="1824" spans="1:4" x14ac:dyDescent="0.25">
      <c r="A1824" s="11" t="s">
        <v>1142</v>
      </c>
      <c r="B1824" s="11" t="s">
        <v>2070</v>
      </c>
      <c r="C1824" s="20">
        <f>_xlfn.XLOOKUP(B1824, '1 PACKAGE OWNERS'!R:R,'1 PACKAGE OWNERS'!D:D,"ERR",0,1)</f>
        <v>44528</v>
      </c>
      <c r="D1824" s="17">
        <f t="shared" si="28"/>
        <v>2</v>
      </c>
    </row>
    <row r="1825" spans="1:4" x14ac:dyDescent="0.25">
      <c r="A1825" s="11" t="s">
        <v>1143</v>
      </c>
      <c r="B1825" s="11" t="s">
        <v>2070</v>
      </c>
      <c r="C1825" s="20">
        <f>_xlfn.XLOOKUP(B1825, '1 PACKAGE OWNERS'!R:R,'1 PACKAGE OWNERS'!D:D,"ERR",0,1)</f>
        <v>44528</v>
      </c>
      <c r="D1825" s="17">
        <f t="shared" si="28"/>
        <v>2</v>
      </c>
    </row>
    <row r="1826" spans="1:4" x14ac:dyDescent="0.25">
      <c r="A1826" s="11" t="s">
        <v>1144</v>
      </c>
      <c r="B1826" s="11" t="s">
        <v>2070</v>
      </c>
      <c r="C1826" s="20">
        <f>_xlfn.XLOOKUP(B1826, '1 PACKAGE OWNERS'!R:R,'1 PACKAGE OWNERS'!D:D,"ERR",0,1)</f>
        <v>44528</v>
      </c>
      <c r="D1826" s="17">
        <f t="shared" si="28"/>
        <v>2</v>
      </c>
    </row>
    <row r="1827" spans="1:4" x14ac:dyDescent="0.25">
      <c r="A1827" s="11" t="s">
        <v>1145</v>
      </c>
      <c r="B1827" s="11" t="s">
        <v>2070</v>
      </c>
      <c r="C1827" s="20">
        <f>_xlfn.XLOOKUP(B1827, '1 PACKAGE OWNERS'!R:R,'1 PACKAGE OWNERS'!D:D,"ERR",0,1)</f>
        <v>44528</v>
      </c>
      <c r="D1827" s="17">
        <f t="shared" si="28"/>
        <v>2</v>
      </c>
    </row>
    <row r="1828" spans="1:4" x14ac:dyDescent="0.25">
      <c r="A1828" s="11" t="s">
        <v>1146</v>
      </c>
      <c r="B1828" s="11" t="s">
        <v>2070</v>
      </c>
      <c r="C1828" s="20">
        <f>_xlfn.XLOOKUP(B1828, '1 PACKAGE OWNERS'!R:R,'1 PACKAGE OWNERS'!D:D,"ERR",0,1)</f>
        <v>44528</v>
      </c>
      <c r="D1828" s="17">
        <f t="shared" si="28"/>
        <v>2</v>
      </c>
    </row>
    <row r="1829" spans="1:4" x14ac:dyDescent="0.25">
      <c r="A1829" s="11" t="s">
        <v>1147</v>
      </c>
      <c r="B1829" s="11" t="s">
        <v>2070</v>
      </c>
      <c r="C1829" s="20">
        <f>_xlfn.XLOOKUP(B1829, '1 PACKAGE OWNERS'!R:R,'1 PACKAGE OWNERS'!D:D,"ERR",0,1)</f>
        <v>44528</v>
      </c>
      <c r="D1829" s="17">
        <f t="shared" si="28"/>
        <v>2</v>
      </c>
    </row>
    <row r="1830" spans="1:4" x14ac:dyDescent="0.25">
      <c r="A1830" s="11" t="s">
        <v>1148</v>
      </c>
      <c r="B1830" s="11" t="s">
        <v>2070</v>
      </c>
      <c r="C1830" s="20">
        <f>_xlfn.XLOOKUP(B1830, '1 PACKAGE OWNERS'!R:R,'1 PACKAGE OWNERS'!D:D,"ERR",0,1)</f>
        <v>44528</v>
      </c>
      <c r="D1830" s="17">
        <f t="shared" si="28"/>
        <v>2</v>
      </c>
    </row>
    <row r="1831" spans="1:4" x14ac:dyDescent="0.25">
      <c r="A1831" s="11" t="s">
        <v>1149</v>
      </c>
      <c r="B1831" s="11" t="s">
        <v>2070</v>
      </c>
      <c r="C1831" s="20">
        <f>_xlfn.XLOOKUP(B1831, '1 PACKAGE OWNERS'!R:R,'1 PACKAGE OWNERS'!D:D,"ERR",0,1)</f>
        <v>44528</v>
      </c>
      <c r="D1831" s="17">
        <f t="shared" si="28"/>
        <v>2</v>
      </c>
    </row>
    <row r="1832" spans="1:4" x14ac:dyDescent="0.25">
      <c r="A1832" s="11" t="s">
        <v>388</v>
      </c>
      <c r="B1832" s="11" t="s">
        <v>2070</v>
      </c>
      <c r="C1832" s="20">
        <f>_xlfn.XLOOKUP(B1832, '1 PACKAGE OWNERS'!R:R,'1 PACKAGE OWNERS'!D:D,"ERR",0,1)</f>
        <v>44528</v>
      </c>
      <c r="D1832" s="17">
        <f t="shared" si="28"/>
        <v>3</v>
      </c>
    </row>
    <row r="1833" spans="1:4" x14ac:dyDescent="0.25">
      <c r="A1833" s="11" t="s">
        <v>389</v>
      </c>
      <c r="B1833" s="11" t="s">
        <v>2070</v>
      </c>
      <c r="C1833" s="20">
        <f>_xlfn.XLOOKUP(B1833, '1 PACKAGE OWNERS'!R:R,'1 PACKAGE OWNERS'!D:D,"ERR",0,1)</f>
        <v>44528</v>
      </c>
      <c r="D1833" s="17">
        <f t="shared" si="28"/>
        <v>3</v>
      </c>
    </row>
    <row r="1834" spans="1:4" x14ac:dyDescent="0.25">
      <c r="A1834" s="11" t="s">
        <v>390</v>
      </c>
      <c r="B1834" s="11" t="s">
        <v>2070</v>
      </c>
      <c r="C1834" s="20">
        <f>_xlfn.XLOOKUP(B1834, '1 PACKAGE OWNERS'!R:R,'1 PACKAGE OWNERS'!D:D,"ERR",0,1)</f>
        <v>44528</v>
      </c>
      <c r="D1834" s="17">
        <f t="shared" si="28"/>
        <v>3</v>
      </c>
    </row>
    <row r="1835" spans="1:4" x14ac:dyDescent="0.25">
      <c r="A1835" s="11" t="s">
        <v>391</v>
      </c>
      <c r="B1835" s="11" t="s">
        <v>2070</v>
      </c>
      <c r="C1835" s="20">
        <f>_xlfn.XLOOKUP(B1835, '1 PACKAGE OWNERS'!R:R,'1 PACKAGE OWNERS'!D:D,"ERR",0,1)</f>
        <v>44528</v>
      </c>
      <c r="D1835" s="17">
        <f t="shared" si="28"/>
        <v>3</v>
      </c>
    </row>
    <row r="1836" spans="1:4" x14ac:dyDescent="0.25">
      <c r="A1836" s="11" t="s">
        <v>392</v>
      </c>
      <c r="B1836" s="11" t="s">
        <v>2070</v>
      </c>
      <c r="C1836" s="20">
        <f>_xlfn.XLOOKUP(B1836, '1 PACKAGE OWNERS'!R:R,'1 PACKAGE OWNERS'!D:D,"ERR",0,1)</f>
        <v>44528</v>
      </c>
      <c r="D1836" s="17">
        <f t="shared" si="28"/>
        <v>3</v>
      </c>
    </row>
    <row r="1837" spans="1:4" x14ac:dyDescent="0.25">
      <c r="A1837" s="11" t="s">
        <v>397</v>
      </c>
      <c r="B1837" s="11" t="s">
        <v>2070</v>
      </c>
      <c r="C1837" s="20">
        <f>_xlfn.XLOOKUP(B1837, '1 PACKAGE OWNERS'!R:R,'1 PACKAGE OWNERS'!D:D,"ERR",0,1)</f>
        <v>44528</v>
      </c>
      <c r="D1837" s="17">
        <f t="shared" si="28"/>
        <v>3</v>
      </c>
    </row>
    <row r="1838" spans="1:4" x14ac:dyDescent="0.25">
      <c r="A1838" s="11" t="s">
        <v>398</v>
      </c>
      <c r="B1838" s="11" t="s">
        <v>2070</v>
      </c>
      <c r="C1838" s="20">
        <f>_xlfn.XLOOKUP(B1838, '1 PACKAGE OWNERS'!R:R,'1 PACKAGE OWNERS'!D:D,"ERR",0,1)</f>
        <v>44528</v>
      </c>
      <c r="D1838" s="17">
        <f t="shared" si="28"/>
        <v>3</v>
      </c>
    </row>
    <row r="1839" spans="1:4" x14ac:dyDescent="0.25">
      <c r="A1839" s="11" t="s">
        <v>400</v>
      </c>
      <c r="B1839" s="11" t="s">
        <v>2070</v>
      </c>
      <c r="C1839" s="20">
        <f>_xlfn.XLOOKUP(B1839, '1 PACKAGE OWNERS'!R:R,'1 PACKAGE OWNERS'!D:D,"ERR",0,1)</f>
        <v>44528</v>
      </c>
      <c r="D1839" s="17">
        <f t="shared" si="28"/>
        <v>3</v>
      </c>
    </row>
    <row r="1840" spans="1:4" x14ac:dyDescent="0.25">
      <c r="A1840" s="11" t="s">
        <v>1150</v>
      </c>
      <c r="B1840" s="11" t="s">
        <v>2070</v>
      </c>
      <c r="C1840" s="20">
        <f>_xlfn.XLOOKUP(B1840, '1 PACKAGE OWNERS'!R:R,'1 PACKAGE OWNERS'!D:D,"ERR",0,1)</f>
        <v>44528</v>
      </c>
      <c r="D1840" s="17">
        <f t="shared" si="28"/>
        <v>2</v>
      </c>
    </row>
    <row r="1841" spans="1:4" x14ac:dyDescent="0.25">
      <c r="A1841" s="11" t="s">
        <v>1151</v>
      </c>
      <c r="B1841" s="11" t="s">
        <v>2070</v>
      </c>
      <c r="C1841" s="20">
        <f>_xlfn.XLOOKUP(B1841, '1 PACKAGE OWNERS'!R:R,'1 PACKAGE OWNERS'!D:D,"ERR",0,1)</f>
        <v>44528</v>
      </c>
      <c r="D1841" s="17">
        <f t="shared" si="28"/>
        <v>2</v>
      </c>
    </row>
    <row r="1842" spans="1:4" x14ac:dyDescent="0.25">
      <c r="A1842" s="11" t="s">
        <v>1152</v>
      </c>
      <c r="B1842" s="11" t="s">
        <v>2070</v>
      </c>
      <c r="C1842" s="20">
        <f>_xlfn.XLOOKUP(B1842, '1 PACKAGE OWNERS'!R:R,'1 PACKAGE OWNERS'!D:D,"ERR",0,1)</f>
        <v>44528</v>
      </c>
      <c r="D1842" s="17">
        <f t="shared" si="28"/>
        <v>2</v>
      </c>
    </row>
    <row r="1843" spans="1:4" x14ac:dyDescent="0.25">
      <c r="A1843" s="11" t="s">
        <v>1153</v>
      </c>
      <c r="B1843" s="11" t="s">
        <v>2070</v>
      </c>
      <c r="C1843" s="20">
        <f>_xlfn.XLOOKUP(B1843, '1 PACKAGE OWNERS'!R:R,'1 PACKAGE OWNERS'!D:D,"ERR",0,1)</f>
        <v>44528</v>
      </c>
      <c r="D1843" s="17">
        <f t="shared" si="28"/>
        <v>2</v>
      </c>
    </row>
    <row r="1844" spans="1:4" x14ac:dyDescent="0.25">
      <c r="A1844" s="11" t="s">
        <v>1154</v>
      </c>
      <c r="B1844" s="11" t="s">
        <v>2070</v>
      </c>
      <c r="C1844" s="20">
        <f>_xlfn.XLOOKUP(B1844, '1 PACKAGE OWNERS'!R:R,'1 PACKAGE OWNERS'!D:D,"ERR",0,1)</f>
        <v>44528</v>
      </c>
      <c r="D1844" s="17">
        <f t="shared" si="28"/>
        <v>2</v>
      </c>
    </row>
    <row r="1845" spans="1:4" x14ac:dyDescent="0.25">
      <c r="A1845" s="11" t="s">
        <v>409</v>
      </c>
      <c r="B1845" s="11" t="s">
        <v>2070</v>
      </c>
      <c r="C1845" s="20">
        <f>_xlfn.XLOOKUP(B1845, '1 PACKAGE OWNERS'!R:R,'1 PACKAGE OWNERS'!D:D,"ERR",0,1)</f>
        <v>44528</v>
      </c>
      <c r="D1845" s="17">
        <f t="shared" si="28"/>
        <v>3</v>
      </c>
    </row>
    <row r="1846" spans="1:4" x14ac:dyDescent="0.25">
      <c r="A1846" s="11" t="s">
        <v>1172</v>
      </c>
      <c r="B1846" s="11" t="s">
        <v>2070</v>
      </c>
      <c r="C1846" s="20">
        <f>_xlfn.XLOOKUP(B1846, '1 PACKAGE OWNERS'!R:R,'1 PACKAGE OWNERS'!D:D,"ERR",0,1)</f>
        <v>44528</v>
      </c>
      <c r="D1846" s="17">
        <f t="shared" si="28"/>
        <v>3</v>
      </c>
    </row>
    <row r="1847" spans="1:4" x14ac:dyDescent="0.25">
      <c r="A1847" s="11" t="s">
        <v>1173</v>
      </c>
      <c r="B1847" s="11" t="s">
        <v>2070</v>
      </c>
      <c r="C1847" s="20">
        <f>_xlfn.XLOOKUP(B1847, '1 PACKAGE OWNERS'!R:R,'1 PACKAGE OWNERS'!D:D,"ERR",0,1)</f>
        <v>44528</v>
      </c>
      <c r="D1847" s="17">
        <f t="shared" si="28"/>
        <v>3</v>
      </c>
    </row>
    <row r="1848" spans="1:4" x14ac:dyDescent="0.25">
      <c r="A1848" s="11" t="s">
        <v>1174</v>
      </c>
      <c r="B1848" s="11" t="s">
        <v>2070</v>
      </c>
      <c r="C1848" s="20">
        <f>_xlfn.XLOOKUP(B1848, '1 PACKAGE OWNERS'!R:R,'1 PACKAGE OWNERS'!D:D,"ERR",0,1)</f>
        <v>44528</v>
      </c>
      <c r="D1848" s="17">
        <f t="shared" si="28"/>
        <v>3</v>
      </c>
    </row>
    <row r="1849" spans="1:4" x14ac:dyDescent="0.25">
      <c r="A1849" s="11" t="s">
        <v>1175</v>
      </c>
      <c r="B1849" s="11" t="s">
        <v>2070</v>
      </c>
      <c r="C1849" s="20">
        <f>_xlfn.XLOOKUP(B1849, '1 PACKAGE OWNERS'!R:R,'1 PACKAGE OWNERS'!D:D,"ERR",0,1)</f>
        <v>44528</v>
      </c>
      <c r="D1849" s="17">
        <f t="shared" si="28"/>
        <v>3</v>
      </c>
    </row>
    <row r="1850" spans="1:4" x14ac:dyDescent="0.25">
      <c r="A1850" s="11" t="s">
        <v>1176</v>
      </c>
      <c r="B1850" s="11" t="s">
        <v>2070</v>
      </c>
      <c r="C1850" s="20">
        <f>_xlfn.XLOOKUP(B1850, '1 PACKAGE OWNERS'!R:R,'1 PACKAGE OWNERS'!D:D,"ERR",0,1)</f>
        <v>44528</v>
      </c>
      <c r="D1850" s="17">
        <f t="shared" si="28"/>
        <v>3</v>
      </c>
    </row>
    <row r="1851" spans="1:4" x14ac:dyDescent="0.25">
      <c r="A1851" s="11" t="s">
        <v>1177</v>
      </c>
      <c r="B1851" s="11" t="s">
        <v>2070</v>
      </c>
      <c r="C1851" s="20">
        <f>_xlfn.XLOOKUP(B1851, '1 PACKAGE OWNERS'!R:R,'1 PACKAGE OWNERS'!D:D,"ERR",0,1)</f>
        <v>44528</v>
      </c>
      <c r="D1851" s="17">
        <f t="shared" si="28"/>
        <v>3</v>
      </c>
    </row>
    <row r="1852" spans="1:4" x14ac:dyDescent="0.25">
      <c r="A1852" s="11" t="s">
        <v>1178</v>
      </c>
      <c r="B1852" s="11" t="s">
        <v>2070</v>
      </c>
      <c r="C1852" s="20">
        <f>_xlfn.XLOOKUP(B1852, '1 PACKAGE OWNERS'!R:R,'1 PACKAGE OWNERS'!D:D,"ERR",0,1)</f>
        <v>44528</v>
      </c>
      <c r="D1852" s="17">
        <f t="shared" si="28"/>
        <v>3</v>
      </c>
    </row>
    <row r="1853" spans="1:4" x14ac:dyDescent="0.25">
      <c r="A1853" s="11" t="s">
        <v>1179</v>
      </c>
      <c r="B1853" s="11" t="s">
        <v>2070</v>
      </c>
      <c r="C1853" s="20">
        <f>_xlfn.XLOOKUP(B1853, '1 PACKAGE OWNERS'!R:R,'1 PACKAGE OWNERS'!D:D,"ERR",0,1)</f>
        <v>44528</v>
      </c>
      <c r="D1853" s="17">
        <f t="shared" si="28"/>
        <v>3</v>
      </c>
    </row>
    <row r="1854" spans="1:4" x14ac:dyDescent="0.25">
      <c r="A1854" s="11" t="s">
        <v>1180</v>
      </c>
      <c r="B1854" s="11" t="s">
        <v>2070</v>
      </c>
      <c r="C1854" s="20">
        <f>_xlfn.XLOOKUP(B1854, '1 PACKAGE OWNERS'!R:R,'1 PACKAGE OWNERS'!D:D,"ERR",0,1)</f>
        <v>44528</v>
      </c>
      <c r="D1854" s="17">
        <f t="shared" si="28"/>
        <v>3</v>
      </c>
    </row>
    <row r="1855" spans="1:4" x14ac:dyDescent="0.25">
      <c r="A1855" s="11" t="s">
        <v>1181</v>
      </c>
      <c r="B1855" s="11" t="s">
        <v>2070</v>
      </c>
      <c r="C1855" s="20">
        <f>_xlfn.XLOOKUP(B1855, '1 PACKAGE OWNERS'!R:R,'1 PACKAGE OWNERS'!D:D,"ERR",0,1)</f>
        <v>44528</v>
      </c>
      <c r="D1855" s="17">
        <f t="shared" si="28"/>
        <v>3</v>
      </c>
    </row>
    <row r="1856" spans="1:4" x14ac:dyDescent="0.25">
      <c r="A1856" s="11" t="s">
        <v>1182</v>
      </c>
      <c r="B1856" s="11" t="s">
        <v>2070</v>
      </c>
      <c r="C1856" s="20">
        <f>_xlfn.XLOOKUP(B1856, '1 PACKAGE OWNERS'!R:R,'1 PACKAGE OWNERS'!D:D,"ERR",0,1)</f>
        <v>44528</v>
      </c>
      <c r="D1856" s="17">
        <f t="shared" si="28"/>
        <v>3</v>
      </c>
    </row>
    <row r="1857" spans="1:4" x14ac:dyDescent="0.25">
      <c r="A1857" s="11" t="s">
        <v>1183</v>
      </c>
      <c r="B1857" s="11" t="s">
        <v>2070</v>
      </c>
      <c r="C1857" s="20">
        <f>_xlfn.XLOOKUP(B1857, '1 PACKAGE OWNERS'!R:R,'1 PACKAGE OWNERS'!D:D,"ERR",0,1)</f>
        <v>44528</v>
      </c>
      <c r="D1857" s="17">
        <f t="shared" si="28"/>
        <v>3</v>
      </c>
    </row>
    <row r="1858" spans="1:4" x14ac:dyDescent="0.25">
      <c r="A1858" s="11" t="s">
        <v>1184</v>
      </c>
      <c r="B1858" s="11" t="s">
        <v>2070</v>
      </c>
      <c r="C1858" s="20">
        <f>_xlfn.XLOOKUP(B1858, '1 PACKAGE OWNERS'!R:R,'1 PACKAGE OWNERS'!D:D,"ERR",0,1)</f>
        <v>44528</v>
      </c>
      <c r="D1858" s="17">
        <f t="shared" ref="D1858:D1921" si="29">COUNTIFS(A:A,A1858)</f>
        <v>3</v>
      </c>
    </row>
    <row r="1859" spans="1:4" x14ac:dyDescent="0.25">
      <c r="A1859" s="11" t="s">
        <v>1185</v>
      </c>
      <c r="B1859" s="11" t="s">
        <v>2070</v>
      </c>
      <c r="C1859" s="20">
        <f>_xlfn.XLOOKUP(B1859, '1 PACKAGE OWNERS'!R:R,'1 PACKAGE OWNERS'!D:D,"ERR",0,1)</f>
        <v>44528</v>
      </c>
      <c r="D1859" s="17">
        <f t="shared" si="29"/>
        <v>3</v>
      </c>
    </row>
    <row r="1860" spans="1:4" x14ac:dyDescent="0.25">
      <c r="A1860" s="11" t="s">
        <v>1186</v>
      </c>
      <c r="B1860" s="11" t="s">
        <v>2070</v>
      </c>
      <c r="C1860" s="20">
        <f>_xlfn.XLOOKUP(B1860, '1 PACKAGE OWNERS'!R:R,'1 PACKAGE OWNERS'!D:D,"ERR",0,1)</f>
        <v>44528</v>
      </c>
      <c r="D1860" s="17">
        <f t="shared" si="29"/>
        <v>3</v>
      </c>
    </row>
    <row r="1861" spans="1:4" x14ac:dyDescent="0.25">
      <c r="A1861" s="11" t="s">
        <v>1187</v>
      </c>
      <c r="B1861" s="11" t="s">
        <v>2070</v>
      </c>
      <c r="C1861" s="20">
        <f>_xlfn.XLOOKUP(B1861, '1 PACKAGE OWNERS'!R:R,'1 PACKAGE OWNERS'!D:D,"ERR",0,1)</f>
        <v>44528</v>
      </c>
      <c r="D1861" s="17">
        <f t="shared" si="29"/>
        <v>3</v>
      </c>
    </row>
    <row r="1862" spans="1:4" x14ac:dyDescent="0.25">
      <c r="A1862" s="11" t="s">
        <v>1188</v>
      </c>
      <c r="B1862" s="11" t="s">
        <v>2070</v>
      </c>
      <c r="C1862" s="20">
        <f>_xlfn.XLOOKUP(B1862, '1 PACKAGE OWNERS'!R:R,'1 PACKAGE OWNERS'!D:D,"ERR",0,1)</f>
        <v>44528</v>
      </c>
      <c r="D1862" s="17">
        <f t="shared" si="29"/>
        <v>3</v>
      </c>
    </row>
    <row r="1863" spans="1:4" x14ac:dyDescent="0.25">
      <c r="A1863" s="11" t="s">
        <v>272</v>
      </c>
      <c r="B1863" s="11" t="s">
        <v>2070</v>
      </c>
      <c r="C1863" s="20">
        <f>_xlfn.XLOOKUP(B1863, '1 PACKAGE OWNERS'!R:R,'1 PACKAGE OWNERS'!D:D,"ERR",0,1)</f>
        <v>44528</v>
      </c>
      <c r="D1863" s="17">
        <f t="shared" si="29"/>
        <v>3</v>
      </c>
    </row>
    <row r="1864" spans="1:4" x14ac:dyDescent="0.25">
      <c r="A1864" s="11" t="s">
        <v>1189</v>
      </c>
      <c r="B1864" s="11" t="s">
        <v>2070</v>
      </c>
      <c r="C1864" s="20">
        <f>_xlfn.XLOOKUP(B1864, '1 PACKAGE OWNERS'!R:R,'1 PACKAGE OWNERS'!D:D,"ERR",0,1)</f>
        <v>44528</v>
      </c>
      <c r="D1864" s="17">
        <f t="shared" si="29"/>
        <v>3</v>
      </c>
    </row>
    <row r="1865" spans="1:4" x14ac:dyDescent="0.25">
      <c r="A1865" s="11" t="s">
        <v>1190</v>
      </c>
      <c r="B1865" s="11" t="s">
        <v>2070</v>
      </c>
      <c r="C1865" s="20">
        <f>_xlfn.XLOOKUP(B1865, '1 PACKAGE OWNERS'!R:R,'1 PACKAGE OWNERS'!D:D,"ERR",0,1)</f>
        <v>44528</v>
      </c>
      <c r="D1865" s="17">
        <f t="shared" si="29"/>
        <v>3</v>
      </c>
    </row>
    <row r="1866" spans="1:4" x14ac:dyDescent="0.25">
      <c r="A1866" s="11" t="s">
        <v>1191</v>
      </c>
      <c r="B1866" s="11" t="s">
        <v>2070</v>
      </c>
      <c r="C1866" s="20">
        <f>_xlfn.XLOOKUP(B1866, '1 PACKAGE OWNERS'!R:R,'1 PACKAGE OWNERS'!D:D,"ERR",0,1)</f>
        <v>44528</v>
      </c>
      <c r="D1866" s="17">
        <f t="shared" si="29"/>
        <v>3</v>
      </c>
    </row>
    <row r="1867" spans="1:4" x14ac:dyDescent="0.25">
      <c r="A1867" s="11" t="s">
        <v>1192</v>
      </c>
      <c r="B1867" s="11" t="s">
        <v>2070</v>
      </c>
      <c r="C1867" s="20">
        <f>_xlfn.XLOOKUP(B1867, '1 PACKAGE OWNERS'!R:R,'1 PACKAGE OWNERS'!D:D,"ERR",0,1)</f>
        <v>44528</v>
      </c>
      <c r="D1867" s="17">
        <f t="shared" si="29"/>
        <v>3</v>
      </c>
    </row>
    <row r="1868" spans="1:4" x14ac:dyDescent="0.25">
      <c r="A1868" s="11" t="s">
        <v>1193</v>
      </c>
      <c r="B1868" s="11" t="s">
        <v>2070</v>
      </c>
      <c r="C1868" s="20">
        <f>_xlfn.XLOOKUP(B1868, '1 PACKAGE OWNERS'!R:R,'1 PACKAGE OWNERS'!D:D,"ERR",0,1)</f>
        <v>44528</v>
      </c>
      <c r="D1868" s="17">
        <f t="shared" si="29"/>
        <v>3</v>
      </c>
    </row>
    <row r="1869" spans="1:4" x14ac:dyDescent="0.25">
      <c r="A1869" s="11" t="s">
        <v>1194</v>
      </c>
      <c r="B1869" s="11" t="s">
        <v>2070</v>
      </c>
      <c r="C1869" s="20">
        <f>_xlfn.XLOOKUP(B1869, '1 PACKAGE OWNERS'!R:R,'1 PACKAGE OWNERS'!D:D,"ERR",0,1)</f>
        <v>44528</v>
      </c>
      <c r="D1869" s="17">
        <f t="shared" si="29"/>
        <v>3</v>
      </c>
    </row>
    <row r="1870" spans="1:4" x14ac:dyDescent="0.25">
      <c r="A1870" s="11" t="s">
        <v>1195</v>
      </c>
      <c r="B1870" s="11" t="s">
        <v>2070</v>
      </c>
      <c r="C1870" s="20">
        <f>_xlfn.XLOOKUP(B1870, '1 PACKAGE OWNERS'!R:R,'1 PACKAGE OWNERS'!D:D,"ERR",0,1)</f>
        <v>44528</v>
      </c>
      <c r="D1870" s="17">
        <f t="shared" si="29"/>
        <v>3</v>
      </c>
    </row>
    <row r="1871" spans="1:4" x14ac:dyDescent="0.25">
      <c r="A1871" s="11" t="s">
        <v>1196</v>
      </c>
      <c r="B1871" s="11" t="s">
        <v>2070</v>
      </c>
      <c r="C1871" s="20">
        <f>_xlfn.XLOOKUP(B1871, '1 PACKAGE OWNERS'!R:R,'1 PACKAGE OWNERS'!D:D,"ERR",0,1)</f>
        <v>44528</v>
      </c>
      <c r="D1871" s="17">
        <f t="shared" si="29"/>
        <v>3</v>
      </c>
    </row>
    <row r="1872" spans="1:4" x14ac:dyDescent="0.25">
      <c r="A1872" s="11" t="s">
        <v>1197</v>
      </c>
      <c r="B1872" s="11" t="s">
        <v>2070</v>
      </c>
      <c r="C1872" s="20">
        <f>_xlfn.XLOOKUP(B1872, '1 PACKAGE OWNERS'!R:R,'1 PACKAGE OWNERS'!D:D,"ERR",0,1)</f>
        <v>44528</v>
      </c>
      <c r="D1872" s="17">
        <f t="shared" si="29"/>
        <v>3</v>
      </c>
    </row>
    <row r="1873" spans="1:4" x14ac:dyDescent="0.25">
      <c r="A1873" s="11" t="s">
        <v>1198</v>
      </c>
      <c r="B1873" s="11" t="s">
        <v>2070</v>
      </c>
      <c r="C1873" s="20">
        <f>_xlfn.XLOOKUP(B1873, '1 PACKAGE OWNERS'!R:R,'1 PACKAGE OWNERS'!D:D,"ERR",0,1)</f>
        <v>44528</v>
      </c>
      <c r="D1873" s="17">
        <f t="shared" si="29"/>
        <v>3</v>
      </c>
    </row>
    <row r="1874" spans="1:4" x14ac:dyDescent="0.25">
      <c r="A1874" s="11" t="s">
        <v>1199</v>
      </c>
      <c r="B1874" s="11" t="s">
        <v>2070</v>
      </c>
      <c r="C1874" s="20">
        <f>_xlfn.XLOOKUP(B1874, '1 PACKAGE OWNERS'!R:R,'1 PACKAGE OWNERS'!D:D,"ERR",0,1)</f>
        <v>44528</v>
      </c>
      <c r="D1874" s="17">
        <f t="shared" si="29"/>
        <v>3</v>
      </c>
    </row>
    <row r="1875" spans="1:4" x14ac:dyDescent="0.25">
      <c r="A1875" s="11" t="s">
        <v>1200</v>
      </c>
      <c r="B1875" s="11" t="s">
        <v>2070</v>
      </c>
      <c r="C1875" s="20">
        <f>_xlfn.XLOOKUP(B1875, '1 PACKAGE OWNERS'!R:R,'1 PACKAGE OWNERS'!D:D,"ERR",0,1)</f>
        <v>44528</v>
      </c>
      <c r="D1875" s="17">
        <f t="shared" si="29"/>
        <v>3</v>
      </c>
    </row>
    <row r="1876" spans="1:4" x14ac:dyDescent="0.25">
      <c r="A1876" s="11" t="s">
        <v>1201</v>
      </c>
      <c r="B1876" s="11" t="s">
        <v>2070</v>
      </c>
      <c r="C1876" s="20">
        <f>_xlfn.XLOOKUP(B1876, '1 PACKAGE OWNERS'!R:R,'1 PACKAGE OWNERS'!D:D,"ERR",0,1)</f>
        <v>44528</v>
      </c>
      <c r="D1876" s="17">
        <f t="shared" si="29"/>
        <v>3</v>
      </c>
    </row>
    <row r="1877" spans="1:4" x14ac:dyDescent="0.25">
      <c r="A1877" s="11" t="s">
        <v>1202</v>
      </c>
      <c r="B1877" s="11" t="s">
        <v>2070</v>
      </c>
      <c r="C1877" s="20">
        <f>_xlfn.XLOOKUP(B1877, '1 PACKAGE OWNERS'!R:R,'1 PACKAGE OWNERS'!D:D,"ERR",0,1)</f>
        <v>44528</v>
      </c>
      <c r="D1877" s="17">
        <f t="shared" si="29"/>
        <v>3</v>
      </c>
    </row>
    <row r="1878" spans="1:4" x14ac:dyDescent="0.25">
      <c r="A1878" s="11" t="s">
        <v>1203</v>
      </c>
      <c r="B1878" s="11" t="s">
        <v>2070</v>
      </c>
      <c r="C1878" s="20">
        <f>_xlfn.XLOOKUP(B1878, '1 PACKAGE OWNERS'!R:R,'1 PACKAGE OWNERS'!D:D,"ERR",0,1)</f>
        <v>44528</v>
      </c>
      <c r="D1878" s="17">
        <f t="shared" si="29"/>
        <v>3</v>
      </c>
    </row>
    <row r="1879" spans="1:4" x14ac:dyDescent="0.25">
      <c r="A1879" s="11" t="s">
        <v>1204</v>
      </c>
      <c r="B1879" s="11" t="s">
        <v>2070</v>
      </c>
      <c r="C1879" s="20">
        <f>_xlfn.XLOOKUP(B1879, '1 PACKAGE OWNERS'!R:R,'1 PACKAGE OWNERS'!D:D,"ERR",0,1)</f>
        <v>44528</v>
      </c>
      <c r="D1879" s="17">
        <f t="shared" si="29"/>
        <v>3</v>
      </c>
    </row>
    <row r="1880" spans="1:4" x14ac:dyDescent="0.25">
      <c r="A1880" s="11" t="s">
        <v>1205</v>
      </c>
      <c r="B1880" s="11" t="s">
        <v>2070</v>
      </c>
      <c r="C1880" s="20">
        <f>_xlfn.XLOOKUP(B1880, '1 PACKAGE OWNERS'!R:R,'1 PACKAGE OWNERS'!D:D,"ERR",0,1)</f>
        <v>44528</v>
      </c>
      <c r="D1880" s="17">
        <f t="shared" si="29"/>
        <v>3</v>
      </c>
    </row>
    <row r="1881" spans="1:4" x14ac:dyDescent="0.25">
      <c r="A1881" s="11" t="s">
        <v>1206</v>
      </c>
      <c r="B1881" s="11" t="s">
        <v>2070</v>
      </c>
      <c r="C1881" s="20">
        <f>_xlfn.XLOOKUP(B1881, '1 PACKAGE OWNERS'!R:R,'1 PACKAGE OWNERS'!D:D,"ERR",0,1)</f>
        <v>44528</v>
      </c>
      <c r="D1881" s="17">
        <f t="shared" si="29"/>
        <v>3</v>
      </c>
    </row>
    <row r="1882" spans="1:4" x14ac:dyDescent="0.25">
      <c r="A1882" s="11" t="s">
        <v>1207</v>
      </c>
      <c r="B1882" s="11" t="s">
        <v>2070</v>
      </c>
      <c r="C1882" s="20">
        <f>_xlfn.XLOOKUP(B1882, '1 PACKAGE OWNERS'!R:R,'1 PACKAGE OWNERS'!D:D,"ERR",0,1)</f>
        <v>44528</v>
      </c>
      <c r="D1882" s="17">
        <f t="shared" si="29"/>
        <v>3</v>
      </c>
    </row>
    <row r="1883" spans="1:4" x14ac:dyDescent="0.25">
      <c r="A1883" s="11" t="s">
        <v>1208</v>
      </c>
      <c r="B1883" s="11" t="s">
        <v>2070</v>
      </c>
      <c r="C1883" s="20">
        <f>_xlfn.XLOOKUP(B1883, '1 PACKAGE OWNERS'!R:R,'1 PACKAGE OWNERS'!D:D,"ERR",0,1)</f>
        <v>44528</v>
      </c>
      <c r="D1883" s="17">
        <f t="shared" si="29"/>
        <v>3</v>
      </c>
    </row>
    <row r="1884" spans="1:4" x14ac:dyDescent="0.25">
      <c r="A1884" s="11" t="s">
        <v>1209</v>
      </c>
      <c r="B1884" s="11" t="s">
        <v>2070</v>
      </c>
      <c r="C1884" s="20">
        <f>_xlfn.XLOOKUP(B1884, '1 PACKAGE OWNERS'!R:R,'1 PACKAGE OWNERS'!D:D,"ERR",0,1)</f>
        <v>44528</v>
      </c>
      <c r="D1884" s="17">
        <f t="shared" si="29"/>
        <v>3</v>
      </c>
    </row>
    <row r="1885" spans="1:4" x14ac:dyDescent="0.25">
      <c r="A1885" s="11" t="s">
        <v>1210</v>
      </c>
      <c r="B1885" s="11" t="s">
        <v>2070</v>
      </c>
      <c r="C1885" s="20">
        <f>_xlfn.XLOOKUP(B1885, '1 PACKAGE OWNERS'!R:R,'1 PACKAGE OWNERS'!D:D,"ERR",0,1)</f>
        <v>44528</v>
      </c>
      <c r="D1885" s="17">
        <f t="shared" si="29"/>
        <v>3</v>
      </c>
    </row>
    <row r="1886" spans="1:4" x14ac:dyDescent="0.25">
      <c r="A1886" s="11" t="s">
        <v>1211</v>
      </c>
      <c r="B1886" s="11" t="s">
        <v>2070</v>
      </c>
      <c r="C1886" s="20">
        <f>_xlfn.XLOOKUP(B1886, '1 PACKAGE OWNERS'!R:R,'1 PACKAGE OWNERS'!D:D,"ERR",0,1)</f>
        <v>44528</v>
      </c>
      <c r="D1886" s="17">
        <f t="shared" si="29"/>
        <v>3</v>
      </c>
    </row>
    <row r="1887" spans="1:4" x14ac:dyDescent="0.25">
      <c r="A1887" s="11" t="s">
        <v>1212</v>
      </c>
      <c r="B1887" s="11" t="s">
        <v>2070</v>
      </c>
      <c r="C1887" s="20">
        <f>_xlfn.XLOOKUP(B1887, '1 PACKAGE OWNERS'!R:R,'1 PACKAGE OWNERS'!D:D,"ERR",0,1)</f>
        <v>44528</v>
      </c>
      <c r="D1887" s="17">
        <f t="shared" si="29"/>
        <v>2</v>
      </c>
    </row>
    <row r="1888" spans="1:4" x14ac:dyDescent="0.25">
      <c r="A1888" s="11" t="s">
        <v>1213</v>
      </c>
      <c r="B1888" s="11" t="s">
        <v>2070</v>
      </c>
      <c r="C1888" s="20">
        <f>_xlfn.XLOOKUP(B1888, '1 PACKAGE OWNERS'!R:R,'1 PACKAGE OWNERS'!D:D,"ERR",0,1)</f>
        <v>44528</v>
      </c>
      <c r="D1888" s="17">
        <f t="shared" si="29"/>
        <v>3</v>
      </c>
    </row>
    <row r="1889" spans="1:4" x14ac:dyDescent="0.25">
      <c r="A1889" s="11" t="s">
        <v>1214</v>
      </c>
      <c r="B1889" s="11" t="s">
        <v>2070</v>
      </c>
      <c r="C1889" s="20">
        <f>_xlfn.XLOOKUP(B1889, '1 PACKAGE OWNERS'!R:R,'1 PACKAGE OWNERS'!D:D,"ERR",0,1)</f>
        <v>44528</v>
      </c>
      <c r="D1889" s="17">
        <f t="shared" si="29"/>
        <v>3</v>
      </c>
    </row>
    <row r="1890" spans="1:4" x14ac:dyDescent="0.25">
      <c r="A1890" s="11" t="s">
        <v>1215</v>
      </c>
      <c r="B1890" s="11" t="s">
        <v>2070</v>
      </c>
      <c r="C1890" s="20">
        <f>_xlfn.XLOOKUP(B1890, '1 PACKAGE OWNERS'!R:R,'1 PACKAGE OWNERS'!D:D,"ERR",0,1)</f>
        <v>44528</v>
      </c>
      <c r="D1890" s="17">
        <f t="shared" si="29"/>
        <v>3</v>
      </c>
    </row>
    <row r="1891" spans="1:4" x14ac:dyDescent="0.25">
      <c r="A1891" s="11" t="s">
        <v>1216</v>
      </c>
      <c r="B1891" s="11" t="s">
        <v>2070</v>
      </c>
      <c r="C1891" s="20">
        <f>_xlfn.XLOOKUP(B1891, '1 PACKAGE OWNERS'!R:R,'1 PACKAGE OWNERS'!D:D,"ERR",0,1)</f>
        <v>44528</v>
      </c>
      <c r="D1891" s="17">
        <f t="shared" si="29"/>
        <v>3</v>
      </c>
    </row>
    <row r="1892" spans="1:4" x14ac:dyDescent="0.25">
      <c r="A1892" s="11" t="s">
        <v>1217</v>
      </c>
      <c r="B1892" s="11" t="s">
        <v>2070</v>
      </c>
      <c r="C1892" s="20">
        <f>_xlfn.XLOOKUP(B1892, '1 PACKAGE OWNERS'!R:R,'1 PACKAGE OWNERS'!D:D,"ERR",0,1)</f>
        <v>44528</v>
      </c>
      <c r="D1892" s="17">
        <f t="shared" si="29"/>
        <v>3</v>
      </c>
    </row>
    <row r="1893" spans="1:4" x14ac:dyDescent="0.25">
      <c r="A1893" s="11" t="s">
        <v>1218</v>
      </c>
      <c r="B1893" s="11" t="s">
        <v>2070</v>
      </c>
      <c r="C1893" s="20">
        <f>_xlfn.XLOOKUP(B1893, '1 PACKAGE OWNERS'!R:R,'1 PACKAGE OWNERS'!D:D,"ERR",0,1)</f>
        <v>44528</v>
      </c>
      <c r="D1893" s="17">
        <f t="shared" si="29"/>
        <v>3</v>
      </c>
    </row>
    <row r="1894" spans="1:4" x14ac:dyDescent="0.25">
      <c r="A1894" s="11" t="s">
        <v>1219</v>
      </c>
      <c r="B1894" s="11" t="s">
        <v>2070</v>
      </c>
      <c r="C1894" s="20">
        <f>_xlfn.XLOOKUP(B1894, '1 PACKAGE OWNERS'!R:R,'1 PACKAGE OWNERS'!D:D,"ERR",0,1)</f>
        <v>44528</v>
      </c>
      <c r="D1894" s="17">
        <f t="shared" si="29"/>
        <v>3</v>
      </c>
    </row>
    <row r="1895" spans="1:4" x14ac:dyDescent="0.25">
      <c r="A1895" s="11" t="s">
        <v>1220</v>
      </c>
      <c r="B1895" s="11" t="s">
        <v>2070</v>
      </c>
      <c r="C1895" s="20">
        <f>_xlfn.XLOOKUP(B1895, '1 PACKAGE OWNERS'!R:R,'1 PACKAGE OWNERS'!D:D,"ERR",0,1)</f>
        <v>44528</v>
      </c>
      <c r="D1895" s="17">
        <f t="shared" si="29"/>
        <v>3</v>
      </c>
    </row>
    <row r="1896" spans="1:4" x14ac:dyDescent="0.25">
      <c r="A1896" s="11" t="s">
        <v>1221</v>
      </c>
      <c r="B1896" s="11" t="s">
        <v>2070</v>
      </c>
      <c r="C1896" s="20">
        <f>_xlfn.XLOOKUP(B1896, '1 PACKAGE OWNERS'!R:R,'1 PACKAGE OWNERS'!D:D,"ERR",0,1)</f>
        <v>44528</v>
      </c>
      <c r="D1896" s="17">
        <f t="shared" si="29"/>
        <v>3</v>
      </c>
    </row>
    <row r="1897" spans="1:4" x14ac:dyDescent="0.25">
      <c r="A1897" s="11" t="s">
        <v>1222</v>
      </c>
      <c r="B1897" s="11" t="s">
        <v>2070</v>
      </c>
      <c r="C1897" s="20">
        <f>_xlfn.XLOOKUP(B1897, '1 PACKAGE OWNERS'!R:R,'1 PACKAGE OWNERS'!D:D,"ERR",0,1)</f>
        <v>44528</v>
      </c>
      <c r="D1897" s="17">
        <f t="shared" si="29"/>
        <v>3</v>
      </c>
    </row>
    <row r="1898" spans="1:4" x14ac:dyDescent="0.25">
      <c r="A1898" s="11" t="s">
        <v>415</v>
      </c>
      <c r="B1898" s="11" t="s">
        <v>2070</v>
      </c>
      <c r="C1898" s="20">
        <f>_xlfn.XLOOKUP(B1898, '1 PACKAGE OWNERS'!R:R,'1 PACKAGE OWNERS'!D:D,"ERR",0,1)</f>
        <v>44528</v>
      </c>
      <c r="D1898" s="17">
        <f t="shared" si="29"/>
        <v>3</v>
      </c>
    </row>
    <row r="1899" spans="1:4" x14ac:dyDescent="0.25">
      <c r="A1899" s="11" t="s">
        <v>416</v>
      </c>
      <c r="B1899" s="11" t="s">
        <v>2070</v>
      </c>
      <c r="C1899" s="20">
        <f>_xlfn.XLOOKUP(B1899, '1 PACKAGE OWNERS'!R:R,'1 PACKAGE OWNERS'!D:D,"ERR",0,1)</f>
        <v>44528</v>
      </c>
      <c r="D1899" s="17">
        <f t="shared" si="29"/>
        <v>3</v>
      </c>
    </row>
    <row r="1900" spans="1:4" x14ac:dyDescent="0.25">
      <c r="A1900" s="11" t="s">
        <v>417</v>
      </c>
      <c r="B1900" s="11" t="s">
        <v>2070</v>
      </c>
      <c r="C1900" s="20">
        <f>_xlfn.XLOOKUP(B1900, '1 PACKAGE OWNERS'!R:R,'1 PACKAGE OWNERS'!D:D,"ERR",0,1)</f>
        <v>44528</v>
      </c>
      <c r="D1900" s="17">
        <f t="shared" si="29"/>
        <v>3</v>
      </c>
    </row>
    <row r="1901" spans="1:4" x14ac:dyDescent="0.25">
      <c r="A1901" s="11" t="s">
        <v>418</v>
      </c>
      <c r="B1901" s="11" t="s">
        <v>2070</v>
      </c>
      <c r="C1901" s="20">
        <f>_xlfn.XLOOKUP(B1901, '1 PACKAGE OWNERS'!R:R,'1 PACKAGE OWNERS'!D:D,"ERR",0,1)</f>
        <v>44528</v>
      </c>
      <c r="D1901" s="17">
        <f t="shared" si="29"/>
        <v>3</v>
      </c>
    </row>
    <row r="1902" spans="1:4" x14ac:dyDescent="0.25">
      <c r="A1902" s="11" t="s">
        <v>419</v>
      </c>
      <c r="B1902" s="11" t="s">
        <v>2070</v>
      </c>
      <c r="C1902" s="20">
        <f>_xlfn.XLOOKUP(B1902, '1 PACKAGE OWNERS'!R:R,'1 PACKAGE OWNERS'!D:D,"ERR",0,1)</f>
        <v>44528</v>
      </c>
      <c r="D1902" s="17">
        <f t="shared" si="29"/>
        <v>3</v>
      </c>
    </row>
    <row r="1903" spans="1:4" x14ac:dyDescent="0.25">
      <c r="A1903" s="11" t="s">
        <v>420</v>
      </c>
      <c r="B1903" s="11" t="s">
        <v>2070</v>
      </c>
      <c r="C1903" s="20">
        <f>_xlfn.XLOOKUP(B1903, '1 PACKAGE OWNERS'!R:R,'1 PACKAGE OWNERS'!D:D,"ERR",0,1)</f>
        <v>44528</v>
      </c>
      <c r="D1903" s="17">
        <f t="shared" si="29"/>
        <v>3</v>
      </c>
    </row>
    <row r="1904" spans="1:4" x14ac:dyDescent="0.25">
      <c r="A1904" s="11" t="s">
        <v>421</v>
      </c>
      <c r="B1904" s="11" t="s">
        <v>2070</v>
      </c>
      <c r="C1904" s="20">
        <f>_xlfn.XLOOKUP(B1904, '1 PACKAGE OWNERS'!R:R,'1 PACKAGE OWNERS'!D:D,"ERR",0,1)</f>
        <v>44528</v>
      </c>
      <c r="D1904" s="17">
        <f t="shared" si="29"/>
        <v>3</v>
      </c>
    </row>
    <row r="1905" spans="1:4" x14ac:dyDescent="0.25">
      <c r="A1905" s="11" t="s">
        <v>1155</v>
      </c>
      <c r="B1905" s="11" t="s">
        <v>2070</v>
      </c>
      <c r="C1905" s="20">
        <f>_xlfn.XLOOKUP(B1905, '1 PACKAGE OWNERS'!R:R,'1 PACKAGE OWNERS'!D:D,"ERR",0,1)</f>
        <v>44528</v>
      </c>
      <c r="D1905" s="17">
        <f t="shared" si="29"/>
        <v>2</v>
      </c>
    </row>
    <row r="1906" spans="1:4" x14ac:dyDescent="0.25">
      <c r="A1906" s="11" t="s">
        <v>1156</v>
      </c>
      <c r="B1906" s="11" t="s">
        <v>2070</v>
      </c>
      <c r="C1906" s="20">
        <f>_xlfn.XLOOKUP(B1906, '1 PACKAGE OWNERS'!R:R,'1 PACKAGE OWNERS'!D:D,"ERR",0,1)</f>
        <v>44528</v>
      </c>
      <c r="D1906" s="17">
        <f t="shared" si="29"/>
        <v>2</v>
      </c>
    </row>
    <row r="1907" spans="1:4" x14ac:dyDescent="0.25">
      <c r="A1907" s="11" t="s">
        <v>1157</v>
      </c>
      <c r="B1907" s="11" t="s">
        <v>2070</v>
      </c>
      <c r="C1907" s="20">
        <f>_xlfn.XLOOKUP(B1907, '1 PACKAGE OWNERS'!R:R,'1 PACKAGE OWNERS'!D:D,"ERR",0,1)</f>
        <v>44528</v>
      </c>
      <c r="D1907" s="17">
        <f t="shared" si="29"/>
        <v>2</v>
      </c>
    </row>
    <row r="1908" spans="1:4" x14ac:dyDescent="0.25">
      <c r="A1908" s="11" t="s">
        <v>1158</v>
      </c>
      <c r="B1908" s="11" t="s">
        <v>2070</v>
      </c>
      <c r="C1908" s="20">
        <f>_xlfn.XLOOKUP(B1908, '1 PACKAGE OWNERS'!R:R,'1 PACKAGE OWNERS'!D:D,"ERR",0,1)</f>
        <v>44528</v>
      </c>
      <c r="D1908" s="17">
        <f t="shared" si="29"/>
        <v>2</v>
      </c>
    </row>
    <row r="1909" spans="1:4" x14ac:dyDescent="0.25">
      <c r="A1909" s="11" t="s">
        <v>1159</v>
      </c>
      <c r="B1909" s="11" t="s">
        <v>2070</v>
      </c>
      <c r="C1909" s="20">
        <f>_xlfn.XLOOKUP(B1909, '1 PACKAGE OWNERS'!R:R,'1 PACKAGE OWNERS'!D:D,"ERR",0,1)</f>
        <v>44528</v>
      </c>
      <c r="D1909" s="17">
        <f t="shared" si="29"/>
        <v>2</v>
      </c>
    </row>
    <row r="1910" spans="1:4" x14ac:dyDescent="0.25">
      <c r="A1910" s="11" t="s">
        <v>1160</v>
      </c>
      <c r="B1910" s="11" t="s">
        <v>2070</v>
      </c>
      <c r="C1910" s="20">
        <f>_xlfn.XLOOKUP(B1910, '1 PACKAGE OWNERS'!R:R,'1 PACKAGE OWNERS'!D:D,"ERR",0,1)</f>
        <v>44528</v>
      </c>
      <c r="D1910" s="17">
        <f t="shared" si="29"/>
        <v>2</v>
      </c>
    </row>
    <row r="1911" spans="1:4" x14ac:dyDescent="0.25">
      <c r="A1911" s="11" t="s">
        <v>1161</v>
      </c>
      <c r="B1911" s="11" t="s">
        <v>2070</v>
      </c>
      <c r="C1911" s="20">
        <f>_xlfn.XLOOKUP(B1911, '1 PACKAGE OWNERS'!R:R,'1 PACKAGE OWNERS'!D:D,"ERR",0,1)</f>
        <v>44528</v>
      </c>
      <c r="D1911" s="17">
        <f t="shared" si="29"/>
        <v>2</v>
      </c>
    </row>
    <row r="1912" spans="1:4" x14ac:dyDescent="0.25">
      <c r="A1912" s="11" t="s">
        <v>1162</v>
      </c>
      <c r="B1912" s="11" t="s">
        <v>2070</v>
      </c>
      <c r="C1912" s="20">
        <f>_xlfn.XLOOKUP(B1912, '1 PACKAGE OWNERS'!R:R,'1 PACKAGE OWNERS'!D:D,"ERR",0,1)</f>
        <v>44528</v>
      </c>
      <c r="D1912" s="17">
        <f t="shared" si="29"/>
        <v>2</v>
      </c>
    </row>
    <row r="1913" spans="1:4" x14ac:dyDescent="0.25">
      <c r="A1913" s="11" t="s">
        <v>1163</v>
      </c>
      <c r="B1913" s="11" t="s">
        <v>2070</v>
      </c>
      <c r="C1913" s="20">
        <f>_xlfn.XLOOKUP(B1913, '1 PACKAGE OWNERS'!R:R,'1 PACKAGE OWNERS'!D:D,"ERR",0,1)</f>
        <v>44528</v>
      </c>
      <c r="D1913" s="17">
        <f t="shared" si="29"/>
        <v>2</v>
      </c>
    </row>
    <row r="1914" spans="1:4" x14ac:dyDescent="0.25">
      <c r="A1914" s="11" t="s">
        <v>1164</v>
      </c>
      <c r="B1914" s="11" t="s">
        <v>2070</v>
      </c>
      <c r="C1914" s="20">
        <f>_xlfn.XLOOKUP(B1914, '1 PACKAGE OWNERS'!R:R,'1 PACKAGE OWNERS'!D:D,"ERR",0,1)</f>
        <v>44528</v>
      </c>
      <c r="D1914" s="17">
        <f t="shared" si="29"/>
        <v>2</v>
      </c>
    </row>
    <row r="1915" spans="1:4" x14ac:dyDescent="0.25">
      <c r="A1915" s="11" t="s">
        <v>422</v>
      </c>
      <c r="B1915" s="11" t="s">
        <v>2070</v>
      </c>
      <c r="C1915" s="20">
        <f>_xlfn.XLOOKUP(B1915, '1 PACKAGE OWNERS'!R:R,'1 PACKAGE OWNERS'!D:D,"ERR",0,1)</f>
        <v>44528</v>
      </c>
      <c r="D1915" s="17">
        <f t="shared" si="29"/>
        <v>3</v>
      </c>
    </row>
    <row r="1916" spans="1:4" x14ac:dyDescent="0.25">
      <c r="A1916" s="11" t="s">
        <v>423</v>
      </c>
      <c r="B1916" s="11" t="s">
        <v>2070</v>
      </c>
      <c r="C1916" s="20">
        <f>_xlfn.XLOOKUP(B1916, '1 PACKAGE OWNERS'!R:R,'1 PACKAGE OWNERS'!D:D,"ERR",0,1)</f>
        <v>44528</v>
      </c>
      <c r="D1916" s="17">
        <f t="shared" si="29"/>
        <v>3</v>
      </c>
    </row>
    <row r="1917" spans="1:4" x14ac:dyDescent="0.25">
      <c r="A1917" s="11" t="s">
        <v>424</v>
      </c>
      <c r="B1917" s="11" t="s">
        <v>2070</v>
      </c>
      <c r="C1917" s="20">
        <f>_xlfn.XLOOKUP(B1917, '1 PACKAGE OWNERS'!R:R,'1 PACKAGE OWNERS'!D:D,"ERR",0,1)</f>
        <v>44528</v>
      </c>
      <c r="D1917" s="17">
        <f t="shared" si="29"/>
        <v>3</v>
      </c>
    </row>
    <row r="1918" spans="1:4" x14ac:dyDescent="0.25">
      <c r="A1918" s="11" t="s">
        <v>425</v>
      </c>
      <c r="B1918" s="11" t="s">
        <v>2070</v>
      </c>
      <c r="C1918" s="20">
        <f>_xlfn.XLOOKUP(B1918, '1 PACKAGE OWNERS'!R:R,'1 PACKAGE OWNERS'!D:D,"ERR",0,1)</f>
        <v>44528</v>
      </c>
      <c r="D1918" s="17">
        <f t="shared" si="29"/>
        <v>3</v>
      </c>
    </row>
    <row r="1919" spans="1:4" x14ac:dyDescent="0.25">
      <c r="A1919" s="11" t="s">
        <v>426</v>
      </c>
      <c r="B1919" s="11" t="s">
        <v>2070</v>
      </c>
      <c r="C1919" s="20">
        <f>_xlfn.XLOOKUP(B1919, '1 PACKAGE OWNERS'!R:R,'1 PACKAGE OWNERS'!D:D,"ERR",0,1)</f>
        <v>44528</v>
      </c>
      <c r="D1919" s="17">
        <f t="shared" si="29"/>
        <v>3</v>
      </c>
    </row>
    <row r="1920" spans="1:4" x14ac:dyDescent="0.25">
      <c r="A1920" s="11" t="s">
        <v>427</v>
      </c>
      <c r="B1920" s="11" t="s">
        <v>2070</v>
      </c>
      <c r="C1920" s="20">
        <f>_xlfn.XLOOKUP(B1920, '1 PACKAGE OWNERS'!R:R,'1 PACKAGE OWNERS'!D:D,"ERR",0,1)</f>
        <v>44528</v>
      </c>
      <c r="D1920" s="17">
        <f t="shared" si="29"/>
        <v>3</v>
      </c>
    </row>
    <row r="1921" spans="1:4" x14ac:dyDescent="0.25">
      <c r="A1921" s="11" t="s">
        <v>428</v>
      </c>
      <c r="B1921" s="11" t="s">
        <v>2070</v>
      </c>
      <c r="C1921" s="20">
        <f>_xlfn.XLOOKUP(B1921, '1 PACKAGE OWNERS'!R:R,'1 PACKAGE OWNERS'!D:D,"ERR",0,1)</f>
        <v>44528</v>
      </c>
      <c r="D1921" s="17">
        <f t="shared" si="29"/>
        <v>3</v>
      </c>
    </row>
    <row r="1922" spans="1:4" x14ac:dyDescent="0.25">
      <c r="A1922" s="11" t="s">
        <v>429</v>
      </c>
      <c r="B1922" s="11" t="s">
        <v>2070</v>
      </c>
      <c r="C1922" s="20">
        <f>_xlfn.XLOOKUP(B1922, '1 PACKAGE OWNERS'!R:R,'1 PACKAGE OWNERS'!D:D,"ERR",0,1)</f>
        <v>44528</v>
      </c>
      <c r="D1922" s="17">
        <f t="shared" ref="D1922:D1985" si="30">COUNTIFS(A:A,A1922)</f>
        <v>3</v>
      </c>
    </row>
    <row r="1923" spans="1:4" x14ac:dyDescent="0.25">
      <c r="A1923" s="11" t="s">
        <v>1165</v>
      </c>
      <c r="B1923" s="11" t="s">
        <v>2070</v>
      </c>
      <c r="C1923" s="20">
        <f>_xlfn.XLOOKUP(B1923, '1 PACKAGE OWNERS'!R:R,'1 PACKAGE OWNERS'!D:D,"ERR",0,1)</f>
        <v>44528</v>
      </c>
      <c r="D1923" s="17">
        <f t="shared" si="30"/>
        <v>2</v>
      </c>
    </row>
    <row r="1924" spans="1:4" x14ac:dyDescent="0.25">
      <c r="A1924" s="11" t="s">
        <v>430</v>
      </c>
      <c r="B1924" s="11" t="s">
        <v>2070</v>
      </c>
      <c r="C1924" s="20">
        <f>_xlfn.XLOOKUP(B1924, '1 PACKAGE OWNERS'!R:R,'1 PACKAGE OWNERS'!D:D,"ERR",0,1)</f>
        <v>44528</v>
      </c>
      <c r="D1924" s="17">
        <f t="shared" si="30"/>
        <v>3</v>
      </c>
    </row>
    <row r="1925" spans="1:4" x14ac:dyDescent="0.25">
      <c r="A1925" s="11" t="s">
        <v>431</v>
      </c>
      <c r="B1925" s="11" t="s">
        <v>2070</v>
      </c>
      <c r="C1925" s="20">
        <f>_xlfn.XLOOKUP(B1925, '1 PACKAGE OWNERS'!R:R,'1 PACKAGE OWNERS'!D:D,"ERR",0,1)</f>
        <v>44528</v>
      </c>
      <c r="D1925" s="17">
        <f t="shared" si="30"/>
        <v>3</v>
      </c>
    </row>
    <row r="1926" spans="1:4" x14ac:dyDescent="0.25">
      <c r="A1926" s="11" t="s">
        <v>1166</v>
      </c>
      <c r="B1926" s="11" t="s">
        <v>2070</v>
      </c>
      <c r="C1926" s="20">
        <f>_xlfn.XLOOKUP(B1926, '1 PACKAGE OWNERS'!R:R,'1 PACKAGE OWNERS'!D:D,"ERR",0,1)</f>
        <v>44528</v>
      </c>
      <c r="D1926" s="17">
        <f t="shared" si="30"/>
        <v>2</v>
      </c>
    </row>
    <row r="1927" spans="1:4" x14ac:dyDescent="0.25">
      <c r="A1927" s="11" t="s">
        <v>1167</v>
      </c>
      <c r="B1927" s="11" t="s">
        <v>2070</v>
      </c>
      <c r="C1927" s="20">
        <f>_xlfn.XLOOKUP(B1927, '1 PACKAGE OWNERS'!R:R,'1 PACKAGE OWNERS'!D:D,"ERR",0,1)</f>
        <v>44528</v>
      </c>
      <c r="D1927" s="17">
        <f t="shared" si="30"/>
        <v>2</v>
      </c>
    </row>
    <row r="1928" spans="1:4" x14ac:dyDescent="0.25">
      <c r="A1928" s="11" t="s">
        <v>432</v>
      </c>
      <c r="B1928" s="11" t="s">
        <v>2070</v>
      </c>
      <c r="C1928" s="20">
        <f>_xlfn.XLOOKUP(B1928, '1 PACKAGE OWNERS'!R:R,'1 PACKAGE OWNERS'!D:D,"ERR",0,1)</f>
        <v>44528</v>
      </c>
      <c r="D1928" s="17">
        <f t="shared" si="30"/>
        <v>3</v>
      </c>
    </row>
    <row r="1929" spans="1:4" x14ac:dyDescent="0.25">
      <c r="A1929" s="11" t="s">
        <v>1168</v>
      </c>
      <c r="B1929" s="11" t="s">
        <v>2070</v>
      </c>
      <c r="C1929" s="20">
        <f>_xlfn.XLOOKUP(B1929, '1 PACKAGE OWNERS'!R:R,'1 PACKAGE OWNERS'!D:D,"ERR",0,1)</f>
        <v>44528</v>
      </c>
      <c r="D1929" s="17">
        <f t="shared" si="30"/>
        <v>2</v>
      </c>
    </row>
    <row r="1930" spans="1:4" x14ac:dyDescent="0.25">
      <c r="A1930" s="11" t="s">
        <v>1169</v>
      </c>
      <c r="B1930" s="11" t="s">
        <v>2070</v>
      </c>
      <c r="C1930" s="20">
        <f>_xlfn.XLOOKUP(B1930, '1 PACKAGE OWNERS'!R:R,'1 PACKAGE OWNERS'!D:D,"ERR",0,1)</f>
        <v>44528</v>
      </c>
      <c r="D1930" s="17">
        <f t="shared" si="30"/>
        <v>2</v>
      </c>
    </row>
    <row r="1931" spans="1:4" x14ac:dyDescent="0.25">
      <c r="A1931" s="11" t="s">
        <v>433</v>
      </c>
      <c r="B1931" s="11" t="s">
        <v>2070</v>
      </c>
      <c r="C1931" s="20">
        <f>_xlfn.XLOOKUP(B1931, '1 PACKAGE OWNERS'!R:R,'1 PACKAGE OWNERS'!D:D,"ERR",0,1)</f>
        <v>44528</v>
      </c>
      <c r="D1931" s="17">
        <f t="shared" si="30"/>
        <v>3</v>
      </c>
    </row>
    <row r="1932" spans="1:4" x14ac:dyDescent="0.25">
      <c r="A1932" s="11" t="s">
        <v>434</v>
      </c>
      <c r="B1932" s="11" t="s">
        <v>2070</v>
      </c>
      <c r="C1932" s="20">
        <f>_xlfn.XLOOKUP(B1932, '1 PACKAGE OWNERS'!R:R,'1 PACKAGE OWNERS'!D:D,"ERR",0,1)</f>
        <v>44528</v>
      </c>
      <c r="D1932" s="17">
        <f t="shared" si="30"/>
        <v>3</v>
      </c>
    </row>
    <row r="1933" spans="1:4" x14ac:dyDescent="0.25">
      <c r="A1933" s="11" t="s">
        <v>435</v>
      </c>
      <c r="B1933" s="11" t="s">
        <v>2070</v>
      </c>
      <c r="C1933" s="20">
        <f>_xlfn.XLOOKUP(B1933, '1 PACKAGE OWNERS'!R:R,'1 PACKAGE OWNERS'!D:D,"ERR",0,1)</f>
        <v>44528</v>
      </c>
      <c r="D1933" s="17">
        <f t="shared" si="30"/>
        <v>3</v>
      </c>
    </row>
    <row r="1934" spans="1:4" x14ac:dyDescent="0.25">
      <c r="A1934" s="11" t="s">
        <v>436</v>
      </c>
      <c r="B1934" s="11" t="s">
        <v>2070</v>
      </c>
      <c r="C1934" s="20">
        <f>_xlfn.XLOOKUP(B1934, '1 PACKAGE OWNERS'!R:R,'1 PACKAGE OWNERS'!D:D,"ERR",0,1)</f>
        <v>44528</v>
      </c>
      <c r="D1934" s="17">
        <f t="shared" si="30"/>
        <v>3</v>
      </c>
    </row>
    <row r="1935" spans="1:4" x14ac:dyDescent="0.25">
      <c r="A1935" s="11" t="s">
        <v>1170</v>
      </c>
      <c r="B1935" s="11" t="s">
        <v>2070</v>
      </c>
      <c r="C1935" s="20">
        <f>_xlfn.XLOOKUP(B1935, '1 PACKAGE OWNERS'!R:R,'1 PACKAGE OWNERS'!D:D,"ERR",0,1)</f>
        <v>44528</v>
      </c>
      <c r="D1935" s="17">
        <f t="shared" si="30"/>
        <v>2</v>
      </c>
    </row>
    <row r="1936" spans="1:4" x14ac:dyDescent="0.25">
      <c r="A1936" s="11" t="s">
        <v>1171</v>
      </c>
      <c r="B1936" s="11" t="s">
        <v>2070</v>
      </c>
      <c r="C1936" s="20">
        <f>_xlfn.XLOOKUP(B1936, '1 PACKAGE OWNERS'!R:R,'1 PACKAGE OWNERS'!D:D,"ERR",0,1)</f>
        <v>44528</v>
      </c>
      <c r="D1936" s="17">
        <f t="shared" si="30"/>
        <v>2</v>
      </c>
    </row>
    <row r="1937" spans="1:4" x14ac:dyDescent="0.25">
      <c r="A1937" s="11" t="s">
        <v>1223</v>
      </c>
      <c r="B1937" s="11" t="s">
        <v>2070</v>
      </c>
      <c r="C1937" s="20">
        <f>_xlfn.XLOOKUP(B1937, '1 PACKAGE OWNERS'!R:R,'1 PACKAGE OWNERS'!D:D,"ERR",0,1)</f>
        <v>44528</v>
      </c>
      <c r="D1937" s="17">
        <f t="shared" si="30"/>
        <v>8</v>
      </c>
    </row>
    <row r="1938" spans="1:4" x14ac:dyDescent="0.25">
      <c r="A1938" s="11" t="s">
        <v>1224</v>
      </c>
      <c r="B1938" s="11" t="s">
        <v>2070</v>
      </c>
      <c r="C1938" s="20">
        <f>_xlfn.XLOOKUP(B1938, '1 PACKAGE OWNERS'!R:R,'1 PACKAGE OWNERS'!D:D,"ERR",0,1)</f>
        <v>44528</v>
      </c>
      <c r="D1938" s="17">
        <f t="shared" si="30"/>
        <v>8</v>
      </c>
    </row>
    <row r="1939" spans="1:4" x14ac:dyDescent="0.25">
      <c r="A1939" s="11" t="s">
        <v>1225</v>
      </c>
      <c r="B1939" s="11" t="s">
        <v>2070</v>
      </c>
      <c r="C1939" s="20">
        <f>_xlfn.XLOOKUP(B1939, '1 PACKAGE OWNERS'!R:R,'1 PACKAGE OWNERS'!D:D,"ERR",0,1)</f>
        <v>44528</v>
      </c>
      <c r="D1939" s="17">
        <f t="shared" si="30"/>
        <v>8</v>
      </c>
    </row>
    <row r="1940" spans="1:4" x14ac:dyDescent="0.25">
      <c r="A1940" s="11" t="s">
        <v>1226</v>
      </c>
      <c r="B1940" s="11" t="s">
        <v>2070</v>
      </c>
      <c r="C1940" s="20">
        <f>_xlfn.XLOOKUP(B1940, '1 PACKAGE OWNERS'!R:R,'1 PACKAGE OWNERS'!D:D,"ERR",0,1)</f>
        <v>44528</v>
      </c>
      <c r="D1940" s="17">
        <f t="shared" si="30"/>
        <v>3</v>
      </c>
    </row>
    <row r="1941" spans="1:4" x14ac:dyDescent="0.25">
      <c r="A1941" s="11" t="s">
        <v>1227</v>
      </c>
      <c r="B1941" s="11" t="s">
        <v>2070</v>
      </c>
      <c r="C1941" s="20">
        <f>_xlfn.XLOOKUP(B1941, '1 PACKAGE OWNERS'!R:R,'1 PACKAGE OWNERS'!D:D,"ERR",0,1)</f>
        <v>44528</v>
      </c>
      <c r="D1941" s="17">
        <f t="shared" si="30"/>
        <v>5</v>
      </c>
    </row>
    <row r="1942" spans="1:4" x14ac:dyDescent="0.25">
      <c r="A1942" s="11" t="s">
        <v>1228</v>
      </c>
      <c r="B1942" s="11" t="s">
        <v>2070</v>
      </c>
      <c r="C1942" s="20">
        <f>_xlfn.XLOOKUP(B1942, '1 PACKAGE OWNERS'!R:R,'1 PACKAGE OWNERS'!D:D,"ERR",0,1)</f>
        <v>44528</v>
      </c>
      <c r="D1942" s="17">
        <f t="shared" si="30"/>
        <v>8</v>
      </c>
    </row>
    <row r="1943" spans="1:4" x14ac:dyDescent="0.25">
      <c r="A1943" s="11" t="s">
        <v>1229</v>
      </c>
      <c r="B1943" s="11" t="s">
        <v>2070</v>
      </c>
      <c r="C1943" s="20">
        <f>_xlfn.XLOOKUP(B1943, '1 PACKAGE OWNERS'!R:R,'1 PACKAGE OWNERS'!D:D,"ERR",0,1)</f>
        <v>44528</v>
      </c>
      <c r="D1943" s="17">
        <f t="shared" si="30"/>
        <v>8</v>
      </c>
    </row>
    <row r="1944" spans="1:4" x14ac:dyDescent="0.25">
      <c r="A1944" s="11" t="s">
        <v>1230</v>
      </c>
      <c r="B1944" s="11" t="s">
        <v>2070</v>
      </c>
      <c r="C1944" s="20">
        <f>_xlfn.XLOOKUP(B1944, '1 PACKAGE OWNERS'!R:R,'1 PACKAGE OWNERS'!D:D,"ERR",0,1)</f>
        <v>44528</v>
      </c>
      <c r="D1944" s="17">
        <f t="shared" si="30"/>
        <v>8</v>
      </c>
    </row>
    <row r="1945" spans="1:4" x14ac:dyDescent="0.25">
      <c r="A1945" s="11" t="s">
        <v>1231</v>
      </c>
      <c r="B1945" s="11" t="s">
        <v>2070</v>
      </c>
      <c r="C1945" s="20">
        <f>_xlfn.XLOOKUP(B1945, '1 PACKAGE OWNERS'!R:R,'1 PACKAGE OWNERS'!D:D,"ERR",0,1)</f>
        <v>44528</v>
      </c>
      <c r="D1945" s="17">
        <f t="shared" si="30"/>
        <v>3</v>
      </c>
    </row>
    <row r="1946" spans="1:4" x14ac:dyDescent="0.25">
      <c r="A1946" s="11" t="s">
        <v>1232</v>
      </c>
      <c r="B1946" s="11" t="s">
        <v>2070</v>
      </c>
      <c r="C1946" s="20">
        <f>_xlfn.XLOOKUP(B1946, '1 PACKAGE OWNERS'!R:R,'1 PACKAGE OWNERS'!D:D,"ERR",0,1)</f>
        <v>44528</v>
      </c>
      <c r="D1946" s="17">
        <f t="shared" si="30"/>
        <v>8</v>
      </c>
    </row>
    <row r="1947" spans="1:4" x14ac:dyDescent="0.25">
      <c r="A1947" s="11" t="s">
        <v>1233</v>
      </c>
      <c r="B1947" s="11" t="s">
        <v>2070</v>
      </c>
      <c r="C1947" s="20">
        <f>_xlfn.XLOOKUP(B1947, '1 PACKAGE OWNERS'!R:R,'1 PACKAGE OWNERS'!D:D,"ERR",0,1)</f>
        <v>44528</v>
      </c>
      <c r="D1947" s="17">
        <f t="shared" si="30"/>
        <v>8</v>
      </c>
    </row>
    <row r="1948" spans="1:4" x14ac:dyDescent="0.25">
      <c r="A1948" s="11" t="s">
        <v>1234</v>
      </c>
      <c r="B1948" s="11" t="s">
        <v>2070</v>
      </c>
      <c r="C1948" s="20">
        <f>_xlfn.XLOOKUP(B1948, '1 PACKAGE OWNERS'!R:R,'1 PACKAGE OWNERS'!D:D,"ERR",0,1)</f>
        <v>44528</v>
      </c>
      <c r="D1948" s="17">
        <f t="shared" si="30"/>
        <v>3</v>
      </c>
    </row>
    <row r="1949" spans="1:4" x14ac:dyDescent="0.25">
      <c r="A1949" s="11" t="s">
        <v>1235</v>
      </c>
      <c r="B1949" s="11" t="s">
        <v>2070</v>
      </c>
      <c r="C1949" s="20">
        <f>_xlfn.XLOOKUP(B1949, '1 PACKAGE OWNERS'!R:R,'1 PACKAGE OWNERS'!D:D,"ERR",0,1)</f>
        <v>44528</v>
      </c>
      <c r="D1949" s="17">
        <f t="shared" si="30"/>
        <v>3</v>
      </c>
    </row>
    <row r="1950" spans="1:4" x14ac:dyDescent="0.25">
      <c r="A1950" s="11" t="s">
        <v>1236</v>
      </c>
      <c r="B1950" s="11" t="s">
        <v>2070</v>
      </c>
      <c r="C1950" s="20">
        <f>_xlfn.XLOOKUP(B1950, '1 PACKAGE OWNERS'!R:R,'1 PACKAGE OWNERS'!D:D,"ERR",0,1)</f>
        <v>44528</v>
      </c>
      <c r="D1950" s="17">
        <f t="shared" si="30"/>
        <v>8</v>
      </c>
    </row>
    <row r="1951" spans="1:4" x14ac:dyDescent="0.25">
      <c r="A1951" s="11" t="s">
        <v>1237</v>
      </c>
      <c r="B1951" s="11" t="s">
        <v>2070</v>
      </c>
      <c r="C1951" s="20">
        <f>_xlfn.XLOOKUP(B1951, '1 PACKAGE OWNERS'!R:R,'1 PACKAGE OWNERS'!D:D,"ERR",0,1)</f>
        <v>44528</v>
      </c>
      <c r="D1951" s="17">
        <f t="shared" si="30"/>
        <v>8</v>
      </c>
    </row>
    <row r="1952" spans="1:4" x14ac:dyDescent="0.25">
      <c r="A1952" s="11" t="s">
        <v>2461</v>
      </c>
      <c r="B1952" s="11" t="s">
        <v>2070</v>
      </c>
      <c r="C1952" s="20">
        <f>_xlfn.XLOOKUP(B1952, '1 PACKAGE OWNERS'!R:R,'1 PACKAGE OWNERS'!D:D,"ERR",0,1)</f>
        <v>44528</v>
      </c>
      <c r="D1952" s="17">
        <f t="shared" si="30"/>
        <v>1</v>
      </c>
    </row>
    <row r="1953" spans="1:4" x14ac:dyDescent="0.25">
      <c r="A1953" s="11" t="s">
        <v>2462</v>
      </c>
      <c r="B1953" s="11" t="s">
        <v>2070</v>
      </c>
      <c r="C1953" s="20">
        <f>_xlfn.XLOOKUP(B1953, '1 PACKAGE OWNERS'!R:R,'1 PACKAGE OWNERS'!D:D,"ERR",0,1)</f>
        <v>44528</v>
      </c>
      <c r="D1953" s="17">
        <f t="shared" si="30"/>
        <v>1</v>
      </c>
    </row>
    <row r="1954" spans="1:4" x14ac:dyDescent="0.25">
      <c r="A1954" s="11" t="s">
        <v>2463</v>
      </c>
      <c r="B1954" s="11" t="s">
        <v>2070</v>
      </c>
      <c r="C1954" s="20">
        <f>_xlfn.XLOOKUP(B1954, '1 PACKAGE OWNERS'!R:R,'1 PACKAGE OWNERS'!D:D,"ERR",0,1)</f>
        <v>44528</v>
      </c>
      <c r="D1954" s="17">
        <f t="shared" si="30"/>
        <v>1</v>
      </c>
    </row>
    <row r="1955" spans="1:4" x14ac:dyDescent="0.25">
      <c r="A1955" s="11" t="s">
        <v>2464</v>
      </c>
      <c r="B1955" s="11" t="s">
        <v>2070</v>
      </c>
      <c r="C1955" s="20">
        <f>_xlfn.XLOOKUP(B1955, '1 PACKAGE OWNERS'!R:R,'1 PACKAGE OWNERS'!D:D,"ERR",0,1)</f>
        <v>44528</v>
      </c>
      <c r="D1955" s="17">
        <f t="shared" si="30"/>
        <v>1</v>
      </c>
    </row>
    <row r="1956" spans="1:4" x14ac:dyDescent="0.25">
      <c r="A1956" s="11" t="s">
        <v>2465</v>
      </c>
      <c r="B1956" s="11" t="s">
        <v>2070</v>
      </c>
      <c r="C1956" s="20">
        <f>_xlfn.XLOOKUP(B1956, '1 PACKAGE OWNERS'!R:R,'1 PACKAGE OWNERS'!D:D,"ERR",0,1)</f>
        <v>44528</v>
      </c>
      <c r="D1956" s="17">
        <f t="shared" si="30"/>
        <v>1</v>
      </c>
    </row>
    <row r="1957" spans="1:4" x14ac:dyDescent="0.25">
      <c r="A1957" s="11" t="s">
        <v>2466</v>
      </c>
      <c r="B1957" s="11" t="s">
        <v>2070</v>
      </c>
      <c r="C1957" s="20">
        <f>_xlfn.XLOOKUP(B1957, '1 PACKAGE OWNERS'!R:R,'1 PACKAGE OWNERS'!D:D,"ERR",0,1)</f>
        <v>44528</v>
      </c>
      <c r="D1957" s="17">
        <f t="shared" si="30"/>
        <v>1</v>
      </c>
    </row>
    <row r="1958" spans="1:4" x14ac:dyDescent="0.25">
      <c r="A1958" s="11" t="s">
        <v>2467</v>
      </c>
      <c r="B1958" s="11" t="s">
        <v>2070</v>
      </c>
      <c r="C1958" s="20">
        <f>_xlfn.XLOOKUP(B1958, '1 PACKAGE OWNERS'!R:R,'1 PACKAGE OWNERS'!D:D,"ERR",0,1)</f>
        <v>44528</v>
      </c>
      <c r="D1958" s="17">
        <f t="shared" si="30"/>
        <v>1</v>
      </c>
    </row>
    <row r="1959" spans="1:4" x14ac:dyDescent="0.25">
      <c r="A1959" s="11" t="s">
        <v>2468</v>
      </c>
      <c r="B1959" s="11" t="s">
        <v>2070</v>
      </c>
      <c r="C1959" s="20">
        <f>_xlfn.XLOOKUP(B1959, '1 PACKAGE OWNERS'!R:R,'1 PACKAGE OWNERS'!D:D,"ERR",0,1)</f>
        <v>44528</v>
      </c>
      <c r="D1959" s="17">
        <f t="shared" si="30"/>
        <v>1</v>
      </c>
    </row>
    <row r="1960" spans="1:4" x14ac:dyDescent="0.25">
      <c r="A1960" s="11" t="s">
        <v>2469</v>
      </c>
      <c r="B1960" s="11" t="s">
        <v>2070</v>
      </c>
      <c r="C1960" s="20">
        <f>_xlfn.XLOOKUP(B1960, '1 PACKAGE OWNERS'!R:R,'1 PACKAGE OWNERS'!D:D,"ERR",0,1)</f>
        <v>44528</v>
      </c>
      <c r="D1960" s="17">
        <f t="shared" si="30"/>
        <v>1</v>
      </c>
    </row>
    <row r="1961" spans="1:4" x14ac:dyDescent="0.25">
      <c r="A1961" s="11" t="s">
        <v>2470</v>
      </c>
      <c r="B1961" s="11" t="s">
        <v>2070</v>
      </c>
      <c r="C1961" s="20">
        <f>_xlfn.XLOOKUP(B1961, '1 PACKAGE OWNERS'!R:R,'1 PACKAGE OWNERS'!D:D,"ERR",0,1)</f>
        <v>44528</v>
      </c>
      <c r="D1961" s="17">
        <f t="shared" si="30"/>
        <v>1</v>
      </c>
    </row>
    <row r="1962" spans="1:4" x14ac:dyDescent="0.25">
      <c r="A1962" s="11" t="s">
        <v>2471</v>
      </c>
      <c r="B1962" s="11" t="s">
        <v>2070</v>
      </c>
      <c r="C1962" s="20">
        <f>_xlfn.XLOOKUP(B1962, '1 PACKAGE OWNERS'!R:R,'1 PACKAGE OWNERS'!D:D,"ERR",0,1)</f>
        <v>44528</v>
      </c>
      <c r="D1962" s="17">
        <f t="shared" si="30"/>
        <v>1</v>
      </c>
    </row>
    <row r="1963" spans="1:4" x14ac:dyDescent="0.25">
      <c r="A1963" s="11" t="s">
        <v>2472</v>
      </c>
      <c r="B1963" s="11" t="s">
        <v>2070</v>
      </c>
      <c r="C1963" s="20">
        <f>_xlfn.XLOOKUP(B1963, '1 PACKAGE OWNERS'!R:R,'1 PACKAGE OWNERS'!D:D,"ERR",0,1)</f>
        <v>44528</v>
      </c>
      <c r="D1963" s="17">
        <f t="shared" si="30"/>
        <v>1</v>
      </c>
    </row>
    <row r="1964" spans="1:4" x14ac:dyDescent="0.25">
      <c r="A1964" s="11" t="s">
        <v>2473</v>
      </c>
      <c r="B1964" s="11" t="s">
        <v>2070</v>
      </c>
      <c r="C1964" s="20">
        <f>_xlfn.XLOOKUP(B1964, '1 PACKAGE OWNERS'!R:R,'1 PACKAGE OWNERS'!D:D,"ERR",0,1)</f>
        <v>44528</v>
      </c>
      <c r="D1964" s="17">
        <f t="shared" si="30"/>
        <v>1</v>
      </c>
    </row>
    <row r="1965" spans="1:4" x14ac:dyDescent="0.25">
      <c r="A1965" s="11" t="s">
        <v>2474</v>
      </c>
      <c r="B1965" s="11" t="s">
        <v>2070</v>
      </c>
      <c r="C1965" s="20">
        <f>_xlfn.XLOOKUP(B1965, '1 PACKAGE OWNERS'!R:R,'1 PACKAGE OWNERS'!D:D,"ERR",0,1)</f>
        <v>44528</v>
      </c>
      <c r="D1965" s="17">
        <f t="shared" si="30"/>
        <v>1</v>
      </c>
    </row>
    <row r="1966" spans="1:4" x14ac:dyDescent="0.25">
      <c r="A1966" s="11" t="s">
        <v>2475</v>
      </c>
      <c r="B1966" s="11" t="s">
        <v>2070</v>
      </c>
      <c r="C1966" s="20">
        <f>_xlfn.XLOOKUP(B1966, '1 PACKAGE OWNERS'!R:R,'1 PACKAGE OWNERS'!D:D,"ERR",0,1)</f>
        <v>44528</v>
      </c>
      <c r="D1966" s="17">
        <f t="shared" si="30"/>
        <v>1</v>
      </c>
    </row>
    <row r="1967" spans="1:4" x14ac:dyDescent="0.25">
      <c r="A1967" s="11" t="s">
        <v>2476</v>
      </c>
      <c r="B1967" s="11" t="s">
        <v>2070</v>
      </c>
      <c r="C1967" s="20">
        <f>_xlfn.XLOOKUP(B1967, '1 PACKAGE OWNERS'!R:R,'1 PACKAGE OWNERS'!D:D,"ERR",0,1)</f>
        <v>44528</v>
      </c>
      <c r="D1967" s="17">
        <f t="shared" si="30"/>
        <v>1</v>
      </c>
    </row>
    <row r="1968" spans="1:4" x14ac:dyDescent="0.25">
      <c r="A1968" s="11" t="s">
        <v>2477</v>
      </c>
      <c r="B1968" s="11" t="s">
        <v>2070</v>
      </c>
      <c r="C1968" s="20">
        <f>_xlfn.XLOOKUP(B1968, '1 PACKAGE OWNERS'!R:R,'1 PACKAGE OWNERS'!D:D,"ERR",0,1)</f>
        <v>44528</v>
      </c>
      <c r="D1968" s="17">
        <f t="shared" si="30"/>
        <v>1</v>
      </c>
    </row>
    <row r="1969" spans="1:4" x14ac:dyDescent="0.25">
      <c r="A1969" s="11" t="s">
        <v>2478</v>
      </c>
      <c r="B1969" s="11" t="s">
        <v>2070</v>
      </c>
      <c r="C1969" s="20">
        <f>_xlfn.XLOOKUP(B1969, '1 PACKAGE OWNERS'!R:R,'1 PACKAGE OWNERS'!D:D,"ERR",0,1)</f>
        <v>44528</v>
      </c>
      <c r="D1969" s="17">
        <f t="shared" si="30"/>
        <v>1</v>
      </c>
    </row>
    <row r="1970" spans="1:4" x14ac:dyDescent="0.25">
      <c r="A1970" s="11" t="s">
        <v>2479</v>
      </c>
      <c r="B1970" s="11" t="s">
        <v>2070</v>
      </c>
      <c r="C1970" s="20">
        <f>_xlfn.XLOOKUP(B1970, '1 PACKAGE OWNERS'!R:R,'1 PACKAGE OWNERS'!D:D,"ERR",0,1)</f>
        <v>44528</v>
      </c>
      <c r="D1970" s="17">
        <f t="shared" si="30"/>
        <v>1</v>
      </c>
    </row>
    <row r="1971" spans="1:4" x14ac:dyDescent="0.25">
      <c r="A1971" s="11" t="s">
        <v>2480</v>
      </c>
      <c r="B1971" s="11" t="s">
        <v>2070</v>
      </c>
      <c r="C1971" s="20">
        <f>_xlfn.XLOOKUP(B1971, '1 PACKAGE OWNERS'!R:R,'1 PACKAGE OWNERS'!D:D,"ERR",0,1)</f>
        <v>44528</v>
      </c>
      <c r="D1971" s="17">
        <f t="shared" si="30"/>
        <v>1</v>
      </c>
    </row>
    <row r="1972" spans="1:4" x14ac:dyDescent="0.25">
      <c r="A1972" s="11" t="s">
        <v>2481</v>
      </c>
      <c r="B1972" s="11" t="s">
        <v>2070</v>
      </c>
      <c r="C1972" s="20">
        <f>_xlfn.XLOOKUP(B1972, '1 PACKAGE OWNERS'!R:R,'1 PACKAGE OWNERS'!D:D,"ERR",0,1)</f>
        <v>44528</v>
      </c>
      <c r="D1972" s="17">
        <f t="shared" si="30"/>
        <v>1</v>
      </c>
    </row>
    <row r="1973" spans="1:4" x14ac:dyDescent="0.25">
      <c r="A1973" s="11" t="s">
        <v>2482</v>
      </c>
      <c r="B1973" s="11" t="s">
        <v>2070</v>
      </c>
      <c r="C1973" s="20">
        <f>_xlfn.XLOOKUP(B1973, '1 PACKAGE OWNERS'!R:R,'1 PACKAGE OWNERS'!D:D,"ERR",0,1)</f>
        <v>44528</v>
      </c>
      <c r="D1973" s="17">
        <f t="shared" si="30"/>
        <v>1</v>
      </c>
    </row>
    <row r="1974" spans="1:4" x14ac:dyDescent="0.25">
      <c r="A1974" s="11" t="s">
        <v>2483</v>
      </c>
      <c r="B1974" s="11" t="s">
        <v>2070</v>
      </c>
      <c r="C1974" s="20">
        <f>_xlfn.XLOOKUP(B1974, '1 PACKAGE OWNERS'!R:R,'1 PACKAGE OWNERS'!D:D,"ERR",0,1)</f>
        <v>44528</v>
      </c>
      <c r="D1974" s="17">
        <f t="shared" si="30"/>
        <v>1</v>
      </c>
    </row>
    <row r="1975" spans="1:4" x14ac:dyDescent="0.25">
      <c r="A1975" s="11" t="s">
        <v>2484</v>
      </c>
      <c r="B1975" s="11" t="s">
        <v>2070</v>
      </c>
      <c r="C1975" s="20">
        <f>_xlfn.XLOOKUP(B1975, '1 PACKAGE OWNERS'!R:R,'1 PACKAGE OWNERS'!D:D,"ERR",0,1)</f>
        <v>44528</v>
      </c>
      <c r="D1975" s="17">
        <f t="shared" si="30"/>
        <v>1</v>
      </c>
    </row>
    <row r="1976" spans="1:4" x14ac:dyDescent="0.25">
      <c r="A1976" s="11" t="s">
        <v>2485</v>
      </c>
      <c r="B1976" s="11" t="s">
        <v>2070</v>
      </c>
      <c r="C1976" s="20">
        <f>_xlfn.XLOOKUP(B1976, '1 PACKAGE OWNERS'!R:R,'1 PACKAGE OWNERS'!D:D,"ERR",0,1)</f>
        <v>44528</v>
      </c>
      <c r="D1976" s="17">
        <f t="shared" si="30"/>
        <v>1</v>
      </c>
    </row>
    <row r="1977" spans="1:4" x14ac:dyDescent="0.25">
      <c r="A1977" s="11" t="s">
        <v>2486</v>
      </c>
      <c r="B1977" s="11" t="s">
        <v>2070</v>
      </c>
      <c r="C1977" s="20">
        <f>_xlfn.XLOOKUP(B1977, '1 PACKAGE OWNERS'!R:R,'1 PACKAGE OWNERS'!D:D,"ERR",0,1)</f>
        <v>44528</v>
      </c>
      <c r="D1977" s="17">
        <f t="shared" si="30"/>
        <v>1</v>
      </c>
    </row>
    <row r="1978" spans="1:4" x14ac:dyDescent="0.25">
      <c r="A1978" s="11" t="s">
        <v>2487</v>
      </c>
      <c r="B1978" s="11" t="s">
        <v>2070</v>
      </c>
      <c r="C1978" s="20">
        <f>_xlfn.XLOOKUP(B1978, '1 PACKAGE OWNERS'!R:R,'1 PACKAGE OWNERS'!D:D,"ERR",0,1)</f>
        <v>44528</v>
      </c>
      <c r="D1978" s="17">
        <f t="shared" si="30"/>
        <v>1</v>
      </c>
    </row>
    <row r="1979" spans="1:4" x14ac:dyDescent="0.25">
      <c r="A1979" s="11" t="s">
        <v>2488</v>
      </c>
      <c r="B1979" s="11" t="s">
        <v>2070</v>
      </c>
      <c r="C1979" s="20">
        <f>_xlfn.XLOOKUP(B1979, '1 PACKAGE OWNERS'!R:R,'1 PACKAGE OWNERS'!D:D,"ERR",0,1)</f>
        <v>44528</v>
      </c>
      <c r="D1979" s="17">
        <f t="shared" si="30"/>
        <v>1</v>
      </c>
    </row>
    <row r="1980" spans="1:4" x14ac:dyDescent="0.25">
      <c r="A1980" s="11" t="s">
        <v>2489</v>
      </c>
      <c r="B1980" s="11" t="s">
        <v>2070</v>
      </c>
      <c r="C1980" s="20">
        <f>_xlfn.XLOOKUP(B1980, '1 PACKAGE OWNERS'!R:R,'1 PACKAGE OWNERS'!D:D,"ERR",0,1)</f>
        <v>44528</v>
      </c>
      <c r="D1980" s="17">
        <f t="shared" si="30"/>
        <v>1</v>
      </c>
    </row>
    <row r="1981" spans="1:4" x14ac:dyDescent="0.25">
      <c r="A1981" s="11" t="s">
        <v>2490</v>
      </c>
      <c r="B1981" s="11" t="s">
        <v>2070</v>
      </c>
      <c r="C1981" s="20">
        <f>_xlfn.XLOOKUP(B1981, '1 PACKAGE OWNERS'!R:R,'1 PACKAGE OWNERS'!D:D,"ERR",0,1)</f>
        <v>44528</v>
      </c>
      <c r="D1981" s="17">
        <f t="shared" si="30"/>
        <v>1</v>
      </c>
    </row>
    <row r="1982" spans="1:4" x14ac:dyDescent="0.25">
      <c r="A1982" s="11" t="s">
        <v>2491</v>
      </c>
      <c r="B1982" s="11" t="s">
        <v>2070</v>
      </c>
      <c r="C1982" s="20">
        <f>_xlfn.XLOOKUP(B1982, '1 PACKAGE OWNERS'!R:R,'1 PACKAGE OWNERS'!D:D,"ERR",0,1)</f>
        <v>44528</v>
      </c>
      <c r="D1982" s="17">
        <f t="shared" si="30"/>
        <v>1</v>
      </c>
    </row>
    <row r="1983" spans="1:4" x14ac:dyDescent="0.25">
      <c r="A1983" s="11" t="s">
        <v>2492</v>
      </c>
      <c r="B1983" s="11" t="s">
        <v>2070</v>
      </c>
      <c r="C1983" s="20">
        <f>_xlfn.XLOOKUP(B1983, '1 PACKAGE OWNERS'!R:R,'1 PACKAGE OWNERS'!D:D,"ERR",0,1)</f>
        <v>44528</v>
      </c>
      <c r="D1983" s="17">
        <f t="shared" si="30"/>
        <v>3</v>
      </c>
    </row>
    <row r="1984" spans="1:4" x14ac:dyDescent="0.25">
      <c r="A1984" s="11" t="s">
        <v>2493</v>
      </c>
      <c r="B1984" s="11" t="s">
        <v>2070</v>
      </c>
      <c r="C1984" s="20">
        <f>_xlfn.XLOOKUP(B1984, '1 PACKAGE OWNERS'!R:R,'1 PACKAGE OWNERS'!D:D,"ERR",0,1)</f>
        <v>44528</v>
      </c>
      <c r="D1984" s="17">
        <f t="shared" si="30"/>
        <v>3</v>
      </c>
    </row>
    <row r="1985" spans="1:4" x14ac:dyDescent="0.25">
      <c r="A1985" s="11" t="s">
        <v>2494</v>
      </c>
      <c r="B1985" s="11" t="s">
        <v>2070</v>
      </c>
      <c r="C1985" s="20">
        <f>_xlfn.XLOOKUP(B1985, '1 PACKAGE OWNERS'!R:R,'1 PACKAGE OWNERS'!D:D,"ERR",0,1)</f>
        <v>44528</v>
      </c>
      <c r="D1985" s="17">
        <f t="shared" si="30"/>
        <v>3</v>
      </c>
    </row>
    <row r="1986" spans="1:4" x14ac:dyDescent="0.25">
      <c r="A1986" s="11" t="s">
        <v>2495</v>
      </c>
      <c r="B1986" s="11" t="s">
        <v>2070</v>
      </c>
      <c r="C1986" s="20">
        <f>_xlfn.XLOOKUP(B1986, '1 PACKAGE OWNERS'!R:R,'1 PACKAGE OWNERS'!D:D,"ERR",0,1)</f>
        <v>44528</v>
      </c>
      <c r="D1986" s="17">
        <f t="shared" ref="D1986:D2049" si="31">COUNTIFS(A:A,A1986)</f>
        <v>3</v>
      </c>
    </row>
    <row r="1987" spans="1:4" x14ac:dyDescent="0.25">
      <c r="A1987" s="11" t="s">
        <v>2496</v>
      </c>
      <c r="B1987" s="11" t="s">
        <v>2070</v>
      </c>
      <c r="C1987" s="20">
        <f>_xlfn.XLOOKUP(B1987, '1 PACKAGE OWNERS'!R:R,'1 PACKAGE OWNERS'!D:D,"ERR",0,1)</f>
        <v>44528</v>
      </c>
      <c r="D1987" s="17">
        <f t="shared" si="31"/>
        <v>1</v>
      </c>
    </row>
    <row r="1988" spans="1:4" x14ac:dyDescent="0.25">
      <c r="A1988" s="11" t="s">
        <v>2497</v>
      </c>
      <c r="B1988" s="11" t="s">
        <v>2070</v>
      </c>
      <c r="C1988" s="20">
        <f>_xlfn.XLOOKUP(B1988, '1 PACKAGE OWNERS'!R:R,'1 PACKAGE OWNERS'!D:D,"ERR",0,1)</f>
        <v>44528</v>
      </c>
      <c r="D1988" s="17">
        <f t="shared" si="31"/>
        <v>1</v>
      </c>
    </row>
    <row r="1989" spans="1:4" x14ac:dyDescent="0.25">
      <c r="A1989" s="11" t="s">
        <v>2498</v>
      </c>
      <c r="B1989" s="11" t="s">
        <v>2070</v>
      </c>
      <c r="C1989" s="20">
        <f>_xlfn.XLOOKUP(B1989, '1 PACKAGE OWNERS'!R:R,'1 PACKAGE OWNERS'!D:D,"ERR",0,1)</f>
        <v>44528</v>
      </c>
      <c r="D1989" s="17">
        <f t="shared" si="31"/>
        <v>1</v>
      </c>
    </row>
    <row r="1990" spans="1:4" x14ac:dyDescent="0.25">
      <c r="A1990" s="11" t="s">
        <v>2499</v>
      </c>
      <c r="B1990" s="11" t="s">
        <v>2070</v>
      </c>
      <c r="C1990" s="20">
        <f>_xlfn.XLOOKUP(B1990, '1 PACKAGE OWNERS'!R:R,'1 PACKAGE OWNERS'!D:D,"ERR",0,1)</f>
        <v>44528</v>
      </c>
      <c r="D1990" s="17">
        <f t="shared" si="31"/>
        <v>1</v>
      </c>
    </row>
    <row r="1991" spans="1:4" x14ac:dyDescent="0.25">
      <c r="A1991" s="11" t="s">
        <v>2500</v>
      </c>
      <c r="B1991" s="11" t="s">
        <v>2070</v>
      </c>
      <c r="C1991" s="20">
        <f>_xlfn.XLOOKUP(B1991, '1 PACKAGE OWNERS'!R:R,'1 PACKAGE OWNERS'!D:D,"ERR",0,1)</f>
        <v>44528</v>
      </c>
      <c r="D1991" s="17">
        <f t="shared" si="31"/>
        <v>1</v>
      </c>
    </row>
    <row r="1992" spans="1:4" x14ac:dyDescent="0.25">
      <c r="A1992" s="11" t="s">
        <v>2501</v>
      </c>
      <c r="B1992" s="11" t="s">
        <v>2070</v>
      </c>
      <c r="C1992" s="20">
        <f>_xlfn.XLOOKUP(B1992, '1 PACKAGE OWNERS'!R:R,'1 PACKAGE OWNERS'!D:D,"ERR",0,1)</f>
        <v>44528</v>
      </c>
      <c r="D1992" s="17">
        <f t="shared" si="31"/>
        <v>1</v>
      </c>
    </row>
    <row r="1993" spans="1:4" x14ac:dyDescent="0.25">
      <c r="A1993" s="11" t="s">
        <v>2502</v>
      </c>
      <c r="B1993" s="11" t="s">
        <v>2070</v>
      </c>
      <c r="C1993" s="20">
        <f>_xlfn.XLOOKUP(B1993, '1 PACKAGE OWNERS'!R:R,'1 PACKAGE OWNERS'!D:D,"ERR",0,1)</f>
        <v>44528</v>
      </c>
      <c r="D1993" s="17">
        <f t="shared" si="31"/>
        <v>1</v>
      </c>
    </row>
    <row r="1994" spans="1:4" x14ac:dyDescent="0.25">
      <c r="A1994" s="11" t="s">
        <v>2503</v>
      </c>
      <c r="B1994" s="11" t="s">
        <v>2070</v>
      </c>
      <c r="C1994" s="20">
        <f>_xlfn.XLOOKUP(B1994, '1 PACKAGE OWNERS'!R:R,'1 PACKAGE OWNERS'!D:D,"ERR",0,1)</f>
        <v>44528</v>
      </c>
      <c r="D1994" s="17">
        <f t="shared" si="31"/>
        <v>1</v>
      </c>
    </row>
    <row r="1995" spans="1:4" x14ac:dyDescent="0.25">
      <c r="A1995" s="11" t="s">
        <v>2504</v>
      </c>
      <c r="B1995" s="11" t="s">
        <v>2070</v>
      </c>
      <c r="C1995" s="20">
        <f>_xlfn.XLOOKUP(B1995, '1 PACKAGE OWNERS'!R:R,'1 PACKAGE OWNERS'!D:D,"ERR",0,1)</f>
        <v>44528</v>
      </c>
      <c r="D1995" s="17">
        <f t="shared" si="31"/>
        <v>1</v>
      </c>
    </row>
    <row r="1996" spans="1:4" x14ac:dyDescent="0.25">
      <c r="A1996" s="11" t="s">
        <v>297</v>
      </c>
      <c r="B1996" s="11" t="s">
        <v>2070</v>
      </c>
      <c r="C1996" s="20">
        <f>_xlfn.XLOOKUP(B1996, '1 PACKAGE OWNERS'!R:R,'1 PACKAGE OWNERS'!D:D,"ERR",0,1)</f>
        <v>44528</v>
      </c>
      <c r="D1996" s="17">
        <f t="shared" si="31"/>
        <v>1</v>
      </c>
    </row>
    <row r="1997" spans="1:4" x14ac:dyDescent="0.25">
      <c r="A1997" s="11" t="s">
        <v>442</v>
      </c>
      <c r="B1997" s="11" t="s">
        <v>2070</v>
      </c>
      <c r="C1997" s="20">
        <f>_xlfn.XLOOKUP(B1997, '1 PACKAGE OWNERS'!R:R,'1 PACKAGE OWNERS'!D:D,"ERR",0,1)</f>
        <v>44528</v>
      </c>
      <c r="D1997" s="17">
        <f t="shared" si="31"/>
        <v>2</v>
      </c>
    </row>
    <row r="1998" spans="1:4" x14ac:dyDescent="0.25">
      <c r="A1998" s="11" t="s">
        <v>443</v>
      </c>
      <c r="B1998" s="11" t="s">
        <v>2070</v>
      </c>
      <c r="C1998" s="20">
        <f>_xlfn.XLOOKUP(B1998, '1 PACKAGE OWNERS'!R:R,'1 PACKAGE OWNERS'!D:D,"ERR",0,1)</f>
        <v>44528</v>
      </c>
      <c r="D1998" s="17">
        <f t="shared" si="31"/>
        <v>2</v>
      </c>
    </row>
    <row r="1999" spans="1:4" x14ac:dyDescent="0.25">
      <c r="A1999" s="11" t="s">
        <v>444</v>
      </c>
      <c r="B1999" s="11" t="s">
        <v>2070</v>
      </c>
      <c r="C1999" s="20">
        <f>_xlfn.XLOOKUP(B1999, '1 PACKAGE OWNERS'!R:R,'1 PACKAGE OWNERS'!D:D,"ERR",0,1)</f>
        <v>44528</v>
      </c>
      <c r="D1999" s="17">
        <f t="shared" si="31"/>
        <v>2</v>
      </c>
    </row>
    <row r="2000" spans="1:4" x14ac:dyDescent="0.25">
      <c r="A2000" s="11" t="s">
        <v>445</v>
      </c>
      <c r="B2000" s="11" t="s">
        <v>2070</v>
      </c>
      <c r="C2000" s="20">
        <f>_xlfn.XLOOKUP(B2000, '1 PACKAGE OWNERS'!R:R,'1 PACKAGE OWNERS'!D:D,"ERR",0,1)</f>
        <v>44528</v>
      </c>
      <c r="D2000" s="17">
        <f t="shared" si="31"/>
        <v>2</v>
      </c>
    </row>
    <row r="2001" spans="1:4" x14ac:dyDescent="0.25">
      <c r="A2001" s="11" t="s">
        <v>446</v>
      </c>
      <c r="B2001" s="11" t="s">
        <v>2070</v>
      </c>
      <c r="C2001" s="20">
        <f>_xlfn.XLOOKUP(B2001, '1 PACKAGE OWNERS'!R:R,'1 PACKAGE OWNERS'!D:D,"ERR",0,1)</f>
        <v>44528</v>
      </c>
      <c r="D2001" s="17">
        <f t="shared" si="31"/>
        <v>2</v>
      </c>
    </row>
    <row r="2002" spans="1:4" x14ac:dyDescent="0.25">
      <c r="A2002" s="11" t="s">
        <v>447</v>
      </c>
      <c r="B2002" s="11" t="s">
        <v>2070</v>
      </c>
      <c r="C2002" s="20">
        <f>_xlfn.XLOOKUP(B2002, '1 PACKAGE OWNERS'!R:R,'1 PACKAGE OWNERS'!D:D,"ERR",0,1)</f>
        <v>44528</v>
      </c>
      <c r="D2002" s="17">
        <f t="shared" si="31"/>
        <v>2</v>
      </c>
    </row>
    <row r="2003" spans="1:4" x14ac:dyDescent="0.25">
      <c r="A2003" s="11" t="s">
        <v>448</v>
      </c>
      <c r="B2003" s="11" t="s">
        <v>2070</v>
      </c>
      <c r="C2003" s="20">
        <f>_xlfn.XLOOKUP(B2003, '1 PACKAGE OWNERS'!R:R,'1 PACKAGE OWNERS'!D:D,"ERR",0,1)</f>
        <v>44528</v>
      </c>
      <c r="D2003" s="17">
        <f t="shared" si="31"/>
        <v>2</v>
      </c>
    </row>
    <row r="2004" spans="1:4" x14ac:dyDescent="0.25">
      <c r="A2004" s="11" t="s">
        <v>449</v>
      </c>
      <c r="B2004" s="11" t="s">
        <v>2070</v>
      </c>
      <c r="C2004" s="20">
        <f>_xlfn.XLOOKUP(B2004, '1 PACKAGE OWNERS'!R:R,'1 PACKAGE OWNERS'!D:D,"ERR",0,1)</f>
        <v>44528</v>
      </c>
      <c r="D2004" s="17">
        <f t="shared" si="31"/>
        <v>2</v>
      </c>
    </row>
    <row r="2005" spans="1:4" x14ac:dyDescent="0.25">
      <c r="A2005" s="11" t="s">
        <v>450</v>
      </c>
      <c r="B2005" s="11" t="s">
        <v>2070</v>
      </c>
      <c r="C2005" s="20">
        <f>_xlfn.XLOOKUP(B2005, '1 PACKAGE OWNERS'!R:R,'1 PACKAGE OWNERS'!D:D,"ERR",0,1)</f>
        <v>44528</v>
      </c>
      <c r="D2005" s="17">
        <f t="shared" si="31"/>
        <v>2</v>
      </c>
    </row>
    <row r="2006" spans="1:4" x14ac:dyDescent="0.25">
      <c r="A2006" s="11" t="s">
        <v>451</v>
      </c>
      <c r="B2006" s="11" t="s">
        <v>2070</v>
      </c>
      <c r="C2006" s="20">
        <f>_xlfn.XLOOKUP(B2006, '1 PACKAGE OWNERS'!R:R,'1 PACKAGE OWNERS'!D:D,"ERR",0,1)</f>
        <v>44528</v>
      </c>
      <c r="D2006" s="17">
        <f t="shared" si="31"/>
        <v>2</v>
      </c>
    </row>
    <row r="2007" spans="1:4" x14ac:dyDescent="0.25">
      <c r="A2007" s="11" t="s">
        <v>452</v>
      </c>
      <c r="B2007" s="11" t="s">
        <v>2070</v>
      </c>
      <c r="C2007" s="20">
        <f>_xlfn.XLOOKUP(B2007, '1 PACKAGE OWNERS'!R:R,'1 PACKAGE OWNERS'!D:D,"ERR",0,1)</f>
        <v>44528</v>
      </c>
      <c r="D2007" s="17">
        <f t="shared" si="31"/>
        <v>2</v>
      </c>
    </row>
    <row r="2008" spans="1:4" x14ac:dyDescent="0.25">
      <c r="A2008" s="11" t="s">
        <v>453</v>
      </c>
      <c r="B2008" s="11" t="s">
        <v>2070</v>
      </c>
      <c r="C2008" s="20">
        <f>_xlfn.XLOOKUP(B2008, '1 PACKAGE OWNERS'!R:R,'1 PACKAGE OWNERS'!D:D,"ERR",0,1)</f>
        <v>44528</v>
      </c>
      <c r="D2008" s="17">
        <f t="shared" si="31"/>
        <v>2</v>
      </c>
    </row>
    <row r="2009" spans="1:4" x14ac:dyDescent="0.25">
      <c r="A2009" s="11" t="s">
        <v>454</v>
      </c>
      <c r="B2009" s="11" t="s">
        <v>2070</v>
      </c>
      <c r="C2009" s="20">
        <f>_xlfn.XLOOKUP(B2009, '1 PACKAGE OWNERS'!R:R,'1 PACKAGE OWNERS'!D:D,"ERR",0,1)</f>
        <v>44528</v>
      </c>
      <c r="D2009" s="17">
        <f t="shared" si="31"/>
        <v>2</v>
      </c>
    </row>
    <row r="2010" spans="1:4" x14ac:dyDescent="0.25">
      <c r="A2010" s="11" t="s">
        <v>455</v>
      </c>
      <c r="B2010" s="11" t="s">
        <v>2070</v>
      </c>
      <c r="C2010" s="20">
        <f>_xlfn.XLOOKUP(B2010, '1 PACKAGE OWNERS'!R:R,'1 PACKAGE OWNERS'!D:D,"ERR",0,1)</f>
        <v>44528</v>
      </c>
      <c r="D2010" s="17">
        <f t="shared" si="31"/>
        <v>2</v>
      </c>
    </row>
    <row r="2011" spans="1:4" x14ac:dyDescent="0.25">
      <c r="A2011" s="11" t="s">
        <v>456</v>
      </c>
      <c r="B2011" s="11" t="s">
        <v>2070</v>
      </c>
      <c r="C2011" s="20">
        <f>_xlfn.XLOOKUP(B2011, '1 PACKAGE OWNERS'!R:R,'1 PACKAGE OWNERS'!D:D,"ERR",0,1)</f>
        <v>44528</v>
      </c>
      <c r="D2011" s="17">
        <f t="shared" si="31"/>
        <v>2</v>
      </c>
    </row>
    <row r="2012" spans="1:4" x14ac:dyDescent="0.25">
      <c r="A2012" s="11" t="s">
        <v>457</v>
      </c>
      <c r="B2012" s="11" t="s">
        <v>2070</v>
      </c>
      <c r="C2012" s="20">
        <f>_xlfn.XLOOKUP(B2012, '1 PACKAGE OWNERS'!R:R,'1 PACKAGE OWNERS'!D:D,"ERR",0,1)</f>
        <v>44528</v>
      </c>
      <c r="D2012" s="17">
        <f t="shared" si="31"/>
        <v>2</v>
      </c>
    </row>
    <row r="2013" spans="1:4" x14ac:dyDescent="0.25">
      <c r="A2013" s="11" t="s">
        <v>458</v>
      </c>
      <c r="B2013" s="11" t="s">
        <v>2070</v>
      </c>
      <c r="C2013" s="20">
        <f>_xlfn.XLOOKUP(B2013, '1 PACKAGE OWNERS'!R:R,'1 PACKAGE OWNERS'!D:D,"ERR",0,1)</f>
        <v>44528</v>
      </c>
      <c r="D2013" s="17">
        <f t="shared" si="31"/>
        <v>2</v>
      </c>
    </row>
    <row r="2014" spans="1:4" x14ac:dyDescent="0.25">
      <c r="A2014" s="11" t="s">
        <v>459</v>
      </c>
      <c r="B2014" s="11" t="s">
        <v>2070</v>
      </c>
      <c r="C2014" s="20">
        <f>_xlfn.XLOOKUP(B2014, '1 PACKAGE OWNERS'!R:R,'1 PACKAGE OWNERS'!D:D,"ERR",0,1)</f>
        <v>44528</v>
      </c>
      <c r="D2014" s="17">
        <f t="shared" si="31"/>
        <v>2</v>
      </c>
    </row>
    <row r="2015" spans="1:4" x14ac:dyDescent="0.25">
      <c r="A2015" s="11" t="s">
        <v>460</v>
      </c>
      <c r="B2015" s="11" t="s">
        <v>2070</v>
      </c>
      <c r="C2015" s="20">
        <f>_xlfn.XLOOKUP(B2015, '1 PACKAGE OWNERS'!R:R,'1 PACKAGE OWNERS'!D:D,"ERR",0,1)</f>
        <v>44528</v>
      </c>
      <c r="D2015" s="17">
        <f t="shared" si="31"/>
        <v>2</v>
      </c>
    </row>
    <row r="2016" spans="1:4" x14ac:dyDescent="0.25">
      <c r="A2016" s="11" t="s">
        <v>461</v>
      </c>
      <c r="B2016" s="11" t="s">
        <v>2070</v>
      </c>
      <c r="C2016" s="20">
        <f>_xlfn.XLOOKUP(B2016, '1 PACKAGE OWNERS'!R:R,'1 PACKAGE OWNERS'!D:D,"ERR",0,1)</f>
        <v>44528</v>
      </c>
      <c r="D2016" s="17">
        <f t="shared" si="31"/>
        <v>2</v>
      </c>
    </row>
    <row r="2017" spans="1:4" x14ac:dyDescent="0.25">
      <c r="A2017" s="11" t="s">
        <v>462</v>
      </c>
      <c r="B2017" s="11" t="s">
        <v>2070</v>
      </c>
      <c r="C2017" s="20">
        <f>_xlfn.XLOOKUP(B2017, '1 PACKAGE OWNERS'!R:R,'1 PACKAGE OWNERS'!D:D,"ERR",0,1)</f>
        <v>44528</v>
      </c>
      <c r="D2017" s="17">
        <f t="shared" si="31"/>
        <v>2</v>
      </c>
    </row>
    <row r="2018" spans="1:4" x14ac:dyDescent="0.25">
      <c r="A2018" s="11" t="s">
        <v>463</v>
      </c>
      <c r="B2018" s="11" t="s">
        <v>2070</v>
      </c>
      <c r="C2018" s="20">
        <f>_xlfn.XLOOKUP(B2018, '1 PACKAGE OWNERS'!R:R,'1 PACKAGE OWNERS'!D:D,"ERR",0,1)</f>
        <v>44528</v>
      </c>
      <c r="D2018" s="17">
        <f t="shared" si="31"/>
        <v>2</v>
      </c>
    </row>
    <row r="2019" spans="1:4" x14ac:dyDescent="0.25">
      <c r="A2019" s="11" t="s">
        <v>464</v>
      </c>
      <c r="B2019" s="11" t="s">
        <v>2070</v>
      </c>
      <c r="C2019" s="20">
        <f>_xlfn.XLOOKUP(B2019, '1 PACKAGE OWNERS'!R:R,'1 PACKAGE OWNERS'!D:D,"ERR",0,1)</f>
        <v>44528</v>
      </c>
      <c r="D2019" s="17">
        <f t="shared" si="31"/>
        <v>2</v>
      </c>
    </row>
    <row r="2020" spans="1:4" x14ac:dyDescent="0.25">
      <c r="A2020" s="11" t="s">
        <v>465</v>
      </c>
      <c r="B2020" s="11" t="s">
        <v>2070</v>
      </c>
      <c r="C2020" s="20">
        <f>_xlfn.XLOOKUP(B2020, '1 PACKAGE OWNERS'!R:R,'1 PACKAGE OWNERS'!D:D,"ERR",0,1)</f>
        <v>44528</v>
      </c>
      <c r="D2020" s="17">
        <f t="shared" si="31"/>
        <v>2</v>
      </c>
    </row>
    <row r="2021" spans="1:4" x14ac:dyDescent="0.25">
      <c r="A2021" s="11" t="s">
        <v>466</v>
      </c>
      <c r="B2021" s="11" t="s">
        <v>2070</v>
      </c>
      <c r="C2021" s="20">
        <f>_xlfn.XLOOKUP(B2021, '1 PACKAGE OWNERS'!R:R,'1 PACKAGE OWNERS'!D:D,"ERR",0,1)</f>
        <v>44528</v>
      </c>
      <c r="D2021" s="17">
        <f t="shared" si="31"/>
        <v>2</v>
      </c>
    </row>
    <row r="2022" spans="1:4" x14ac:dyDescent="0.25">
      <c r="A2022" s="11" t="s">
        <v>467</v>
      </c>
      <c r="B2022" s="11" t="s">
        <v>2070</v>
      </c>
      <c r="C2022" s="20">
        <f>_xlfn.XLOOKUP(B2022, '1 PACKAGE OWNERS'!R:R,'1 PACKAGE OWNERS'!D:D,"ERR",0,1)</f>
        <v>44528</v>
      </c>
      <c r="D2022" s="17">
        <f t="shared" si="31"/>
        <v>2</v>
      </c>
    </row>
    <row r="2023" spans="1:4" x14ac:dyDescent="0.25">
      <c r="A2023" s="11" t="s">
        <v>468</v>
      </c>
      <c r="B2023" s="11" t="s">
        <v>2070</v>
      </c>
      <c r="C2023" s="20">
        <f>_xlfn.XLOOKUP(B2023, '1 PACKAGE OWNERS'!R:R,'1 PACKAGE OWNERS'!D:D,"ERR",0,1)</f>
        <v>44528</v>
      </c>
      <c r="D2023" s="17">
        <f t="shared" si="31"/>
        <v>2</v>
      </c>
    </row>
    <row r="2024" spans="1:4" x14ac:dyDescent="0.25">
      <c r="A2024" s="11" t="s">
        <v>469</v>
      </c>
      <c r="B2024" s="11" t="s">
        <v>2070</v>
      </c>
      <c r="C2024" s="20">
        <f>_xlfn.XLOOKUP(B2024, '1 PACKAGE OWNERS'!R:R,'1 PACKAGE OWNERS'!D:D,"ERR",0,1)</f>
        <v>44528</v>
      </c>
      <c r="D2024" s="17">
        <f t="shared" si="31"/>
        <v>2</v>
      </c>
    </row>
    <row r="2025" spans="1:4" x14ac:dyDescent="0.25">
      <c r="A2025" s="11" t="s">
        <v>470</v>
      </c>
      <c r="B2025" s="11" t="s">
        <v>2070</v>
      </c>
      <c r="C2025" s="20">
        <f>_xlfn.XLOOKUP(B2025, '1 PACKAGE OWNERS'!R:R,'1 PACKAGE OWNERS'!D:D,"ERR",0,1)</f>
        <v>44528</v>
      </c>
      <c r="D2025" s="17">
        <f t="shared" si="31"/>
        <v>2</v>
      </c>
    </row>
    <row r="2026" spans="1:4" x14ac:dyDescent="0.25">
      <c r="A2026" s="11" t="s">
        <v>471</v>
      </c>
      <c r="B2026" s="11" t="s">
        <v>2070</v>
      </c>
      <c r="C2026" s="20">
        <f>_xlfn.XLOOKUP(B2026, '1 PACKAGE OWNERS'!R:R,'1 PACKAGE OWNERS'!D:D,"ERR",0,1)</f>
        <v>44528</v>
      </c>
      <c r="D2026" s="17">
        <f t="shared" si="31"/>
        <v>2</v>
      </c>
    </row>
    <row r="2027" spans="1:4" x14ac:dyDescent="0.25">
      <c r="A2027" s="11" t="s">
        <v>472</v>
      </c>
      <c r="B2027" s="11" t="s">
        <v>2070</v>
      </c>
      <c r="C2027" s="20">
        <f>_xlfn.XLOOKUP(B2027, '1 PACKAGE OWNERS'!R:R,'1 PACKAGE OWNERS'!D:D,"ERR",0,1)</f>
        <v>44528</v>
      </c>
      <c r="D2027" s="17">
        <f t="shared" si="31"/>
        <v>2</v>
      </c>
    </row>
    <row r="2028" spans="1:4" x14ac:dyDescent="0.25">
      <c r="A2028" s="11" t="s">
        <v>473</v>
      </c>
      <c r="B2028" s="11" t="s">
        <v>2070</v>
      </c>
      <c r="C2028" s="20">
        <f>_xlfn.XLOOKUP(B2028, '1 PACKAGE OWNERS'!R:R,'1 PACKAGE OWNERS'!D:D,"ERR",0,1)</f>
        <v>44528</v>
      </c>
      <c r="D2028" s="17">
        <f t="shared" si="31"/>
        <v>2</v>
      </c>
    </row>
    <row r="2029" spans="1:4" x14ac:dyDescent="0.25">
      <c r="A2029" s="11" t="s">
        <v>474</v>
      </c>
      <c r="B2029" s="11" t="s">
        <v>2070</v>
      </c>
      <c r="C2029" s="20">
        <f>_xlfn.XLOOKUP(B2029, '1 PACKAGE OWNERS'!R:R,'1 PACKAGE OWNERS'!D:D,"ERR",0,1)</f>
        <v>44528</v>
      </c>
      <c r="D2029" s="17">
        <f t="shared" si="31"/>
        <v>2</v>
      </c>
    </row>
    <row r="2030" spans="1:4" x14ac:dyDescent="0.25">
      <c r="A2030" s="11" t="s">
        <v>475</v>
      </c>
      <c r="B2030" s="11" t="s">
        <v>2070</v>
      </c>
      <c r="C2030" s="20">
        <f>_xlfn.XLOOKUP(B2030, '1 PACKAGE OWNERS'!R:R,'1 PACKAGE OWNERS'!D:D,"ERR",0,1)</f>
        <v>44528</v>
      </c>
      <c r="D2030" s="17">
        <f t="shared" si="31"/>
        <v>2</v>
      </c>
    </row>
    <row r="2031" spans="1:4" x14ac:dyDescent="0.25">
      <c r="A2031" s="11" t="s">
        <v>476</v>
      </c>
      <c r="B2031" s="11" t="s">
        <v>2070</v>
      </c>
      <c r="C2031" s="20">
        <f>_xlfn.XLOOKUP(B2031, '1 PACKAGE OWNERS'!R:R,'1 PACKAGE OWNERS'!D:D,"ERR",0,1)</f>
        <v>44528</v>
      </c>
      <c r="D2031" s="17">
        <f t="shared" si="31"/>
        <v>2</v>
      </c>
    </row>
    <row r="2032" spans="1:4" x14ac:dyDescent="0.25">
      <c r="A2032" s="11" t="s">
        <v>477</v>
      </c>
      <c r="B2032" s="11" t="s">
        <v>2070</v>
      </c>
      <c r="C2032" s="20">
        <f>_xlfn.XLOOKUP(B2032, '1 PACKAGE OWNERS'!R:R,'1 PACKAGE OWNERS'!D:D,"ERR",0,1)</f>
        <v>44528</v>
      </c>
      <c r="D2032" s="17">
        <f t="shared" si="31"/>
        <v>2</v>
      </c>
    </row>
    <row r="2033" spans="1:4" x14ac:dyDescent="0.25">
      <c r="A2033" s="11" t="s">
        <v>478</v>
      </c>
      <c r="B2033" s="11" t="s">
        <v>2070</v>
      </c>
      <c r="C2033" s="20">
        <f>_xlfn.XLOOKUP(B2033, '1 PACKAGE OWNERS'!R:R,'1 PACKAGE OWNERS'!D:D,"ERR",0,1)</f>
        <v>44528</v>
      </c>
      <c r="D2033" s="17">
        <f t="shared" si="31"/>
        <v>2</v>
      </c>
    </row>
    <row r="2034" spans="1:4" x14ac:dyDescent="0.25">
      <c r="A2034" s="11" t="s">
        <v>1241</v>
      </c>
      <c r="B2034" s="11" t="s">
        <v>2070</v>
      </c>
      <c r="C2034" s="20">
        <f>_xlfn.XLOOKUP(B2034, '1 PACKAGE OWNERS'!R:R,'1 PACKAGE OWNERS'!D:D,"ERR",0,1)</f>
        <v>44528</v>
      </c>
      <c r="D2034" s="17">
        <f t="shared" si="31"/>
        <v>1</v>
      </c>
    </row>
    <row r="2035" spans="1:4" x14ac:dyDescent="0.25">
      <c r="A2035" s="11" t="s">
        <v>1242</v>
      </c>
      <c r="B2035" s="11" t="s">
        <v>2070</v>
      </c>
      <c r="C2035" s="20">
        <f>_xlfn.XLOOKUP(B2035, '1 PACKAGE OWNERS'!R:R,'1 PACKAGE OWNERS'!D:D,"ERR",0,1)</f>
        <v>44528</v>
      </c>
      <c r="D2035" s="17">
        <f t="shared" si="31"/>
        <v>1</v>
      </c>
    </row>
    <row r="2036" spans="1:4" x14ac:dyDescent="0.25">
      <c r="A2036" s="11" t="s">
        <v>1243</v>
      </c>
      <c r="B2036" s="11" t="s">
        <v>2070</v>
      </c>
      <c r="C2036" s="20">
        <f>_xlfn.XLOOKUP(B2036, '1 PACKAGE OWNERS'!R:R,'1 PACKAGE OWNERS'!D:D,"ERR",0,1)</f>
        <v>44528</v>
      </c>
      <c r="D2036" s="17">
        <f t="shared" si="31"/>
        <v>1</v>
      </c>
    </row>
    <row r="2037" spans="1:4" x14ac:dyDescent="0.25">
      <c r="A2037" s="11" t="s">
        <v>479</v>
      </c>
      <c r="B2037" s="11" t="s">
        <v>2070</v>
      </c>
      <c r="C2037" s="20">
        <f>_xlfn.XLOOKUP(B2037, '1 PACKAGE OWNERS'!R:R,'1 PACKAGE OWNERS'!D:D,"ERR",0,1)</f>
        <v>44528</v>
      </c>
      <c r="D2037" s="17">
        <f t="shared" si="31"/>
        <v>2</v>
      </c>
    </row>
    <row r="2038" spans="1:4" x14ac:dyDescent="0.25">
      <c r="A2038" s="11" t="s">
        <v>480</v>
      </c>
      <c r="B2038" s="11" t="s">
        <v>2070</v>
      </c>
      <c r="C2038" s="20">
        <f>_xlfn.XLOOKUP(B2038, '1 PACKAGE OWNERS'!R:R,'1 PACKAGE OWNERS'!D:D,"ERR",0,1)</f>
        <v>44528</v>
      </c>
      <c r="D2038" s="17">
        <f t="shared" si="31"/>
        <v>2</v>
      </c>
    </row>
    <row r="2039" spans="1:4" x14ac:dyDescent="0.25">
      <c r="A2039" s="11" t="s">
        <v>481</v>
      </c>
      <c r="B2039" s="11" t="s">
        <v>2070</v>
      </c>
      <c r="C2039" s="20">
        <f>_xlfn.XLOOKUP(B2039, '1 PACKAGE OWNERS'!R:R,'1 PACKAGE OWNERS'!D:D,"ERR",0,1)</f>
        <v>44528</v>
      </c>
      <c r="D2039" s="17">
        <f t="shared" si="31"/>
        <v>2</v>
      </c>
    </row>
    <row r="2040" spans="1:4" x14ac:dyDescent="0.25">
      <c r="A2040" s="11" t="s">
        <v>482</v>
      </c>
      <c r="B2040" s="11" t="s">
        <v>2070</v>
      </c>
      <c r="C2040" s="20">
        <f>_xlfn.XLOOKUP(B2040, '1 PACKAGE OWNERS'!R:R,'1 PACKAGE OWNERS'!D:D,"ERR",0,1)</f>
        <v>44528</v>
      </c>
      <c r="D2040" s="17">
        <f t="shared" si="31"/>
        <v>2</v>
      </c>
    </row>
    <row r="2041" spans="1:4" x14ac:dyDescent="0.25">
      <c r="A2041" s="11" t="s">
        <v>483</v>
      </c>
      <c r="B2041" s="11" t="s">
        <v>2070</v>
      </c>
      <c r="C2041" s="20">
        <f>_xlfn.XLOOKUP(B2041, '1 PACKAGE OWNERS'!R:R,'1 PACKAGE OWNERS'!D:D,"ERR",0,1)</f>
        <v>44528</v>
      </c>
      <c r="D2041" s="17">
        <f t="shared" si="31"/>
        <v>2</v>
      </c>
    </row>
    <row r="2042" spans="1:4" x14ac:dyDescent="0.25">
      <c r="A2042" s="11" t="s">
        <v>484</v>
      </c>
      <c r="B2042" s="11" t="s">
        <v>2070</v>
      </c>
      <c r="C2042" s="20">
        <f>_xlfn.XLOOKUP(B2042, '1 PACKAGE OWNERS'!R:R,'1 PACKAGE OWNERS'!D:D,"ERR",0,1)</f>
        <v>44528</v>
      </c>
      <c r="D2042" s="17">
        <f t="shared" si="31"/>
        <v>2</v>
      </c>
    </row>
    <row r="2043" spans="1:4" x14ac:dyDescent="0.25">
      <c r="A2043" s="11" t="s">
        <v>485</v>
      </c>
      <c r="B2043" s="11" t="s">
        <v>2070</v>
      </c>
      <c r="C2043" s="20">
        <f>_xlfn.XLOOKUP(B2043, '1 PACKAGE OWNERS'!R:R,'1 PACKAGE OWNERS'!D:D,"ERR",0,1)</f>
        <v>44528</v>
      </c>
      <c r="D2043" s="17">
        <f t="shared" si="31"/>
        <v>2</v>
      </c>
    </row>
    <row r="2044" spans="1:4" x14ac:dyDescent="0.25">
      <c r="A2044" s="11" t="s">
        <v>486</v>
      </c>
      <c r="B2044" s="11" t="s">
        <v>2070</v>
      </c>
      <c r="C2044" s="20">
        <f>_xlfn.XLOOKUP(B2044, '1 PACKAGE OWNERS'!R:R,'1 PACKAGE OWNERS'!D:D,"ERR",0,1)</f>
        <v>44528</v>
      </c>
      <c r="D2044" s="17">
        <f t="shared" si="31"/>
        <v>2</v>
      </c>
    </row>
    <row r="2045" spans="1:4" x14ac:dyDescent="0.25">
      <c r="A2045" s="11" t="s">
        <v>487</v>
      </c>
      <c r="B2045" s="11" t="s">
        <v>2070</v>
      </c>
      <c r="C2045" s="20">
        <f>_xlfn.XLOOKUP(B2045, '1 PACKAGE OWNERS'!R:R,'1 PACKAGE OWNERS'!D:D,"ERR",0,1)</f>
        <v>44528</v>
      </c>
      <c r="D2045" s="17">
        <f t="shared" si="31"/>
        <v>2</v>
      </c>
    </row>
    <row r="2046" spans="1:4" x14ac:dyDescent="0.25">
      <c r="A2046" s="11" t="s">
        <v>488</v>
      </c>
      <c r="B2046" s="11" t="s">
        <v>2070</v>
      </c>
      <c r="C2046" s="20">
        <f>_xlfn.XLOOKUP(B2046, '1 PACKAGE OWNERS'!R:R,'1 PACKAGE OWNERS'!D:D,"ERR",0,1)</f>
        <v>44528</v>
      </c>
      <c r="D2046" s="17">
        <f t="shared" si="31"/>
        <v>2</v>
      </c>
    </row>
    <row r="2047" spans="1:4" x14ac:dyDescent="0.25">
      <c r="A2047" s="11" t="s">
        <v>489</v>
      </c>
      <c r="B2047" s="11" t="s">
        <v>2070</v>
      </c>
      <c r="C2047" s="20">
        <f>_xlfn.XLOOKUP(B2047, '1 PACKAGE OWNERS'!R:R,'1 PACKAGE OWNERS'!D:D,"ERR",0,1)</f>
        <v>44528</v>
      </c>
      <c r="D2047" s="17">
        <f t="shared" si="31"/>
        <v>2</v>
      </c>
    </row>
    <row r="2048" spans="1:4" x14ac:dyDescent="0.25">
      <c r="A2048" s="11" t="s">
        <v>490</v>
      </c>
      <c r="B2048" s="11" t="s">
        <v>2070</v>
      </c>
      <c r="C2048" s="20">
        <f>_xlfn.XLOOKUP(B2048, '1 PACKAGE OWNERS'!R:R,'1 PACKAGE OWNERS'!D:D,"ERR",0,1)</f>
        <v>44528</v>
      </c>
      <c r="D2048" s="17">
        <f t="shared" si="31"/>
        <v>2</v>
      </c>
    </row>
    <row r="2049" spans="1:4" x14ac:dyDescent="0.25">
      <c r="A2049" s="11" t="s">
        <v>491</v>
      </c>
      <c r="B2049" s="11" t="s">
        <v>2070</v>
      </c>
      <c r="C2049" s="20">
        <f>_xlfn.XLOOKUP(B2049, '1 PACKAGE OWNERS'!R:R,'1 PACKAGE OWNERS'!D:D,"ERR",0,1)</f>
        <v>44528</v>
      </c>
      <c r="D2049" s="17">
        <f t="shared" si="31"/>
        <v>2</v>
      </c>
    </row>
    <row r="2050" spans="1:4" x14ac:dyDescent="0.25">
      <c r="A2050" s="11" t="s">
        <v>492</v>
      </c>
      <c r="B2050" s="11" t="s">
        <v>2070</v>
      </c>
      <c r="C2050" s="20">
        <f>_xlfn.XLOOKUP(B2050, '1 PACKAGE OWNERS'!R:R,'1 PACKAGE OWNERS'!D:D,"ERR",0,1)</f>
        <v>44528</v>
      </c>
      <c r="D2050" s="17">
        <f t="shared" ref="D2050:D2113" si="32">COUNTIFS(A:A,A2050)</f>
        <v>2</v>
      </c>
    </row>
    <row r="2051" spans="1:4" x14ac:dyDescent="0.25">
      <c r="A2051" s="11" t="s">
        <v>493</v>
      </c>
      <c r="B2051" s="11" t="s">
        <v>2070</v>
      </c>
      <c r="C2051" s="20">
        <f>_xlfn.XLOOKUP(B2051, '1 PACKAGE OWNERS'!R:R,'1 PACKAGE OWNERS'!D:D,"ERR",0,1)</f>
        <v>44528</v>
      </c>
      <c r="D2051" s="17">
        <f t="shared" si="32"/>
        <v>2</v>
      </c>
    </row>
    <row r="2052" spans="1:4" x14ac:dyDescent="0.25">
      <c r="A2052" s="11" t="s">
        <v>494</v>
      </c>
      <c r="B2052" s="11" t="s">
        <v>2070</v>
      </c>
      <c r="C2052" s="20">
        <f>_xlfn.XLOOKUP(B2052, '1 PACKAGE OWNERS'!R:R,'1 PACKAGE OWNERS'!D:D,"ERR",0,1)</f>
        <v>44528</v>
      </c>
      <c r="D2052" s="17">
        <f t="shared" si="32"/>
        <v>2</v>
      </c>
    </row>
    <row r="2053" spans="1:4" x14ac:dyDescent="0.25">
      <c r="A2053" s="11" t="s">
        <v>495</v>
      </c>
      <c r="B2053" s="11" t="s">
        <v>2070</v>
      </c>
      <c r="C2053" s="20">
        <f>_xlfn.XLOOKUP(B2053, '1 PACKAGE OWNERS'!R:R,'1 PACKAGE OWNERS'!D:D,"ERR",0,1)</f>
        <v>44528</v>
      </c>
      <c r="D2053" s="17">
        <f t="shared" si="32"/>
        <v>2</v>
      </c>
    </row>
    <row r="2054" spans="1:4" x14ac:dyDescent="0.25">
      <c r="A2054" s="11" t="s">
        <v>496</v>
      </c>
      <c r="B2054" s="11" t="s">
        <v>2070</v>
      </c>
      <c r="C2054" s="20">
        <f>_xlfn.XLOOKUP(B2054, '1 PACKAGE OWNERS'!R:R,'1 PACKAGE OWNERS'!D:D,"ERR",0,1)</f>
        <v>44528</v>
      </c>
      <c r="D2054" s="17">
        <f t="shared" si="32"/>
        <v>2</v>
      </c>
    </row>
    <row r="2055" spans="1:4" x14ac:dyDescent="0.25">
      <c r="A2055" s="11" t="s">
        <v>497</v>
      </c>
      <c r="B2055" s="11" t="s">
        <v>2070</v>
      </c>
      <c r="C2055" s="20">
        <f>_xlfn.XLOOKUP(B2055, '1 PACKAGE OWNERS'!R:R,'1 PACKAGE OWNERS'!D:D,"ERR",0,1)</f>
        <v>44528</v>
      </c>
      <c r="D2055" s="17">
        <f t="shared" si="32"/>
        <v>2</v>
      </c>
    </row>
    <row r="2056" spans="1:4" x14ac:dyDescent="0.25">
      <c r="A2056" s="11" t="s">
        <v>498</v>
      </c>
      <c r="B2056" s="11" t="s">
        <v>2070</v>
      </c>
      <c r="C2056" s="20">
        <f>_xlfn.XLOOKUP(B2056, '1 PACKAGE OWNERS'!R:R,'1 PACKAGE OWNERS'!D:D,"ERR",0,1)</f>
        <v>44528</v>
      </c>
      <c r="D2056" s="17">
        <f t="shared" si="32"/>
        <v>2</v>
      </c>
    </row>
    <row r="2057" spans="1:4" x14ac:dyDescent="0.25">
      <c r="A2057" s="11" t="s">
        <v>499</v>
      </c>
      <c r="B2057" s="11" t="s">
        <v>2070</v>
      </c>
      <c r="C2057" s="20">
        <f>_xlfn.XLOOKUP(B2057, '1 PACKAGE OWNERS'!R:R,'1 PACKAGE OWNERS'!D:D,"ERR",0,1)</f>
        <v>44528</v>
      </c>
      <c r="D2057" s="17">
        <f t="shared" si="32"/>
        <v>2</v>
      </c>
    </row>
    <row r="2058" spans="1:4" x14ac:dyDescent="0.25">
      <c r="A2058" s="11" t="s">
        <v>500</v>
      </c>
      <c r="B2058" s="11" t="s">
        <v>2070</v>
      </c>
      <c r="C2058" s="20">
        <f>_xlfn.XLOOKUP(B2058, '1 PACKAGE OWNERS'!R:R,'1 PACKAGE OWNERS'!D:D,"ERR",0,1)</f>
        <v>44528</v>
      </c>
      <c r="D2058" s="17">
        <f t="shared" si="32"/>
        <v>2</v>
      </c>
    </row>
    <row r="2059" spans="1:4" x14ac:dyDescent="0.25">
      <c r="A2059" s="11" t="s">
        <v>501</v>
      </c>
      <c r="B2059" s="11" t="s">
        <v>2070</v>
      </c>
      <c r="C2059" s="20">
        <f>_xlfn.XLOOKUP(B2059, '1 PACKAGE OWNERS'!R:R,'1 PACKAGE OWNERS'!D:D,"ERR",0,1)</f>
        <v>44528</v>
      </c>
      <c r="D2059" s="17">
        <f t="shared" si="32"/>
        <v>2</v>
      </c>
    </row>
    <row r="2060" spans="1:4" x14ac:dyDescent="0.25">
      <c r="A2060" s="11" t="s">
        <v>502</v>
      </c>
      <c r="B2060" s="11" t="s">
        <v>2070</v>
      </c>
      <c r="C2060" s="20">
        <f>_xlfn.XLOOKUP(B2060, '1 PACKAGE OWNERS'!R:R,'1 PACKAGE OWNERS'!D:D,"ERR",0,1)</f>
        <v>44528</v>
      </c>
      <c r="D2060" s="17">
        <f t="shared" si="32"/>
        <v>2</v>
      </c>
    </row>
    <row r="2061" spans="1:4" x14ac:dyDescent="0.25">
      <c r="A2061" s="11" t="s">
        <v>503</v>
      </c>
      <c r="B2061" s="11" t="s">
        <v>2070</v>
      </c>
      <c r="C2061" s="20">
        <f>_xlfn.XLOOKUP(B2061, '1 PACKAGE OWNERS'!R:R,'1 PACKAGE OWNERS'!D:D,"ERR",0,1)</f>
        <v>44528</v>
      </c>
      <c r="D2061" s="17">
        <f t="shared" si="32"/>
        <v>2</v>
      </c>
    </row>
    <row r="2062" spans="1:4" x14ac:dyDescent="0.25">
      <c r="A2062" s="11" t="s">
        <v>504</v>
      </c>
      <c r="B2062" s="11" t="s">
        <v>2070</v>
      </c>
      <c r="C2062" s="20">
        <f>_xlfn.XLOOKUP(B2062, '1 PACKAGE OWNERS'!R:R,'1 PACKAGE OWNERS'!D:D,"ERR",0,1)</f>
        <v>44528</v>
      </c>
      <c r="D2062" s="17">
        <f t="shared" si="32"/>
        <v>2</v>
      </c>
    </row>
    <row r="2063" spans="1:4" x14ac:dyDescent="0.25">
      <c r="A2063" s="11" t="s">
        <v>505</v>
      </c>
      <c r="B2063" s="11" t="s">
        <v>2070</v>
      </c>
      <c r="C2063" s="20">
        <f>_xlfn.XLOOKUP(B2063, '1 PACKAGE OWNERS'!R:R,'1 PACKAGE OWNERS'!D:D,"ERR",0,1)</f>
        <v>44528</v>
      </c>
      <c r="D2063" s="17">
        <f t="shared" si="32"/>
        <v>2</v>
      </c>
    </row>
    <row r="2064" spans="1:4" x14ac:dyDescent="0.25">
      <c r="A2064" s="11" t="s">
        <v>506</v>
      </c>
      <c r="B2064" s="11" t="s">
        <v>2070</v>
      </c>
      <c r="C2064" s="20">
        <f>_xlfn.XLOOKUP(B2064, '1 PACKAGE OWNERS'!R:R,'1 PACKAGE OWNERS'!D:D,"ERR",0,1)</f>
        <v>44528</v>
      </c>
      <c r="D2064" s="17">
        <f t="shared" si="32"/>
        <v>2</v>
      </c>
    </row>
    <row r="2065" spans="1:4" x14ac:dyDescent="0.25">
      <c r="A2065" s="11" t="s">
        <v>507</v>
      </c>
      <c r="B2065" s="11" t="s">
        <v>2070</v>
      </c>
      <c r="C2065" s="20">
        <f>_xlfn.XLOOKUP(B2065, '1 PACKAGE OWNERS'!R:R,'1 PACKAGE OWNERS'!D:D,"ERR",0,1)</f>
        <v>44528</v>
      </c>
      <c r="D2065" s="17">
        <f t="shared" si="32"/>
        <v>2</v>
      </c>
    </row>
    <row r="2066" spans="1:4" x14ac:dyDescent="0.25">
      <c r="A2066" s="11" t="s">
        <v>508</v>
      </c>
      <c r="B2066" s="11" t="s">
        <v>2070</v>
      </c>
      <c r="C2066" s="20">
        <f>_xlfn.XLOOKUP(B2066, '1 PACKAGE OWNERS'!R:R,'1 PACKAGE OWNERS'!D:D,"ERR",0,1)</f>
        <v>44528</v>
      </c>
      <c r="D2066" s="17">
        <f t="shared" si="32"/>
        <v>2</v>
      </c>
    </row>
    <row r="2067" spans="1:4" x14ac:dyDescent="0.25">
      <c r="A2067" s="11" t="s">
        <v>509</v>
      </c>
      <c r="B2067" s="11" t="s">
        <v>2070</v>
      </c>
      <c r="C2067" s="20">
        <f>_xlfn.XLOOKUP(B2067, '1 PACKAGE OWNERS'!R:R,'1 PACKAGE OWNERS'!D:D,"ERR",0,1)</f>
        <v>44528</v>
      </c>
      <c r="D2067" s="17">
        <f t="shared" si="32"/>
        <v>2</v>
      </c>
    </row>
    <row r="2068" spans="1:4" x14ac:dyDescent="0.25">
      <c r="A2068" s="11" t="s">
        <v>1244</v>
      </c>
      <c r="B2068" s="11" t="s">
        <v>2070</v>
      </c>
      <c r="C2068" s="20">
        <f>_xlfn.XLOOKUP(B2068, '1 PACKAGE OWNERS'!R:R,'1 PACKAGE OWNERS'!D:D,"ERR",0,1)</f>
        <v>44528</v>
      </c>
      <c r="D2068" s="17">
        <f t="shared" si="32"/>
        <v>1</v>
      </c>
    </row>
    <row r="2069" spans="1:4" x14ac:dyDescent="0.25">
      <c r="A2069" s="11" t="s">
        <v>510</v>
      </c>
      <c r="B2069" s="11" t="s">
        <v>2070</v>
      </c>
      <c r="C2069" s="20">
        <f>_xlfn.XLOOKUP(B2069, '1 PACKAGE OWNERS'!R:R,'1 PACKAGE OWNERS'!D:D,"ERR",0,1)</f>
        <v>44528</v>
      </c>
      <c r="D2069" s="17">
        <f t="shared" si="32"/>
        <v>2</v>
      </c>
    </row>
    <row r="2070" spans="1:4" x14ac:dyDescent="0.25">
      <c r="A2070" s="11" t="s">
        <v>511</v>
      </c>
      <c r="B2070" s="11" t="s">
        <v>2070</v>
      </c>
      <c r="C2070" s="20">
        <f>_xlfn.XLOOKUP(B2070, '1 PACKAGE OWNERS'!R:R,'1 PACKAGE OWNERS'!D:D,"ERR",0,1)</f>
        <v>44528</v>
      </c>
      <c r="D2070" s="17">
        <f t="shared" si="32"/>
        <v>2</v>
      </c>
    </row>
    <row r="2071" spans="1:4" x14ac:dyDescent="0.25">
      <c r="A2071" s="11" t="s">
        <v>512</v>
      </c>
      <c r="B2071" s="11" t="s">
        <v>2070</v>
      </c>
      <c r="C2071" s="20">
        <f>_xlfn.XLOOKUP(B2071, '1 PACKAGE OWNERS'!R:R,'1 PACKAGE OWNERS'!D:D,"ERR",0,1)</f>
        <v>44528</v>
      </c>
      <c r="D2071" s="17">
        <f t="shared" si="32"/>
        <v>2</v>
      </c>
    </row>
    <row r="2072" spans="1:4" x14ac:dyDescent="0.25">
      <c r="A2072" s="11" t="s">
        <v>513</v>
      </c>
      <c r="B2072" s="11" t="s">
        <v>2070</v>
      </c>
      <c r="C2072" s="20">
        <f>_xlfn.XLOOKUP(B2072, '1 PACKAGE OWNERS'!R:R,'1 PACKAGE OWNERS'!D:D,"ERR",0,1)</f>
        <v>44528</v>
      </c>
      <c r="D2072" s="17">
        <f t="shared" si="32"/>
        <v>2</v>
      </c>
    </row>
    <row r="2073" spans="1:4" x14ac:dyDescent="0.25">
      <c r="A2073" s="11" t="s">
        <v>514</v>
      </c>
      <c r="B2073" s="11" t="s">
        <v>2070</v>
      </c>
      <c r="C2073" s="20">
        <f>_xlfn.XLOOKUP(B2073, '1 PACKAGE OWNERS'!R:R,'1 PACKAGE OWNERS'!D:D,"ERR",0,1)</f>
        <v>44528</v>
      </c>
      <c r="D2073" s="17">
        <f t="shared" si="32"/>
        <v>2</v>
      </c>
    </row>
    <row r="2074" spans="1:4" x14ac:dyDescent="0.25">
      <c r="A2074" s="11" t="s">
        <v>515</v>
      </c>
      <c r="B2074" s="11" t="s">
        <v>2070</v>
      </c>
      <c r="C2074" s="20">
        <f>_xlfn.XLOOKUP(B2074, '1 PACKAGE OWNERS'!R:R,'1 PACKAGE OWNERS'!D:D,"ERR",0,1)</f>
        <v>44528</v>
      </c>
      <c r="D2074" s="17">
        <f t="shared" si="32"/>
        <v>2</v>
      </c>
    </row>
    <row r="2075" spans="1:4" x14ac:dyDescent="0.25">
      <c r="A2075" s="11" t="s">
        <v>516</v>
      </c>
      <c r="B2075" s="11" t="s">
        <v>2070</v>
      </c>
      <c r="C2075" s="20">
        <f>_xlfn.XLOOKUP(B2075, '1 PACKAGE OWNERS'!R:R,'1 PACKAGE OWNERS'!D:D,"ERR",0,1)</f>
        <v>44528</v>
      </c>
      <c r="D2075" s="17">
        <f t="shared" si="32"/>
        <v>2</v>
      </c>
    </row>
    <row r="2076" spans="1:4" x14ac:dyDescent="0.25">
      <c r="A2076" s="11" t="s">
        <v>517</v>
      </c>
      <c r="B2076" s="11" t="s">
        <v>2070</v>
      </c>
      <c r="C2076" s="20">
        <f>_xlfn.XLOOKUP(B2076, '1 PACKAGE OWNERS'!R:R,'1 PACKAGE OWNERS'!D:D,"ERR",0,1)</f>
        <v>44528</v>
      </c>
      <c r="D2076" s="17">
        <f t="shared" si="32"/>
        <v>2</v>
      </c>
    </row>
    <row r="2077" spans="1:4" x14ac:dyDescent="0.25">
      <c r="A2077" s="11" t="s">
        <v>518</v>
      </c>
      <c r="B2077" s="11" t="s">
        <v>2070</v>
      </c>
      <c r="C2077" s="20">
        <f>_xlfn.XLOOKUP(B2077, '1 PACKAGE OWNERS'!R:R,'1 PACKAGE OWNERS'!D:D,"ERR",0,1)</f>
        <v>44528</v>
      </c>
      <c r="D2077" s="17">
        <f t="shared" si="32"/>
        <v>2</v>
      </c>
    </row>
    <row r="2078" spans="1:4" x14ac:dyDescent="0.25">
      <c r="A2078" s="11" t="s">
        <v>519</v>
      </c>
      <c r="B2078" s="11" t="s">
        <v>2070</v>
      </c>
      <c r="C2078" s="20">
        <f>_xlfn.XLOOKUP(B2078, '1 PACKAGE OWNERS'!R:R,'1 PACKAGE OWNERS'!D:D,"ERR",0,1)</f>
        <v>44528</v>
      </c>
      <c r="D2078" s="17">
        <f t="shared" si="32"/>
        <v>2</v>
      </c>
    </row>
    <row r="2079" spans="1:4" x14ac:dyDescent="0.25">
      <c r="A2079" s="11" t="s">
        <v>521</v>
      </c>
      <c r="B2079" s="11" t="s">
        <v>2070</v>
      </c>
      <c r="C2079" s="20">
        <f>_xlfn.XLOOKUP(B2079, '1 PACKAGE OWNERS'!R:R,'1 PACKAGE OWNERS'!D:D,"ERR",0,1)</f>
        <v>44528</v>
      </c>
      <c r="D2079" s="17">
        <f t="shared" si="32"/>
        <v>2</v>
      </c>
    </row>
    <row r="2080" spans="1:4" x14ac:dyDescent="0.25">
      <c r="A2080" s="11" t="s">
        <v>522</v>
      </c>
      <c r="B2080" s="11" t="s">
        <v>2070</v>
      </c>
      <c r="C2080" s="20">
        <f>_xlfn.XLOOKUP(B2080, '1 PACKAGE OWNERS'!R:R,'1 PACKAGE OWNERS'!D:D,"ERR",0,1)</f>
        <v>44528</v>
      </c>
      <c r="D2080" s="17">
        <f t="shared" si="32"/>
        <v>2</v>
      </c>
    </row>
    <row r="2081" spans="1:4" x14ac:dyDescent="0.25">
      <c r="A2081" s="11" t="s">
        <v>523</v>
      </c>
      <c r="B2081" s="11" t="s">
        <v>2070</v>
      </c>
      <c r="C2081" s="20">
        <f>_xlfn.XLOOKUP(B2081, '1 PACKAGE OWNERS'!R:R,'1 PACKAGE OWNERS'!D:D,"ERR",0,1)</f>
        <v>44528</v>
      </c>
      <c r="D2081" s="17">
        <f t="shared" si="32"/>
        <v>2</v>
      </c>
    </row>
    <row r="2082" spans="1:4" x14ac:dyDescent="0.25">
      <c r="A2082" s="11" t="s">
        <v>524</v>
      </c>
      <c r="B2082" s="11" t="s">
        <v>2070</v>
      </c>
      <c r="C2082" s="20">
        <f>_xlfn.XLOOKUP(B2082, '1 PACKAGE OWNERS'!R:R,'1 PACKAGE OWNERS'!D:D,"ERR",0,1)</f>
        <v>44528</v>
      </c>
      <c r="D2082" s="17">
        <f t="shared" si="32"/>
        <v>2</v>
      </c>
    </row>
    <row r="2083" spans="1:4" x14ac:dyDescent="0.25">
      <c r="A2083" s="11" t="s">
        <v>525</v>
      </c>
      <c r="B2083" s="11" t="s">
        <v>2070</v>
      </c>
      <c r="C2083" s="20">
        <f>_xlfn.XLOOKUP(B2083, '1 PACKAGE OWNERS'!R:R,'1 PACKAGE OWNERS'!D:D,"ERR",0,1)</f>
        <v>44528</v>
      </c>
      <c r="D2083" s="17">
        <f t="shared" si="32"/>
        <v>2</v>
      </c>
    </row>
    <row r="2084" spans="1:4" x14ac:dyDescent="0.25">
      <c r="A2084" s="11" t="s">
        <v>526</v>
      </c>
      <c r="B2084" s="11" t="s">
        <v>2070</v>
      </c>
      <c r="C2084" s="20">
        <f>_xlfn.XLOOKUP(B2084, '1 PACKAGE OWNERS'!R:R,'1 PACKAGE OWNERS'!D:D,"ERR",0,1)</f>
        <v>44528</v>
      </c>
      <c r="D2084" s="17">
        <f t="shared" si="32"/>
        <v>2</v>
      </c>
    </row>
    <row r="2085" spans="1:4" x14ac:dyDescent="0.25">
      <c r="A2085" s="11" t="s">
        <v>527</v>
      </c>
      <c r="B2085" s="11" t="s">
        <v>2070</v>
      </c>
      <c r="C2085" s="20">
        <f>_xlfn.XLOOKUP(B2085, '1 PACKAGE OWNERS'!R:R,'1 PACKAGE OWNERS'!D:D,"ERR",0,1)</f>
        <v>44528</v>
      </c>
      <c r="D2085" s="17">
        <f t="shared" si="32"/>
        <v>2</v>
      </c>
    </row>
    <row r="2086" spans="1:4" x14ac:dyDescent="0.25">
      <c r="A2086" s="11" t="s">
        <v>528</v>
      </c>
      <c r="B2086" s="11" t="s">
        <v>2070</v>
      </c>
      <c r="C2086" s="20">
        <f>_xlfn.XLOOKUP(B2086, '1 PACKAGE OWNERS'!R:R,'1 PACKAGE OWNERS'!D:D,"ERR",0,1)</f>
        <v>44528</v>
      </c>
      <c r="D2086" s="17">
        <f t="shared" si="32"/>
        <v>2</v>
      </c>
    </row>
    <row r="2087" spans="1:4" x14ac:dyDescent="0.25">
      <c r="A2087" s="11" t="s">
        <v>529</v>
      </c>
      <c r="B2087" s="11" t="s">
        <v>2070</v>
      </c>
      <c r="C2087" s="20">
        <f>_xlfn.XLOOKUP(B2087, '1 PACKAGE OWNERS'!R:R,'1 PACKAGE OWNERS'!D:D,"ERR",0,1)</f>
        <v>44528</v>
      </c>
      <c r="D2087" s="17">
        <f t="shared" si="32"/>
        <v>2</v>
      </c>
    </row>
    <row r="2088" spans="1:4" x14ac:dyDescent="0.25">
      <c r="A2088" s="11" t="s">
        <v>530</v>
      </c>
      <c r="B2088" s="11" t="s">
        <v>2070</v>
      </c>
      <c r="C2088" s="20">
        <f>_xlfn.XLOOKUP(B2088, '1 PACKAGE OWNERS'!R:R,'1 PACKAGE OWNERS'!D:D,"ERR",0,1)</f>
        <v>44528</v>
      </c>
      <c r="D2088" s="17">
        <f t="shared" si="32"/>
        <v>2</v>
      </c>
    </row>
    <row r="2089" spans="1:4" x14ac:dyDescent="0.25">
      <c r="A2089" s="11" t="s">
        <v>531</v>
      </c>
      <c r="B2089" s="11" t="s">
        <v>2070</v>
      </c>
      <c r="C2089" s="20">
        <f>_xlfn.XLOOKUP(B2089, '1 PACKAGE OWNERS'!R:R,'1 PACKAGE OWNERS'!D:D,"ERR",0,1)</f>
        <v>44528</v>
      </c>
      <c r="D2089" s="17">
        <f t="shared" si="32"/>
        <v>2</v>
      </c>
    </row>
    <row r="2090" spans="1:4" x14ac:dyDescent="0.25">
      <c r="A2090" s="11" t="s">
        <v>1245</v>
      </c>
      <c r="B2090" s="11" t="s">
        <v>2070</v>
      </c>
      <c r="C2090" s="20">
        <f>_xlfn.XLOOKUP(B2090, '1 PACKAGE OWNERS'!R:R,'1 PACKAGE OWNERS'!D:D,"ERR",0,1)</f>
        <v>44528</v>
      </c>
      <c r="D2090" s="17">
        <f t="shared" si="32"/>
        <v>1</v>
      </c>
    </row>
    <row r="2091" spans="1:4" x14ac:dyDescent="0.25">
      <c r="A2091" s="11" t="s">
        <v>532</v>
      </c>
      <c r="B2091" s="11" t="s">
        <v>2070</v>
      </c>
      <c r="C2091" s="20">
        <f>_xlfn.XLOOKUP(B2091, '1 PACKAGE OWNERS'!R:R,'1 PACKAGE OWNERS'!D:D,"ERR",0,1)</f>
        <v>44528</v>
      </c>
      <c r="D2091" s="17">
        <f t="shared" si="32"/>
        <v>2</v>
      </c>
    </row>
    <row r="2092" spans="1:4" x14ac:dyDescent="0.25">
      <c r="A2092" s="11" t="s">
        <v>533</v>
      </c>
      <c r="B2092" s="11" t="s">
        <v>2070</v>
      </c>
      <c r="C2092" s="20">
        <f>_xlfn.XLOOKUP(B2092, '1 PACKAGE OWNERS'!R:R,'1 PACKAGE OWNERS'!D:D,"ERR",0,1)</f>
        <v>44528</v>
      </c>
      <c r="D2092" s="17">
        <f t="shared" si="32"/>
        <v>2</v>
      </c>
    </row>
    <row r="2093" spans="1:4" x14ac:dyDescent="0.25">
      <c r="A2093" s="11" t="s">
        <v>534</v>
      </c>
      <c r="B2093" s="11" t="s">
        <v>2070</v>
      </c>
      <c r="C2093" s="20">
        <f>_xlfn.XLOOKUP(B2093, '1 PACKAGE OWNERS'!R:R,'1 PACKAGE OWNERS'!D:D,"ERR",0,1)</f>
        <v>44528</v>
      </c>
      <c r="D2093" s="17">
        <f t="shared" si="32"/>
        <v>2</v>
      </c>
    </row>
    <row r="2094" spans="1:4" x14ac:dyDescent="0.25">
      <c r="A2094" s="11" t="s">
        <v>535</v>
      </c>
      <c r="B2094" s="11" t="s">
        <v>2070</v>
      </c>
      <c r="C2094" s="20">
        <f>_xlfn.XLOOKUP(B2094, '1 PACKAGE OWNERS'!R:R,'1 PACKAGE OWNERS'!D:D,"ERR",0,1)</f>
        <v>44528</v>
      </c>
      <c r="D2094" s="17">
        <f t="shared" si="32"/>
        <v>2</v>
      </c>
    </row>
    <row r="2095" spans="1:4" x14ac:dyDescent="0.25">
      <c r="A2095" s="11" t="s">
        <v>536</v>
      </c>
      <c r="B2095" s="11" t="s">
        <v>2070</v>
      </c>
      <c r="C2095" s="20">
        <f>_xlfn.XLOOKUP(B2095, '1 PACKAGE OWNERS'!R:R,'1 PACKAGE OWNERS'!D:D,"ERR",0,1)</f>
        <v>44528</v>
      </c>
      <c r="D2095" s="17">
        <f t="shared" si="32"/>
        <v>2</v>
      </c>
    </row>
    <row r="2096" spans="1:4" x14ac:dyDescent="0.25">
      <c r="A2096" s="11" t="s">
        <v>537</v>
      </c>
      <c r="B2096" s="11" t="s">
        <v>2070</v>
      </c>
      <c r="C2096" s="20">
        <f>_xlfn.XLOOKUP(B2096, '1 PACKAGE OWNERS'!R:R,'1 PACKAGE OWNERS'!D:D,"ERR",0,1)</f>
        <v>44528</v>
      </c>
      <c r="D2096" s="17">
        <f t="shared" si="32"/>
        <v>2</v>
      </c>
    </row>
    <row r="2097" spans="1:4" x14ac:dyDescent="0.25">
      <c r="A2097" s="11" t="s">
        <v>538</v>
      </c>
      <c r="B2097" s="11" t="s">
        <v>2070</v>
      </c>
      <c r="C2097" s="20">
        <f>_xlfn.XLOOKUP(B2097, '1 PACKAGE OWNERS'!R:R,'1 PACKAGE OWNERS'!D:D,"ERR",0,1)</f>
        <v>44528</v>
      </c>
      <c r="D2097" s="17">
        <f t="shared" si="32"/>
        <v>2</v>
      </c>
    </row>
    <row r="2098" spans="1:4" x14ac:dyDescent="0.25">
      <c r="A2098" s="11" t="s">
        <v>539</v>
      </c>
      <c r="B2098" s="11" t="s">
        <v>2070</v>
      </c>
      <c r="C2098" s="20">
        <f>_xlfn.XLOOKUP(B2098, '1 PACKAGE OWNERS'!R:R,'1 PACKAGE OWNERS'!D:D,"ERR",0,1)</f>
        <v>44528</v>
      </c>
      <c r="D2098" s="17">
        <f t="shared" si="32"/>
        <v>2</v>
      </c>
    </row>
    <row r="2099" spans="1:4" x14ac:dyDescent="0.25">
      <c r="A2099" s="11" t="s">
        <v>540</v>
      </c>
      <c r="B2099" s="11" t="s">
        <v>2070</v>
      </c>
      <c r="C2099" s="20">
        <f>_xlfn.XLOOKUP(B2099, '1 PACKAGE OWNERS'!R:R,'1 PACKAGE OWNERS'!D:D,"ERR",0,1)</f>
        <v>44528</v>
      </c>
      <c r="D2099" s="17">
        <f t="shared" si="32"/>
        <v>2</v>
      </c>
    </row>
    <row r="2100" spans="1:4" x14ac:dyDescent="0.25">
      <c r="A2100" s="11" t="s">
        <v>1246</v>
      </c>
      <c r="B2100" s="11" t="s">
        <v>2070</v>
      </c>
      <c r="C2100" s="20">
        <f>_xlfn.XLOOKUP(B2100, '1 PACKAGE OWNERS'!R:R,'1 PACKAGE OWNERS'!D:D,"ERR",0,1)</f>
        <v>44528</v>
      </c>
      <c r="D2100" s="17">
        <f t="shared" si="32"/>
        <v>1</v>
      </c>
    </row>
    <row r="2101" spans="1:4" x14ac:dyDescent="0.25">
      <c r="A2101" s="11" t="s">
        <v>1247</v>
      </c>
      <c r="B2101" s="11" t="s">
        <v>2070</v>
      </c>
      <c r="C2101" s="20">
        <f>_xlfn.XLOOKUP(B2101, '1 PACKAGE OWNERS'!R:R,'1 PACKAGE OWNERS'!D:D,"ERR",0,1)</f>
        <v>44528</v>
      </c>
      <c r="D2101" s="17">
        <f t="shared" si="32"/>
        <v>1</v>
      </c>
    </row>
    <row r="2102" spans="1:4" x14ac:dyDescent="0.25">
      <c r="A2102" s="11" t="s">
        <v>1248</v>
      </c>
      <c r="B2102" s="11" t="s">
        <v>2070</v>
      </c>
      <c r="C2102" s="20">
        <f>_xlfn.XLOOKUP(B2102, '1 PACKAGE OWNERS'!R:R,'1 PACKAGE OWNERS'!D:D,"ERR",0,1)</f>
        <v>44528</v>
      </c>
      <c r="D2102" s="17">
        <f t="shared" si="32"/>
        <v>1</v>
      </c>
    </row>
    <row r="2103" spans="1:4" x14ac:dyDescent="0.25">
      <c r="A2103" s="11" t="s">
        <v>1249</v>
      </c>
      <c r="B2103" s="11" t="s">
        <v>2070</v>
      </c>
      <c r="C2103" s="20">
        <f>_xlfn.XLOOKUP(B2103, '1 PACKAGE OWNERS'!R:R,'1 PACKAGE OWNERS'!D:D,"ERR",0,1)</f>
        <v>44528</v>
      </c>
      <c r="D2103" s="17">
        <f t="shared" si="32"/>
        <v>1</v>
      </c>
    </row>
    <row r="2104" spans="1:4" x14ac:dyDescent="0.25">
      <c r="A2104" s="11" t="s">
        <v>1250</v>
      </c>
      <c r="B2104" s="11" t="s">
        <v>2070</v>
      </c>
      <c r="C2104" s="20">
        <f>_xlfn.XLOOKUP(B2104, '1 PACKAGE OWNERS'!R:R,'1 PACKAGE OWNERS'!D:D,"ERR",0,1)</f>
        <v>44528</v>
      </c>
      <c r="D2104" s="17">
        <f t="shared" si="32"/>
        <v>1</v>
      </c>
    </row>
    <row r="2105" spans="1:4" x14ac:dyDescent="0.25">
      <c r="A2105" s="11" t="s">
        <v>1251</v>
      </c>
      <c r="B2105" s="11" t="s">
        <v>2070</v>
      </c>
      <c r="C2105" s="20">
        <f>_xlfn.XLOOKUP(B2105, '1 PACKAGE OWNERS'!R:R,'1 PACKAGE OWNERS'!D:D,"ERR",0,1)</f>
        <v>44528</v>
      </c>
      <c r="D2105" s="17">
        <f t="shared" si="32"/>
        <v>1</v>
      </c>
    </row>
    <row r="2106" spans="1:4" x14ac:dyDescent="0.25">
      <c r="A2106" s="11" t="s">
        <v>1252</v>
      </c>
      <c r="B2106" s="11" t="s">
        <v>2070</v>
      </c>
      <c r="C2106" s="20">
        <f>_xlfn.XLOOKUP(B2106, '1 PACKAGE OWNERS'!R:R,'1 PACKAGE OWNERS'!D:D,"ERR",0,1)</f>
        <v>44528</v>
      </c>
      <c r="D2106" s="17">
        <f t="shared" si="32"/>
        <v>1</v>
      </c>
    </row>
    <row r="2107" spans="1:4" x14ac:dyDescent="0.25">
      <c r="A2107" s="11" t="s">
        <v>1253</v>
      </c>
      <c r="B2107" s="11" t="s">
        <v>2070</v>
      </c>
      <c r="C2107" s="20">
        <f>_xlfn.XLOOKUP(B2107, '1 PACKAGE OWNERS'!R:R,'1 PACKAGE OWNERS'!D:D,"ERR",0,1)</f>
        <v>44528</v>
      </c>
      <c r="D2107" s="17">
        <f t="shared" si="32"/>
        <v>1</v>
      </c>
    </row>
    <row r="2108" spans="1:4" x14ac:dyDescent="0.25">
      <c r="A2108" s="11" t="s">
        <v>1254</v>
      </c>
      <c r="B2108" s="11" t="s">
        <v>2070</v>
      </c>
      <c r="C2108" s="20">
        <f>_xlfn.XLOOKUP(B2108, '1 PACKAGE OWNERS'!R:R,'1 PACKAGE OWNERS'!D:D,"ERR",0,1)</f>
        <v>44528</v>
      </c>
      <c r="D2108" s="17">
        <f t="shared" si="32"/>
        <v>1</v>
      </c>
    </row>
    <row r="2109" spans="1:4" x14ac:dyDescent="0.25">
      <c r="A2109" s="11" t="s">
        <v>1255</v>
      </c>
      <c r="B2109" s="11" t="s">
        <v>2070</v>
      </c>
      <c r="C2109" s="20">
        <f>_xlfn.XLOOKUP(B2109, '1 PACKAGE OWNERS'!R:R,'1 PACKAGE OWNERS'!D:D,"ERR",0,1)</f>
        <v>44528</v>
      </c>
      <c r="D2109" s="17">
        <f t="shared" si="32"/>
        <v>1</v>
      </c>
    </row>
    <row r="2110" spans="1:4" x14ac:dyDescent="0.25">
      <c r="A2110" s="11" t="s">
        <v>1256</v>
      </c>
      <c r="B2110" s="11" t="s">
        <v>2070</v>
      </c>
      <c r="C2110" s="20">
        <f>_xlfn.XLOOKUP(B2110, '1 PACKAGE OWNERS'!R:R,'1 PACKAGE OWNERS'!D:D,"ERR",0,1)</f>
        <v>44528</v>
      </c>
      <c r="D2110" s="17">
        <f t="shared" si="32"/>
        <v>1</v>
      </c>
    </row>
    <row r="2111" spans="1:4" x14ac:dyDescent="0.25">
      <c r="A2111" s="11" t="s">
        <v>1257</v>
      </c>
      <c r="B2111" s="11" t="s">
        <v>2070</v>
      </c>
      <c r="C2111" s="20">
        <f>_xlfn.XLOOKUP(B2111, '1 PACKAGE OWNERS'!R:R,'1 PACKAGE OWNERS'!D:D,"ERR",0,1)</f>
        <v>44528</v>
      </c>
      <c r="D2111" s="17">
        <f t="shared" si="32"/>
        <v>1</v>
      </c>
    </row>
    <row r="2112" spans="1:4" x14ac:dyDescent="0.25">
      <c r="A2112" s="11" t="s">
        <v>541</v>
      </c>
      <c r="B2112" s="11" t="s">
        <v>2070</v>
      </c>
      <c r="C2112" s="20">
        <f>_xlfn.XLOOKUP(B2112, '1 PACKAGE OWNERS'!R:R,'1 PACKAGE OWNERS'!D:D,"ERR",0,1)</f>
        <v>44528</v>
      </c>
      <c r="D2112" s="17">
        <f t="shared" si="32"/>
        <v>2</v>
      </c>
    </row>
    <row r="2113" spans="1:4" x14ac:dyDescent="0.25">
      <c r="A2113" s="11" t="s">
        <v>542</v>
      </c>
      <c r="B2113" s="11" t="s">
        <v>2070</v>
      </c>
      <c r="C2113" s="20">
        <f>_xlfn.XLOOKUP(B2113, '1 PACKAGE OWNERS'!R:R,'1 PACKAGE OWNERS'!D:D,"ERR",0,1)</f>
        <v>44528</v>
      </c>
      <c r="D2113" s="17">
        <f t="shared" si="32"/>
        <v>2</v>
      </c>
    </row>
    <row r="2114" spans="1:4" x14ac:dyDescent="0.25">
      <c r="A2114" s="11" t="s">
        <v>543</v>
      </c>
      <c r="B2114" s="11" t="s">
        <v>2070</v>
      </c>
      <c r="C2114" s="20">
        <f>_xlfn.XLOOKUP(B2114, '1 PACKAGE OWNERS'!R:R,'1 PACKAGE OWNERS'!D:D,"ERR",0,1)</f>
        <v>44528</v>
      </c>
      <c r="D2114" s="17">
        <f t="shared" ref="D2114:D2177" si="33">COUNTIFS(A:A,A2114)</f>
        <v>2</v>
      </c>
    </row>
    <row r="2115" spans="1:4" x14ac:dyDescent="0.25">
      <c r="A2115" s="11" t="s">
        <v>544</v>
      </c>
      <c r="B2115" s="11" t="s">
        <v>2070</v>
      </c>
      <c r="C2115" s="20">
        <f>_xlfn.XLOOKUP(B2115, '1 PACKAGE OWNERS'!R:R,'1 PACKAGE OWNERS'!D:D,"ERR",0,1)</f>
        <v>44528</v>
      </c>
      <c r="D2115" s="17">
        <f t="shared" si="33"/>
        <v>2</v>
      </c>
    </row>
    <row r="2116" spans="1:4" x14ac:dyDescent="0.25">
      <c r="A2116" s="11" t="s">
        <v>545</v>
      </c>
      <c r="B2116" s="11" t="s">
        <v>2070</v>
      </c>
      <c r="C2116" s="20">
        <f>_xlfn.XLOOKUP(B2116, '1 PACKAGE OWNERS'!R:R,'1 PACKAGE OWNERS'!D:D,"ERR",0,1)</f>
        <v>44528</v>
      </c>
      <c r="D2116" s="17">
        <f t="shared" si="33"/>
        <v>2</v>
      </c>
    </row>
    <row r="2117" spans="1:4" x14ac:dyDescent="0.25">
      <c r="A2117" s="11" t="s">
        <v>546</v>
      </c>
      <c r="B2117" s="11" t="s">
        <v>2070</v>
      </c>
      <c r="C2117" s="20">
        <f>_xlfn.XLOOKUP(B2117, '1 PACKAGE OWNERS'!R:R,'1 PACKAGE OWNERS'!D:D,"ERR",0,1)</f>
        <v>44528</v>
      </c>
      <c r="D2117" s="17">
        <f t="shared" si="33"/>
        <v>2</v>
      </c>
    </row>
    <row r="2118" spans="1:4" x14ac:dyDescent="0.25">
      <c r="A2118" s="11" t="s">
        <v>547</v>
      </c>
      <c r="B2118" s="11" t="s">
        <v>2070</v>
      </c>
      <c r="C2118" s="20">
        <f>_xlfn.XLOOKUP(B2118, '1 PACKAGE OWNERS'!R:R,'1 PACKAGE OWNERS'!D:D,"ERR",0,1)</f>
        <v>44528</v>
      </c>
      <c r="D2118" s="17">
        <f t="shared" si="33"/>
        <v>2</v>
      </c>
    </row>
    <row r="2119" spans="1:4" x14ac:dyDescent="0.25">
      <c r="A2119" s="11" t="s">
        <v>548</v>
      </c>
      <c r="B2119" s="11" t="s">
        <v>2070</v>
      </c>
      <c r="C2119" s="20">
        <f>_xlfn.XLOOKUP(B2119, '1 PACKAGE OWNERS'!R:R,'1 PACKAGE OWNERS'!D:D,"ERR",0,1)</f>
        <v>44528</v>
      </c>
      <c r="D2119" s="17">
        <f t="shared" si="33"/>
        <v>2</v>
      </c>
    </row>
    <row r="2120" spans="1:4" x14ac:dyDescent="0.25">
      <c r="A2120" s="11" t="s">
        <v>549</v>
      </c>
      <c r="B2120" s="11" t="s">
        <v>2070</v>
      </c>
      <c r="C2120" s="20">
        <f>_xlfn.XLOOKUP(B2120, '1 PACKAGE OWNERS'!R:R,'1 PACKAGE OWNERS'!D:D,"ERR",0,1)</f>
        <v>44528</v>
      </c>
      <c r="D2120" s="17">
        <f t="shared" si="33"/>
        <v>2</v>
      </c>
    </row>
    <row r="2121" spans="1:4" x14ac:dyDescent="0.25">
      <c r="A2121" s="11" t="s">
        <v>550</v>
      </c>
      <c r="B2121" s="11" t="s">
        <v>2070</v>
      </c>
      <c r="C2121" s="20">
        <f>_xlfn.XLOOKUP(B2121, '1 PACKAGE OWNERS'!R:R,'1 PACKAGE OWNERS'!D:D,"ERR",0,1)</f>
        <v>44528</v>
      </c>
      <c r="D2121" s="17">
        <f t="shared" si="33"/>
        <v>2</v>
      </c>
    </row>
    <row r="2122" spans="1:4" x14ac:dyDescent="0.25">
      <c r="A2122" s="11" t="s">
        <v>551</v>
      </c>
      <c r="B2122" s="11" t="s">
        <v>2070</v>
      </c>
      <c r="C2122" s="20">
        <f>_xlfn.XLOOKUP(B2122, '1 PACKAGE OWNERS'!R:R,'1 PACKAGE OWNERS'!D:D,"ERR",0,1)</f>
        <v>44528</v>
      </c>
      <c r="D2122" s="17">
        <f t="shared" si="33"/>
        <v>2</v>
      </c>
    </row>
    <row r="2123" spans="1:4" x14ac:dyDescent="0.25">
      <c r="A2123" s="11" t="s">
        <v>552</v>
      </c>
      <c r="B2123" s="11" t="s">
        <v>2070</v>
      </c>
      <c r="C2123" s="20">
        <f>_xlfn.XLOOKUP(B2123, '1 PACKAGE OWNERS'!R:R,'1 PACKAGE OWNERS'!D:D,"ERR",0,1)</f>
        <v>44528</v>
      </c>
      <c r="D2123" s="17">
        <f t="shared" si="33"/>
        <v>2</v>
      </c>
    </row>
    <row r="2124" spans="1:4" x14ac:dyDescent="0.25">
      <c r="A2124" s="11" t="s">
        <v>553</v>
      </c>
      <c r="B2124" s="11" t="s">
        <v>2070</v>
      </c>
      <c r="C2124" s="20">
        <f>_xlfn.XLOOKUP(B2124, '1 PACKAGE OWNERS'!R:R,'1 PACKAGE OWNERS'!D:D,"ERR",0,1)</f>
        <v>44528</v>
      </c>
      <c r="D2124" s="17">
        <f t="shared" si="33"/>
        <v>2</v>
      </c>
    </row>
    <row r="2125" spans="1:4" x14ac:dyDescent="0.25">
      <c r="A2125" s="11" t="s">
        <v>554</v>
      </c>
      <c r="B2125" s="11" t="s">
        <v>2070</v>
      </c>
      <c r="C2125" s="20">
        <f>_xlfn.XLOOKUP(B2125, '1 PACKAGE OWNERS'!R:R,'1 PACKAGE OWNERS'!D:D,"ERR",0,1)</f>
        <v>44528</v>
      </c>
      <c r="D2125" s="17">
        <f t="shared" si="33"/>
        <v>2</v>
      </c>
    </row>
    <row r="2126" spans="1:4" x14ac:dyDescent="0.25">
      <c r="A2126" s="11" t="s">
        <v>555</v>
      </c>
      <c r="B2126" s="11" t="s">
        <v>2070</v>
      </c>
      <c r="C2126" s="20">
        <f>_xlfn.XLOOKUP(B2126, '1 PACKAGE OWNERS'!R:R,'1 PACKAGE OWNERS'!D:D,"ERR",0,1)</f>
        <v>44528</v>
      </c>
      <c r="D2126" s="17">
        <f t="shared" si="33"/>
        <v>2</v>
      </c>
    </row>
    <row r="2127" spans="1:4" x14ac:dyDescent="0.25">
      <c r="A2127" s="11" t="s">
        <v>556</v>
      </c>
      <c r="B2127" s="11" t="s">
        <v>2070</v>
      </c>
      <c r="C2127" s="20">
        <f>_xlfn.XLOOKUP(B2127, '1 PACKAGE OWNERS'!R:R,'1 PACKAGE OWNERS'!D:D,"ERR",0,1)</f>
        <v>44528</v>
      </c>
      <c r="D2127" s="17">
        <f t="shared" si="33"/>
        <v>2</v>
      </c>
    </row>
    <row r="2128" spans="1:4" x14ac:dyDescent="0.25">
      <c r="A2128" s="11" t="s">
        <v>557</v>
      </c>
      <c r="B2128" s="11" t="s">
        <v>2070</v>
      </c>
      <c r="C2128" s="20">
        <f>_xlfn.XLOOKUP(B2128, '1 PACKAGE OWNERS'!R:R,'1 PACKAGE OWNERS'!D:D,"ERR",0,1)</f>
        <v>44528</v>
      </c>
      <c r="D2128" s="17">
        <f t="shared" si="33"/>
        <v>2</v>
      </c>
    </row>
    <row r="2129" spans="1:4" x14ac:dyDescent="0.25">
      <c r="A2129" s="11" t="s">
        <v>558</v>
      </c>
      <c r="B2129" s="11" t="s">
        <v>2070</v>
      </c>
      <c r="C2129" s="20">
        <f>_xlfn.XLOOKUP(B2129, '1 PACKAGE OWNERS'!R:R,'1 PACKAGE OWNERS'!D:D,"ERR",0,1)</f>
        <v>44528</v>
      </c>
      <c r="D2129" s="17">
        <f t="shared" si="33"/>
        <v>2</v>
      </c>
    </row>
    <row r="2130" spans="1:4" x14ac:dyDescent="0.25">
      <c r="A2130" s="11" t="s">
        <v>559</v>
      </c>
      <c r="B2130" s="11" t="s">
        <v>2070</v>
      </c>
      <c r="C2130" s="20">
        <f>_xlfn.XLOOKUP(B2130, '1 PACKAGE OWNERS'!R:R,'1 PACKAGE OWNERS'!D:D,"ERR",0,1)</f>
        <v>44528</v>
      </c>
      <c r="D2130" s="17">
        <f t="shared" si="33"/>
        <v>2</v>
      </c>
    </row>
    <row r="2131" spans="1:4" x14ac:dyDescent="0.25">
      <c r="A2131" s="11" t="s">
        <v>560</v>
      </c>
      <c r="B2131" s="11" t="s">
        <v>2070</v>
      </c>
      <c r="C2131" s="20">
        <f>_xlfn.XLOOKUP(B2131, '1 PACKAGE OWNERS'!R:R,'1 PACKAGE OWNERS'!D:D,"ERR",0,1)</f>
        <v>44528</v>
      </c>
      <c r="D2131" s="17">
        <f t="shared" si="33"/>
        <v>2</v>
      </c>
    </row>
    <row r="2132" spans="1:4" x14ac:dyDescent="0.25">
      <c r="A2132" s="11" t="s">
        <v>561</v>
      </c>
      <c r="B2132" s="11" t="s">
        <v>2070</v>
      </c>
      <c r="C2132" s="20">
        <f>_xlfn.XLOOKUP(B2132, '1 PACKAGE OWNERS'!R:R,'1 PACKAGE OWNERS'!D:D,"ERR",0,1)</f>
        <v>44528</v>
      </c>
      <c r="D2132" s="17">
        <f t="shared" si="33"/>
        <v>2</v>
      </c>
    </row>
    <row r="2133" spans="1:4" x14ac:dyDescent="0.25">
      <c r="A2133" s="11" t="s">
        <v>562</v>
      </c>
      <c r="B2133" s="11" t="s">
        <v>2070</v>
      </c>
      <c r="C2133" s="20">
        <f>_xlfn.XLOOKUP(B2133, '1 PACKAGE OWNERS'!R:R,'1 PACKAGE OWNERS'!D:D,"ERR",0,1)</f>
        <v>44528</v>
      </c>
      <c r="D2133" s="17">
        <f t="shared" si="33"/>
        <v>2</v>
      </c>
    </row>
    <row r="2134" spans="1:4" x14ac:dyDescent="0.25">
      <c r="A2134" s="11" t="s">
        <v>563</v>
      </c>
      <c r="B2134" s="11" t="s">
        <v>2070</v>
      </c>
      <c r="C2134" s="20">
        <f>_xlfn.XLOOKUP(B2134, '1 PACKAGE OWNERS'!R:R,'1 PACKAGE OWNERS'!D:D,"ERR",0,1)</f>
        <v>44528</v>
      </c>
      <c r="D2134" s="17">
        <f t="shared" si="33"/>
        <v>2</v>
      </c>
    </row>
    <row r="2135" spans="1:4" x14ac:dyDescent="0.25">
      <c r="A2135" s="11" t="s">
        <v>564</v>
      </c>
      <c r="B2135" s="11" t="s">
        <v>2070</v>
      </c>
      <c r="C2135" s="20">
        <f>_xlfn.XLOOKUP(B2135, '1 PACKAGE OWNERS'!R:R,'1 PACKAGE OWNERS'!D:D,"ERR",0,1)</f>
        <v>44528</v>
      </c>
      <c r="D2135" s="17">
        <f t="shared" si="33"/>
        <v>2</v>
      </c>
    </row>
    <row r="2136" spans="1:4" x14ac:dyDescent="0.25">
      <c r="A2136" s="11" t="s">
        <v>565</v>
      </c>
      <c r="B2136" s="11" t="s">
        <v>2070</v>
      </c>
      <c r="C2136" s="20">
        <f>_xlfn.XLOOKUP(B2136, '1 PACKAGE OWNERS'!R:R,'1 PACKAGE OWNERS'!D:D,"ERR",0,1)</f>
        <v>44528</v>
      </c>
      <c r="D2136" s="17">
        <f t="shared" si="33"/>
        <v>2</v>
      </c>
    </row>
    <row r="2137" spans="1:4" x14ac:dyDescent="0.25">
      <c r="A2137" s="11" t="s">
        <v>566</v>
      </c>
      <c r="B2137" s="11" t="s">
        <v>2070</v>
      </c>
      <c r="C2137" s="20">
        <f>_xlfn.XLOOKUP(B2137, '1 PACKAGE OWNERS'!R:R,'1 PACKAGE OWNERS'!D:D,"ERR",0,1)</f>
        <v>44528</v>
      </c>
      <c r="D2137" s="17">
        <f t="shared" si="33"/>
        <v>2</v>
      </c>
    </row>
    <row r="2138" spans="1:4" x14ac:dyDescent="0.25">
      <c r="A2138" s="11" t="s">
        <v>567</v>
      </c>
      <c r="B2138" s="11" t="s">
        <v>2070</v>
      </c>
      <c r="C2138" s="20">
        <f>_xlfn.XLOOKUP(B2138, '1 PACKAGE OWNERS'!R:R,'1 PACKAGE OWNERS'!D:D,"ERR",0,1)</f>
        <v>44528</v>
      </c>
      <c r="D2138" s="17">
        <f t="shared" si="33"/>
        <v>2</v>
      </c>
    </row>
    <row r="2139" spans="1:4" x14ac:dyDescent="0.25">
      <c r="A2139" s="11" t="s">
        <v>568</v>
      </c>
      <c r="B2139" s="11" t="s">
        <v>2070</v>
      </c>
      <c r="C2139" s="20">
        <f>_xlfn.XLOOKUP(B2139, '1 PACKAGE OWNERS'!R:R,'1 PACKAGE OWNERS'!D:D,"ERR",0,1)</f>
        <v>44528</v>
      </c>
      <c r="D2139" s="17">
        <f t="shared" si="33"/>
        <v>2</v>
      </c>
    </row>
    <row r="2140" spans="1:4" x14ac:dyDescent="0.25">
      <c r="A2140" s="11" t="s">
        <v>569</v>
      </c>
      <c r="B2140" s="11" t="s">
        <v>2070</v>
      </c>
      <c r="C2140" s="20">
        <f>_xlfn.XLOOKUP(B2140, '1 PACKAGE OWNERS'!R:R,'1 PACKAGE OWNERS'!D:D,"ERR",0,1)</f>
        <v>44528</v>
      </c>
      <c r="D2140" s="17">
        <f t="shared" si="33"/>
        <v>2</v>
      </c>
    </row>
    <row r="2141" spans="1:4" x14ac:dyDescent="0.25">
      <c r="A2141" s="11" t="s">
        <v>570</v>
      </c>
      <c r="B2141" s="11" t="s">
        <v>2070</v>
      </c>
      <c r="C2141" s="20">
        <f>_xlfn.XLOOKUP(B2141, '1 PACKAGE OWNERS'!R:R,'1 PACKAGE OWNERS'!D:D,"ERR",0,1)</f>
        <v>44528</v>
      </c>
      <c r="D2141" s="17">
        <f t="shared" si="33"/>
        <v>2</v>
      </c>
    </row>
    <row r="2142" spans="1:4" x14ac:dyDescent="0.25">
      <c r="A2142" s="11" t="s">
        <v>571</v>
      </c>
      <c r="B2142" s="11" t="s">
        <v>2070</v>
      </c>
      <c r="C2142" s="20">
        <f>_xlfn.XLOOKUP(B2142, '1 PACKAGE OWNERS'!R:R,'1 PACKAGE OWNERS'!D:D,"ERR",0,1)</f>
        <v>44528</v>
      </c>
      <c r="D2142" s="17">
        <f t="shared" si="33"/>
        <v>2</v>
      </c>
    </row>
    <row r="2143" spans="1:4" x14ac:dyDescent="0.25">
      <c r="A2143" s="11" t="s">
        <v>572</v>
      </c>
      <c r="B2143" s="11" t="s">
        <v>2070</v>
      </c>
      <c r="C2143" s="20">
        <f>_xlfn.XLOOKUP(B2143, '1 PACKAGE OWNERS'!R:R,'1 PACKAGE OWNERS'!D:D,"ERR",0,1)</f>
        <v>44528</v>
      </c>
      <c r="D2143" s="17">
        <f t="shared" si="33"/>
        <v>2</v>
      </c>
    </row>
    <row r="2144" spans="1:4" x14ac:dyDescent="0.25">
      <c r="A2144" s="11" t="s">
        <v>573</v>
      </c>
      <c r="B2144" s="11" t="s">
        <v>2070</v>
      </c>
      <c r="C2144" s="20">
        <f>_xlfn.XLOOKUP(B2144, '1 PACKAGE OWNERS'!R:R,'1 PACKAGE OWNERS'!D:D,"ERR",0,1)</f>
        <v>44528</v>
      </c>
      <c r="D2144" s="17">
        <f t="shared" si="33"/>
        <v>2</v>
      </c>
    </row>
    <row r="2145" spans="1:4" x14ac:dyDescent="0.25">
      <c r="A2145" s="11" t="s">
        <v>574</v>
      </c>
      <c r="B2145" s="11" t="s">
        <v>2070</v>
      </c>
      <c r="C2145" s="20">
        <f>_xlfn.XLOOKUP(B2145, '1 PACKAGE OWNERS'!R:R,'1 PACKAGE OWNERS'!D:D,"ERR",0,1)</f>
        <v>44528</v>
      </c>
      <c r="D2145" s="17">
        <f t="shared" si="33"/>
        <v>2</v>
      </c>
    </row>
    <row r="2146" spans="1:4" x14ac:dyDescent="0.25">
      <c r="A2146" s="11" t="s">
        <v>575</v>
      </c>
      <c r="B2146" s="11" t="s">
        <v>2070</v>
      </c>
      <c r="C2146" s="20">
        <f>_xlfn.XLOOKUP(B2146, '1 PACKAGE OWNERS'!R:R,'1 PACKAGE OWNERS'!D:D,"ERR",0,1)</f>
        <v>44528</v>
      </c>
      <c r="D2146" s="17">
        <f t="shared" si="33"/>
        <v>2</v>
      </c>
    </row>
    <row r="2147" spans="1:4" x14ac:dyDescent="0.25">
      <c r="A2147" s="11" t="s">
        <v>576</v>
      </c>
      <c r="B2147" s="11" t="s">
        <v>2070</v>
      </c>
      <c r="C2147" s="20">
        <f>_xlfn.XLOOKUP(B2147, '1 PACKAGE OWNERS'!R:R,'1 PACKAGE OWNERS'!D:D,"ERR",0,1)</f>
        <v>44528</v>
      </c>
      <c r="D2147" s="17">
        <f t="shared" si="33"/>
        <v>2</v>
      </c>
    </row>
    <row r="2148" spans="1:4" x14ac:dyDescent="0.25">
      <c r="A2148" s="11" t="s">
        <v>577</v>
      </c>
      <c r="B2148" s="11" t="s">
        <v>2070</v>
      </c>
      <c r="C2148" s="20">
        <f>_xlfn.XLOOKUP(B2148, '1 PACKAGE OWNERS'!R:R,'1 PACKAGE OWNERS'!D:D,"ERR",0,1)</f>
        <v>44528</v>
      </c>
      <c r="D2148" s="17">
        <f t="shared" si="33"/>
        <v>2</v>
      </c>
    </row>
    <row r="2149" spans="1:4" x14ac:dyDescent="0.25">
      <c r="A2149" s="11" t="s">
        <v>578</v>
      </c>
      <c r="B2149" s="11" t="s">
        <v>2070</v>
      </c>
      <c r="C2149" s="20">
        <f>_xlfn.XLOOKUP(B2149, '1 PACKAGE OWNERS'!R:R,'1 PACKAGE OWNERS'!D:D,"ERR",0,1)</f>
        <v>44528</v>
      </c>
      <c r="D2149" s="17">
        <f t="shared" si="33"/>
        <v>2</v>
      </c>
    </row>
    <row r="2150" spans="1:4" x14ac:dyDescent="0.25">
      <c r="A2150" s="11" t="s">
        <v>579</v>
      </c>
      <c r="B2150" s="11" t="s">
        <v>2070</v>
      </c>
      <c r="C2150" s="20">
        <f>_xlfn.XLOOKUP(B2150, '1 PACKAGE OWNERS'!R:R,'1 PACKAGE OWNERS'!D:D,"ERR",0,1)</f>
        <v>44528</v>
      </c>
      <c r="D2150" s="17">
        <f t="shared" si="33"/>
        <v>2</v>
      </c>
    </row>
    <row r="2151" spans="1:4" x14ac:dyDescent="0.25">
      <c r="A2151" s="11" t="s">
        <v>580</v>
      </c>
      <c r="B2151" s="11" t="s">
        <v>2070</v>
      </c>
      <c r="C2151" s="20">
        <f>_xlfn.XLOOKUP(B2151, '1 PACKAGE OWNERS'!R:R,'1 PACKAGE OWNERS'!D:D,"ERR",0,1)</f>
        <v>44528</v>
      </c>
      <c r="D2151" s="17">
        <f t="shared" si="33"/>
        <v>2</v>
      </c>
    </row>
    <row r="2152" spans="1:4" x14ac:dyDescent="0.25">
      <c r="A2152" s="11" t="s">
        <v>581</v>
      </c>
      <c r="B2152" s="11" t="s">
        <v>2070</v>
      </c>
      <c r="C2152" s="20">
        <f>_xlfn.XLOOKUP(B2152, '1 PACKAGE OWNERS'!R:R,'1 PACKAGE OWNERS'!D:D,"ERR",0,1)</f>
        <v>44528</v>
      </c>
      <c r="D2152" s="17">
        <f t="shared" si="33"/>
        <v>2</v>
      </c>
    </row>
    <row r="2153" spans="1:4" x14ac:dyDescent="0.25">
      <c r="A2153" s="11" t="s">
        <v>582</v>
      </c>
      <c r="B2153" s="11" t="s">
        <v>2070</v>
      </c>
      <c r="C2153" s="20">
        <f>_xlfn.XLOOKUP(B2153, '1 PACKAGE OWNERS'!R:R,'1 PACKAGE OWNERS'!D:D,"ERR",0,1)</f>
        <v>44528</v>
      </c>
      <c r="D2153" s="17">
        <f t="shared" si="33"/>
        <v>2</v>
      </c>
    </row>
    <row r="2154" spans="1:4" x14ac:dyDescent="0.25">
      <c r="A2154" s="11" t="s">
        <v>583</v>
      </c>
      <c r="B2154" s="11" t="s">
        <v>2070</v>
      </c>
      <c r="C2154" s="20">
        <f>_xlfn.XLOOKUP(B2154, '1 PACKAGE OWNERS'!R:R,'1 PACKAGE OWNERS'!D:D,"ERR",0,1)</f>
        <v>44528</v>
      </c>
      <c r="D2154" s="17">
        <f t="shared" si="33"/>
        <v>2</v>
      </c>
    </row>
    <row r="2155" spans="1:4" x14ac:dyDescent="0.25">
      <c r="A2155" s="11" t="s">
        <v>584</v>
      </c>
      <c r="B2155" s="11" t="s">
        <v>2070</v>
      </c>
      <c r="C2155" s="20">
        <f>_xlfn.XLOOKUP(B2155, '1 PACKAGE OWNERS'!R:R,'1 PACKAGE OWNERS'!D:D,"ERR",0,1)</f>
        <v>44528</v>
      </c>
      <c r="D2155" s="17">
        <f t="shared" si="33"/>
        <v>2</v>
      </c>
    </row>
    <row r="2156" spans="1:4" x14ac:dyDescent="0.25">
      <c r="A2156" s="11" t="s">
        <v>585</v>
      </c>
      <c r="B2156" s="11" t="s">
        <v>2070</v>
      </c>
      <c r="C2156" s="20">
        <f>_xlfn.XLOOKUP(B2156, '1 PACKAGE OWNERS'!R:R,'1 PACKAGE OWNERS'!D:D,"ERR",0,1)</f>
        <v>44528</v>
      </c>
      <c r="D2156" s="17">
        <f t="shared" si="33"/>
        <v>2</v>
      </c>
    </row>
    <row r="2157" spans="1:4" x14ac:dyDescent="0.25">
      <c r="A2157" s="11" t="s">
        <v>586</v>
      </c>
      <c r="B2157" s="11" t="s">
        <v>2070</v>
      </c>
      <c r="C2157" s="20">
        <f>_xlfn.XLOOKUP(B2157, '1 PACKAGE OWNERS'!R:R,'1 PACKAGE OWNERS'!D:D,"ERR",0,1)</f>
        <v>44528</v>
      </c>
      <c r="D2157" s="17">
        <f t="shared" si="33"/>
        <v>2</v>
      </c>
    </row>
    <row r="2158" spans="1:4" x14ac:dyDescent="0.25">
      <c r="A2158" s="11" t="s">
        <v>587</v>
      </c>
      <c r="B2158" s="11" t="s">
        <v>2070</v>
      </c>
      <c r="C2158" s="20">
        <f>_xlfn.XLOOKUP(B2158, '1 PACKAGE OWNERS'!R:R,'1 PACKAGE OWNERS'!D:D,"ERR",0,1)</f>
        <v>44528</v>
      </c>
      <c r="D2158" s="17">
        <f t="shared" si="33"/>
        <v>2</v>
      </c>
    </row>
    <row r="2159" spans="1:4" x14ac:dyDescent="0.25">
      <c r="A2159" s="11" t="s">
        <v>588</v>
      </c>
      <c r="B2159" s="11" t="s">
        <v>2070</v>
      </c>
      <c r="C2159" s="20">
        <f>_xlfn.XLOOKUP(B2159, '1 PACKAGE OWNERS'!R:R,'1 PACKAGE OWNERS'!D:D,"ERR",0,1)</f>
        <v>44528</v>
      </c>
      <c r="D2159" s="17">
        <f t="shared" si="33"/>
        <v>2</v>
      </c>
    </row>
    <row r="2160" spans="1:4" x14ac:dyDescent="0.25">
      <c r="A2160" s="11" t="s">
        <v>589</v>
      </c>
      <c r="B2160" s="11" t="s">
        <v>2070</v>
      </c>
      <c r="C2160" s="20">
        <f>_xlfn.XLOOKUP(B2160, '1 PACKAGE OWNERS'!R:R,'1 PACKAGE OWNERS'!D:D,"ERR",0,1)</f>
        <v>44528</v>
      </c>
      <c r="D2160" s="17">
        <f t="shared" si="33"/>
        <v>2</v>
      </c>
    </row>
    <row r="2161" spans="1:4" x14ac:dyDescent="0.25">
      <c r="A2161" s="11" t="s">
        <v>590</v>
      </c>
      <c r="B2161" s="11" t="s">
        <v>2070</v>
      </c>
      <c r="C2161" s="20">
        <f>_xlfn.XLOOKUP(B2161, '1 PACKAGE OWNERS'!R:R,'1 PACKAGE OWNERS'!D:D,"ERR",0,1)</f>
        <v>44528</v>
      </c>
      <c r="D2161" s="17">
        <f t="shared" si="33"/>
        <v>2</v>
      </c>
    </row>
    <row r="2162" spans="1:4" x14ac:dyDescent="0.25">
      <c r="A2162" s="11" t="s">
        <v>591</v>
      </c>
      <c r="B2162" s="11" t="s">
        <v>2070</v>
      </c>
      <c r="C2162" s="20">
        <f>_xlfn.XLOOKUP(B2162, '1 PACKAGE OWNERS'!R:R,'1 PACKAGE OWNERS'!D:D,"ERR",0,1)</f>
        <v>44528</v>
      </c>
      <c r="D2162" s="17">
        <f t="shared" si="33"/>
        <v>2</v>
      </c>
    </row>
    <row r="2163" spans="1:4" x14ac:dyDescent="0.25">
      <c r="A2163" s="11" t="s">
        <v>592</v>
      </c>
      <c r="B2163" s="11" t="s">
        <v>2070</v>
      </c>
      <c r="C2163" s="20">
        <f>_xlfn.XLOOKUP(B2163, '1 PACKAGE OWNERS'!R:R,'1 PACKAGE OWNERS'!D:D,"ERR",0,1)</f>
        <v>44528</v>
      </c>
      <c r="D2163" s="17">
        <f t="shared" si="33"/>
        <v>2</v>
      </c>
    </row>
    <row r="2164" spans="1:4" x14ac:dyDescent="0.25">
      <c r="A2164" s="11" t="s">
        <v>593</v>
      </c>
      <c r="B2164" s="11" t="s">
        <v>2070</v>
      </c>
      <c r="C2164" s="20">
        <f>_xlfn.XLOOKUP(B2164, '1 PACKAGE OWNERS'!R:R,'1 PACKAGE OWNERS'!D:D,"ERR",0,1)</f>
        <v>44528</v>
      </c>
      <c r="D2164" s="17">
        <f t="shared" si="33"/>
        <v>2</v>
      </c>
    </row>
    <row r="2165" spans="1:4" x14ac:dyDescent="0.25">
      <c r="A2165" s="11" t="s">
        <v>1258</v>
      </c>
      <c r="B2165" s="11" t="s">
        <v>2070</v>
      </c>
      <c r="C2165" s="20">
        <f>_xlfn.XLOOKUP(B2165, '1 PACKAGE OWNERS'!R:R,'1 PACKAGE OWNERS'!D:D,"ERR",0,1)</f>
        <v>44528</v>
      </c>
      <c r="D2165" s="17">
        <f t="shared" si="33"/>
        <v>1</v>
      </c>
    </row>
    <row r="2166" spans="1:4" x14ac:dyDescent="0.25">
      <c r="A2166" s="11" t="s">
        <v>1259</v>
      </c>
      <c r="B2166" s="11" t="s">
        <v>2070</v>
      </c>
      <c r="C2166" s="20">
        <f>_xlfn.XLOOKUP(B2166, '1 PACKAGE OWNERS'!R:R,'1 PACKAGE OWNERS'!D:D,"ERR",0,1)</f>
        <v>44528</v>
      </c>
      <c r="D2166" s="17">
        <f t="shared" si="33"/>
        <v>1</v>
      </c>
    </row>
    <row r="2167" spans="1:4" x14ac:dyDescent="0.25">
      <c r="A2167" s="11" t="s">
        <v>1260</v>
      </c>
      <c r="B2167" s="11" t="s">
        <v>2070</v>
      </c>
      <c r="C2167" s="20">
        <f>_xlfn.XLOOKUP(B2167, '1 PACKAGE OWNERS'!R:R,'1 PACKAGE OWNERS'!D:D,"ERR",0,1)</f>
        <v>44528</v>
      </c>
      <c r="D2167" s="17">
        <f t="shared" si="33"/>
        <v>1</v>
      </c>
    </row>
    <row r="2168" spans="1:4" x14ac:dyDescent="0.25">
      <c r="A2168" s="11" t="s">
        <v>1261</v>
      </c>
      <c r="B2168" s="11" t="s">
        <v>2070</v>
      </c>
      <c r="C2168" s="20">
        <f>_xlfn.XLOOKUP(B2168, '1 PACKAGE OWNERS'!R:R,'1 PACKAGE OWNERS'!D:D,"ERR",0,1)</f>
        <v>44528</v>
      </c>
      <c r="D2168" s="17">
        <f t="shared" si="33"/>
        <v>1</v>
      </c>
    </row>
    <row r="2169" spans="1:4" x14ac:dyDescent="0.25">
      <c r="A2169" s="11" t="s">
        <v>1262</v>
      </c>
      <c r="B2169" s="11" t="s">
        <v>2070</v>
      </c>
      <c r="C2169" s="20">
        <f>_xlfn.XLOOKUP(B2169, '1 PACKAGE OWNERS'!R:R,'1 PACKAGE OWNERS'!D:D,"ERR",0,1)</f>
        <v>44528</v>
      </c>
      <c r="D2169" s="17">
        <f t="shared" si="33"/>
        <v>1</v>
      </c>
    </row>
    <row r="2170" spans="1:4" x14ac:dyDescent="0.25">
      <c r="A2170" s="11" t="s">
        <v>1263</v>
      </c>
      <c r="B2170" s="11" t="s">
        <v>2070</v>
      </c>
      <c r="C2170" s="20">
        <f>_xlfn.XLOOKUP(B2170, '1 PACKAGE OWNERS'!R:R,'1 PACKAGE OWNERS'!D:D,"ERR",0,1)</f>
        <v>44528</v>
      </c>
      <c r="D2170" s="17">
        <f t="shared" si="33"/>
        <v>1</v>
      </c>
    </row>
    <row r="2171" spans="1:4" x14ac:dyDescent="0.25">
      <c r="A2171" s="11" t="s">
        <v>1264</v>
      </c>
      <c r="B2171" s="11" t="s">
        <v>2070</v>
      </c>
      <c r="C2171" s="20">
        <f>_xlfn.XLOOKUP(B2171, '1 PACKAGE OWNERS'!R:R,'1 PACKAGE OWNERS'!D:D,"ERR",0,1)</f>
        <v>44528</v>
      </c>
      <c r="D2171" s="17">
        <f t="shared" si="33"/>
        <v>1</v>
      </c>
    </row>
    <row r="2172" spans="1:4" x14ac:dyDescent="0.25">
      <c r="A2172" s="11" t="s">
        <v>1265</v>
      </c>
      <c r="B2172" s="11" t="s">
        <v>2070</v>
      </c>
      <c r="C2172" s="20">
        <f>_xlfn.XLOOKUP(B2172, '1 PACKAGE OWNERS'!R:R,'1 PACKAGE OWNERS'!D:D,"ERR",0,1)</f>
        <v>44528</v>
      </c>
      <c r="D2172" s="17">
        <f t="shared" si="33"/>
        <v>1</v>
      </c>
    </row>
    <row r="2173" spans="1:4" x14ac:dyDescent="0.25">
      <c r="A2173" s="11" t="s">
        <v>1266</v>
      </c>
      <c r="B2173" s="11" t="s">
        <v>2070</v>
      </c>
      <c r="C2173" s="20">
        <f>_xlfn.XLOOKUP(B2173, '1 PACKAGE OWNERS'!R:R,'1 PACKAGE OWNERS'!D:D,"ERR",0,1)</f>
        <v>44528</v>
      </c>
      <c r="D2173" s="17">
        <f t="shared" si="33"/>
        <v>1</v>
      </c>
    </row>
    <row r="2174" spans="1:4" x14ac:dyDescent="0.25">
      <c r="A2174" s="11" t="s">
        <v>1267</v>
      </c>
      <c r="B2174" s="11" t="s">
        <v>2070</v>
      </c>
      <c r="C2174" s="20">
        <f>_xlfn.XLOOKUP(B2174, '1 PACKAGE OWNERS'!R:R,'1 PACKAGE OWNERS'!D:D,"ERR",0,1)</f>
        <v>44528</v>
      </c>
      <c r="D2174" s="17">
        <f t="shared" si="33"/>
        <v>1</v>
      </c>
    </row>
    <row r="2175" spans="1:4" x14ac:dyDescent="0.25">
      <c r="A2175" s="11" t="s">
        <v>1268</v>
      </c>
      <c r="B2175" s="11" t="s">
        <v>2070</v>
      </c>
      <c r="C2175" s="20">
        <f>_xlfn.XLOOKUP(B2175, '1 PACKAGE OWNERS'!R:R,'1 PACKAGE OWNERS'!D:D,"ERR",0,1)</f>
        <v>44528</v>
      </c>
      <c r="D2175" s="17">
        <f t="shared" si="33"/>
        <v>1</v>
      </c>
    </row>
    <row r="2176" spans="1:4" x14ac:dyDescent="0.25">
      <c r="A2176" s="11" t="s">
        <v>1269</v>
      </c>
      <c r="B2176" s="11" t="s">
        <v>2070</v>
      </c>
      <c r="C2176" s="20">
        <f>_xlfn.XLOOKUP(B2176, '1 PACKAGE OWNERS'!R:R,'1 PACKAGE OWNERS'!D:D,"ERR",0,1)</f>
        <v>44528</v>
      </c>
      <c r="D2176" s="17">
        <f t="shared" si="33"/>
        <v>1</v>
      </c>
    </row>
    <row r="2177" spans="1:4" x14ac:dyDescent="0.25">
      <c r="A2177" s="11" t="s">
        <v>1270</v>
      </c>
      <c r="B2177" s="11" t="s">
        <v>2070</v>
      </c>
      <c r="C2177" s="20">
        <f>_xlfn.XLOOKUP(B2177, '1 PACKAGE OWNERS'!R:R,'1 PACKAGE OWNERS'!D:D,"ERR",0,1)</f>
        <v>44528</v>
      </c>
      <c r="D2177" s="17">
        <f t="shared" si="33"/>
        <v>1</v>
      </c>
    </row>
    <row r="2178" spans="1:4" x14ac:dyDescent="0.25">
      <c r="A2178" s="11" t="s">
        <v>1271</v>
      </c>
      <c r="B2178" s="11" t="s">
        <v>2070</v>
      </c>
      <c r="C2178" s="20">
        <f>_xlfn.XLOOKUP(B2178, '1 PACKAGE OWNERS'!R:R,'1 PACKAGE OWNERS'!D:D,"ERR",0,1)</f>
        <v>44528</v>
      </c>
      <c r="D2178" s="17">
        <f t="shared" ref="D2178:D2241" si="34">COUNTIFS(A:A,A2178)</f>
        <v>1</v>
      </c>
    </row>
    <row r="2179" spans="1:4" x14ac:dyDescent="0.25">
      <c r="A2179" s="11" t="s">
        <v>594</v>
      </c>
      <c r="B2179" s="11" t="s">
        <v>2070</v>
      </c>
      <c r="C2179" s="20">
        <f>_xlfn.XLOOKUP(B2179, '1 PACKAGE OWNERS'!R:R,'1 PACKAGE OWNERS'!D:D,"ERR",0,1)</f>
        <v>44528</v>
      </c>
      <c r="D2179" s="17">
        <f t="shared" si="34"/>
        <v>2</v>
      </c>
    </row>
    <row r="2180" spans="1:4" x14ac:dyDescent="0.25">
      <c r="A2180" s="11" t="s">
        <v>595</v>
      </c>
      <c r="B2180" s="11" t="s">
        <v>2070</v>
      </c>
      <c r="C2180" s="20">
        <f>_xlfn.XLOOKUP(B2180, '1 PACKAGE OWNERS'!R:R,'1 PACKAGE OWNERS'!D:D,"ERR",0,1)</f>
        <v>44528</v>
      </c>
      <c r="D2180" s="17">
        <f t="shared" si="34"/>
        <v>2</v>
      </c>
    </row>
    <row r="2181" spans="1:4" x14ac:dyDescent="0.25">
      <c r="A2181" s="11" t="s">
        <v>596</v>
      </c>
      <c r="B2181" s="11" t="s">
        <v>2070</v>
      </c>
      <c r="C2181" s="20">
        <f>_xlfn.XLOOKUP(B2181, '1 PACKAGE OWNERS'!R:R,'1 PACKAGE OWNERS'!D:D,"ERR",0,1)</f>
        <v>44528</v>
      </c>
      <c r="D2181" s="17">
        <f t="shared" si="34"/>
        <v>2</v>
      </c>
    </row>
    <row r="2182" spans="1:4" x14ac:dyDescent="0.25">
      <c r="A2182" s="11" t="s">
        <v>597</v>
      </c>
      <c r="B2182" s="11" t="s">
        <v>2070</v>
      </c>
      <c r="C2182" s="20">
        <f>_xlfn.XLOOKUP(B2182, '1 PACKAGE OWNERS'!R:R,'1 PACKAGE OWNERS'!D:D,"ERR",0,1)</f>
        <v>44528</v>
      </c>
      <c r="D2182" s="17">
        <f t="shared" si="34"/>
        <v>2</v>
      </c>
    </row>
    <row r="2183" spans="1:4" x14ac:dyDescent="0.25">
      <c r="A2183" s="11" t="s">
        <v>598</v>
      </c>
      <c r="B2183" s="11" t="s">
        <v>2070</v>
      </c>
      <c r="C2183" s="20">
        <f>_xlfn.XLOOKUP(B2183, '1 PACKAGE OWNERS'!R:R,'1 PACKAGE OWNERS'!D:D,"ERR",0,1)</f>
        <v>44528</v>
      </c>
      <c r="D2183" s="17">
        <f t="shared" si="34"/>
        <v>2</v>
      </c>
    </row>
    <row r="2184" spans="1:4" x14ac:dyDescent="0.25">
      <c r="A2184" s="11" t="s">
        <v>599</v>
      </c>
      <c r="B2184" s="11" t="s">
        <v>2070</v>
      </c>
      <c r="C2184" s="20">
        <f>_xlfn.XLOOKUP(B2184, '1 PACKAGE OWNERS'!R:R,'1 PACKAGE OWNERS'!D:D,"ERR",0,1)</f>
        <v>44528</v>
      </c>
      <c r="D2184" s="17">
        <f t="shared" si="34"/>
        <v>2</v>
      </c>
    </row>
    <row r="2185" spans="1:4" x14ac:dyDescent="0.25">
      <c r="A2185" s="11" t="s">
        <v>600</v>
      </c>
      <c r="B2185" s="11" t="s">
        <v>2070</v>
      </c>
      <c r="C2185" s="20">
        <f>_xlfn.XLOOKUP(B2185, '1 PACKAGE OWNERS'!R:R,'1 PACKAGE OWNERS'!D:D,"ERR",0,1)</f>
        <v>44528</v>
      </c>
      <c r="D2185" s="17">
        <f t="shared" si="34"/>
        <v>2</v>
      </c>
    </row>
    <row r="2186" spans="1:4" x14ac:dyDescent="0.25">
      <c r="A2186" s="11" t="s">
        <v>601</v>
      </c>
      <c r="B2186" s="11" t="s">
        <v>2070</v>
      </c>
      <c r="C2186" s="20">
        <f>_xlfn.XLOOKUP(B2186, '1 PACKAGE OWNERS'!R:R,'1 PACKAGE OWNERS'!D:D,"ERR",0,1)</f>
        <v>44528</v>
      </c>
      <c r="D2186" s="17">
        <f t="shared" si="34"/>
        <v>2</v>
      </c>
    </row>
    <row r="2187" spans="1:4" x14ac:dyDescent="0.25">
      <c r="A2187" s="11" t="s">
        <v>602</v>
      </c>
      <c r="B2187" s="11" t="s">
        <v>2070</v>
      </c>
      <c r="C2187" s="20">
        <f>_xlfn.XLOOKUP(B2187, '1 PACKAGE OWNERS'!R:R,'1 PACKAGE OWNERS'!D:D,"ERR",0,1)</f>
        <v>44528</v>
      </c>
      <c r="D2187" s="17">
        <f t="shared" si="34"/>
        <v>2</v>
      </c>
    </row>
    <row r="2188" spans="1:4" x14ac:dyDescent="0.25">
      <c r="A2188" s="11" t="s">
        <v>603</v>
      </c>
      <c r="B2188" s="11" t="s">
        <v>2070</v>
      </c>
      <c r="C2188" s="20">
        <f>_xlfn.XLOOKUP(B2188, '1 PACKAGE OWNERS'!R:R,'1 PACKAGE OWNERS'!D:D,"ERR",0,1)</f>
        <v>44528</v>
      </c>
      <c r="D2188" s="17">
        <f t="shared" si="34"/>
        <v>2</v>
      </c>
    </row>
    <row r="2189" spans="1:4" x14ac:dyDescent="0.25">
      <c r="A2189" s="11" t="s">
        <v>604</v>
      </c>
      <c r="B2189" s="11" t="s">
        <v>2070</v>
      </c>
      <c r="C2189" s="20">
        <f>_xlfn.XLOOKUP(B2189, '1 PACKAGE OWNERS'!R:R,'1 PACKAGE OWNERS'!D:D,"ERR",0,1)</f>
        <v>44528</v>
      </c>
      <c r="D2189" s="17">
        <f t="shared" si="34"/>
        <v>2</v>
      </c>
    </row>
    <row r="2190" spans="1:4" x14ac:dyDescent="0.25">
      <c r="A2190" s="11" t="s">
        <v>605</v>
      </c>
      <c r="B2190" s="11" t="s">
        <v>2070</v>
      </c>
      <c r="C2190" s="20">
        <f>_xlfn.XLOOKUP(B2190, '1 PACKAGE OWNERS'!R:R,'1 PACKAGE OWNERS'!D:D,"ERR",0,1)</f>
        <v>44528</v>
      </c>
      <c r="D2190" s="17">
        <f t="shared" si="34"/>
        <v>2</v>
      </c>
    </row>
    <row r="2191" spans="1:4" x14ac:dyDescent="0.25">
      <c r="A2191" s="11" t="s">
        <v>606</v>
      </c>
      <c r="B2191" s="11" t="s">
        <v>2070</v>
      </c>
      <c r="C2191" s="20">
        <f>_xlfn.XLOOKUP(B2191, '1 PACKAGE OWNERS'!R:R,'1 PACKAGE OWNERS'!D:D,"ERR",0,1)</f>
        <v>44528</v>
      </c>
      <c r="D2191" s="17">
        <f t="shared" si="34"/>
        <v>2</v>
      </c>
    </row>
    <row r="2192" spans="1:4" x14ac:dyDescent="0.25">
      <c r="A2192" s="11" t="s">
        <v>607</v>
      </c>
      <c r="B2192" s="11" t="s">
        <v>2070</v>
      </c>
      <c r="C2192" s="20">
        <f>_xlfn.XLOOKUP(B2192, '1 PACKAGE OWNERS'!R:R,'1 PACKAGE OWNERS'!D:D,"ERR",0,1)</f>
        <v>44528</v>
      </c>
      <c r="D2192" s="17">
        <f t="shared" si="34"/>
        <v>2</v>
      </c>
    </row>
    <row r="2193" spans="1:4" x14ac:dyDescent="0.25">
      <c r="A2193" s="11" t="s">
        <v>608</v>
      </c>
      <c r="B2193" s="11" t="s">
        <v>2070</v>
      </c>
      <c r="C2193" s="20">
        <f>_xlfn.XLOOKUP(B2193, '1 PACKAGE OWNERS'!R:R,'1 PACKAGE OWNERS'!D:D,"ERR",0,1)</f>
        <v>44528</v>
      </c>
      <c r="D2193" s="17">
        <f t="shared" si="34"/>
        <v>2</v>
      </c>
    </row>
    <row r="2194" spans="1:4" x14ac:dyDescent="0.25">
      <c r="A2194" s="11" t="s">
        <v>609</v>
      </c>
      <c r="B2194" s="11" t="s">
        <v>2070</v>
      </c>
      <c r="C2194" s="20">
        <f>_xlfn.XLOOKUP(B2194, '1 PACKAGE OWNERS'!R:R,'1 PACKAGE OWNERS'!D:D,"ERR",0,1)</f>
        <v>44528</v>
      </c>
      <c r="D2194" s="17">
        <f t="shared" si="34"/>
        <v>2</v>
      </c>
    </row>
    <row r="2195" spans="1:4" x14ac:dyDescent="0.25">
      <c r="A2195" s="11" t="s">
        <v>610</v>
      </c>
      <c r="B2195" s="11" t="s">
        <v>2070</v>
      </c>
      <c r="C2195" s="20">
        <f>_xlfn.XLOOKUP(B2195, '1 PACKAGE OWNERS'!R:R,'1 PACKAGE OWNERS'!D:D,"ERR",0,1)</f>
        <v>44528</v>
      </c>
      <c r="D2195" s="17">
        <f t="shared" si="34"/>
        <v>2</v>
      </c>
    </row>
    <row r="2196" spans="1:4" x14ac:dyDescent="0.25">
      <c r="A2196" s="11" t="s">
        <v>611</v>
      </c>
      <c r="B2196" s="11" t="s">
        <v>2070</v>
      </c>
      <c r="C2196" s="20">
        <f>_xlfn.XLOOKUP(B2196, '1 PACKAGE OWNERS'!R:R,'1 PACKAGE OWNERS'!D:D,"ERR",0,1)</f>
        <v>44528</v>
      </c>
      <c r="D2196" s="17">
        <f t="shared" si="34"/>
        <v>2</v>
      </c>
    </row>
    <row r="2197" spans="1:4" x14ac:dyDescent="0.25">
      <c r="A2197" s="11" t="s">
        <v>612</v>
      </c>
      <c r="B2197" s="11" t="s">
        <v>2070</v>
      </c>
      <c r="C2197" s="20">
        <f>_xlfn.XLOOKUP(B2197, '1 PACKAGE OWNERS'!R:R,'1 PACKAGE OWNERS'!D:D,"ERR",0,1)</f>
        <v>44528</v>
      </c>
      <c r="D2197" s="17">
        <f t="shared" si="34"/>
        <v>2</v>
      </c>
    </row>
    <row r="2198" spans="1:4" x14ac:dyDescent="0.25">
      <c r="A2198" s="11" t="s">
        <v>613</v>
      </c>
      <c r="B2198" s="11" t="s">
        <v>2070</v>
      </c>
      <c r="C2198" s="20">
        <f>_xlfn.XLOOKUP(B2198, '1 PACKAGE OWNERS'!R:R,'1 PACKAGE OWNERS'!D:D,"ERR",0,1)</f>
        <v>44528</v>
      </c>
      <c r="D2198" s="17">
        <f t="shared" si="34"/>
        <v>2</v>
      </c>
    </row>
    <row r="2199" spans="1:4" x14ac:dyDescent="0.25">
      <c r="A2199" s="11" t="s">
        <v>614</v>
      </c>
      <c r="B2199" s="11" t="s">
        <v>2070</v>
      </c>
      <c r="C2199" s="20">
        <f>_xlfn.XLOOKUP(B2199, '1 PACKAGE OWNERS'!R:R,'1 PACKAGE OWNERS'!D:D,"ERR",0,1)</f>
        <v>44528</v>
      </c>
      <c r="D2199" s="17">
        <f t="shared" si="34"/>
        <v>2</v>
      </c>
    </row>
    <row r="2200" spans="1:4" x14ac:dyDescent="0.25">
      <c r="A2200" s="11" t="s">
        <v>615</v>
      </c>
      <c r="B2200" s="11" t="s">
        <v>2070</v>
      </c>
      <c r="C2200" s="20">
        <f>_xlfn.XLOOKUP(B2200, '1 PACKAGE OWNERS'!R:R,'1 PACKAGE OWNERS'!D:D,"ERR",0,1)</f>
        <v>44528</v>
      </c>
      <c r="D2200" s="17">
        <f t="shared" si="34"/>
        <v>2</v>
      </c>
    </row>
    <row r="2201" spans="1:4" x14ac:dyDescent="0.25">
      <c r="A2201" s="11" t="s">
        <v>616</v>
      </c>
      <c r="B2201" s="11" t="s">
        <v>2070</v>
      </c>
      <c r="C2201" s="20">
        <f>_xlfn.XLOOKUP(B2201, '1 PACKAGE OWNERS'!R:R,'1 PACKAGE OWNERS'!D:D,"ERR",0,1)</f>
        <v>44528</v>
      </c>
      <c r="D2201" s="17">
        <f t="shared" si="34"/>
        <v>2</v>
      </c>
    </row>
    <row r="2202" spans="1:4" x14ac:dyDescent="0.25">
      <c r="A2202" s="11" t="s">
        <v>617</v>
      </c>
      <c r="B2202" s="11" t="s">
        <v>2070</v>
      </c>
      <c r="C2202" s="20">
        <f>_xlfn.XLOOKUP(B2202, '1 PACKAGE OWNERS'!R:R,'1 PACKAGE OWNERS'!D:D,"ERR",0,1)</f>
        <v>44528</v>
      </c>
      <c r="D2202" s="17">
        <f t="shared" si="34"/>
        <v>2</v>
      </c>
    </row>
    <row r="2203" spans="1:4" x14ac:dyDescent="0.25">
      <c r="A2203" s="11" t="s">
        <v>618</v>
      </c>
      <c r="B2203" s="11" t="s">
        <v>2070</v>
      </c>
      <c r="C2203" s="20">
        <f>_xlfn.XLOOKUP(B2203, '1 PACKAGE OWNERS'!R:R,'1 PACKAGE OWNERS'!D:D,"ERR",0,1)</f>
        <v>44528</v>
      </c>
      <c r="D2203" s="17">
        <f t="shared" si="34"/>
        <v>2</v>
      </c>
    </row>
    <row r="2204" spans="1:4" x14ac:dyDescent="0.25">
      <c r="A2204" s="11" t="s">
        <v>619</v>
      </c>
      <c r="B2204" s="11" t="s">
        <v>2070</v>
      </c>
      <c r="C2204" s="20">
        <f>_xlfn.XLOOKUP(B2204, '1 PACKAGE OWNERS'!R:R,'1 PACKAGE OWNERS'!D:D,"ERR",0,1)</f>
        <v>44528</v>
      </c>
      <c r="D2204" s="17">
        <f t="shared" si="34"/>
        <v>2</v>
      </c>
    </row>
    <row r="2205" spans="1:4" x14ac:dyDescent="0.25">
      <c r="A2205" s="11" t="s">
        <v>1272</v>
      </c>
      <c r="B2205" s="11" t="s">
        <v>2070</v>
      </c>
      <c r="C2205" s="20">
        <f>_xlfn.XLOOKUP(B2205, '1 PACKAGE OWNERS'!R:R,'1 PACKAGE OWNERS'!D:D,"ERR",0,1)</f>
        <v>44528</v>
      </c>
      <c r="D2205" s="17">
        <f t="shared" si="34"/>
        <v>1</v>
      </c>
    </row>
    <row r="2206" spans="1:4" x14ac:dyDescent="0.25">
      <c r="A2206" s="11" t="s">
        <v>2505</v>
      </c>
      <c r="B2206" s="11" t="s">
        <v>2070</v>
      </c>
      <c r="C2206" s="20">
        <f>_xlfn.XLOOKUP(B2206, '1 PACKAGE OWNERS'!R:R,'1 PACKAGE OWNERS'!D:D,"ERR",0,1)</f>
        <v>44528</v>
      </c>
      <c r="D2206" s="17">
        <f t="shared" si="34"/>
        <v>2</v>
      </c>
    </row>
    <row r="2207" spans="1:4" x14ac:dyDescent="0.25">
      <c r="A2207" s="11" t="s">
        <v>2506</v>
      </c>
      <c r="B2207" s="11" t="s">
        <v>2070</v>
      </c>
      <c r="C2207" s="20">
        <f>_xlfn.XLOOKUP(B2207, '1 PACKAGE OWNERS'!R:R,'1 PACKAGE OWNERS'!D:D,"ERR",0,1)</f>
        <v>44528</v>
      </c>
      <c r="D2207" s="17">
        <f t="shared" si="34"/>
        <v>2</v>
      </c>
    </row>
    <row r="2208" spans="1:4" x14ac:dyDescent="0.25">
      <c r="A2208" s="11" t="s">
        <v>2507</v>
      </c>
      <c r="B2208" s="11" t="s">
        <v>2070</v>
      </c>
      <c r="C2208" s="20">
        <f>_xlfn.XLOOKUP(B2208, '1 PACKAGE OWNERS'!R:R,'1 PACKAGE OWNERS'!D:D,"ERR",0,1)</f>
        <v>44528</v>
      </c>
      <c r="D2208" s="17">
        <f t="shared" si="34"/>
        <v>2</v>
      </c>
    </row>
    <row r="2209" spans="1:4" x14ac:dyDescent="0.25">
      <c r="A2209" s="11" t="s">
        <v>2508</v>
      </c>
      <c r="B2209" s="11" t="s">
        <v>2070</v>
      </c>
      <c r="C2209" s="20">
        <f>_xlfn.XLOOKUP(B2209, '1 PACKAGE OWNERS'!R:R,'1 PACKAGE OWNERS'!D:D,"ERR",0,1)</f>
        <v>44528</v>
      </c>
      <c r="D2209" s="17">
        <f t="shared" si="34"/>
        <v>2</v>
      </c>
    </row>
    <row r="2210" spans="1:4" x14ac:dyDescent="0.25">
      <c r="A2210" s="11" t="s">
        <v>2509</v>
      </c>
      <c r="B2210" s="11" t="s">
        <v>2070</v>
      </c>
      <c r="C2210" s="20">
        <f>_xlfn.XLOOKUP(B2210, '1 PACKAGE OWNERS'!R:R,'1 PACKAGE OWNERS'!D:D,"ERR",0,1)</f>
        <v>44528</v>
      </c>
      <c r="D2210" s="17">
        <f t="shared" si="34"/>
        <v>2</v>
      </c>
    </row>
    <row r="2211" spans="1:4" x14ac:dyDescent="0.25">
      <c r="A2211" s="11" t="s">
        <v>2510</v>
      </c>
      <c r="B2211" s="11" t="s">
        <v>2070</v>
      </c>
      <c r="C2211" s="20">
        <f>_xlfn.XLOOKUP(B2211, '1 PACKAGE OWNERS'!R:R,'1 PACKAGE OWNERS'!D:D,"ERR",0,1)</f>
        <v>44528</v>
      </c>
      <c r="D2211" s="17">
        <f t="shared" si="34"/>
        <v>2</v>
      </c>
    </row>
    <row r="2212" spans="1:4" x14ac:dyDescent="0.25">
      <c r="A2212" s="11" t="s">
        <v>2511</v>
      </c>
      <c r="B2212" s="11" t="s">
        <v>2070</v>
      </c>
      <c r="C2212" s="20">
        <f>_xlfn.XLOOKUP(B2212, '1 PACKAGE OWNERS'!R:R,'1 PACKAGE OWNERS'!D:D,"ERR",0,1)</f>
        <v>44528</v>
      </c>
      <c r="D2212" s="17">
        <f t="shared" si="34"/>
        <v>2</v>
      </c>
    </row>
    <row r="2213" spans="1:4" x14ac:dyDescent="0.25">
      <c r="A2213" s="11" t="s">
        <v>2512</v>
      </c>
      <c r="B2213" s="11" t="s">
        <v>2070</v>
      </c>
      <c r="C2213" s="20">
        <f>_xlfn.XLOOKUP(B2213, '1 PACKAGE OWNERS'!R:R,'1 PACKAGE OWNERS'!D:D,"ERR",0,1)</f>
        <v>44528</v>
      </c>
      <c r="D2213" s="17">
        <f t="shared" si="34"/>
        <v>2</v>
      </c>
    </row>
    <row r="2214" spans="1:4" x14ac:dyDescent="0.25">
      <c r="A2214" s="11" t="s">
        <v>2513</v>
      </c>
      <c r="B2214" s="11" t="s">
        <v>2070</v>
      </c>
      <c r="C2214" s="20">
        <f>_xlfn.XLOOKUP(B2214, '1 PACKAGE OWNERS'!R:R,'1 PACKAGE OWNERS'!D:D,"ERR",0,1)</f>
        <v>44528</v>
      </c>
      <c r="D2214" s="17">
        <f t="shared" si="34"/>
        <v>2</v>
      </c>
    </row>
    <row r="2215" spans="1:4" x14ac:dyDescent="0.25">
      <c r="A2215" s="11" t="s">
        <v>2514</v>
      </c>
      <c r="B2215" s="11" t="s">
        <v>2070</v>
      </c>
      <c r="C2215" s="20">
        <f>_xlfn.XLOOKUP(B2215, '1 PACKAGE OWNERS'!R:R,'1 PACKAGE OWNERS'!D:D,"ERR",0,1)</f>
        <v>44528</v>
      </c>
      <c r="D2215" s="17">
        <f t="shared" si="34"/>
        <v>2</v>
      </c>
    </row>
    <row r="2216" spans="1:4" x14ac:dyDescent="0.25">
      <c r="A2216" s="11" t="s">
        <v>2515</v>
      </c>
      <c r="B2216" s="11" t="s">
        <v>2070</v>
      </c>
      <c r="C2216" s="20">
        <f>_xlfn.XLOOKUP(B2216, '1 PACKAGE OWNERS'!R:R,'1 PACKAGE OWNERS'!D:D,"ERR",0,1)</f>
        <v>44528</v>
      </c>
      <c r="D2216" s="17">
        <f t="shared" si="34"/>
        <v>2</v>
      </c>
    </row>
    <row r="2217" spans="1:4" x14ac:dyDescent="0.25">
      <c r="A2217" s="11" t="s">
        <v>2516</v>
      </c>
      <c r="B2217" s="11" t="s">
        <v>2070</v>
      </c>
      <c r="C2217" s="20">
        <f>_xlfn.XLOOKUP(B2217, '1 PACKAGE OWNERS'!R:R,'1 PACKAGE OWNERS'!D:D,"ERR",0,1)</f>
        <v>44528</v>
      </c>
      <c r="D2217" s="17">
        <f t="shared" si="34"/>
        <v>2</v>
      </c>
    </row>
    <row r="2218" spans="1:4" x14ac:dyDescent="0.25">
      <c r="A2218" s="11" t="s">
        <v>2517</v>
      </c>
      <c r="B2218" s="11" t="s">
        <v>2070</v>
      </c>
      <c r="C2218" s="20">
        <f>_xlfn.XLOOKUP(B2218, '1 PACKAGE OWNERS'!R:R,'1 PACKAGE OWNERS'!D:D,"ERR",0,1)</f>
        <v>44528</v>
      </c>
      <c r="D2218" s="17">
        <f t="shared" si="34"/>
        <v>2</v>
      </c>
    </row>
    <row r="2219" spans="1:4" x14ac:dyDescent="0.25">
      <c r="A2219" s="11" t="s">
        <v>2518</v>
      </c>
      <c r="B2219" s="11" t="s">
        <v>2070</v>
      </c>
      <c r="C2219" s="20">
        <f>_xlfn.XLOOKUP(B2219, '1 PACKAGE OWNERS'!R:R,'1 PACKAGE OWNERS'!D:D,"ERR",0,1)</f>
        <v>44528</v>
      </c>
      <c r="D2219" s="17">
        <f t="shared" si="34"/>
        <v>3</v>
      </c>
    </row>
    <row r="2220" spans="1:4" x14ac:dyDescent="0.25">
      <c r="A2220" s="11" t="s">
        <v>2519</v>
      </c>
      <c r="B2220" s="11" t="s">
        <v>2070</v>
      </c>
      <c r="C2220" s="20">
        <f>_xlfn.XLOOKUP(B2220, '1 PACKAGE OWNERS'!R:R,'1 PACKAGE OWNERS'!D:D,"ERR",0,1)</f>
        <v>44528</v>
      </c>
      <c r="D2220" s="17">
        <f t="shared" si="34"/>
        <v>3</v>
      </c>
    </row>
    <row r="2221" spans="1:4" x14ac:dyDescent="0.25">
      <c r="A2221" s="11" t="s">
        <v>2520</v>
      </c>
      <c r="B2221" s="11" t="s">
        <v>2070</v>
      </c>
      <c r="C2221" s="20">
        <f>_xlfn.XLOOKUP(B2221, '1 PACKAGE OWNERS'!R:R,'1 PACKAGE OWNERS'!D:D,"ERR",0,1)</f>
        <v>44528</v>
      </c>
      <c r="D2221" s="17">
        <f t="shared" si="34"/>
        <v>2</v>
      </c>
    </row>
    <row r="2222" spans="1:4" x14ac:dyDescent="0.25">
      <c r="A2222" s="11" t="s">
        <v>2521</v>
      </c>
      <c r="B2222" s="11" t="s">
        <v>2070</v>
      </c>
      <c r="C2222" s="20">
        <f>_xlfn.XLOOKUP(B2222, '1 PACKAGE OWNERS'!R:R,'1 PACKAGE OWNERS'!D:D,"ERR",0,1)</f>
        <v>44528</v>
      </c>
      <c r="D2222" s="17">
        <f t="shared" si="34"/>
        <v>2</v>
      </c>
    </row>
    <row r="2223" spans="1:4" x14ac:dyDescent="0.25">
      <c r="A2223" s="11" t="s">
        <v>2522</v>
      </c>
      <c r="B2223" s="11" t="s">
        <v>2070</v>
      </c>
      <c r="C2223" s="20">
        <f>_xlfn.XLOOKUP(B2223, '1 PACKAGE OWNERS'!R:R,'1 PACKAGE OWNERS'!D:D,"ERR",0,1)</f>
        <v>44528</v>
      </c>
      <c r="D2223" s="17">
        <f t="shared" si="34"/>
        <v>2</v>
      </c>
    </row>
    <row r="2224" spans="1:4" x14ac:dyDescent="0.25">
      <c r="A2224" s="11" t="s">
        <v>2523</v>
      </c>
      <c r="B2224" s="11" t="s">
        <v>2070</v>
      </c>
      <c r="C2224" s="20">
        <f>_xlfn.XLOOKUP(B2224, '1 PACKAGE OWNERS'!R:R,'1 PACKAGE OWNERS'!D:D,"ERR",0,1)</f>
        <v>44528</v>
      </c>
      <c r="D2224" s="17">
        <f t="shared" si="34"/>
        <v>2</v>
      </c>
    </row>
    <row r="2225" spans="1:4" x14ac:dyDescent="0.25">
      <c r="A2225" s="11" t="s">
        <v>2524</v>
      </c>
      <c r="B2225" s="11" t="s">
        <v>2070</v>
      </c>
      <c r="C2225" s="20">
        <f>_xlfn.XLOOKUP(B2225, '1 PACKAGE OWNERS'!R:R,'1 PACKAGE OWNERS'!D:D,"ERR",0,1)</f>
        <v>44528</v>
      </c>
      <c r="D2225" s="17">
        <f t="shared" si="34"/>
        <v>3</v>
      </c>
    </row>
    <row r="2226" spans="1:4" x14ac:dyDescent="0.25">
      <c r="A2226" s="11" t="s">
        <v>2525</v>
      </c>
      <c r="B2226" s="11" t="s">
        <v>2070</v>
      </c>
      <c r="C2226" s="20">
        <f>_xlfn.XLOOKUP(B2226, '1 PACKAGE OWNERS'!R:R,'1 PACKAGE OWNERS'!D:D,"ERR",0,1)</f>
        <v>44528</v>
      </c>
      <c r="D2226" s="17">
        <f t="shared" si="34"/>
        <v>2</v>
      </c>
    </row>
    <row r="2227" spans="1:4" x14ac:dyDescent="0.25">
      <c r="A2227" s="11" t="s">
        <v>2526</v>
      </c>
      <c r="B2227" s="11" t="s">
        <v>2070</v>
      </c>
      <c r="C2227" s="20">
        <f>_xlfn.XLOOKUP(B2227, '1 PACKAGE OWNERS'!R:R,'1 PACKAGE OWNERS'!D:D,"ERR",0,1)</f>
        <v>44528</v>
      </c>
      <c r="D2227" s="17">
        <f t="shared" si="34"/>
        <v>2</v>
      </c>
    </row>
    <row r="2228" spans="1:4" x14ac:dyDescent="0.25">
      <c r="A2228" s="11" t="s">
        <v>2527</v>
      </c>
      <c r="B2228" s="11" t="s">
        <v>2070</v>
      </c>
      <c r="C2228" s="20">
        <f>_xlfn.XLOOKUP(B2228, '1 PACKAGE OWNERS'!R:R,'1 PACKAGE OWNERS'!D:D,"ERR",0,1)</f>
        <v>44528</v>
      </c>
      <c r="D2228" s="17">
        <f t="shared" si="34"/>
        <v>2</v>
      </c>
    </row>
    <row r="2229" spans="1:4" x14ac:dyDescent="0.25">
      <c r="A2229" s="11" t="s">
        <v>2528</v>
      </c>
      <c r="B2229" s="11" t="s">
        <v>2070</v>
      </c>
      <c r="C2229" s="20">
        <f>_xlfn.XLOOKUP(B2229, '1 PACKAGE OWNERS'!R:R,'1 PACKAGE OWNERS'!D:D,"ERR",0,1)</f>
        <v>44528</v>
      </c>
      <c r="D2229" s="17">
        <f t="shared" si="34"/>
        <v>2</v>
      </c>
    </row>
    <row r="2230" spans="1:4" x14ac:dyDescent="0.25">
      <c r="A2230" s="11" t="s">
        <v>2529</v>
      </c>
      <c r="B2230" s="11" t="s">
        <v>2070</v>
      </c>
      <c r="C2230" s="20">
        <f>_xlfn.XLOOKUP(B2230, '1 PACKAGE OWNERS'!R:R,'1 PACKAGE OWNERS'!D:D,"ERR",0,1)</f>
        <v>44528</v>
      </c>
      <c r="D2230" s="17">
        <f t="shared" si="34"/>
        <v>2</v>
      </c>
    </row>
    <row r="2231" spans="1:4" x14ac:dyDescent="0.25">
      <c r="A2231" s="11" t="s">
        <v>2530</v>
      </c>
      <c r="B2231" s="11" t="s">
        <v>2070</v>
      </c>
      <c r="C2231" s="20">
        <f>_xlfn.XLOOKUP(B2231, '1 PACKAGE OWNERS'!R:R,'1 PACKAGE OWNERS'!D:D,"ERR",0,1)</f>
        <v>44528</v>
      </c>
      <c r="D2231" s="17">
        <f t="shared" si="34"/>
        <v>2</v>
      </c>
    </row>
    <row r="2232" spans="1:4" x14ac:dyDescent="0.25">
      <c r="A2232" s="11" t="s">
        <v>2531</v>
      </c>
      <c r="B2232" s="11" t="s">
        <v>2070</v>
      </c>
      <c r="C2232" s="20">
        <f>_xlfn.XLOOKUP(B2232, '1 PACKAGE OWNERS'!R:R,'1 PACKAGE OWNERS'!D:D,"ERR",0,1)</f>
        <v>44528</v>
      </c>
      <c r="D2232" s="17">
        <f t="shared" si="34"/>
        <v>2</v>
      </c>
    </row>
    <row r="2233" spans="1:4" x14ac:dyDescent="0.25">
      <c r="A2233" s="11" t="s">
        <v>2532</v>
      </c>
      <c r="B2233" s="11" t="s">
        <v>2070</v>
      </c>
      <c r="C2233" s="20">
        <f>_xlfn.XLOOKUP(B2233, '1 PACKAGE OWNERS'!R:R,'1 PACKAGE OWNERS'!D:D,"ERR",0,1)</f>
        <v>44528</v>
      </c>
      <c r="D2233" s="17">
        <f t="shared" si="34"/>
        <v>2</v>
      </c>
    </row>
    <row r="2234" spans="1:4" x14ac:dyDescent="0.25">
      <c r="A2234" s="11" t="s">
        <v>2533</v>
      </c>
      <c r="B2234" s="11" t="s">
        <v>2070</v>
      </c>
      <c r="C2234" s="20">
        <f>_xlfn.XLOOKUP(B2234, '1 PACKAGE OWNERS'!R:R,'1 PACKAGE OWNERS'!D:D,"ERR",0,1)</f>
        <v>44528</v>
      </c>
      <c r="D2234" s="17">
        <f t="shared" si="34"/>
        <v>2</v>
      </c>
    </row>
    <row r="2235" spans="1:4" x14ac:dyDescent="0.25">
      <c r="A2235" s="11" t="s">
        <v>2534</v>
      </c>
      <c r="B2235" s="11" t="s">
        <v>2070</v>
      </c>
      <c r="C2235" s="20">
        <f>_xlfn.XLOOKUP(B2235, '1 PACKAGE OWNERS'!R:R,'1 PACKAGE OWNERS'!D:D,"ERR",0,1)</f>
        <v>44528</v>
      </c>
      <c r="D2235" s="17">
        <f t="shared" si="34"/>
        <v>2</v>
      </c>
    </row>
    <row r="2236" spans="1:4" x14ac:dyDescent="0.25">
      <c r="A2236" s="11" t="s">
        <v>2535</v>
      </c>
      <c r="B2236" s="11" t="s">
        <v>2070</v>
      </c>
      <c r="C2236" s="20">
        <f>_xlfn.XLOOKUP(B2236, '1 PACKAGE OWNERS'!R:R,'1 PACKAGE OWNERS'!D:D,"ERR",0,1)</f>
        <v>44528</v>
      </c>
      <c r="D2236" s="17">
        <f t="shared" si="34"/>
        <v>2</v>
      </c>
    </row>
    <row r="2237" spans="1:4" x14ac:dyDescent="0.25">
      <c r="A2237" s="11" t="s">
        <v>2536</v>
      </c>
      <c r="B2237" s="11" t="s">
        <v>2070</v>
      </c>
      <c r="C2237" s="20">
        <f>_xlfn.XLOOKUP(B2237, '1 PACKAGE OWNERS'!R:R,'1 PACKAGE OWNERS'!D:D,"ERR",0,1)</f>
        <v>44528</v>
      </c>
      <c r="D2237" s="17">
        <f t="shared" si="34"/>
        <v>2</v>
      </c>
    </row>
    <row r="2238" spans="1:4" x14ac:dyDescent="0.25">
      <c r="A2238" s="11" t="s">
        <v>2537</v>
      </c>
      <c r="B2238" s="11" t="s">
        <v>2070</v>
      </c>
      <c r="C2238" s="20">
        <f>_xlfn.XLOOKUP(B2238, '1 PACKAGE OWNERS'!R:R,'1 PACKAGE OWNERS'!D:D,"ERR",0,1)</f>
        <v>44528</v>
      </c>
      <c r="D2238" s="17">
        <f t="shared" si="34"/>
        <v>2</v>
      </c>
    </row>
    <row r="2239" spans="1:4" x14ac:dyDescent="0.25">
      <c r="A2239" s="11" t="s">
        <v>2538</v>
      </c>
      <c r="B2239" s="11" t="s">
        <v>2070</v>
      </c>
      <c r="C2239" s="20">
        <f>_xlfn.XLOOKUP(B2239, '1 PACKAGE OWNERS'!R:R,'1 PACKAGE OWNERS'!D:D,"ERR",0,1)</f>
        <v>44528</v>
      </c>
      <c r="D2239" s="17">
        <f t="shared" si="34"/>
        <v>2</v>
      </c>
    </row>
    <row r="2240" spans="1:4" x14ac:dyDescent="0.25">
      <c r="A2240" s="11" t="s">
        <v>2539</v>
      </c>
      <c r="B2240" s="11" t="s">
        <v>2070</v>
      </c>
      <c r="C2240" s="20">
        <f>_xlfn.XLOOKUP(B2240, '1 PACKAGE OWNERS'!R:R,'1 PACKAGE OWNERS'!D:D,"ERR",0,1)</f>
        <v>44528</v>
      </c>
      <c r="D2240" s="17">
        <f t="shared" si="34"/>
        <v>2</v>
      </c>
    </row>
    <row r="2241" spans="1:4" x14ac:dyDescent="0.25">
      <c r="A2241" s="11" t="s">
        <v>2540</v>
      </c>
      <c r="B2241" s="11" t="s">
        <v>2070</v>
      </c>
      <c r="C2241" s="20">
        <f>_xlfn.XLOOKUP(B2241, '1 PACKAGE OWNERS'!R:R,'1 PACKAGE OWNERS'!D:D,"ERR",0,1)</f>
        <v>44528</v>
      </c>
      <c r="D2241" s="17">
        <f t="shared" si="34"/>
        <v>2</v>
      </c>
    </row>
    <row r="2242" spans="1:4" x14ac:dyDescent="0.25">
      <c r="A2242" s="11" t="s">
        <v>2541</v>
      </c>
      <c r="B2242" s="11" t="s">
        <v>2070</v>
      </c>
      <c r="C2242" s="20">
        <f>_xlfn.XLOOKUP(B2242, '1 PACKAGE OWNERS'!R:R,'1 PACKAGE OWNERS'!D:D,"ERR",0,1)</f>
        <v>44528</v>
      </c>
      <c r="D2242" s="17">
        <f t="shared" ref="D2242:D2305" si="35">COUNTIFS(A:A,A2242)</f>
        <v>2</v>
      </c>
    </row>
    <row r="2243" spans="1:4" x14ac:dyDescent="0.25">
      <c r="A2243" s="11" t="s">
        <v>2542</v>
      </c>
      <c r="B2243" s="11" t="s">
        <v>2070</v>
      </c>
      <c r="C2243" s="20">
        <f>_xlfn.XLOOKUP(B2243, '1 PACKAGE OWNERS'!R:R,'1 PACKAGE OWNERS'!D:D,"ERR",0,1)</f>
        <v>44528</v>
      </c>
      <c r="D2243" s="17">
        <f t="shared" si="35"/>
        <v>2</v>
      </c>
    </row>
    <row r="2244" spans="1:4" x14ac:dyDescent="0.25">
      <c r="A2244" s="11" t="s">
        <v>2543</v>
      </c>
      <c r="B2244" s="11" t="s">
        <v>2070</v>
      </c>
      <c r="C2244" s="20">
        <f>_xlfn.XLOOKUP(B2244, '1 PACKAGE OWNERS'!R:R,'1 PACKAGE OWNERS'!D:D,"ERR",0,1)</f>
        <v>44528</v>
      </c>
      <c r="D2244" s="17">
        <f t="shared" si="35"/>
        <v>2</v>
      </c>
    </row>
    <row r="2245" spans="1:4" x14ac:dyDescent="0.25">
      <c r="A2245" s="11" t="s">
        <v>2544</v>
      </c>
      <c r="B2245" s="11" t="s">
        <v>2070</v>
      </c>
      <c r="C2245" s="20">
        <f>_xlfn.XLOOKUP(B2245, '1 PACKAGE OWNERS'!R:R,'1 PACKAGE OWNERS'!D:D,"ERR",0,1)</f>
        <v>44528</v>
      </c>
      <c r="D2245" s="17">
        <f t="shared" si="35"/>
        <v>2</v>
      </c>
    </row>
    <row r="2246" spans="1:4" x14ac:dyDescent="0.25">
      <c r="A2246" s="11" t="s">
        <v>2545</v>
      </c>
      <c r="B2246" s="11" t="s">
        <v>2070</v>
      </c>
      <c r="C2246" s="20">
        <f>_xlfn.XLOOKUP(B2246, '1 PACKAGE OWNERS'!R:R,'1 PACKAGE OWNERS'!D:D,"ERR",0,1)</f>
        <v>44528</v>
      </c>
      <c r="D2246" s="17">
        <f t="shared" si="35"/>
        <v>2</v>
      </c>
    </row>
    <row r="2247" spans="1:4" x14ac:dyDescent="0.25">
      <c r="A2247" s="11" t="s">
        <v>2546</v>
      </c>
      <c r="B2247" s="11" t="s">
        <v>2070</v>
      </c>
      <c r="C2247" s="20">
        <f>_xlfn.XLOOKUP(B2247, '1 PACKAGE OWNERS'!R:R,'1 PACKAGE OWNERS'!D:D,"ERR",0,1)</f>
        <v>44528</v>
      </c>
      <c r="D2247" s="17">
        <f t="shared" si="35"/>
        <v>2</v>
      </c>
    </row>
    <row r="2248" spans="1:4" x14ac:dyDescent="0.25">
      <c r="A2248" s="11" t="s">
        <v>2547</v>
      </c>
      <c r="B2248" s="11" t="s">
        <v>2070</v>
      </c>
      <c r="C2248" s="20">
        <f>_xlfn.XLOOKUP(B2248, '1 PACKAGE OWNERS'!R:R,'1 PACKAGE OWNERS'!D:D,"ERR",0,1)</f>
        <v>44528</v>
      </c>
      <c r="D2248" s="17">
        <f t="shared" si="35"/>
        <v>2</v>
      </c>
    </row>
    <row r="2249" spans="1:4" x14ac:dyDescent="0.25">
      <c r="A2249" s="11" t="s">
        <v>2548</v>
      </c>
      <c r="B2249" s="11" t="s">
        <v>2070</v>
      </c>
      <c r="C2249" s="20">
        <f>_xlfn.XLOOKUP(B2249, '1 PACKAGE OWNERS'!R:R,'1 PACKAGE OWNERS'!D:D,"ERR",0,1)</f>
        <v>44528</v>
      </c>
      <c r="D2249" s="17">
        <f t="shared" si="35"/>
        <v>2</v>
      </c>
    </row>
    <row r="2250" spans="1:4" x14ac:dyDescent="0.25">
      <c r="A2250" s="11" t="s">
        <v>2549</v>
      </c>
      <c r="B2250" s="11" t="s">
        <v>2070</v>
      </c>
      <c r="C2250" s="20">
        <f>_xlfn.XLOOKUP(B2250, '1 PACKAGE OWNERS'!R:R,'1 PACKAGE OWNERS'!D:D,"ERR",0,1)</f>
        <v>44528</v>
      </c>
      <c r="D2250" s="17">
        <f t="shared" si="35"/>
        <v>2</v>
      </c>
    </row>
    <row r="2251" spans="1:4" x14ac:dyDescent="0.25">
      <c r="A2251" s="11" t="s">
        <v>2550</v>
      </c>
      <c r="B2251" s="11" t="s">
        <v>2070</v>
      </c>
      <c r="C2251" s="20">
        <f>_xlfn.XLOOKUP(B2251, '1 PACKAGE OWNERS'!R:R,'1 PACKAGE OWNERS'!D:D,"ERR",0,1)</f>
        <v>44528</v>
      </c>
      <c r="D2251" s="17">
        <f t="shared" si="35"/>
        <v>2</v>
      </c>
    </row>
    <row r="2252" spans="1:4" x14ac:dyDescent="0.25">
      <c r="A2252" s="11" t="s">
        <v>2551</v>
      </c>
      <c r="B2252" s="11" t="s">
        <v>2070</v>
      </c>
      <c r="C2252" s="20">
        <f>_xlfn.XLOOKUP(B2252, '1 PACKAGE OWNERS'!R:R,'1 PACKAGE OWNERS'!D:D,"ERR",0,1)</f>
        <v>44528</v>
      </c>
      <c r="D2252" s="17">
        <f t="shared" si="35"/>
        <v>2</v>
      </c>
    </row>
    <row r="2253" spans="1:4" x14ac:dyDescent="0.25">
      <c r="A2253" s="11" t="s">
        <v>2552</v>
      </c>
      <c r="B2253" s="11" t="s">
        <v>2070</v>
      </c>
      <c r="C2253" s="20">
        <f>_xlfn.XLOOKUP(B2253, '1 PACKAGE OWNERS'!R:R,'1 PACKAGE OWNERS'!D:D,"ERR",0,1)</f>
        <v>44528</v>
      </c>
      <c r="D2253" s="17">
        <f t="shared" si="35"/>
        <v>2</v>
      </c>
    </row>
    <row r="2254" spans="1:4" x14ac:dyDescent="0.25">
      <c r="A2254" s="11" t="s">
        <v>2553</v>
      </c>
      <c r="B2254" s="11" t="s">
        <v>2070</v>
      </c>
      <c r="C2254" s="20">
        <f>_xlfn.XLOOKUP(B2254, '1 PACKAGE OWNERS'!R:R,'1 PACKAGE OWNERS'!D:D,"ERR",0,1)</f>
        <v>44528</v>
      </c>
      <c r="D2254" s="17">
        <f t="shared" si="35"/>
        <v>2</v>
      </c>
    </row>
    <row r="2255" spans="1:4" x14ac:dyDescent="0.25">
      <c r="A2255" s="11" t="s">
        <v>2554</v>
      </c>
      <c r="B2255" s="11" t="s">
        <v>2070</v>
      </c>
      <c r="C2255" s="20">
        <f>_xlfn.XLOOKUP(B2255, '1 PACKAGE OWNERS'!R:R,'1 PACKAGE OWNERS'!D:D,"ERR",0,1)</f>
        <v>44528</v>
      </c>
      <c r="D2255" s="17">
        <f t="shared" si="35"/>
        <v>2</v>
      </c>
    </row>
    <row r="2256" spans="1:4" x14ac:dyDescent="0.25">
      <c r="A2256" s="11" t="s">
        <v>2555</v>
      </c>
      <c r="B2256" s="11" t="s">
        <v>2070</v>
      </c>
      <c r="C2256" s="20">
        <f>_xlfn.XLOOKUP(B2256, '1 PACKAGE OWNERS'!R:R,'1 PACKAGE OWNERS'!D:D,"ERR",0,1)</f>
        <v>44528</v>
      </c>
      <c r="D2256" s="17">
        <f t="shared" si="35"/>
        <v>2</v>
      </c>
    </row>
    <row r="2257" spans="1:4" x14ac:dyDescent="0.25">
      <c r="A2257" s="11" t="s">
        <v>2556</v>
      </c>
      <c r="B2257" s="11" t="s">
        <v>2070</v>
      </c>
      <c r="C2257" s="20">
        <f>_xlfn.XLOOKUP(B2257, '1 PACKAGE OWNERS'!R:R,'1 PACKAGE OWNERS'!D:D,"ERR",0,1)</f>
        <v>44528</v>
      </c>
      <c r="D2257" s="17">
        <f t="shared" si="35"/>
        <v>2</v>
      </c>
    </row>
    <row r="2258" spans="1:4" x14ac:dyDescent="0.25">
      <c r="A2258" s="11" t="s">
        <v>2557</v>
      </c>
      <c r="B2258" s="11" t="s">
        <v>2070</v>
      </c>
      <c r="C2258" s="20">
        <f>_xlfn.XLOOKUP(B2258, '1 PACKAGE OWNERS'!R:R,'1 PACKAGE OWNERS'!D:D,"ERR",0,1)</f>
        <v>44528</v>
      </c>
      <c r="D2258" s="17">
        <f t="shared" si="35"/>
        <v>2</v>
      </c>
    </row>
    <row r="2259" spans="1:4" x14ac:dyDescent="0.25">
      <c r="A2259" s="11" t="s">
        <v>2558</v>
      </c>
      <c r="B2259" s="11" t="s">
        <v>2070</v>
      </c>
      <c r="C2259" s="20">
        <f>_xlfn.XLOOKUP(B2259, '1 PACKAGE OWNERS'!R:R,'1 PACKAGE OWNERS'!D:D,"ERR",0,1)</f>
        <v>44528</v>
      </c>
      <c r="D2259" s="17">
        <f t="shared" si="35"/>
        <v>2</v>
      </c>
    </row>
    <row r="2260" spans="1:4" x14ac:dyDescent="0.25">
      <c r="A2260" s="11" t="s">
        <v>2559</v>
      </c>
      <c r="B2260" s="11" t="s">
        <v>2070</v>
      </c>
      <c r="C2260" s="20">
        <f>_xlfn.XLOOKUP(B2260, '1 PACKAGE OWNERS'!R:R,'1 PACKAGE OWNERS'!D:D,"ERR",0,1)</f>
        <v>44528</v>
      </c>
      <c r="D2260" s="17">
        <f t="shared" si="35"/>
        <v>2</v>
      </c>
    </row>
    <row r="2261" spans="1:4" x14ac:dyDescent="0.25">
      <c r="A2261" s="11" t="s">
        <v>2560</v>
      </c>
      <c r="B2261" s="11" t="s">
        <v>2070</v>
      </c>
      <c r="C2261" s="20">
        <f>_xlfn.XLOOKUP(B2261, '1 PACKAGE OWNERS'!R:R,'1 PACKAGE OWNERS'!D:D,"ERR",0,1)</f>
        <v>44528</v>
      </c>
      <c r="D2261" s="17">
        <f t="shared" si="35"/>
        <v>2</v>
      </c>
    </row>
    <row r="2262" spans="1:4" x14ac:dyDescent="0.25">
      <c r="A2262" s="11" t="s">
        <v>2561</v>
      </c>
      <c r="B2262" s="11" t="s">
        <v>2070</v>
      </c>
      <c r="C2262" s="20">
        <f>_xlfn.XLOOKUP(B2262, '1 PACKAGE OWNERS'!R:R,'1 PACKAGE OWNERS'!D:D,"ERR",0,1)</f>
        <v>44528</v>
      </c>
      <c r="D2262" s="17">
        <f t="shared" si="35"/>
        <v>2</v>
      </c>
    </row>
    <row r="2263" spans="1:4" x14ac:dyDescent="0.25">
      <c r="A2263" s="11" t="s">
        <v>2562</v>
      </c>
      <c r="B2263" s="11" t="s">
        <v>2070</v>
      </c>
      <c r="C2263" s="20">
        <f>_xlfn.XLOOKUP(B2263, '1 PACKAGE OWNERS'!R:R,'1 PACKAGE OWNERS'!D:D,"ERR",0,1)</f>
        <v>44528</v>
      </c>
      <c r="D2263" s="17">
        <f t="shared" si="35"/>
        <v>2</v>
      </c>
    </row>
    <row r="2264" spans="1:4" x14ac:dyDescent="0.25">
      <c r="A2264" s="11" t="s">
        <v>2563</v>
      </c>
      <c r="B2264" s="11" t="s">
        <v>2070</v>
      </c>
      <c r="C2264" s="20">
        <f>_xlfn.XLOOKUP(B2264, '1 PACKAGE OWNERS'!R:R,'1 PACKAGE OWNERS'!D:D,"ERR",0,1)</f>
        <v>44528</v>
      </c>
      <c r="D2264" s="17">
        <f t="shared" si="35"/>
        <v>2</v>
      </c>
    </row>
    <row r="2265" spans="1:4" x14ac:dyDescent="0.25">
      <c r="A2265" s="11" t="s">
        <v>2564</v>
      </c>
      <c r="B2265" s="11" t="s">
        <v>2070</v>
      </c>
      <c r="C2265" s="20">
        <f>_xlfn.XLOOKUP(B2265, '1 PACKAGE OWNERS'!R:R,'1 PACKAGE OWNERS'!D:D,"ERR",0,1)</f>
        <v>44528</v>
      </c>
      <c r="D2265" s="17">
        <f t="shared" si="35"/>
        <v>2</v>
      </c>
    </row>
    <row r="2266" spans="1:4" x14ac:dyDescent="0.25">
      <c r="A2266" s="11" t="s">
        <v>2565</v>
      </c>
      <c r="B2266" s="11" t="s">
        <v>2070</v>
      </c>
      <c r="C2266" s="20">
        <f>_xlfn.XLOOKUP(B2266, '1 PACKAGE OWNERS'!R:R,'1 PACKAGE OWNERS'!D:D,"ERR",0,1)</f>
        <v>44528</v>
      </c>
      <c r="D2266" s="17">
        <f t="shared" si="35"/>
        <v>2</v>
      </c>
    </row>
    <row r="2267" spans="1:4" x14ac:dyDescent="0.25">
      <c r="A2267" s="11" t="s">
        <v>2566</v>
      </c>
      <c r="B2267" s="11" t="s">
        <v>2070</v>
      </c>
      <c r="C2267" s="20">
        <f>_xlfn.XLOOKUP(B2267, '1 PACKAGE OWNERS'!R:R,'1 PACKAGE OWNERS'!D:D,"ERR",0,1)</f>
        <v>44528</v>
      </c>
      <c r="D2267" s="17">
        <f t="shared" si="35"/>
        <v>2</v>
      </c>
    </row>
    <row r="2268" spans="1:4" x14ac:dyDescent="0.25">
      <c r="A2268" s="11" t="s">
        <v>2567</v>
      </c>
      <c r="B2268" s="11" t="s">
        <v>2070</v>
      </c>
      <c r="C2268" s="20">
        <f>_xlfn.XLOOKUP(B2268, '1 PACKAGE OWNERS'!R:R,'1 PACKAGE OWNERS'!D:D,"ERR",0,1)</f>
        <v>44528</v>
      </c>
      <c r="D2268" s="17">
        <f t="shared" si="35"/>
        <v>2</v>
      </c>
    </row>
    <row r="2269" spans="1:4" x14ac:dyDescent="0.25">
      <c r="A2269" s="11" t="s">
        <v>2568</v>
      </c>
      <c r="B2269" s="11" t="s">
        <v>2070</v>
      </c>
      <c r="C2269" s="20">
        <f>_xlfn.XLOOKUP(B2269, '1 PACKAGE OWNERS'!R:R,'1 PACKAGE OWNERS'!D:D,"ERR",0,1)</f>
        <v>44528</v>
      </c>
      <c r="D2269" s="17">
        <f t="shared" si="35"/>
        <v>2</v>
      </c>
    </row>
    <row r="2270" spans="1:4" x14ac:dyDescent="0.25">
      <c r="A2270" s="11" t="s">
        <v>2569</v>
      </c>
      <c r="B2270" s="11" t="s">
        <v>2070</v>
      </c>
      <c r="C2270" s="20">
        <f>_xlfn.XLOOKUP(B2270, '1 PACKAGE OWNERS'!R:R,'1 PACKAGE OWNERS'!D:D,"ERR",0,1)</f>
        <v>44528</v>
      </c>
      <c r="D2270" s="17">
        <f t="shared" si="35"/>
        <v>1</v>
      </c>
    </row>
    <row r="2271" spans="1:4" x14ac:dyDescent="0.25">
      <c r="A2271" s="11" t="s">
        <v>2570</v>
      </c>
      <c r="B2271" s="11" t="s">
        <v>2070</v>
      </c>
      <c r="C2271" s="20">
        <f>_xlfn.XLOOKUP(B2271, '1 PACKAGE OWNERS'!R:R,'1 PACKAGE OWNERS'!D:D,"ERR",0,1)</f>
        <v>44528</v>
      </c>
      <c r="D2271" s="17">
        <f t="shared" si="35"/>
        <v>2</v>
      </c>
    </row>
    <row r="2272" spans="1:4" x14ac:dyDescent="0.25">
      <c r="A2272" s="11" t="s">
        <v>2571</v>
      </c>
      <c r="B2272" s="11" t="s">
        <v>2070</v>
      </c>
      <c r="C2272" s="20">
        <f>_xlfn.XLOOKUP(B2272, '1 PACKAGE OWNERS'!R:R,'1 PACKAGE OWNERS'!D:D,"ERR",0,1)</f>
        <v>44528</v>
      </c>
      <c r="D2272" s="17">
        <f t="shared" si="35"/>
        <v>2</v>
      </c>
    </row>
    <row r="2273" spans="1:4" x14ac:dyDescent="0.25">
      <c r="A2273" s="11" t="s">
        <v>2572</v>
      </c>
      <c r="B2273" s="11" t="s">
        <v>2070</v>
      </c>
      <c r="C2273" s="20">
        <f>_xlfn.XLOOKUP(B2273, '1 PACKAGE OWNERS'!R:R,'1 PACKAGE OWNERS'!D:D,"ERR",0,1)</f>
        <v>44528</v>
      </c>
      <c r="D2273" s="17">
        <f t="shared" si="35"/>
        <v>2</v>
      </c>
    </row>
    <row r="2274" spans="1:4" x14ac:dyDescent="0.25">
      <c r="A2274" s="11" t="s">
        <v>2573</v>
      </c>
      <c r="B2274" s="11" t="s">
        <v>2070</v>
      </c>
      <c r="C2274" s="20">
        <f>_xlfn.XLOOKUP(B2274, '1 PACKAGE OWNERS'!R:R,'1 PACKAGE OWNERS'!D:D,"ERR",0,1)</f>
        <v>44528</v>
      </c>
      <c r="D2274" s="17">
        <f t="shared" si="35"/>
        <v>3</v>
      </c>
    </row>
    <row r="2275" spans="1:4" x14ac:dyDescent="0.25">
      <c r="A2275" s="11" t="s">
        <v>2574</v>
      </c>
      <c r="B2275" s="11" t="s">
        <v>2070</v>
      </c>
      <c r="C2275" s="20">
        <f>_xlfn.XLOOKUP(B2275, '1 PACKAGE OWNERS'!R:R,'1 PACKAGE OWNERS'!D:D,"ERR",0,1)</f>
        <v>44528</v>
      </c>
      <c r="D2275" s="17">
        <f t="shared" si="35"/>
        <v>2</v>
      </c>
    </row>
    <row r="2276" spans="1:4" x14ac:dyDescent="0.25">
      <c r="A2276" s="11" t="s">
        <v>2575</v>
      </c>
      <c r="B2276" s="11" t="s">
        <v>2070</v>
      </c>
      <c r="C2276" s="20">
        <f>_xlfn.XLOOKUP(B2276, '1 PACKAGE OWNERS'!R:R,'1 PACKAGE OWNERS'!D:D,"ERR",0,1)</f>
        <v>44528</v>
      </c>
      <c r="D2276" s="17">
        <f t="shared" si="35"/>
        <v>2</v>
      </c>
    </row>
    <row r="2277" spans="1:4" x14ac:dyDescent="0.25">
      <c r="A2277" s="11" t="s">
        <v>2576</v>
      </c>
      <c r="B2277" s="11" t="s">
        <v>2070</v>
      </c>
      <c r="C2277" s="20">
        <f>_xlfn.XLOOKUP(B2277, '1 PACKAGE OWNERS'!R:R,'1 PACKAGE OWNERS'!D:D,"ERR",0,1)</f>
        <v>44528</v>
      </c>
      <c r="D2277" s="17">
        <f t="shared" si="35"/>
        <v>2</v>
      </c>
    </row>
    <row r="2278" spans="1:4" x14ac:dyDescent="0.25">
      <c r="A2278" s="11" t="s">
        <v>2577</v>
      </c>
      <c r="B2278" s="11" t="s">
        <v>2070</v>
      </c>
      <c r="C2278" s="20">
        <f>_xlfn.XLOOKUP(B2278, '1 PACKAGE OWNERS'!R:R,'1 PACKAGE OWNERS'!D:D,"ERR",0,1)</f>
        <v>44528</v>
      </c>
      <c r="D2278" s="17">
        <f t="shared" si="35"/>
        <v>2</v>
      </c>
    </row>
    <row r="2279" spans="1:4" x14ac:dyDescent="0.25">
      <c r="A2279" s="11" t="s">
        <v>2578</v>
      </c>
      <c r="B2279" s="11" t="s">
        <v>2070</v>
      </c>
      <c r="C2279" s="20">
        <f>_xlfn.XLOOKUP(B2279, '1 PACKAGE OWNERS'!R:R,'1 PACKAGE OWNERS'!D:D,"ERR",0,1)</f>
        <v>44528</v>
      </c>
      <c r="D2279" s="17">
        <f t="shared" si="35"/>
        <v>2</v>
      </c>
    </row>
    <row r="2280" spans="1:4" x14ac:dyDescent="0.25">
      <c r="A2280" s="11" t="s">
        <v>2579</v>
      </c>
      <c r="B2280" s="11" t="s">
        <v>2070</v>
      </c>
      <c r="C2280" s="20">
        <f>_xlfn.XLOOKUP(B2280, '1 PACKAGE OWNERS'!R:R,'1 PACKAGE OWNERS'!D:D,"ERR",0,1)</f>
        <v>44528</v>
      </c>
      <c r="D2280" s="17">
        <f t="shared" si="35"/>
        <v>2</v>
      </c>
    </row>
    <row r="2281" spans="1:4" x14ac:dyDescent="0.25">
      <c r="A2281" s="11" t="s">
        <v>2580</v>
      </c>
      <c r="B2281" s="11" t="s">
        <v>2070</v>
      </c>
      <c r="C2281" s="20">
        <f>_xlfn.XLOOKUP(B2281, '1 PACKAGE OWNERS'!R:R,'1 PACKAGE OWNERS'!D:D,"ERR",0,1)</f>
        <v>44528</v>
      </c>
      <c r="D2281" s="17">
        <f t="shared" si="35"/>
        <v>2</v>
      </c>
    </row>
    <row r="2282" spans="1:4" x14ac:dyDescent="0.25">
      <c r="A2282" s="11" t="s">
        <v>2581</v>
      </c>
      <c r="B2282" s="11" t="s">
        <v>2070</v>
      </c>
      <c r="C2282" s="20">
        <f>_xlfn.XLOOKUP(B2282, '1 PACKAGE OWNERS'!R:R,'1 PACKAGE OWNERS'!D:D,"ERR",0,1)</f>
        <v>44528</v>
      </c>
      <c r="D2282" s="17">
        <f t="shared" si="35"/>
        <v>1</v>
      </c>
    </row>
    <row r="2283" spans="1:4" x14ac:dyDescent="0.25">
      <c r="A2283" s="11" t="s">
        <v>2582</v>
      </c>
      <c r="B2283" s="11" t="s">
        <v>2070</v>
      </c>
      <c r="C2283" s="20">
        <f>_xlfn.XLOOKUP(B2283, '1 PACKAGE OWNERS'!R:R,'1 PACKAGE OWNERS'!D:D,"ERR",0,1)</f>
        <v>44528</v>
      </c>
      <c r="D2283" s="17">
        <f t="shared" si="35"/>
        <v>2</v>
      </c>
    </row>
    <row r="2284" spans="1:4" x14ac:dyDescent="0.25">
      <c r="A2284" s="11" t="s">
        <v>2583</v>
      </c>
      <c r="B2284" s="11" t="s">
        <v>2070</v>
      </c>
      <c r="C2284" s="20">
        <f>_xlfn.XLOOKUP(B2284, '1 PACKAGE OWNERS'!R:R,'1 PACKAGE OWNERS'!D:D,"ERR",0,1)</f>
        <v>44528</v>
      </c>
      <c r="D2284" s="17">
        <f t="shared" si="35"/>
        <v>2</v>
      </c>
    </row>
    <row r="2285" spans="1:4" x14ac:dyDescent="0.25">
      <c r="A2285" s="11" t="s">
        <v>2584</v>
      </c>
      <c r="B2285" s="11" t="s">
        <v>2070</v>
      </c>
      <c r="C2285" s="20">
        <f>_xlfn.XLOOKUP(B2285, '1 PACKAGE OWNERS'!R:R,'1 PACKAGE OWNERS'!D:D,"ERR",0,1)</f>
        <v>44528</v>
      </c>
      <c r="D2285" s="17">
        <f t="shared" si="35"/>
        <v>2</v>
      </c>
    </row>
    <row r="2286" spans="1:4" x14ac:dyDescent="0.25">
      <c r="A2286" s="11" t="s">
        <v>2585</v>
      </c>
      <c r="B2286" s="11" t="s">
        <v>2070</v>
      </c>
      <c r="C2286" s="20">
        <f>_xlfn.XLOOKUP(B2286, '1 PACKAGE OWNERS'!R:R,'1 PACKAGE OWNERS'!D:D,"ERR",0,1)</f>
        <v>44528</v>
      </c>
      <c r="D2286" s="17">
        <f t="shared" si="35"/>
        <v>2</v>
      </c>
    </row>
    <row r="2287" spans="1:4" x14ac:dyDescent="0.25">
      <c r="A2287" s="11" t="s">
        <v>2586</v>
      </c>
      <c r="B2287" s="11" t="s">
        <v>2070</v>
      </c>
      <c r="C2287" s="20">
        <f>_xlfn.XLOOKUP(B2287, '1 PACKAGE OWNERS'!R:R,'1 PACKAGE OWNERS'!D:D,"ERR",0,1)</f>
        <v>44528</v>
      </c>
      <c r="D2287" s="17">
        <f t="shared" si="35"/>
        <v>2</v>
      </c>
    </row>
    <row r="2288" spans="1:4" x14ac:dyDescent="0.25">
      <c r="A2288" s="11" t="s">
        <v>2587</v>
      </c>
      <c r="B2288" s="11" t="s">
        <v>2070</v>
      </c>
      <c r="C2288" s="20">
        <f>_xlfn.XLOOKUP(B2288, '1 PACKAGE OWNERS'!R:R,'1 PACKAGE OWNERS'!D:D,"ERR",0,1)</f>
        <v>44528</v>
      </c>
      <c r="D2288" s="17">
        <f t="shared" si="35"/>
        <v>2</v>
      </c>
    </row>
    <row r="2289" spans="1:4" x14ac:dyDescent="0.25">
      <c r="A2289" s="11" t="s">
        <v>2588</v>
      </c>
      <c r="B2289" s="11" t="s">
        <v>2070</v>
      </c>
      <c r="C2289" s="20">
        <f>_xlfn.XLOOKUP(B2289, '1 PACKAGE OWNERS'!R:R,'1 PACKAGE OWNERS'!D:D,"ERR",0,1)</f>
        <v>44528</v>
      </c>
      <c r="D2289" s="17">
        <f t="shared" si="35"/>
        <v>2</v>
      </c>
    </row>
    <row r="2290" spans="1:4" x14ac:dyDescent="0.25">
      <c r="A2290" s="11" t="s">
        <v>2589</v>
      </c>
      <c r="B2290" s="11" t="s">
        <v>2070</v>
      </c>
      <c r="C2290" s="20">
        <f>_xlfn.XLOOKUP(B2290, '1 PACKAGE OWNERS'!R:R,'1 PACKAGE OWNERS'!D:D,"ERR",0,1)</f>
        <v>44528</v>
      </c>
      <c r="D2290" s="17">
        <f t="shared" si="35"/>
        <v>2</v>
      </c>
    </row>
    <row r="2291" spans="1:4" x14ac:dyDescent="0.25">
      <c r="A2291" s="11" t="s">
        <v>2590</v>
      </c>
      <c r="B2291" s="11" t="s">
        <v>2070</v>
      </c>
      <c r="C2291" s="20">
        <f>_xlfn.XLOOKUP(B2291, '1 PACKAGE OWNERS'!R:R,'1 PACKAGE OWNERS'!D:D,"ERR",0,1)</f>
        <v>44528</v>
      </c>
      <c r="D2291" s="17">
        <f t="shared" si="35"/>
        <v>2</v>
      </c>
    </row>
    <row r="2292" spans="1:4" x14ac:dyDescent="0.25">
      <c r="A2292" s="11" t="s">
        <v>2591</v>
      </c>
      <c r="B2292" s="11" t="s">
        <v>2070</v>
      </c>
      <c r="C2292" s="20">
        <f>_xlfn.XLOOKUP(B2292, '1 PACKAGE OWNERS'!R:R,'1 PACKAGE OWNERS'!D:D,"ERR",0,1)</f>
        <v>44528</v>
      </c>
      <c r="D2292" s="17">
        <f t="shared" si="35"/>
        <v>2</v>
      </c>
    </row>
    <row r="2293" spans="1:4" x14ac:dyDescent="0.25">
      <c r="A2293" s="11" t="s">
        <v>2592</v>
      </c>
      <c r="B2293" s="11" t="s">
        <v>2070</v>
      </c>
      <c r="C2293" s="20">
        <f>_xlfn.XLOOKUP(B2293, '1 PACKAGE OWNERS'!R:R,'1 PACKAGE OWNERS'!D:D,"ERR",0,1)</f>
        <v>44528</v>
      </c>
      <c r="D2293" s="17">
        <f t="shared" si="35"/>
        <v>2</v>
      </c>
    </row>
    <row r="2294" spans="1:4" x14ac:dyDescent="0.25">
      <c r="A2294" s="11" t="s">
        <v>2593</v>
      </c>
      <c r="B2294" s="11" t="s">
        <v>2070</v>
      </c>
      <c r="C2294" s="20">
        <f>_xlfn.XLOOKUP(B2294, '1 PACKAGE OWNERS'!R:R,'1 PACKAGE OWNERS'!D:D,"ERR",0,1)</f>
        <v>44528</v>
      </c>
      <c r="D2294" s="17">
        <f t="shared" si="35"/>
        <v>2</v>
      </c>
    </row>
    <row r="2295" spans="1:4" x14ac:dyDescent="0.25">
      <c r="A2295" s="11" t="s">
        <v>2594</v>
      </c>
      <c r="B2295" s="11" t="s">
        <v>2070</v>
      </c>
      <c r="C2295" s="20">
        <f>_xlfn.XLOOKUP(B2295, '1 PACKAGE OWNERS'!R:R,'1 PACKAGE OWNERS'!D:D,"ERR",0,1)</f>
        <v>44528</v>
      </c>
      <c r="D2295" s="17">
        <f t="shared" si="35"/>
        <v>2</v>
      </c>
    </row>
    <row r="2296" spans="1:4" x14ac:dyDescent="0.25">
      <c r="A2296" s="11" t="s">
        <v>2595</v>
      </c>
      <c r="B2296" s="11" t="s">
        <v>2070</v>
      </c>
      <c r="C2296" s="20">
        <f>_xlfn.XLOOKUP(B2296, '1 PACKAGE OWNERS'!R:R,'1 PACKAGE OWNERS'!D:D,"ERR",0,1)</f>
        <v>44528</v>
      </c>
      <c r="D2296" s="17">
        <f t="shared" si="35"/>
        <v>2</v>
      </c>
    </row>
    <row r="2297" spans="1:4" x14ac:dyDescent="0.25">
      <c r="A2297" s="11" t="s">
        <v>2596</v>
      </c>
      <c r="B2297" s="11" t="s">
        <v>2070</v>
      </c>
      <c r="C2297" s="20">
        <f>_xlfn.XLOOKUP(B2297, '1 PACKAGE OWNERS'!R:R,'1 PACKAGE OWNERS'!D:D,"ERR",0,1)</f>
        <v>44528</v>
      </c>
      <c r="D2297" s="17">
        <f t="shared" si="35"/>
        <v>2</v>
      </c>
    </row>
    <row r="2298" spans="1:4" x14ac:dyDescent="0.25">
      <c r="A2298" s="11" t="s">
        <v>2597</v>
      </c>
      <c r="B2298" s="11" t="s">
        <v>2070</v>
      </c>
      <c r="C2298" s="20">
        <f>_xlfn.XLOOKUP(B2298, '1 PACKAGE OWNERS'!R:R,'1 PACKAGE OWNERS'!D:D,"ERR",0,1)</f>
        <v>44528</v>
      </c>
      <c r="D2298" s="17">
        <f t="shared" si="35"/>
        <v>1</v>
      </c>
    </row>
    <row r="2299" spans="1:4" x14ac:dyDescent="0.25">
      <c r="A2299" s="11" t="s">
        <v>2598</v>
      </c>
      <c r="B2299" s="11" t="s">
        <v>2070</v>
      </c>
      <c r="C2299" s="20">
        <f>_xlfn.XLOOKUP(B2299, '1 PACKAGE OWNERS'!R:R,'1 PACKAGE OWNERS'!D:D,"ERR",0,1)</f>
        <v>44528</v>
      </c>
      <c r="D2299" s="17">
        <f t="shared" si="35"/>
        <v>1</v>
      </c>
    </row>
    <row r="2300" spans="1:4" x14ac:dyDescent="0.25">
      <c r="A2300" s="11" t="s">
        <v>2599</v>
      </c>
      <c r="B2300" s="11" t="s">
        <v>2070</v>
      </c>
      <c r="C2300" s="20">
        <f>_xlfn.XLOOKUP(B2300, '1 PACKAGE OWNERS'!R:R,'1 PACKAGE OWNERS'!D:D,"ERR",0,1)</f>
        <v>44528</v>
      </c>
      <c r="D2300" s="17">
        <f t="shared" si="35"/>
        <v>1</v>
      </c>
    </row>
    <row r="2301" spans="1:4" x14ac:dyDescent="0.25">
      <c r="A2301" s="11" t="s">
        <v>2600</v>
      </c>
      <c r="B2301" s="11" t="s">
        <v>2070</v>
      </c>
      <c r="C2301" s="20">
        <f>_xlfn.XLOOKUP(B2301, '1 PACKAGE OWNERS'!R:R,'1 PACKAGE OWNERS'!D:D,"ERR",0,1)</f>
        <v>44528</v>
      </c>
      <c r="D2301" s="17">
        <f t="shared" si="35"/>
        <v>1</v>
      </c>
    </row>
    <row r="2302" spans="1:4" x14ac:dyDescent="0.25">
      <c r="A2302" s="11" t="s">
        <v>2601</v>
      </c>
      <c r="B2302" s="11" t="s">
        <v>2070</v>
      </c>
      <c r="C2302" s="20">
        <f>_xlfn.XLOOKUP(B2302, '1 PACKAGE OWNERS'!R:R,'1 PACKAGE OWNERS'!D:D,"ERR",0,1)</f>
        <v>44528</v>
      </c>
      <c r="D2302" s="17">
        <f t="shared" si="35"/>
        <v>1</v>
      </c>
    </row>
    <row r="2303" spans="1:4" x14ac:dyDescent="0.25">
      <c r="A2303" s="11" t="s">
        <v>2602</v>
      </c>
      <c r="B2303" s="11" t="s">
        <v>2070</v>
      </c>
      <c r="C2303" s="20">
        <f>_xlfn.XLOOKUP(B2303, '1 PACKAGE OWNERS'!R:R,'1 PACKAGE OWNERS'!D:D,"ERR",0,1)</f>
        <v>44528</v>
      </c>
      <c r="D2303" s="17">
        <f t="shared" si="35"/>
        <v>1</v>
      </c>
    </row>
    <row r="2304" spans="1:4" x14ac:dyDescent="0.25">
      <c r="A2304" s="11" t="s">
        <v>2603</v>
      </c>
      <c r="B2304" s="11" t="s">
        <v>2070</v>
      </c>
      <c r="C2304" s="20">
        <f>_xlfn.XLOOKUP(B2304, '1 PACKAGE OWNERS'!R:R,'1 PACKAGE OWNERS'!D:D,"ERR",0,1)</f>
        <v>44528</v>
      </c>
      <c r="D2304" s="17">
        <f t="shared" si="35"/>
        <v>1</v>
      </c>
    </row>
    <row r="2305" spans="1:4" x14ac:dyDescent="0.25">
      <c r="A2305" s="11" t="s">
        <v>2604</v>
      </c>
      <c r="B2305" s="11" t="s">
        <v>2070</v>
      </c>
      <c r="C2305" s="20">
        <f>_xlfn.XLOOKUP(B2305, '1 PACKAGE OWNERS'!R:R,'1 PACKAGE OWNERS'!D:D,"ERR",0,1)</f>
        <v>44528</v>
      </c>
      <c r="D2305" s="17">
        <f t="shared" si="35"/>
        <v>1</v>
      </c>
    </row>
    <row r="2306" spans="1:4" x14ac:dyDescent="0.25">
      <c r="A2306" s="11" t="s">
        <v>2605</v>
      </c>
      <c r="B2306" s="11" t="s">
        <v>2070</v>
      </c>
      <c r="C2306" s="20">
        <f>_xlfn.XLOOKUP(B2306, '1 PACKAGE OWNERS'!R:R,'1 PACKAGE OWNERS'!D:D,"ERR",0,1)</f>
        <v>44528</v>
      </c>
      <c r="D2306" s="17">
        <f t="shared" ref="D2306:D2369" si="36">COUNTIFS(A:A,A2306)</f>
        <v>1</v>
      </c>
    </row>
    <row r="2307" spans="1:4" x14ac:dyDescent="0.25">
      <c r="A2307" s="11" t="s">
        <v>2606</v>
      </c>
      <c r="B2307" s="11" t="s">
        <v>2070</v>
      </c>
      <c r="C2307" s="20">
        <f>_xlfn.XLOOKUP(B2307, '1 PACKAGE OWNERS'!R:R,'1 PACKAGE OWNERS'!D:D,"ERR",0,1)</f>
        <v>44528</v>
      </c>
      <c r="D2307" s="17">
        <f t="shared" si="36"/>
        <v>1</v>
      </c>
    </row>
    <row r="2308" spans="1:4" x14ac:dyDescent="0.25">
      <c r="A2308" s="11" t="s">
        <v>2607</v>
      </c>
      <c r="B2308" s="11" t="s">
        <v>2070</v>
      </c>
      <c r="C2308" s="20">
        <f>_xlfn.XLOOKUP(B2308, '1 PACKAGE OWNERS'!R:R,'1 PACKAGE OWNERS'!D:D,"ERR",0,1)</f>
        <v>44528</v>
      </c>
      <c r="D2308" s="17">
        <f t="shared" si="36"/>
        <v>1</v>
      </c>
    </row>
    <row r="2309" spans="1:4" x14ac:dyDescent="0.25">
      <c r="A2309" s="11" t="s">
        <v>2608</v>
      </c>
      <c r="B2309" s="11" t="s">
        <v>2070</v>
      </c>
      <c r="C2309" s="20">
        <f>_xlfn.XLOOKUP(B2309, '1 PACKAGE OWNERS'!R:R,'1 PACKAGE OWNERS'!D:D,"ERR",0,1)</f>
        <v>44528</v>
      </c>
      <c r="D2309" s="17">
        <f t="shared" si="36"/>
        <v>1</v>
      </c>
    </row>
    <row r="2310" spans="1:4" x14ac:dyDescent="0.25">
      <c r="A2310" s="11" t="s">
        <v>2609</v>
      </c>
      <c r="B2310" s="11" t="s">
        <v>2070</v>
      </c>
      <c r="C2310" s="20">
        <f>_xlfn.XLOOKUP(B2310, '1 PACKAGE OWNERS'!R:R,'1 PACKAGE OWNERS'!D:D,"ERR",0,1)</f>
        <v>44528</v>
      </c>
      <c r="D2310" s="17">
        <f t="shared" si="36"/>
        <v>1</v>
      </c>
    </row>
    <row r="2311" spans="1:4" x14ac:dyDescent="0.25">
      <c r="A2311" s="11" t="s">
        <v>2610</v>
      </c>
      <c r="B2311" s="11" t="s">
        <v>2070</v>
      </c>
      <c r="C2311" s="20">
        <f>_xlfn.XLOOKUP(B2311, '1 PACKAGE OWNERS'!R:R,'1 PACKAGE OWNERS'!D:D,"ERR",0,1)</f>
        <v>44528</v>
      </c>
      <c r="D2311" s="17">
        <f t="shared" si="36"/>
        <v>1</v>
      </c>
    </row>
    <row r="2312" spans="1:4" x14ac:dyDescent="0.25">
      <c r="A2312" s="11" t="s">
        <v>2611</v>
      </c>
      <c r="B2312" s="11" t="s">
        <v>2070</v>
      </c>
      <c r="C2312" s="20">
        <f>_xlfn.XLOOKUP(B2312, '1 PACKAGE OWNERS'!R:R,'1 PACKAGE OWNERS'!D:D,"ERR",0,1)</f>
        <v>44528</v>
      </c>
      <c r="D2312" s="17">
        <f t="shared" si="36"/>
        <v>2</v>
      </c>
    </row>
    <row r="2313" spans="1:4" x14ac:dyDescent="0.25">
      <c r="A2313" s="11" t="s">
        <v>2612</v>
      </c>
      <c r="B2313" s="11" t="s">
        <v>2070</v>
      </c>
      <c r="C2313" s="20">
        <f>_xlfn.XLOOKUP(B2313, '1 PACKAGE OWNERS'!R:R,'1 PACKAGE OWNERS'!D:D,"ERR",0,1)</f>
        <v>44528</v>
      </c>
      <c r="D2313" s="17">
        <f t="shared" si="36"/>
        <v>2</v>
      </c>
    </row>
    <row r="2314" spans="1:4" x14ac:dyDescent="0.25">
      <c r="A2314" s="11" t="s">
        <v>2613</v>
      </c>
      <c r="B2314" s="11" t="s">
        <v>2070</v>
      </c>
      <c r="C2314" s="20">
        <f>_xlfn.XLOOKUP(B2314, '1 PACKAGE OWNERS'!R:R,'1 PACKAGE OWNERS'!D:D,"ERR",0,1)</f>
        <v>44528</v>
      </c>
      <c r="D2314" s="17">
        <f t="shared" si="36"/>
        <v>2</v>
      </c>
    </row>
    <row r="2315" spans="1:4" x14ac:dyDescent="0.25">
      <c r="A2315" s="11" t="s">
        <v>2614</v>
      </c>
      <c r="B2315" s="11" t="s">
        <v>2070</v>
      </c>
      <c r="C2315" s="20">
        <f>_xlfn.XLOOKUP(B2315, '1 PACKAGE OWNERS'!R:R,'1 PACKAGE OWNERS'!D:D,"ERR",0,1)</f>
        <v>44528</v>
      </c>
      <c r="D2315" s="17">
        <f t="shared" si="36"/>
        <v>2</v>
      </c>
    </row>
    <row r="2316" spans="1:4" x14ac:dyDescent="0.25">
      <c r="A2316" s="11" t="s">
        <v>2615</v>
      </c>
      <c r="B2316" s="11" t="s">
        <v>2070</v>
      </c>
      <c r="C2316" s="20">
        <f>_xlfn.XLOOKUP(B2316, '1 PACKAGE OWNERS'!R:R,'1 PACKAGE OWNERS'!D:D,"ERR",0,1)</f>
        <v>44528</v>
      </c>
      <c r="D2316" s="17">
        <f t="shared" si="36"/>
        <v>2</v>
      </c>
    </row>
    <row r="2317" spans="1:4" x14ac:dyDescent="0.25">
      <c r="A2317" s="11" t="s">
        <v>2616</v>
      </c>
      <c r="B2317" s="11" t="s">
        <v>2070</v>
      </c>
      <c r="C2317" s="20">
        <f>_xlfn.XLOOKUP(B2317, '1 PACKAGE OWNERS'!R:R,'1 PACKAGE OWNERS'!D:D,"ERR",0,1)</f>
        <v>44528</v>
      </c>
      <c r="D2317" s="17">
        <f t="shared" si="36"/>
        <v>2</v>
      </c>
    </row>
    <row r="2318" spans="1:4" x14ac:dyDescent="0.25">
      <c r="A2318" s="11" t="s">
        <v>2617</v>
      </c>
      <c r="B2318" s="11" t="s">
        <v>2070</v>
      </c>
      <c r="C2318" s="20">
        <f>_xlfn.XLOOKUP(B2318, '1 PACKAGE OWNERS'!R:R,'1 PACKAGE OWNERS'!D:D,"ERR",0,1)</f>
        <v>44528</v>
      </c>
      <c r="D2318" s="17">
        <f t="shared" si="36"/>
        <v>1</v>
      </c>
    </row>
    <row r="2319" spans="1:4" x14ac:dyDescent="0.25">
      <c r="A2319" s="11" t="s">
        <v>2618</v>
      </c>
      <c r="B2319" s="11" t="s">
        <v>2070</v>
      </c>
      <c r="C2319" s="20">
        <f>_xlfn.XLOOKUP(B2319, '1 PACKAGE OWNERS'!R:R,'1 PACKAGE OWNERS'!D:D,"ERR",0,1)</f>
        <v>44528</v>
      </c>
      <c r="D2319" s="17">
        <f t="shared" si="36"/>
        <v>1</v>
      </c>
    </row>
    <row r="2320" spans="1:4" x14ac:dyDescent="0.25">
      <c r="A2320" s="11" t="s">
        <v>2619</v>
      </c>
      <c r="B2320" s="11" t="s">
        <v>2070</v>
      </c>
      <c r="C2320" s="20">
        <f>_xlfn.XLOOKUP(B2320, '1 PACKAGE OWNERS'!R:R,'1 PACKAGE OWNERS'!D:D,"ERR",0,1)</f>
        <v>44528</v>
      </c>
      <c r="D2320" s="17">
        <f t="shared" si="36"/>
        <v>1</v>
      </c>
    </row>
    <row r="2321" spans="1:4" x14ac:dyDescent="0.25">
      <c r="A2321" s="11" t="s">
        <v>2620</v>
      </c>
      <c r="B2321" s="11" t="s">
        <v>2070</v>
      </c>
      <c r="C2321" s="20">
        <f>_xlfn.XLOOKUP(B2321, '1 PACKAGE OWNERS'!R:R,'1 PACKAGE OWNERS'!D:D,"ERR",0,1)</f>
        <v>44528</v>
      </c>
      <c r="D2321" s="17">
        <f t="shared" si="36"/>
        <v>1</v>
      </c>
    </row>
    <row r="2322" spans="1:4" x14ac:dyDescent="0.25">
      <c r="A2322" s="11" t="s">
        <v>2621</v>
      </c>
      <c r="B2322" s="11" t="s">
        <v>2070</v>
      </c>
      <c r="C2322" s="20">
        <f>_xlfn.XLOOKUP(B2322, '1 PACKAGE OWNERS'!R:R,'1 PACKAGE OWNERS'!D:D,"ERR",0,1)</f>
        <v>44528</v>
      </c>
      <c r="D2322" s="17">
        <f t="shared" si="36"/>
        <v>1</v>
      </c>
    </row>
    <row r="2323" spans="1:4" x14ac:dyDescent="0.25">
      <c r="A2323" s="11" t="s">
        <v>2622</v>
      </c>
      <c r="B2323" s="11" t="s">
        <v>2070</v>
      </c>
      <c r="C2323" s="20">
        <f>_xlfn.XLOOKUP(B2323, '1 PACKAGE OWNERS'!R:R,'1 PACKAGE OWNERS'!D:D,"ERR",0,1)</f>
        <v>44528</v>
      </c>
      <c r="D2323" s="17">
        <f t="shared" si="36"/>
        <v>1</v>
      </c>
    </row>
    <row r="2324" spans="1:4" x14ac:dyDescent="0.25">
      <c r="A2324" s="11" t="s">
        <v>2623</v>
      </c>
      <c r="B2324" s="11" t="s">
        <v>2070</v>
      </c>
      <c r="C2324" s="20">
        <f>_xlfn.XLOOKUP(B2324, '1 PACKAGE OWNERS'!R:R,'1 PACKAGE OWNERS'!D:D,"ERR",0,1)</f>
        <v>44528</v>
      </c>
      <c r="D2324" s="17">
        <f t="shared" si="36"/>
        <v>1</v>
      </c>
    </row>
    <row r="2325" spans="1:4" x14ac:dyDescent="0.25">
      <c r="A2325" s="11" t="s">
        <v>2624</v>
      </c>
      <c r="B2325" s="11" t="s">
        <v>2070</v>
      </c>
      <c r="C2325" s="20">
        <f>_xlfn.XLOOKUP(B2325, '1 PACKAGE OWNERS'!R:R,'1 PACKAGE OWNERS'!D:D,"ERR",0,1)</f>
        <v>44528</v>
      </c>
      <c r="D2325" s="17">
        <f t="shared" si="36"/>
        <v>1</v>
      </c>
    </row>
    <row r="2326" spans="1:4" x14ac:dyDescent="0.25">
      <c r="A2326" s="11" t="s">
        <v>2625</v>
      </c>
      <c r="B2326" s="11" t="s">
        <v>2070</v>
      </c>
      <c r="C2326" s="20">
        <f>_xlfn.XLOOKUP(B2326, '1 PACKAGE OWNERS'!R:R,'1 PACKAGE OWNERS'!D:D,"ERR",0,1)</f>
        <v>44528</v>
      </c>
      <c r="D2326" s="17">
        <f t="shared" si="36"/>
        <v>1</v>
      </c>
    </row>
    <row r="2327" spans="1:4" x14ac:dyDescent="0.25">
      <c r="A2327" s="11" t="s">
        <v>2626</v>
      </c>
      <c r="B2327" s="11" t="s">
        <v>2070</v>
      </c>
      <c r="C2327" s="20">
        <f>_xlfn.XLOOKUP(B2327, '1 PACKAGE OWNERS'!R:R,'1 PACKAGE OWNERS'!D:D,"ERR",0,1)</f>
        <v>44528</v>
      </c>
      <c r="D2327" s="17">
        <f t="shared" si="36"/>
        <v>1</v>
      </c>
    </row>
    <row r="2328" spans="1:4" x14ac:dyDescent="0.25">
      <c r="A2328" s="11" t="s">
        <v>2627</v>
      </c>
      <c r="B2328" s="11" t="s">
        <v>2070</v>
      </c>
      <c r="C2328" s="20">
        <f>_xlfn.XLOOKUP(B2328, '1 PACKAGE OWNERS'!R:R,'1 PACKAGE OWNERS'!D:D,"ERR",0,1)</f>
        <v>44528</v>
      </c>
      <c r="D2328" s="17">
        <f t="shared" si="36"/>
        <v>1</v>
      </c>
    </row>
    <row r="2329" spans="1:4" x14ac:dyDescent="0.25">
      <c r="A2329" s="11" t="s">
        <v>2628</v>
      </c>
      <c r="B2329" s="11" t="s">
        <v>2070</v>
      </c>
      <c r="C2329" s="20">
        <f>_xlfn.XLOOKUP(B2329, '1 PACKAGE OWNERS'!R:R,'1 PACKAGE OWNERS'!D:D,"ERR",0,1)</f>
        <v>44528</v>
      </c>
      <c r="D2329" s="17">
        <f t="shared" si="36"/>
        <v>1</v>
      </c>
    </row>
    <row r="2330" spans="1:4" x14ac:dyDescent="0.25">
      <c r="A2330" s="11" t="s">
        <v>2629</v>
      </c>
      <c r="B2330" s="11" t="s">
        <v>2070</v>
      </c>
      <c r="C2330" s="20">
        <f>_xlfn.XLOOKUP(B2330, '1 PACKAGE OWNERS'!R:R,'1 PACKAGE OWNERS'!D:D,"ERR",0,1)</f>
        <v>44528</v>
      </c>
      <c r="D2330" s="17">
        <f t="shared" si="36"/>
        <v>1</v>
      </c>
    </row>
    <row r="2331" spans="1:4" x14ac:dyDescent="0.25">
      <c r="A2331" s="11" t="s">
        <v>2630</v>
      </c>
      <c r="B2331" s="11" t="s">
        <v>2070</v>
      </c>
      <c r="C2331" s="20">
        <f>_xlfn.XLOOKUP(B2331, '1 PACKAGE OWNERS'!R:R,'1 PACKAGE OWNERS'!D:D,"ERR",0,1)</f>
        <v>44528</v>
      </c>
      <c r="D2331" s="17">
        <f t="shared" si="36"/>
        <v>1</v>
      </c>
    </row>
    <row r="2332" spans="1:4" x14ac:dyDescent="0.25">
      <c r="A2332" s="11" t="s">
        <v>2631</v>
      </c>
      <c r="B2332" s="11" t="s">
        <v>2070</v>
      </c>
      <c r="C2332" s="20">
        <f>_xlfn.XLOOKUP(B2332, '1 PACKAGE OWNERS'!R:R,'1 PACKAGE OWNERS'!D:D,"ERR",0,1)</f>
        <v>44528</v>
      </c>
      <c r="D2332" s="17">
        <f t="shared" si="36"/>
        <v>1</v>
      </c>
    </row>
    <row r="2333" spans="1:4" x14ac:dyDescent="0.25">
      <c r="A2333" s="11" t="s">
        <v>2632</v>
      </c>
      <c r="B2333" s="11" t="s">
        <v>2070</v>
      </c>
      <c r="C2333" s="20">
        <f>_xlfn.XLOOKUP(B2333, '1 PACKAGE OWNERS'!R:R,'1 PACKAGE OWNERS'!D:D,"ERR",0,1)</f>
        <v>44528</v>
      </c>
      <c r="D2333" s="17">
        <f t="shared" si="36"/>
        <v>1</v>
      </c>
    </row>
    <row r="2334" spans="1:4" x14ac:dyDescent="0.25">
      <c r="A2334" s="11" t="s">
        <v>2633</v>
      </c>
      <c r="B2334" s="11" t="s">
        <v>2070</v>
      </c>
      <c r="C2334" s="20">
        <f>_xlfn.XLOOKUP(B2334, '1 PACKAGE OWNERS'!R:R,'1 PACKAGE OWNERS'!D:D,"ERR",0,1)</f>
        <v>44528</v>
      </c>
      <c r="D2334" s="17">
        <f t="shared" si="36"/>
        <v>1</v>
      </c>
    </row>
    <row r="2335" spans="1:4" x14ac:dyDescent="0.25">
      <c r="A2335" s="11" t="s">
        <v>2634</v>
      </c>
      <c r="B2335" s="11" t="s">
        <v>2070</v>
      </c>
      <c r="C2335" s="20">
        <f>_xlfn.XLOOKUP(B2335, '1 PACKAGE OWNERS'!R:R,'1 PACKAGE OWNERS'!D:D,"ERR",0,1)</f>
        <v>44528</v>
      </c>
      <c r="D2335" s="17">
        <f t="shared" si="36"/>
        <v>1</v>
      </c>
    </row>
    <row r="2336" spans="1:4" x14ac:dyDescent="0.25">
      <c r="A2336" s="11" t="s">
        <v>2635</v>
      </c>
      <c r="B2336" s="11" t="s">
        <v>2070</v>
      </c>
      <c r="C2336" s="20">
        <f>_xlfn.XLOOKUP(B2336, '1 PACKAGE OWNERS'!R:R,'1 PACKAGE OWNERS'!D:D,"ERR",0,1)</f>
        <v>44528</v>
      </c>
      <c r="D2336" s="17">
        <f t="shared" si="36"/>
        <v>1</v>
      </c>
    </row>
    <row r="2337" spans="1:4" x14ac:dyDescent="0.25">
      <c r="A2337" s="11" t="s">
        <v>2636</v>
      </c>
      <c r="B2337" s="11" t="s">
        <v>2070</v>
      </c>
      <c r="C2337" s="20">
        <f>_xlfn.XLOOKUP(B2337, '1 PACKAGE OWNERS'!R:R,'1 PACKAGE OWNERS'!D:D,"ERR",0,1)</f>
        <v>44528</v>
      </c>
      <c r="D2337" s="17">
        <f t="shared" si="36"/>
        <v>1</v>
      </c>
    </row>
    <row r="2338" spans="1:4" x14ac:dyDescent="0.25">
      <c r="A2338" s="11" t="s">
        <v>2637</v>
      </c>
      <c r="B2338" s="11" t="s">
        <v>2070</v>
      </c>
      <c r="C2338" s="20">
        <f>_xlfn.XLOOKUP(B2338, '1 PACKAGE OWNERS'!R:R,'1 PACKAGE OWNERS'!D:D,"ERR",0,1)</f>
        <v>44528</v>
      </c>
      <c r="D2338" s="17">
        <f t="shared" si="36"/>
        <v>1</v>
      </c>
    </row>
    <row r="2339" spans="1:4" x14ac:dyDescent="0.25">
      <c r="A2339" s="11" t="s">
        <v>2638</v>
      </c>
      <c r="B2339" s="11" t="s">
        <v>2070</v>
      </c>
      <c r="C2339" s="20">
        <f>_xlfn.XLOOKUP(B2339, '1 PACKAGE OWNERS'!R:R,'1 PACKAGE OWNERS'!D:D,"ERR",0,1)</f>
        <v>44528</v>
      </c>
      <c r="D2339" s="17">
        <f t="shared" si="36"/>
        <v>1</v>
      </c>
    </row>
    <row r="2340" spans="1:4" x14ac:dyDescent="0.25">
      <c r="A2340" s="11" t="s">
        <v>2639</v>
      </c>
      <c r="B2340" s="11" t="s">
        <v>2070</v>
      </c>
      <c r="C2340" s="20">
        <f>_xlfn.XLOOKUP(B2340, '1 PACKAGE OWNERS'!R:R,'1 PACKAGE OWNERS'!D:D,"ERR",0,1)</f>
        <v>44528</v>
      </c>
      <c r="D2340" s="17">
        <f t="shared" si="36"/>
        <v>1</v>
      </c>
    </row>
    <row r="2341" spans="1:4" x14ac:dyDescent="0.25">
      <c r="A2341" s="11" t="s">
        <v>2640</v>
      </c>
      <c r="B2341" s="11" t="s">
        <v>2070</v>
      </c>
      <c r="C2341" s="20">
        <f>_xlfn.XLOOKUP(B2341, '1 PACKAGE OWNERS'!R:R,'1 PACKAGE OWNERS'!D:D,"ERR",0,1)</f>
        <v>44528</v>
      </c>
      <c r="D2341" s="17">
        <f t="shared" si="36"/>
        <v>1</v>
      </c>
    </row>
    <row r="2342" spans="1:4" x14ac:dyDescent="0.25">
      <c r="A2342" s="11" t="s">
        <v>2641</v>
      </c>
      <c r="B2342" s="11" t="s">
        <v>2070</v>
      </c>
      <c r="C2342" s="20">
        <f>_xlfn.XLOOKUP(B2342, '1 PACKAGE OWNERS'!R:R,'1 PACKAGE OWNERS'!D:D,"ERR",0,1)</f>
        <v>44528</v>
      </c>
      <c r="D2342" s="17">
        <f t="shared" si="36"/>
        <v>2</v>
      </c>
    </row>
    <row r="2343" spans="1:4" x14ac:dyDescent="0.25">
      <c r="A2343" s="11" t="s">
        <v>2642</v>
      </c>
      <c r="B2343" s="11" t="s">
        <v>2070</v>
      </c>
      <c r="C2343" s="20">
        <f>_xlfn.XLOOKUP(B2343, '1 PACKAGE OWNERS'!R:R,'1 PACKAGE OWNERS'!D:D,"ERR",0,1)</f>
        <v>44528</v>
      </c>
      <c r="D2343" s="17">
        <f t="shared" si="36"/>
        <v>2</v>
      </c>
    </row>
    <row r="2344" spans="1:4" x14ac:dyDescent="0.25">
      <c r="A2344" s="11" t="s">
        <v>2643</v>
      </c>
      <c r="B2344" s="11" t="s">
        <v>2070</v>
      </c>
      <c r="C2344" s="20">
        <f>_xlfn.XLOOKUP(B2344, '1 PACKAGE OWNERS'!R:R,'1 PACKAGE OWNERS'!D:D,"ERR",0,1)</f>
        <v>44528</v>
      </c>
      <c r="D2344" s="17">
        <f t="shared" si="36"/>
        <v>2</v>
      </c>
    </row>
    <row r="2345" spans="1:4" x14ac:dyDescent="0.25">
      <c r="A2345" s="11" t="s">
        <v>2644</v>
      </c>
      <c r="B2345" s="11" t="s">
        <v>2070</v>
      </c>
      <c r="C2345" s="20">
        <f>_xlfn.XLOOKUP(B2345, '1 PACKAGE OWNERS'!R:R,'1 PACKAGE OWNERS'!D:D,"ERR",0,1)</f>
        <v>44528</v>
      </c>
      <c r="D2345" s="17">
        <f t="shared" si="36"/>
        <v>2</v>
      </c>
    </row>
    <row r="2346" spans="1:4" x14ac:dyDescent="0.25">
      <c r="A2346" s="11" t="s">
        <v>2645</v>
      </c>
      <c r="B2346" s="11" t="s">
        <v>2070</v>
      </c>
      <c r="C2346" s="20">
        <f>_xlfn.XLOOKUP(B2346, '1 PACKAGE OWNERS'!R:R,'1 PACKAGE OWNERS'!D:D,"ERR",0,1)</f>
        <v>44528</v>
      </c>
      <c r="D2346" s="17">
        <f t="shared" si="36"/>
        <v>2</v>
      </c>
    </row>
    <row r="2347" spans="1:4" x14ac:dyDescent="0.25">
      <c r="A2347" s="11" t="s">
        <v>2646</v>
      </c>
      <c r="B2347" s="11" t="s">
        <v>2070</v>
      </c>
      <c r="C2347" s="20">
        <f>_xlfn.XLOOKUP(B2347, '1 PACKAGE OWNERS'!R:R,'1 PACKAGE OWNERS'!D:D,"ERR",0,1)</f>
        <v>44528</v>
      </c>
      <c r="D2347" s="17">
        <f t="shared" si="36"/>
        <v>1</v>
      </c>
    </row>
    <row r="2348" spans="1:4" x14ac:dyDescent="0.25">
      <c r="A2348" s="11" t="s">
        <v>2647</v>
      </c>
      <c r="B2348" s="11" t="s">
        <v>2070</v>
      </c>
      <c r="C2348" s="20">
        <f>_xlfn.XLOOKUP(B2348, '1 PACKAGE OWNERS'!R:R,'1 PACKAGE OWNERS'!D:D,"ERR",0,1)</f>
        <v>44528</v>
      </c>
      <c r="D2348" s="17">
        <f t="shared" si="36"/>
        <v>1</v>
      </c>
    </row>
    <row r="2349" spans="1:4" x14ac:dyDescent="0.25">
      <c r="A2349" s="11" t="s">
        <v>2648</v>
      </c>
      <c r="B2349" s="11" t="s">
        <v>2070</v>
      </c>
      <c r="C2349" s="20">
        <f>_xlfn.XLOOKUP(B2349, '1 PACKAGE OWNERS'!R:R,'1 PACKAGE OWNERS'!D:D,"ERR",0,1)</f>
        <v>44528</v>
      </c>
      <c r="D2349" s="17">
        <f t="shared" si="36"/>
        <v>1</v>
      </c>
    </row>
    <row r="2350" spans="1:4" x14ac:dyDescent="0.25">
      <c r="A2350" s="11" t="s">
        <v>2649</v>
      </c>
      <c r="B2350" s="11" t="s">
        <v>2070</v>
      </c>
      <c r="C2350" s="20">
        <f>_xlfn.XLOOKUP(B2350, '1 PACKAGE OWNERS'!R:R,'1 PACKAGE OWNERS'!D:D,"ERR",0,1)</f>
        <v>44528</v>
      </c>
      <c r="D2350" s="17">
        <f t="shared" si="36"/>
        <v>1</v>
      </c>
    </row>
    <row r="2351" spans="1:4" x14ac:dyDescent="0.25">
      <c r="A2351" s="11" t="s">
        <v>2650</v>
      </c>
      <c r="B2351" s="11" t="s">
        <v>2070</v>
      </c>
      <c r="C2351" s="20">
        <f>_xlfn.XLOOKUP(B2351, '1 PACKAGE OWNERS'!R:R,'1 PACKAGE OWNERS'!D:D,"ERR",0,1)</f>
        <v>44528</v>
      </c>
      <c r="D2351" s="17">
        <f t="shared" si="36"/>
        <v>1</v>
      </c>
    </row>
    <row r="2352" spans="1:4" x14ac:dyDescent="0.25">
      <c r="A2352" s="11" t="s">
        <v>2651</v>
      </c>
      <c r="B2352" s="11" t="s">
        <v>2070</v>
      </c>
      <c r="C2352" s="20">
        <f>_xlfn.XLOOKUP(B2352, '1 PACKAGE OWNERS'!R:R,'1 PACKAGE OWNERS'!D:D,"ERR",0,1)</f>
        <v>44528</v>
      </c>
      <c r="D2352" s="17">
        <f t="shared" si="36"/>
        <v>1</v>
      </c>
    </row>
    <row r="2353" spans="1:4" x14ac:dyDescent="0.25">
      <c r="A2353" s="11" t="s">
        <v>2652</v>
      </c>
      <c r="B2353" s="11" t="s">
        <v>2070</v>
      </c>
      <c r="C2353" s="20">
        <f>_xlfn.XLOOKUP(B2353, '1 PACKAGE OWNERS'!R:R,'1 PACKAGE OWNERS'!D:D,"ERR",0,1)</f>
        <v>44528</v>
      </c>
      <c r="D2353" s="17">
        <f t="shared" si="36"/>
        <v>1</v>
      </c>
    </row>
    <row r="2354" spans="1:4" x14ac:dyDescent="0.25">
      <c r="A2354" s="11" t="s">
        <v>2653</v>
      </c>
      <c r="B2354" s="11" t="s">
        <v>2070</v>
      </c>
      <c r="C2354" s="20">
        <f>_xlfn.XLOOKUP(B2354, '1 PACKAGE OWNERS'!R:R,'1 PACKAGE OWNERS'!D:D,"ERR",0,1)</f>
        <v>44528</v>
      </c>
      <c r="D2354" s="17">
        <f t="shared" si="36"/>
        <v>1</v>
      </c>
    </row>
    <row r="2355" spans="1:4" x14ac:dyDescent="0.25">
      <c r="A2355" s="11" t="s">
        <v>2654</v>
      </c>
      <c r="B2355" s="11" t="s">
        <v>2070</v>
      </c>
      <c r="C2355" s="20">
        <f>_xlfn.XLOOKUP(B2355, '1 PACKAGE OWNERS'!R:R,'1 PACKAGE OWNERS'!D:D,"ERR",0,1)</f>
        <v>44528</v>
      </c>
      <c r="D2355" s="17">
        <f t="shared" si="36"/>
        <v>1</v>
      </c>
    </row>
    <row r="2356" spans="1:4" x14ac:dyDescent="0.25">
      <c r="A2356" s="11" t="s">
        <v>2655</v>
      </c>
      <c r="B2356" s="11" t="s">
        <v>2070</v>
      </c>
      <c r="C2356" s="20">
        <f>_xlfn.XLOOKUP(B2356, '1 PACKAGE OWNERS'!R:R,'1 PACKAGE OWNERS'!D:D,"ERR",0,1)</f>
        <v>44528</v>
      </c>
      <c r="D2356" s="17">
        <f t="shared" si="36"/>
        <v>1</v>
      </c>
    </row>
    <row r="2357" spans="1:4" x14ac:dyDescent="0.25">
      <c r="A2357" s="11" t="s">
        <v>2656</v>
      </c>
      <c r="B2357" s="11" t="s">
        <v>2070</v>
      </c>
      <c r="C2357" s="20">
        <f>_xlfn.XLOOKUP(B2357, '1 PACKAGE OWNERS'!R:R,'1 PACKAGE OWNERS'!D:D,"ERR",0,1)</f>
        <v>44528</v>
      </c>
      <c r="D2357" s="17">
        <f t="shared" si="36"/>
        <v>1</v>
      </c>
    </row>
    <row r="2358" spans="1:4" x14ac:dyDescent="0.25">
      <c r="A2358" s="11" t="s">
        <v>2657</v>
      </c>
      <c r="B2358" s="11" t="s">
        <v>2070</v>
      </c>
      <c r="C2358" s="20">
        <f>_xlfn.XLOOKUP(B2358, '1 PACKAGE OWNERS'!R:R,'1 PACKAGE OWNERS'!D:D,"ERR",0,1)</f>
        <v>44528</v>
      </c>
      <c r="D2358" s="17">
        <f t="shared" si="36"/>
        <v>1</v>
      </c>
    </row>
    <row r="2359" spans="1:4" x14ac:dyDescent="0.25">
      <c r="A2359" s="11" t="s">
        <v>2658</v>
      </c>
      <c r="B2359" s="11" t="s">
        <v>2070</v>
      </c>
      <c r="C2359" s="20">
        <f>_xlfn.XLOOKUP(B2359, '1 PACKAGE OWNERS'!R:R,'1 PACKAGE OWNERS'!D:D,"ERR",0,1)</f>
        <v>44528</v>
      </c>
      <c r="D2359" s="17">
        <f t="shared" si="36"/>
        <v>1</v>
      </c>
    </row>
    <row r="2360" spans="1:4" x14ac:dyDescent="0.25">
      <c r="A2360" s="11" t="s">
        <v>2659</v>
      </c>
      <c r="B2360" s="11" t="s">
        <v>2070</v>
      </c>
      <c r="C2360" s="20">
        <f>_xlfn.XLOOKUP(B2360, '1 PACKAGE OWNERS'!R:R,'1 PACKAGE OWNERS'!D:D,"ERR",0,1)</f>
        <v>44528</v>
      </c>
      <c r="D2360" s="17">
        <f t="shared" si="36"/>
        <v>1</v>
      </c>
    </row>
    <row r="2361" spans="1:4" x14ac:dyDescent="0.25">
      <c r="A2361" s="11" t="s">
        <v>2660</v>
      </c>
      <c r="B2361" s="11" t="s">
        <v>2070</v>
      </c>
      <c r="C2361" s="20">
        <f>_xlfn.XLOOKUP(B2361, '1 PACKAGE OWNERS'!R:R,'1 PACKAGE OWNERS'!D:D,"ERR",0,1)</f>
        <v>44528</v>
      </c>
      <c r="D2361" s="17">
        <f t="shared" si="36"/>
        <v>1</v>
      </c>
    </row>
    <row r="2362" spans="1:4" x14ac:dyDescent="0.25">
      <c r="A2362" s="11" t="s">
        <v>2661</v>
      </c>
      <c r="B2362" s="11" t="s">
        <v>2070</v>
      </c>
      <c r="C2362" s="20">
        <f>_xlfn.XLOOKUP(B2362, '1 PACKAGE OWNERS'!R:R,'1 PACKAGE OWNERS'!D:D,"ERR",0,1)</f>
        <v>44528</v>
      </c>
      <c r="D2362" s="17">
        <f t="shared" si="36"/>
        <v>1</v>
      </c>
    </row>
    <row r="2363" spans="1:4" x14ac:dyDescent="0.25">
      <c r="A2363" s="11" t="s">
        <v>2662</v>
      </c>
      <c r="B2363" s="11" t="s">
        <v>2070</v>
      </c>
      <c r="C2363" s="20">
        <f>_xlfn.XLOOKUP(B2363, '1 PACKAGE OWNERS'!R:R,'1 PACKAGE OWNERS'!D:D,"ERR",0,1)</f>
        <v>44528</v>
      </c>
      <c r="D2363" s="17">
        <f t="shared" si="36"/>
        <v>1</v>
      </c>
    </row>
    <row r="2364" spans="1:4" x14ac:dyDescent="0.25">
      <c r="A2364" s="11" t="s">
        <v>2663</v>
      </c>
      <c r="B2364" s="11" t="s">
        <v>2070</v>
      </c>
      <c r="C2364" s="20">
        <f>_xlfn.XLOOKUP(B2364, '1 PACKAGE OWNERS'!R:R,'1 PACKAGE OWNERS'!D:D,"ERR",0,1)</f>
        <v>44528</v>
      </c>
      <c r="D2364" s="17">
        <f t="shared" si="36"/>
        <v>1</v>
      </c>
    </row>
    <row r="2365" spans="1:4" x14ac:dyDescent="0.25">
      <c r="A2365" s="11" t="s">
        <v>2664</v>
      </c>
      <c r="B2365" s="11" t="s">
        <v>2070</v>
      </c>
      <c r="C2365" s="20">
        <f>_xlfn.XLOOKUP(B2365, '1 PACKAGE OWNERS'!R:R,'1 PACKAGE OWNERS'!D:D,"ERR",0,1)</f>
        <v>44528</v>
      </c>
      <c r="D2365" s="17">
        <f t="shared" si="36"/>
        <v>1</v>
      </c>
    </row>
    <row r="2366" spans="1:4" x14ac:dyDescent="0.25">
      <c r="A2366" s="11" t="s">
        <v>2665</v>
      </c>
      <c r="B2366" s="11" t="s">
        <v>2070</v>
      </c>
      <c r="C2366" s="20">
        <f>_xlfn.XLOOKUP(B2366, '1 PACKAGE OWNERS'!R:R,'1 PACKAGE OWNERS'!D:D,"ERR",0,1)</f>
        <v>44528</v>
      </c>
      <c r="D2366" s="17">
        <f t="shared" si="36"/>
        <v>1</v>
      </c>
    </row>
    <row r="2367" spans="1:4" x14ac:dyDescent="0.25">
      <c r="A2367" s="11" t="s">
        <v>2666</v>
      </c>
      <c r="B2367" s="11" t="s">
        <v>2070</v>
      </c>
      <c r="C2367" s="20">
        <f>_xlfn.XLOOKUP(B2367, '1 PACKAGE OWNERS'!R:R,'1 PACKAGE OWNERS'!D:D,"ERR",0,1)</f>
        <v>44528</v>
      </c>
      <c r="D2367" s="17">
        <f t="shared" si="36"/>
        <v>1</v>
      </c>
    </row>
    <row r="2368" spans="1:4" x14ac:dyDescent="0.25">
      <c r="A2368" s="11" t="s">
        <v>2667</v>
      </c>
      <c r="B2368" s="11" t="s">
        <v>2070</v>
      </c>
      <c r="C2368" s="20">
        <f>_xlfn.XLOOKUP(B2368, '1 PACKAGE OWNERS'!R:R,'1 PACKAGE OWNERS'!D:D,"ERR",0,1)</f>
        <v>44528</v>
      </c>
      <c r="D2368" s="17">
        <f t="shared" si="36"/>
        <v>1</v>
      </c>
    </row>
    <row r="2369" spans="1:4" x14ac:dyDescent="0.25">
      <c r="A2369" s="11" t="s">
        <v>2668</v>
      </c>
      <c r="B2369" s="11" t="s">
        <v>2070</v>
      </c>
      <c r="C2369" s="20">
        <f>_xlfn.XLOOKUP(B2369, '1 PACKAGE OWNERS'!R:R,'1 PACKAGE OWNERS'!D:D,"ERR",0,1)</f>
        <v>44528</v>
      </c>
      <c r="D2369" s="17">
        <f t="shared" si="36"/>
        <v>1</v>
      </c>
    </row>
    <row r="2370" spans="1:4" x14ac:dyDescent="0.25">
      <c r="A2370" s="11" t="s">
        <v>2669</v>
      </c>
      <c r="B2370" s="11" t="s">
        <v>2070</v>
      </c>
      <c r="C2370" s="20">
        <f>_xlfn.XLOOKUP(B2370, '1 PACKAGE OWNERS'!R:R,'1 PACKAGE OWNERS'!D:D,"ERR",0,1)</f>
        <v>44528</v>
      </c>
      <c r="D2370" s="17">
        <f t="shared" ref="D2370:D2433" si="37">COUNTIFS(A:A,A2370)</f>
        <v>1</v>
      </c>
    </row>
    <row r="2371" spans="1:4" x14ac:dyDescent="0.25">
      <c r="A2371" s="11" t="s">
        <v>2670</v>
      </c>
      <c r="B2371" s="11" t="s">
        <v>2070</v>
      </c>
      <c r="C2371" s="20">
        <f>_xlfn.XLOOKUP(B2371, '1 PACKAGE OWNERS'!R:R,'1 PACKAGE OWNERS'!D:D,"ERR",0,1)</f>
        <v>44528</v>
      </c>
      <c r="D2371" s="17">
        <f t="shared" si="37"/>
        <v>1</v>
      </c>
    </row>
    <row r="2372" spans="1:4" x14ac:dyDescent="0.25">
      <c r="A2372" s="11" t="s">
        <v>2671</v>
      </c>
      <c r="B2372" s="11" t="s">
        <v>2070</v>
      </c>
      <c r="C2372" s="20">
        <f>_xlfn.XLOOKUP(B2372, '1 PACKAGE OWNERS'!R:R,'1 PACKAGE OWNERS'!D:D,"ERR",0,1)</f>
        <v>44528</v>
      </c>
      <c r="D2372" s="17">
        <f t="shared" si="37"/>
        <v>1</v>
      </c>
    </row>
    <row r="2373" spans="1:4" x14ac:dyDescent="0.25">
      <c r="A2373" s="11" t="s">
        <v>2672</v>
      </c>
      <c r="B2373" s="11" t="s">
        <v>2070</v>
      </c>
      <c r="C2373" s="20">
        <f>_xlfn.XLOOKUP(B2373, '1 PACKAGE OWNERS'!R:R,'1 PACKAGE OWNERS'!D:D,"ERR",0,1)</f>
        <v>44528</v>
      </c>
      <c r="D2373" s="17">
        <f t="shared" si="37"/>
        <v>1</v>
      </c>
    </row>
    <row r="2374" spans="1:4" x14ac:dyDescent="0.25">
      <c r="A2374" s="11" t="s">
        <v>2673</v>
      </c>
      <c r="B2374" s="11" t="s">
        <v>2070</v>
      </c>
      <c r="C2374" s="20">
        <f>_xlfn.XLOOKUP(B2374, '1 PACKAGE OWNERS'!R:R,'1 PACKAGE OWNERS'!D:D,"ERR",0,1)</f>
        <v>44528</v>
      </c>
      <c r="D2374" s="17">
        <f t="shared" si="37"/>
        <v>1</v>
      </c>
    </row>
    <row r="2375" spans="1:4" x14ac:dyDescent="0.25">
      <c r="A2375" s="11" t="s">
        <v>2674</v>
      </c>
      <c r="B2375" s="11" t="s">
        <v>2070</v>
      </c>
      <c r="C2375" s="20">
        <f>_xlfn.XLOOKUP(B2375, '1 PACKAGE OWNERS'!R:R,'1 PACKAGE OWNERS'!D:D,"ERR",0,1)</f>
        <v>44528</v>
      </c>
      <c r="D2375" s="17">
        <f t="shared" si="37"/>
        <v>1</v>
      </c>
    </row>
    <row r="2376" spans="1:4" x14ac:dyDescent="0.25">
      <c r="A2376" s="11" t="s">
        <v>2675</v>
      </c>
      <c r="B2376" s="11" t="s">
        <v>2070</v>
      </c>
      <c r="C2376" s="20">
        <f>_xlfn.XLOOKUP(B2376, '1 PACKAGE OWNERS'!R:R,'1 PACKAGE OWNERS'!D:D,"ERR",0,1)</f>
        <v>44528</v>
      </c>
      <c r="D2376" s="17">
        <f t="shared" si="37"/>
        <v>1</v>
      </c>
    </row>
    <row r="2377" spans="1:4" x14ac:dyDescent="0.25">
      <c r="A2377" s="11" t="s">
        <v>2676</v>
      </c>
      <c r="B2377" s="11" t="s">
        <v>2070</v>
      </c>
      <c r="C2377" s="20">
        <f>_xlfn.XLOOKUP(B2377, '1 PACKAGE OWNERS'!R:R,'1 PACKAGE OWNERS'!D:D,"ERR",0,1)</f>
        <v>44528</v>
      </c>
      <c r="D2377" s="17">
        <f t="shared" si="37"/>
        <v>1</v>
      </c>
    </row>
    <row r="2378" spans="1:4" x14ac:dyDescent="0.25">
      <c r="A2378" s="11" t="s">
        <v>2677</v>
      </c>
      <c r="B2378" s="11" t="s">
        <v>2070</v>
      </c>
      <c r="C2378" s="20">
        <f>_xlfn.XLOOKUP(B2378, '1 PACKAGE OWNERS'!R:R,'1 PACKAGE OWNERS'!D:D,"ERR",0,1)</f>
        <v>44528</v>
      </c>
      <c r="D2378" s="17">
        <f t="shared" si="37"/>
        <v>1</v>
      </c>
    </row>
    <row r="2379" spans="1:4" x14ac:dyDescent="0.25">
      <c r="A2379" s="11" t="s">
        <v>2678</v>
      </c>
      <c r="B2379" s="11" t="s">
        <v>2070</v>
      </c>
      <c r="C2379" s="20">
        <f>_xlfn.XLOOKUP(B2379, '1 PACKAGE OWNERS'!R:R,'1 PACKAGE OWNERS'!D:D,"ERR",0,1)</f>
        <v>44528</v>
      </c>
      <c r="D2379" s="17">
        <f t="shared" si="37"/>
        <v>1</v>
      </c>
    </row>
    <row r="2380" spans="1:4" x14ac:dyDescent="0.25">
      <c r="A2380" s="11" t="s">
        <v>2679</v>
      </c>
      <c r="B2380" s="11" t="s">
        <v>2070</v>
      </c>
      <c r="C2380" s="20">
        <f>_xlfn.XLOOKUP(B2380, '1 PACKAGE OWNERS'!R:R,'1 PACKAGE OWNERS'!D:D,"ERR",0,1)</f>
        <v>44528</v>
      </c>
      <c r="D2380" s="17">
        <f t="shared" si="37"/>
        <v>1</v>
      </c>
    </row>
    <row r="2381" spans="1:4" x14ac:dyDescent="0.25">
      <c r="A2381" s="11" t="s">
        <v>2680</v>
      </c>
      <c r="B2381" s="11" t="s">
        <v>2070</v>
      </c>
      <c r="C2381" s="20">
        <f>_xlfn.XLOOKUP(B2381, '1 PACKAGE OWNERS'!R:R,'1 PACKAGE OWNERS'!D:D,"ERR",0,1)</f>
        <v>44528</v>
      </c>
      <c r="D2381" s="17">
        <f t="shared" si="37"/>
        <v>1</v>
      </c>
    </row>
    <row r="2382" spans="1:4" x14ac:dyDescent="0.25">
      <c r="A2382" s="11" t="s">
        <v>2681</v>
      </c>
      <c r="B2382" s="11" t="s">
        <v>2070</v>
      </c>
      <c r="C2382" s="20">
        <f>_xlfn.XLOOKUP(B2382, '1 PACKAGE OWNERS'!R:R,'1 PACKAGE OWNERS'!D:D,"ERR",0,1)</f>
        <v>44528</v>
      </c>
      <c r="D2382" s="17">
        <f t="shared" si="37"/>
        <v>1</v>
      </c>
    </row>
    <row r="2383" spans="1:4" x14ac:dyDescent="0.25">
      <c r="A2383" s="11" t="s">
        <v>2682</v>
      </c>
      <c r="B2383" s="11" t="s">
        <v>2070</v>
      </c>
      <c r="C2383" s="20">
        <f>_xlfn.XLOOKUP(B2383, '1 PACKAGE OWNERS'!R:R,'1 PACKAGE OWNERS'!D:D,"ERR",0,1)</f>
        <v>44528</v>
      </c>
      <c r="D2383" s="17">
        <f t="shared" si="37"/>
        <v>2</v>
      </c>
    </row>
    <row r="2384" spans="1:4" x14ac:dyDescent="0.25">
      <c r="A2384" s="11" t="s">
        <v>2683</v>
      </c>
      <c r="B2384" s="11" t="s">
        <v>2070</v>
      </c>
      <c r="C2384" s="20">
        <f>_xlfn.XLOOKUP(B2384, '1 PACKAGE OWNERS'!R:R,'1 PACKAGE OWNERS'!D:D,"ERR",0,1)</f>
        <v>44528</v>
      </c>
      <c r="D2384" s="17">
        <f t="shared" si="37"/>
        <v>1</v>
      </c>
    </row>
    <row r="2385" spans="1:4" x14ac:dyDescent="0.25">
      <c r="A2385" s="11" t="s">
        <v>2684</v>
      </c>
      <c r="B2385" s="11" t="s">
        <v>2070</v>
      </c>
      <c r="C2385" s="20">
        <f>_xlfn.XLOOKUP(B2385, '1 PACKAGE OWNERS'!R:R,'1 PACKAGE OWNERS'!D:D,"ERR",0,1)</f>
        <v>44528</v>
      </c>
      <c r="D2385" s="17">
        <f t="shared" si="37"/>
        <v>2</v>
      </c>
    </row>
    <row r="2386" spans="1:4" x14ac:dyDescent="0.25">
      <c r="A2386" s="11" t="s">
        <v>2685</v>
      </c>
      <c r="B2386" s="11" t="s">
        <v>2070</v>
      </c>
      <c r="C2386" s="20">
        <f>_xlfn.XLOOKUP(B2386, '1 PACKAGE OWNERS'!R:R,'1 PACKAGE OWNERS'!D:D,"ERR",0,1)</f>
        <v>44528</v>
      </c>
      <c r="D2386" s="17">
        <f t="shared" si="37"/>
        <v>1</v>
      </c>
    </row>
    <row r="2387" spans="1:4" x14ac:dyDescent="0.25">
      <c r="A2387" s="11" t="s">
        <v>2686</v>
      </c>
      <c r="B2387" s="11" t="s">
        <v>2070</v>
      </c>
      <c r="C2387" s="20">
        <f>_xlfn.XLOOKUP(B2387, '1 PACKAGE OWNERS'!R:R,'1 PACKAGE OWNERS'!D:D,"ERR",0,1)</f>
        <v>44528</v>
      </c>
      <c r="D2387" s="17">
        <f t="shared" si="37"/>
        <v>1</v>
      </c>
    </row>
    <row r="2388" spans="1:4" x14ac:dyDescent="0.25">
      <c r="A2388" s="11" t="s">
        <v>2687</v>
      </c>
      <c r="B2388" s="11" t="s">
        <v>2070</v>
      </c>
      <c r="C2388" s="20">
        <f>_xlfn.XLOOKUP(B2388, '1 PACKAGE OWNERS'!R:R,'1 PACKAGE OWNERS'!D:D,"ERR",0,1)</f>
        <v>44528</v>
      </c>
      <c r="D2388" s="17">
        <f t="shared" si="37"/>
        <v>1</v>
      </c>
    </row>
    <row r="2389" spans="1:4" x14ac:dyDescent="0.25">
      <c r="A2389" s="11" t="s">
        <v>2688</v>
      </c>
      <c r="B2389" s="11" t="s">
        <v>2070</v>
      </c>
      <c r="C2389" s="20">
        <f>_xlfn.XLOOKUP(B2389, '1 PACKAGE OWNERS'!R:R,'1 PACKAGE OWNERS'!D:D,"ERR",0,1)</f>
        <v>44528</v>
      </c>
      <c r="D2389" s="17">
        <f t="shared" si="37"/>
        <v>1</v>
      </c>
    </row>
    <row r="2390" spans="1:4" x14ac:dyDescent="0.25">
      <c r="A2390" s="11" t="s">
        <v>2689</v>
      </c>
      <c r="B2390" s="11" t="s">
        <v>2070</v>
      </c>
      <c r="C2390" s="20">
        <f>_xlfn.XLOOKUP(B2390, '1 PACKAGE OWNERS'!R:R,'1 PACKAGE OWNERS'!D:D,"ERR",0,1)</f>
        <v>44528</v>
      </c>
      <c r="D2390" s="17">
        <f t="shared" si="37"/>
        <v>1</v>
      </c>
    </row>
    <row r="2391" spans="1:4" x14ac:dyDescent="0.25">
      <c r="A2391" s="11" t="s">
        <v>2690</v>
      </c>
      <c r="B2391" s="11" t="s">
        <v>2070</v>
      </c>
      <c r="C2391" s="20">
        <f>_xlfn.XLOOKUP(B2391, '1 PACKAGE OWNERS'!R:R,'1 PACKAGE OWNERS'!D:D,"ERR",0,1)</f>
        <v>44528</v>
      </c>
      <c r="D2391" s="17">
        <f t="shared" si="37"/>
        <v>1</v>
      </c>
    </row>
    <row r="2392" spans="1:4" x14ac:dyDescent="0.25">
      <c r="A2392" s="11" t="s">
        <v>2691</v>
      </c>
      <c r="B2392" s="11" t="s">
        <v>2070</v>
      </c>
      <c r="C2392" s="20">
        <f>_xlfn.XLOOKUP(B2392, '1 PACKAGE OWNERS'!R:R,'1 PACKAGE OWNERS'!D:D,"ERR",0,1)</f>
        <v>44528</v>
      </c>
      <c r="D2392" s="17">
        <f t="shared" si="37"/>
        <v>1</v>
      </c>
    </row>
    <row r="2393" spans="1:4" x14ac:dyDescent="0.25">
      <c r="A2393" s="11" t="s">
        <v>2692</v>
      </c>
      <c r="B2393" s="11" t="s">
        <v>2070</v>
      </c>
      <c r="C2393" s="20">
        <f>_xlfn.XLOOKUP(B2393, '1 PACKAGE OWNERS'!R:R,'1 PACKAGE OWNERS'!D:D,"ERR",0,1)</f>
        <v>44528</v>
      </c>
      <c r="D2393" s="17">
        <f t="shared" si="37"/>
        <v>1</v>
      </c>
    </row>
    <row r="2394" spans="1:4" x14ac:dyDescent="0.25">
      <c r="A2394" s="11" t="s">
        <v>2693</v>
      </c>
      <c r="B2394" s="11" t="s">
        <v>2070</v>
      </c>
      <c r="C2394" s="20">
        <f>_xlfn.XLOOKUP(B2394, '1 PACKAGE OWNERS'!R:R,'1 PACKAGE OWNERS'!D:D,"ERR",0,1)</f>
        <v>44528</v>
      </c>
      <c r="D2394" s="17">
        <f t="shared" si="37"/>
        <v>1</v>
      </c>
    </row>
    <row r="2395" spans="1:4" x14ac:dyDescent="0.25">
      <c r="A2395" s="11" t="s">
        <v>2694</v>
      </c>
      <c r="B2395" s="11" t="s">
        <v>2070</v>
      </c>
      <c r="C2395" s="20">
        <f>_xlfn.XLOOKUP(B2395, '1 PACKAGE OWNERS'!R:R,'1 PACKAGE OWNERS'!D:D,"ERR",0,1)</f>
        <v>44528</v>
      </c>
      <c r="D2395" s="17">
        <f t="shared" si="37"/>
        <v>1</v>
      </c>
    </row>
    <row r="2396" spans="1:4" x14ac:dyDescent="0.25">
      <c r="A2396" s="11" t="s">
        <v>2695</v>
      </c>
      <c r="B2396" s="11" t="s">
        <v>2070</v>
      </c>
      <c r="C2396" s="20">
        <f>_xlfn.XLOOKUP(B2396, '1 PACKAGE OWNERS'!R:R,'1 PACKAGE OWNERS'!D:D,"ERR",0,1)</f>
        <v>44528</v>
      </c>
      <c r="D2396" s="17">
        <f t="shared" si="37"/>
        <v>1</v>
      </c>
    </row>
    <row r="2397" spans="1:4" x14ac:dyDescent="0.25">
      <c r="A2397" s="11" t="s">
        <v>2696</v>
      </c>
      <c r="B2397" s="11" t="s">
        <v>2070</v>
      </c>
      <c r="C2397" s="20">
        <f>_xlfn.XLOOKUP(B2397, '1 PACKAGE OWNERS'!R:R,'1 PACKAGE OWNERS'!D:D,"ERR",0,1)</f>
        <v>44528</v>
      </c>
      <c r="D2397" s="17">
        <f t="shared" si="37"/>
        <v>1</v>
      </c>
    </row>
    <row r="2398" spans="1:4" x14ac:dyDescent="0.25">
      <c r="A2398" s="11" t="s">
        <v>2697</v>
      </c>
      <c r="B2398" s="11" t="s">
        <v>2070</v>
      </c>
      <c r="C2398" s="20">
        <f>_xlfn.XLOOKUP(B2398, '1 PACKAGE OWNERS'!R:R,'1 PACKAGE OWNERS'!D:D,"ERR",0,1)</f>
        <v>44528</v>
      </c>
      <c r="D2398" s="17">
        <f t="shared" si="37"/>
        <v>1</v>
      </c>
    </row>
    <row r="2399" spans="1:4" x14ac:dyDescent="0.25">
      <c r="A2399" s="11" t="s">
        <v>2698</v>
      </c>
      <c r="B2399" s="11" t="s">
        <v>2070</v>
      </c>
      <c r="C2399" s="20">
        <f>_xlfn.XLOOKUP(B2399, '1 PACKAGE OWNERS'!R:R,'1 PACKAGE OWNERS'!D:D,"ERR",0,1)</f>
        <v>44528</v>
      </c>
      <c r="D2399" s="17">
        <f t="shared" si="37"/>
        <v>1</v>
      </c>
    </row>
    <row r="2400" spans="1:4" x14ac:dyDescent="0.25">
      <c r="A2400" s="11" t="s">
        <v>2699</v>
      </c>
      <c r="B2400" s="11" t="s">
        <v>2070</v>
      </c>
      <c r="C2400" s="20">
        <f>_xlfn.XLOOKUP(B2400, '1 PACKAGE OWNERS'!R:R,'1 PACKAGE OWNERS'!D:D,"ERR",0,1)</f>
        <v>44528</v>
      </c>
      <c r="D2400" s="17">
        <f t="shared" si="37"/>
        <v>1</v>
      </c>
    </row>
    <row r="2401" spans="1:4" x14ac:dyDescent="0.25">
      <c r="A2401" s="11" t="s">
        <v>2700</v>
      </c>
      <c r="B2401" s="11" t="s">
        <v>2070</v>
      </c>
      <c r="C2401" s="20">
        <f>_xlfn.XLOOKUP(B2401, '1 PACKAGE OWNERS'!R:R,'1 PACKAGE OWNERS'!D:D,"ERR",0,1)</f>
        <v>44528</v>
      </c>
      <c r="D2401" s="17">
        <f t="shared" si="37"/>
        <v>1</v>
      </c>
    </row>
    <row r="2402" spans="1:4" x14ac:dyDescent="0.25">
      <c r="A2402" s="11" t="s">
        <v>2701</v>
      </c>
      <c r="B2402" s="11" t="s">
        <v>2070</v>
      </c>
      <c r="C2402" s="20">
        <f>_xlfn.XLOOKUP(B2402, '1 PACKAGE OWNERS'!R:R,'1 PACKAGE OWNERS'!D:D,"ERR",0,1)</f>
        <v>44528</v>
      </c>
      <c r="D2402" s="17">
        <f t="shared" si="37"/>
        <v>1</v>
      </c>
    </row>
    <row r="2403" spans="1:4" x14ac:dyDescent="0.25">
      <c r="A2403" s="11" t="s">
        <v>2702</v>
      </c>
      <c r="B2403" s="11" t="s">
        <v>2070</v>
      </c>
      <c r="C2403" s="20">
        <f>_xlfn.XLOOKUP(B2403, '1 PACKAGE OWNERS'!R:R,'1 PACKAGE OWNERS'!D:D,"ERR",0,1)</f>
        <v>44528</v>
      </c>
      <c r="D2403" s="17">
        <f t="shared" si="37"/>
        <v>1</v>
      </c>
    </row>
    <row r="2404" spans="1:4" x14ac:dyDescent="0.25">
      <c r="A2404" s="11" t="s">
        <v>2703</v>
      </c>
      <c r="B2404" s="11" t="s">
        <v>2070</v>
      </c>
      <c r="C2404" s="20">
        <f>_xlfn.XLOOKUP(B2404, '1 PACKAGE OWNERS'!R:R,'1 PACKAGE OWNERS'!D:D,"ERR",0,1)</f>
        <v>44528</v>
      </c>
      <c r="D2404" s="17">
        <f t="shared" si="37"/>
        <v>1</v>
      </c>
    </row>
    <row r="2405" spans="1:4" x14ac:dyDescent="0.25">
      <c r="A2405" s="11" t="s">
        <v>2704</v>
      </c>
      <c r="B2405" s="11" t="s">
        <v>2070</v>
      </c>
      <c r="C2405" s="20">
        <f>_xlfn.XLOOKUP(B2405, '1 PACKAGE OWNERS'!R:R,'1 PACKAGE OWNERS'!D:D,"ERR",0,1)</f>
        <v>44528</v>
      </c>
      <c r="D2405" s="17">
        <f t="shared" si="37"/>
        <v>1</v>
      </c>
    </row>
    <row r="2406" spans="1:4" x14ac:dyDescent="0.25">
      <c r="A2406" s="11" t="s">
        <v>2705</v>
      </c>
      <c r="B2406" s="11" t="s">
        <v>2070</v>
      </c>
      <c r="C2406" s="20">
        <f>_xlfn.XLOOKUP(B2406, '1 PACKAGE OWNERS'!R:R,'1 PACKAGE OWNERS'!D:D,"ERR",0,1)</f>
        <v>44528</v>
      </c>
      <c r="D2406" s="17">
        <f t="shared" si="37"/>
        <v>1</v>
      </c>
    </row>
    <row r="2407" spans="1:4" x14ac:dyDescent="0.25">
      <c r="A2407" s="11" t="s">
        <v>2706</v>
      </c>
      <c r="B2407" s="11" t="s">
        <v>2070</v>
      </c>
      <c r="C2407" s="20">
        <f>_xlfn.XLOOKUP(B2407, '1 PACKAGE OWNERS'!R:R,'1 PACKAGE OWNERS'!D:D,"ERR",0,1)</f>
        <v>44528</v>
      </c>
      <c r="D2407" s="17">
        <f t="shared" si="37"/>
        <v>1</v>
      </c>
    </row>
    <row r="2408" spans="1:4" x14ac:dyDescent="0.25">
      <c r="A2408" s="11" t="s">
        <v>2707</v>
      </c>
      <c r="B2408" s="11" t="s">
        <v>2070</v>
      </c>
      <c r="C2408" s="20">
        <f>_xlfn.XLOOKUP(B2408, '1 PACKAGE OWNERS'!R:R,'1 PACKAGE OWNERS'!D:D,"ERR",0,1)</f>
        <v>44528</v>
      </c>
      <c r="D2408" s="17">
        <f t="shared" si="37"/>
        <v>1</v>
      </c>
    </row>
    <row r="2409" spans="1:4" x14ac:dyDescent="0.25">
      <c r="A2409" s="11" t="s">
        <v>2708</v>
      </c>
      <c r="B2409" s="11" t="s">
        <v>2070</v>
      </c>
      <c r="C2409" s="20">
        <f>_xlfn.XLOOKUP(B2409, '1 PACKAGE OWNERS'!R:R,'1 PACKAGE OWNERS'!D:D,"ERR",0,1)</f>
        <v>44528</v>
      </c>
      <c r="D2409" s="17">
        <f t="shared" si="37"/>
        <v>1</v>
      </c>
    </row>
    <row r="2410" spans="1:4" x14ac:dyDescent="0.25">
      <c r="A2410" s="11" t="s">
        <v>2709</v>
      </c>
      <c r="B2410" s="11" t="s">
        <v>2070</v>
      </c>
      <c r="C2410" s="20">
        <f>_xlfn.XLOOKUP(B2410, '1 PACKAGE OWNERS'!R:R,'1 PACKAGE OWNERS'!D:D,"ERR",0,1)</f>
        <v>44528</v>
      </c>
      <c r="D2410" s="17">
        <f t="shared" si="37"/>
        <v>1</v>
      </c>
    </row>
    <row r="2411" spans="1:4" x14ac:dyDescent="0.25">
      <c r="A2411" s="11" t="s">
        <v>830</v>
      </c>
      <c r="B2411" s="11" t="s">
        <v>2070</v>
      </c>
      <c r="C2411" s="20">
        <f>_xlfn.XLOOKUP(B2411, '1 PACKAGE OWNERS'!R:R,'1 PACKAGE OWNERS'!D:D,"ERR",0,1)</f>
        <v>44528</v>
      </c>
      <c r="D2411" s="17">
        <f t="shared" si="37"/>
        <v>2</v>
      </c>
    </row>
    <row r="2412" spans="1:4" x14ac:dyDescent="0.25">
      <c r="A2412" s="11" t="s">
        <v>2710</v>
      </c>
      <c r="B2412" s="11" t="s">
        <v>2070</v>
      </c>
      <c r="C2412" s="20">
        <f>_xlfn.XLOOKUP(B2412, '1 PACKAGE OWNERS'!R:R,'1 PACKAGE OWNERS'!D:D,"ERR",0,1)</f>
        <v>44528</v>
      </c>
      <c r="D2412" s="17">
        <f t="shared" si="37"/>
        <v>1</v>
      </c>
    </row>
    <row r="2413" spans="1:4" x14ac:dyDescent="0.25">
      <c r="A2413" s="11" t="s">
        <v>2711</v>
      </c>
      <c r="B2413" s="11" t="s">
        <v>2070</v>
      </c>
      <c r="C2413" s="20">
        <f>_xlfn.XLOOKUP(B2413, '1 PACKAGE OWNERS'!R:R,'1 PACKAGE OWNERS'!D:D,"ERR",0,1)</f>
        <v>44528</v>
      </c>
      <c r="D2413" s="17">
        <f t="shared" si="37"/>
        <v>1</v>
      </c>
    </row>
    <row r="2414" spans="1:4" x14ac:dyDescent="0.25">
      <c r="A2414" s="11" t="s">
        <v>2712</v>
      </c>
      <c r="B2414" s="11" t="s">
        <v>2070</v>
      </c>
      <c r="C2414" s="20">
        <f>_xlfn.XLOOKUP(B2414, '1 PACKAGE OWNERS'!R:R,'1 PACKAGE OWNERS'!D:D,"ERR",0,1)</f>
        <v>44528</v>
      </c>
      <c r="D2414" s="17">
        <f t="shared" si="37"/>
        <v>1</v>
      </c>
    </row>
    <row r="2415" spans="1:4" x14ac:dyDescent="0.25">
      <c r="A2415" s="11" t="s">
        <v>2713</v>
      </c>
      <c r="B2415" s="11" t="s">
        <v>2070</v>
      </c>
      <c r="C2415" s="20">
        <f>_xlfn.XLOOKUP(B2415, '1 PACKAGE OWNERS'!R:R,'1 PACKAGE OWNERS'!D:D,"ERR",0,1)</f>
        <v>44528</v>
      </c>
      <c r="D2415" s="17">
        <f t="shared" si="37"/>
        <v>1</v>
      </c>
    </row>
    <row r="2416" spans="1:4" x14ac:dyDescent="0.25">
      <c r="A2416" s="11" t="s">
        <v>2714</v>
      </c>
      <c r="B2416" s="11" t="s">
        <v>2070</v>
      </c>
      <c r="C2416" s="20">
        <f>_xlfn.XLOOKUP(B2416, '1 PACKAGE OWNERS'!R:R,'1 PACKAGE OWNERS'!D:D,"ERR",0,1)</f>
        <v>44528</v>
      </c>
      <c r="D2416" s="17">
        <f t="shared" si="37"/>
        <v>1</v>
      </c>
    </row>
    <row r="2417" spans="1:4" x14ac:dyDescent="0.25">
      <c r="A2417" s="11" t="s">
        <v>2715</v>
      </c>
      <c r="B2417" s="11" t="s">
        <v>2070</v>
      </c>
      <c r="C2417" s="20">
        <f>_xlfn.XLOOKUP(B2417, '1 PACKAGE OWNERS'!R:R,'1 PACKAGE OWNERS'!D:D,"ERR",0,1)</f>
        <v>44528</v>
      </c>
      <c r="D2417" s="17">
        <f t="shared" si="37"/>
        <v>1</v>
      </c>
    </row>
    <row r="2418" spans="1:4" x14ac:dyDescent="0.25">
      <c r="A2418" s="11" t="s">
        <v>2716</v>
      </c>
      <c r="B2418" s="11" t="s">
        <v>2070</v>
      </c>
      <c r="C2418" s="20">
        <f>_xlfn.XLOOKUP(B2418, '1 PACKAGE OWNERS'!R:R,'1 PACKAGE OWNERS'!D:D,"ERR",0,1)</f>
        <v>44528</v>
      </c>
      <c r="D2418" s="17">
        <f t="shared" si="37"/>
        <v>1</v>
      </c>
    </row>
    <row r="2419" spans="1:4" x14ac:dyDescent="0.25">
      <c r="A2419" s="11" t="s">
        <v>2717</v>
      </c>
      <c r="B2419" s="11" t="s">
        <v>2070</v>
      </c>
      <c r="C2419" s="20">
        <f>_xlfn.XLOOKUP(B2419, '1 PACKAGE OWNERS'!R:R,'1 PACKAGE OWNERS'!D:D,"ERR",0,1)</f>
        <v>44528</v>
      </c>
      <c r="D2419" s="17">
        <f t="shared" si="37"/>
        <v>1</v>
      </c>
    </row>
    <row r="2420" spans="1:4" x14ac:dyDescent="0.25">
      <c r="A2420" s="11" t="s">
        <v>2718</v>
      </c>
      <c r="B2420" s="11" t="s">
        <v>2070</v>
      </c>
      <c r="C2420" s="20">
        <f>_xlfn.XLOOKUP(B2420, '1 PACKAGE OWNERS'!R:R,'1 PACKAGE OWNERS'!D:D,"ERR",0,1)</f>
        <v>44528</v>
      </c>
      <c r="D2420" s="17">
        <f t="shared" si="37"/>
        <v>1</v>
      </c>
    </row>
    <row r="2421" spans="1:4" x14ac:dyDescent="0.25">
      <c r="A2421" s="11" t="s">
        <v>2719</v>
      </c>
      <c r="B2421" s="11" t="s">
        <v>2070</v>
      </c>
      <c r="C2421" s="20">
        <f>_xlfn.XLOOKUP(B2421, '1 PACKAGE OWNERS'!R:R,'1 PACKAGE OWNERS'!D:D,"ERR",0,1)</f>
        <v>44528</v>
      </c>
      <c r="D2421" s="17">
        <f t="shared" si="37"/>
        <v>1</v>
      </c>
    </row>
    <row r="2422" spans="1:4" x14ac:dyDescent="0.25">
      <c r="A2422" s="11" t="s">
        <v>2720</v>
      </c>
      <c r="B2422" s="11" t="s">
        <v>2070</v>
      </c>
      <c r="C2422" s="20">
        <f>_xlfn.XLOOKUP(B2422, '1 PACKAGE OWNERS'!R:R,'1 PACKAGE OWNERS'!D:D,"ERR",0,1)</f>
        <v>44528</v>
      </c>
      <c r="D2422" s="17">
        <f t="shared" si="37"/>
        <v>1</v>
      </c>
    </row>
    <row r="2423" spans="1:4" x14ac:dyDescent="0.25">
      <c r="A2423" s="11" t="s">
        <v>2721</v>
      </c>
      <c r="B2423" s="11" t="s">
        <v>2070</v>
      </c>
      <c r="C2423" s="20">
        <f>_xlfn.XLOOKUP(B2423, '1 PACKAGE OWNERS'!R:R,'1 PACKAGE OWNERS'!D:D,"ERR",0,1)</f>
        <v>44528</v>
      </c>
      <c r="D2423" s="17">
        <f t="shared" si="37"/>
        <v>1</v>
      </c>
    </row>
    <row r="2424" spans="1:4" x14ac:dyDescent="0.25">
      <c r="A2424" s="11" t="s">
        <v>2722</v>
      </c>
      <c r="B2424" s="11" t="s">
        <v>2070</v>
      </c>
      <c r="C2424" s="20">
        <f>_xlfn.XLOOKUP(B2424, '1 PACKAGE OWNERS'!R:R,'1 PACKAGE OWNERS'!D:D,"ERR",0,1)</f>
        <v>44528</v>
      </c>
      <c r="D2424" s="17">
        <f t="shared" si="37"/>
        <v>1</v>
      </c>
    </row>
    <row r="2425" spans="1:4" x14ac:dyDescent="0.25">
      <c r="A2425" s="11" t="s">
        <v>2723</v>
      </c>
      <c r="B2425" s="11" t="s">
        <v>2070</v>
      </c>
      <c r="C2425" s="20">
        <f>_xlfn.XLOOKUP(B2425, '1 PACKAGE OWNERS'!R:R,'1 PACKAGE OWNERS'!D:D,"ERR",0,1)</f>
        <v>44528</v>
      </c>
      <c r="D2425" s="17">
        <f t="shared" si="37"/>
        <v>1</v>
      </c>
    </row>
    <row r="2426" spans="1:4" x14ac:dyDescent="0.25">
      <c r="A2426" s="11" t="s">
        <v>2724</v>
      </c>
      <c r="B2426" s="11" t="s">
        <v>2070</v>
      </c>
      <c r="C2426" s="20">
        <f>_xlfn.XLOOKUP(B2426, '1 PACKAGE OWNERS'!R:R,'1 PACKAGE OWNERS'!D:D,"ERR",0,1)</f>
        <v>44528</v>
      </c>
      <c r="D2426" s="17">
        <f t="shared" si="37"/>
        <v>1</v>
      </c>
    </row>
    <row r="2427" spans="1:4" x14ac:dyDescent="0.25">
      <c r="A2427" s="11" t="s">
        <v>2725</v>
      </c>
      <c r="B2427" s="11" t="s">
        <v>2070</v>
      </c>
      <c r="C2427" s="20">
        <f>_xlfn.XLOOKUP(B2427, '1 PACKAGE OWNERS'!R:R,'1 PACKAGE OWNERS'!D:D,"ERR",0,1)</f>
        <v>44528</v>
      </c>
      <c r="D2427" s="17">
        <f t="shared" si="37"/>
        <v>1</v>
      </c>
    </row>
    <row r="2428" spans="1:4" x14ac:dyDescent="0.25">
      <c r="A2428" s="11" t="s">
        <v>2726</v>
      </c>
      <c r="B2428" s="11" t="s">
        <v>2070</v>
      </c>
      <c r="C2428" s="20">
        <f>_xlfn.XLOOKUP(B2428, '1 PACKAGE OWNERS'!R:R,'1 PACKAGE OWNERS'!D:D,"ERR",0,1)</f>
        <v>44528</v>
      </c>
      <c r="D2428" s="17">
        <f t="shared" si="37"/>
        <v>1</v>
      </c>
    </row>
    <row r="2429" spans="1:4" x14ac:dyDescent="0.25">
      <c r="A2429" s="11" t="s">
        <v>2727</v>
      </c>
      <c r="B2429" s="11" t="s">
        <v>2070</v>
      </c>
      <c r="C2429" s="20">
        <f>_xlfn.XLOOKUP(B2429, '1 PACKAGE OWNERS'!R:R,'1 PACKAGE OWNERS'!D:D,"ERR",0,1)</f>
        <v>44528</v>
      </c>
      <c r="D2429" s="17">
        <f t="shared" si="37"/>
        <v>1</v>
      </c>
    </row>
    <row r="2430" spans="1:4" x14ac:dyDescent="0.25">
      <c r="A2430" s="11" t="s">
        <v>2728</v>
      </c>
      <c r="B2430" s="11" t="s">
        <v>2070</v>
      </c>
      <c r="C2430" s="20">
        <f>_xlfn.XLOOKUP(B2430, '1 PACKAGE OWNERS'!R:R,'1 PACKAGE OWNERS'!D:D,"ERR",0,1)</f>
        <v>44528</v>
      </c>
      <c r="D2430" s="17">
        <f t="shared" si="37"/>
        <v>1</v>
      </c>
    </row>
    <row r="2431" spans="1:4" x14ac:dyDescent="0.25">
      <c r="A2431" s="11" t="s">
        <v>2729</v>
      </c>
      <c r="B2431" s="11" t="s">
        <v>2070</v>
      </c>
      <c r="C2431" s="20">
        <f>_xlfn.XLOOKUP(B2431, '1 PACKAGE OWNERS'!R:R,'1 PACKAGE OWNERS'!D:D,"ERR",0,1)</f>
        <v>44528</v>
      </c>
      <c r="D2431" s="17">
        <f t="shared" si="37"/>
        <v>1</v>
      </c>
    </row>
    <row r="2432" spans="1:4" x14ac:dyDescent="0.25">
      <c r="A2432" s="11" t="s">
        <v>2730</v>
      </c>
      <c r="B2432" s="11" t="s">
        <v>2070</v>
      </c>
      <c r="C2432" s="20">
        <f>_xlfn.XLOOKUP(B2432, '1 PACKAGE OWNERS'!R:R,'1 PACKAGE OWNERS'!D:D,"ERR",0,1)</f>
        <v>44528</v>
      </c>
      <c r="D2432" s="17">
        <f t="shared" si="37"/>
        <v>1</v>
      </c>
    </row>
    <row r="2433" spans="1:4" x14ac:dyDescent="0.25">
      <c r="A2433" s="11" t="s">
        <v>2731</v>
      </c>
      <c r="B2433" s="11" t="s">
        <v>2070</v>
      </c>
      <c r="C2433" s="20">
        <f>_xlfn.XLOOKUP(B2433, '1 PACKAGE OWNERS'!R:R,'1 PACKAGE OWNERS'!D:D,"ERR",0,1)</f>
        <v>44528</v>
      </c>
      <c r="D2433" s="17">
        <f t="shared" si="37"/>
        <v>1</v>
      </c>
    </row>
    <row r="2434" spans="1:4" x14ac:dyDescent="0.25">
      <c r="A2434" s="11" t="s">
        <v>2732</v>
      </c>
      <c r="B2434" s="11" t="s">
        <v>2070</v>
      </c>
      <c r="C2434" s="20">
        <f>_xlfn.XLOOKUP(B2434, '1 PACKAGE OWNERS'!R:R,'1 PACKAGE OWNERS'!D:D,"ERR",0,1)</f>
        <v>44528</v>
      </c>
      <c r="D2434" s="17">
        <f t="shared" ref="D2434:D2497" si="38">COUNTIFS(A:A,A2434)</f>
        <v>1</v>
      </c>
    </row>
    <row r="2435" spans="1:4" x14ac:dyDescent="0.25">
      <c r="A2435" s="11" t="s">
        <v>2733</v>
      </c>
      <c r="B2435" s="11" t="s">
        <v>2070</v>
      </c>
      <c r="C2435" s="20">
        <f>_xlfn.XLOOKUP(B2435, '1 PACKAGE OWNERS'!R:R,'1 PACKAGE OWNERS'!D:D,"ERR",0,1)</f>
        <v>44528</v>
      </c>
      <c r="D2435" s="17">
        <f t="shared" si="38"/>
        <v>1</v>
      </c>
    </row>
    <row r="2436" spans="1:4" x14ac:dyDescent="0.25">
      <c r="A2436" s="11" t="s">
        <v>2734</v>
      </c>
      <c r="B2436" s="11" t="s">
        <v>2070</v>
      </c>
      <c r="C2436" s="20">
        <f>_xlfn.XLOOKUP(B2436, '1 PACKAGE OWNERS'!R:R,'1 PACKAGE OWNERS'!D:D,"ERR",0,1)</f>
        <v>44528</v>
      </c>
      <c r="D2436" s="17">
        <f t="shared" si="38"/>
        <v>1</v>
      </c>
    </row>
    <row r="2437" spans="1:4" x14ac:dyDescent="0.25">
      <c r="A2437" s="11" t="s">
        <v>2735</v>
      </c>
      <c r="B2437" s="11" t="s">
        <v>2070</v>
      </c>
      <c r="C2437" s="20">
        <f>_xlfn.XLOOKUP(B2437, '1 PACKAGE OWNERS'!R:R,'1 PACKAGE OWNERS'!D:D,"ERR",0,1)</f>
        <v>44528</v>
      </c>
      <c r="D2437" s="17">
        <f t="shared" si="38"/>
        <v>1</v>
      </c>
    </row>
    <row r="2438" spans="1:4" x14ac:dyDescent="0.25">
      <c r="A2438" s="11" t="s">
        <v>2736</v>
      </c>
      <c r="B2438" s="11" t="s">
        <v>2070</v>
      </c>
      <c r="C2438" s="20">
        <f>_xlfn.XLOOKUP(B2438, '1 PACKAGE OWNERS'!R:R,'1 PACKAGE OWNERS'!D:D,"ERR",0,1)</f>
        <v>44528</v>
      </c>
      <c r="D2438" s="17">
        <f t="shared" si="38"/>
        <v>1</v>
      </c>
    </row>
    <row r="2439" spans="1:4" x14ac:dyDescent="0.25">
      <c r="A2439" s="11" t="s">
        <v>2737</v>
      </c>
      <c r="B2439" s="11" t="s">
        <v>2070</v>
      </c>
      <c r="C2439" s="20">
        <f>_xlfn.XLOOKUP(B2439, '1 PACKAGE OWNERS'!R:R,'1 PACKAGE OWNERS'!D:D,"ERR",0,1)</f>
        <v>44528</v>
      </c>
      <c r="D2439" s="17">
        <f t="shared" si="38"/>
        <v>1</v>
      </c>
    </row>
    <row r="2440" spans="1:4" x14ac:dyDescent="0.25">
      <c r="A2440" s="11" t="s">
        <v>2738</v>
      </c>
      <c r="B2440" s="11" t="s">
        <v>2070</v>
      </c>
      <c r="C2440" s="20">
        <f>_xlfn.XLOOKUP(B2440, '1 PACKAGE OWNERS'!R:R,'1 PACKAGE OWNERS'!D:D,"ERR",0,1)</f>
        <v>44528</v>
      </c>
      <c r="D2440" s="17">
        <f t="shared" si="38"/>
        <v>1</v>
      </c>
    </row>
    <row r="2441" spans="1:4" x14ac:dyDescent="0.25">
      <c r="A2441" s="11" t="s">
        <v>2739</v>
      </c>
      <c r="B2441" s="11" t="s">
        <v>2070</v>
      </c>
      <c r="C2441" s="20">
        <f>_xlfn.XLOOKUP(B2441, '1 PACKAGE OWNERS'!R:R,'1 PACKAGE OWNERS'!D:D,"ERR",0,1)</f>
        <v>44528</v>
      </c>
      <c r="D2441" s="17">
        <f t="shared" si="38"/>
        <v>1</v>
      </c>
    </row>
    <row r="2442" spans="1:4" x14ac:dyDescent="0.25">
      <c r="A2442" s="11" t="s">
        <v>2740</v>
      </c>
      <c r="B2442" s="11" t="s">
        <v>2070</v>
      </c>
      <c r="C2442" s="20">
        <f>_xlfn.XLOOKUP(B2442, '1 PACKAGE OWNERS'!R:R,'1 PACKAGE OWNERS'!D:D,"ERR",0,1)</f>
        <v>44528</v>
      </c>
      <c r="D2442" s="17">
        <f t="shared" si="38"/>
        <v>1</v>
      </c>
    </row>
    <row r="2443" spans="1:4" x14ac:dyDescent="0.25">
      <c r="A2443" s="11" t="s">
        <v>2741</v>
      </c>
      <c r="B2443" s="11" t="s">
        <v>2070</v>
      </c>
      <c r="C2443" s="20">
        <f>_xlfn.XLOOKUP(B2443, '1 PACKAGE OWNERS'!R:R,'1 PACKAGE OWNERS'!D:D,"ERR",0,1)</f>
        <v>44528</v>
      </c>
      <c r="D2443" s="17">
        <f t="shared" si="38"/>
        <v>1</v>
      </c>
    </row>
    <row r="2444" spans="1:4" x14ac:dyDescent="0.25">
      <c r="A2444" s="11" t="s">
        <v>2742</v>
      </c>
      <c r="B2444" s="11" t="s">
        <v>2070</v>
      </c>
      <c r="C2444" s="20">
        <f>_xlfn.XLOOKUP(B2444, '1 PACKAGE OWNERS'!R:R,'1 PACKAGE OWNERS'!D:D,"ERR",0,1)</f>
        <v>44528</v>
      </c>
      <c r="D2444" s="17">
        <f t="shared" si="38"/>
        <v>1</v>
      </c>
    </row>
    <row r="2445" spans="1:4" x14ac:dyDescent="0.25">
      <c r="A2445" s="11" t="s">
        <v>2743</v>
      </c>
      <c r="B2445" s="11" t="s">
        <v>2070</v>
      </c>
      <c r="C2445" s="20">
        <f>_xlfn.XLOOKUP(B2445, '1 PACKAGE OWNERS'!R:R,'1 PACKAGE OWNERS'!D:D,"ERR",0,1)</f>
        <v>44528</v>
      </c>
      <c r="D2445" s="17">
        <f t="shared" si="38"/>
        <v>1</v>
      </c>
    </row>
    <row r="2446" spans="1:4" x14ac:dyDescent="0.25">
      <c r="A2446" s="11" t="s">
        <v>2744</v>
      </c>
      <c r="B2446" s="11" t="s">
        <v>2070</v>
      </c>
      <c r="C2446" s="20">
        <f>_xlfn.XLOOKUP(B2446, '1 PACKAGE OWNERS'!R:R,'1 PACKAGE OWNERS'!D:D,"ERR",0,1)</f>
        <v>44528</v>
      </c>
      <c r="D2446" s="17">
        <f t="shared" si="38"/>
        <v>1</v>
      </c>
    </row>
    <row r="2447" spans="1:4" x14ac:dyDescent="0.25">
      <c r="A2447" s="11" t="s">
        <v>2745</v>
      </c>
      <c r="B2447" s="11" t="s">
        <v>2070</v>
      </c>
      <c r="C2447" s="20">
        <f>_xlfn.XLOOKUP(B2447, '1 PACKAGE OWNERS'!R:R,'1 PACKAGE OWNERS'!D:D,"ERR",0,1)</f>
        <v>44528</v>
      </c>
      <c r="D2447" s="17">
        <f t="shared" si="38"/>
        <v>1</v>
      </c>
    </row>
    <row r="2448" spans="1:4" x14ac:dyDescent="0.25">
      <c r="A2448" s="11" t="s">
        <v>2746</v>
      </c>
      <c r="B2448" s="11" t="s">
        <v>2070</v>
      </c>
      <c r="C2448" s="20">
        <f>_xlfn.XLOOKUP(B2448, '1 PACKAGE OWNERS'!R:R,'1 PACKAGE OWNERS'!D:D,"ERR",0,1)</f>
        <v>44528</v>
      </c>
      <c r="D2448" s="17">
        <f t="shared" si="38"/>
        <v>1</v>
      </c>
    </row>
    <row r="2449" spans="1:4" x14ac:dyDescent="0.25">
      <c r="A2449" s="11" t="s">
        <v>2747</v>
      </c>
      <c r="B2449" s="11" t="s">
        <v>2070</v>
      </c>
      <c r="C2449" s="20">
        <f>_xlfn.XLOOKUP(B2449, '1 PACKAGE OWNERS'!R:R,'1 PACKAGE OWNERS'!D:D,"ERR",0,1)</f>
        <v>44528</v>
      </c>
      <c r="D2449" s="17">
        <f t="shared" si="38"/>
        <v>1</v>
      </c>
    </row>
    <row r="2450" spans="1:4" x14ac:dyDescent="0.25">
      <c r="A2450" s="11" t="s">
        <v>2748</v>
      </c>
      <c r="B2450" s="11" t="s">
        <v>2070</v>
      </c>
      <c r="C2450" s="20">
        <f>_xlfn.XLOOKUP(B2450, '1 PACKAGE OWNERS'!R:R,'1 PACKAGE OWNERS'!D:D,"ERR",0,1)</f>
        <v>44528</v>
      </c>
      <c r="D2450" s="17">
        <f t="shared" si="38"/>
        <v>1</v>
      </c>
    </row>
    <row r="2451" spans="1:4" x14ac:dyDescent="0.25">
      <c r="A2451" s="11" t="s">
        <v>2749</v>
      </c>
      <c r="B2451" s="11" t="s">
        <v>2070</v>
      </c>
      <c r="C2451" s="20">
        <f>_xlfn.XLOOKUP(B2451, '1 PACKAGE OWNERS'!R:R,'1 PACKAGE OWNERS'!D:D,"ERR",0,1)</f>
        <v>44528</v>
      </c>
      <c r="D2451" s="17">
        <f t="shared" si="38"/>
        <v>1</v>
      </c>
    </row>
    <row r="2452" spans="1:4" x14ac:dyDescent="0.25">
      <c r="A2452" s="11" t="s">
        <v>2750</v>
      </c>
      <c r="B2452" s="11" t="s">
        <v>2070</v>
      </c>
      <c r="C2452" s="20">
        <f>_xlfn.XLOOKUP(B2452, '1 PACKAGE OWNERS'!R:R,'1 PACKAGE OWNERS'!D:D,"ERR",0,1)</f>
        <v>44528</v>
      </c>
      <c r="D2452" s="17">
        <f t="shared" si="38"/>
        <v>1</v>
      </c>
    </row>
    <row r="2453" spans="1:4" x14ac:dyDescent="0.25">
      <c r="A2453" s="11" t="s">
        <v>2751</v>
      </c>
      <c r="B2453" s="11" t="s">
        <v>2070</v>
      </c>
      <c r="C2453" s="20">
        <f>_xlfn.XLOOKUP(B2453, '1 PACKAGE OWNERS'!R:R,'1 PACKAGE OWNERS'!D:D,"ERR",0,1)</f>
        <v>44528</v>
      </c>
      <c r="D2453" s="17">
        <f t="shared" si="38"/>
        <v>1</v>
      </c>
    </row>
    <row r="2454" spans="1:4" x14ac:dyDescent="0.25">
      <c r="A2454" s="11" t="s">
        <v>2752</v>
      </c>
      <c r="B2454" s="11" t="s">
        <v>2070</v>
      </c>
      <c r="C2454" s="20">
        <f>_xlfn.XLOOKUP(B2454, '1 PACKAGE OWNERS'!R:R,'1 PACKAGE OWNERS'!D:D,"ERR",0,1)</f>
        <v>44528</v>
      </c>
      <c r="D2454" s="17">
        <f t="shared" si="38"/>
        <v>1</v>
      </c>
    </row>
    <row r="2455" spans="1:4" x14ac:dyDescent="0.25">
      <c r="A2455" s="11" t="s">
        <v>2753</v>
      </c>
      <c r="B2455" s="11" t="s">
        <v>2070</v>
      </c>
      <c r="C2455" s="20">
        <f>_xlfn.XLOOKUP(B2455, '1 PACKAGE OWNERS'!R:R,'1 PACKAGE OWNERS'!D:D,"ERR",0,1)</f>
        <v>44528</v>
      </c>
      <c r="D2455" s="17">
        <f t="shared" si="38"/>
        <v>1</v>
      </c>
    </row>
    <row r="2456" spans="1:4" x14ac:dyDescent="0.25">
      <c r="A2456" s="11" t="s">
        <v>2754</v>
      </c>
      <c r="B2456" s="11" t="s">
        <v>2070</v>
      </c>
      <c r="C2456" s="20">
        <f>_xlfn.XLOOKUP(B2456, '1 PACKAGE OWNERS'!R:R,'1 PACKAGE OWNERS'!D:D,"ERR",0,1)</f>
        <v>44528</v>
      </c>
      <c r="D2456" s="17">
        <f t="shared" si="38"/>
        <v>1</v>
      </c>
    </row>
    <row r="2457" spans="1:4" x14ac:dyDescent="0.25">
      <c r="A2457" s="11" t="s">
        <v>2755</v>
      </c>
      <c r="B2457" s="11" t="s">
        <v>2070</v>
      </c>
      <c r="C2457" s="20">
        <f>_xlfn.XLOOKUP(B2457, '1 PACKAGE OWNERS'!R:R,'1 PACKAGE OWNERS'!D:D,"ERR",0,1)</f>
        <v>44528</v>
      </c>
      <c r="D2457" s="17">
        <f t="shared" si="38"/>
        <v>1</v>
      </c>
    </row>
    <row r="2458" spans="1:4" x14ac:dyDescent="0.25">
      <c r="A2458" s="11" t="s">
        <v>2756</v>
      </c>
      <c r="B2458" s="11" t="s">
        <v>2070</v>
      </c>
      <c r="C2458" s="20">
        <f>_xlfn.XLOOKUP(B2458, '1 PACKAGE OWNERS'!R:R,'1 PACKAGE OWNERS'!D:D,"ERR",0,1)</f>
        <v>44528</v>
      </c>
      <c r="D2458" s="17">
        <f t="shared" si="38"/>
        <v>1</v>
      </c>
    </row>
    <row r="2459" spans="1:4" x14ac:dyDescent="0.25">
      <c r="A2459" s="11" t="s">
        <v>2757</v>
      </c>
      <c r="B2459" s="11" t="s">
        <v>2070</v>
      </c>
      <c r="C2459" s="20">
        <f>_xlfn.XLOOKUP(B2459, '1 PACKAGE OWNERS'!R:R,'1 PACKAGE OWNERS'!D:D,"ERR",0,1)</f>
        <v>44528</v>
      </c>
      <c r="D2459" s="17">
        <f t="shared" si="38"/>
        <v>1</v>
      </c>
    </row>
    <row r="2460" spans="1:4" x14ac:dyDescent="0.25">
      <c r="A2460" s="11" t="s">
        <v>2758</v>
      </c>
      <c r="B2460" s="11" t="s">
        <v>2070</v>
      </c>
      <c r="C2460" s="20">
        <f>_xlfn.XLOOKUP(B2460, '1 PACKAGE OWNERS'!R:R,'1 PACKAGE OWNERS'!D:D,"ERR",0,1)</f>
        <v>44528</v>
      </c>
      <c r="D2460" s="17">
        <f t="shared" si="38"/>
        <v>1</v>
      </c>
    </row>
    <row r="2461" spans="1:4" x14ac:dyDescent="0.25">
      <c r="A2461" s="11" t="s">
        <v>2759</v>
      </c>
      <c r="B2461" s="11" t="s">
        <v>2070</v>
      </c>
      <c r="C2461" s="20">
        <f>_xlfn.XLOOKUP(B2461, '1 PACKAGE OWNERS'!R:R,'1 PACKAGE OWNERS'!D:D,"ERR",0,1)</f>
        <v>44528</v>
      </c>
      <c r="D2461" s="17">
        <f t="shared" si="38"/>
        <v>1</v>
      </c>
    </row>
    <row r="2462" spans="1:4" x14ac:dyDescent="0.25">
      <c r="A2462" s="11" t="s">
        <v>2760</v>
      </c>
      <c r="B2462" s="11" t="s">
        <v>2070</v>
      </c>
      <c r="C2462" s="20">
        <f>_xlfn.XLOOKUP(B2462, '1 PACKAGE OWNERS'!R:R,'1 PACKAGE OWNERS'!D:D,"ERR",0,1)</f>
        <v>44528</v>
      </c>
      <c r="D2462" s="17">
        <f t="shared" si="38"/>
        <v>1</v>
      </c>
    </row>
    <row r="2463" spans="1:4" x14ac:dyDescent="0.25">
      <c r="A2463" s="11" t="s">
        <v>2761</v>
      </c>
      <c r="B2463" s="11" t="s">
        <v>2070</v>
      </c>
      <c r="C2463" s="20">
        <f>_xlfn.XLOOKUP(B2463, '1 PACKAGE OWNERS'!R:R,'1 PACKAGE OWNERS'!D:D,"ERR",0,1)</f>
        <v>44528</v>
      </c>
      <c r="D2463" s="17">
        <f t="shared" si="38"/>
        <v>1</v>
      </c>
    </row>
    <row r="2464" spans="1:4" x14ac:dyDescent="0.25">
      <c r="A2464" s="11" t="s">
        <v>2762</v>
      </c>
      <c r="B2464" s="11" t="s">
        <v>2070</v>
      </c>
      <c r="C2464" s="20">
        <f>_xlfn.XLOOKUP(B2464, '1 PACKAGE OWNERS'!R:R,'1 PACKAGE OWNERS'!D:D,"ERR",0,1)</f>
        <v>44528</v>
      </c>
      <c r="D2464" s="17">
        <f t="shared" si="38"/>
        <v>1</v>
      </c>
    </row>
    <row r="2465" spans="1:4" x14ac:dyDescent="0.25">
      <c r="A2465" s="11" t="s">
        <v>2763</v>
      </c>
      <c r="B2465" s="11" t="s">
        <v>2070</v>
      </c>
      <c r="C2465" s="20">
        <f>_xlfn.XLOOKUP(B2465, '1 PACKAGE OWNERS'!R:R,'1 PACKAGE OWNERS'!D:D,"ERR",0,1)</f>
        <v>44528</v>
      </c>
      <c r="D2465" s="17">
        <f t="shared" si="38"/>
        <v>1</v>
      </c>
    </row>
    <row r="2466" spans="1:4" x14ac:dyDescent="0.25">
      <c r="A2466" s="11" t="s">
        <v>2764</v>
      </c>
      <c r="B2466" s="11" t="s">
        <v>2070</v>
      </c>
      <c r="C2466" s="20">
        <f>_xlfn.XLOOKUP(B2466, '1 PACKAGE OWNERS'!R:R,'1 PACKAGE OWNERS'!D:D,"ERR",0,1)</f>
        <v>44528</v>
      </c>
      <c r="D2466" s="17">
        <f t="shared" si="38"/>
        <v>1</v>
      </c>
    </row>
    <row r="2467" spans="1:4" x14ac:dyDescent="0.25">
      <c r="A2467" s="11" t="s">
        <v>2765</v>
      </c>
      <c r="B2467" s="11" t="s">
        <v>2070</v>
      </c>
      <c r="C2467" s="20">
        <f>_xlfn.XLOOKUP(B2467, '1 PACKAGE OWNERS'!R:R,'1 PACKAGE OWNERS'!D:D,"ERR",0,1)</f>
        <v>44528</v>
      </c>
      <c r="D2467" s="17">
        <f t="shared" si="38"/>
        <v>1</v>
      </c>
    </row>
    <row r="2468" spans="1:4" x14ac:dyDescent="0.25">
      <c r="A2468" s="11" t="s">
        <v>2766</v>
      </c>
      <c r="B2468" s="11" t="s">
        <v>2070</v>
      </c>
      <c r="C2468" s="20">
        <f>_xlfn.XLOOKUP(B2468, '1 PACKAGE OWNERS'!R:R,'1 PACKAGE OWNERS'!D:D,"ERR",0,1)</f>
        <v>44528</v>
      </c>
      <c r="D2468" s="17">
        <f t="shared" si="38"/>
        <v>1</v>
      </c>
    </row>
    <row r="2469" spans="1:4" x14ac:dyDescent="0.25">
      <c r="A2469" s="11" t="s">
        <v>2767</v>
      </c>
      <c r="B2469" s="11" t="s">
        <v>2070</v>
      </c>
      <c r="C2469" s="20">
        <f>_xlfn.XLOOKUP(B2469, '1 PACKAGE OWNERS'!R:R,'1 PACKAGE OWNERS'!D:D,"ERR",0,1)</f>
        <v>44528</v>
      </c>
      <c r="D2469" s="17">
        <f t="shared" si="38"/>
        <v>1</v>
      </c>
    </row>
    <row r="2470" spans="1:4" x14ac:dyDescent="0.25">
      <c r="A2470" s="11" t="s">
        <v>2768</v>
      </c>
      <c r="B2470" s="11" t="s">
        <v>2070</v>
      </c>
      <c r="C2470" s="20">
        <f>_xlfn.XLOOKUP(B2470, '1 PACKAGE OWNERS'!R:R,'1 PACKAGE OWNERS'!D:D,"ERR",0,1)</f>
        <v>44528</v>
      </c>
      <c r="D2470" s="17">
        <f t="shared" si="38"/>
        <v>1</v>
      </c>
    </row>
    <row r="2471" spans="1:4" x14ac:dyDescent="0.25">
      <c r="A2471" s="11" t="s">
        <v>2769</v>
      </c>
      <c r="B2471" s="11" t="s">
        <v>2070</v>
      </c>
      <c r="C2471" s="20">
        <f>_xlfn.XLOOKUP(B2471, '1 PACKAGE OWNERS'!R:R,'1 PACKAGE OWNERS'!D:D,"ERR",0,1)</f>
        <v>44528</v>
      </c>
      <c r="D2471" s="17">
        <f t="shared" si="38"/>
        <v>1</v>
      </c>
    </row>
    <row r="2472" spans="1:4" x14ac:dyDescent="0.25">
      <c r="A2472" s="11" t="s">
        <v>2770</v>
      </c>
      <c r="B2472" s="11" t="s">
        <v>2070</v>
      </c>
      <c r="C2472" s="20">
        <f>_xlfn.XLOOKUP(B2472, '1 PACKAGE OWNERS'!R:R,'1 PACKAGE OWNERS'!D:D,"ERR",0,1)</f>
        <v>44528</v>
      </c>
      <c r="D2472" s="17">
        <f t="shared" si="38"/>
        <v>1</v>
      </c>
    </row>
    <row r="2473" spans="1:4" x14ac:dyDescent="0.25">
      <c r="A2473" s="11" t="s">
        <v>2771</v>
      </c>
      <c r="B2473" s="11" t="s">
        <v>2070</v>
      </c>
      <c r="C2473" s="20">
        <f>_xlfn.XLOOKUP(B2473, '1 PACKAGE OWNERS'!R:R,'1 PACKAGE OWNERS'!D:D,"ERR",0,1)</f>
        <v>44528</v>
      </c>
      <c r="D2473" s="17">
        <f t="shared" si="38"/>
        <v>1</v>
      </c>
    </row>
    <row r="2474" spans="1:4" x14ac:dyDescent="0.25">
      <c r="A2474" s="11" t="s">
        <v>2772</v>
      </c>
      <c r="B2474" s="11" t="s">
        <v>2070</v>
      </c>
      <c r="C2474" s="20">
        <f>_xlfn.XLOOKUP(B2474, '1 PACKAGE OWNERS'!R:R,'1 PACKAGE OWNERS'!D:D,"ERR",0,1)</f>
        <v>44528</v>
      </c>
      <c r="D2474" s="17">
        <f t="shared" si="38"/>
        <v>1</v>
      </c>
    </row>
    <row r="2475" spans="1:4" x14ac:dyDescent="0.25">
      <c r="A2475" s="11" t="s">
        <v>2773</v>
      </c>
      <c r="B2475" s="11" t="s">
        <v>2070</v>
      </c>
      <c r="C2475" s="20">
        <f>_xlfn.XLOOKUP(B2475, '1 PACKAGE OWNERS'!R:R,'1 PACKAGE OWNERS'!D:D,"ERR",0,1)</f>
        <v>44528</v>
      </c>
      <c r="D2475" s="17">
        <f t="shared" si="38"/>
        <v>1</v>
      </c>
    </row>
    <row r="2476" spans="1:4" x14ac:dyDescent="0.25">
      <c r="A2476" s="11" t="s">
        <v>2774</v>
      </c>
      <c r="B2476" s="11" t="s">
        <v>2070</v>
      </c>
      <c r="C2476" s="20">
        <f>_xlfn.XLOOKUP(B2476, '1 PACKAGE OWNERS'!R:R,'1 PACKAGE OWNERS'!D:D,"ERR",0,1)</f>
        <v>44528</v>
      </c>
      <c r="D2476" s="17">
        <f t="shared" si="38"/>
        <v>1</v>
      </c>
    </row>
    <row r="2477" spans="1:4" x14ac:dyDescent="0.25">
      <c r="A2477" s="11" t="s">
        <v>2775</v>
      </c>
      <c r="B2477" s="11" t="s">
        <v>2070</v>
      </c>
      <c r="C2477" s="20">
        <f>_xlfn.XLOOKUP(B2477, '1 PACKAGE OWNERS'!R:R,'1 PACKAGE OWNERS'!D:D,"ERR",0,1)</f>
        <v>44528</v>
      </c>
      <c r="D2477" s="17">
        <f t="shared" si="38"/>
        <v>1</v>
      </c>
    </row>
    <row r="2478" spans="1:4" x14ac:dyDescent="0.25">
      <c r="A2478" s="11" t="s">
        <v>2776</v>
      </c>
      <c r="B2478" s="11" t="s">
        <v>2070</v>
      </c>
      <c r="C2478" s="20">
        <f>_xlfn.XLOOKUP(B2478, '1 PACKAGE OWNERS'!R:R,'1 PACKAGE OWNERS'!D:D,"ERR",0,1)</f>
        <v>44528</v>
      </c>
      <c r="D2478" s="17">
        <f t="shared" si="38"/>
        <v>1</v>
      </c>
    </row>
    <row r="2479" spans="1:4" x14ac:dyDescent="0.25">
      <c r="A2479" s="11" t="s">
        <v>2777</v>
      </c>
      <c r="B2479" s="11" t="s">
        <v>2070</v>
      </c>
      <c r="C2479" s="20">
        <f>_xlfn.XLOOKUP(B2479, '1 PACKAGE OWNERS'!R:R,'1 PACKAGE OWNERS'!D:D,"ERR",0,1)</f>
        <v>44528</v>
      </c>
      <c r="D2479" s="17">
        <f t="shared" si="38"/>
        <v>1</v>
      </c>
    </row>
    <row r="2480" spans="1:4" x14ac:dyDescent="0.25">
      <c r="A2480" s="11" t="s">
        <v>2778</v>
      </c>
      <c r="B2480" s="11" t="s">
        <v>2070</v>
      </c>
      <c r="C2480" s="20">
        <f>_xlfn.XLOOKUP(B2480, '1 PACKAGE OWNERS'!R:R,'1 PACKAGE OWNERS'!D:D,"ERR",0,1)</f>
        <v>44528</v>
      </c>
      <c r="D2480" s="17">
        <f t="shared" si="38"/>
        <v>1</v>
      </c>
    </row>
    <row r="2481" spans="1:4" x14ac:dyDescent="0.25">
      <c r="A2481" s="11" t="s">
        <v>2779</v>
      </c>
      <c r="B2481" s="11" t="s">
        <v>2070</v>
      </c>
      <c r="C2481" s="20">
        <f>_xlfn.XLOOKUP(B2481, '1 PACKAGE OWNERS'!R:R,'1 PACKAGE OWNERS'!D:D,"ERR",0,1)</f>
        <v>44528</v>
      </c>
      <c r="D2481" s="17">
        <f t="shared" si="38"/>
        <v>1</v>
      </c>
    </row>
    <row r="2482" spans="1:4" x14ac:dyDescent="0.25">
      <c r="A2482" s="11" t="s">
        <v>2780</v>
      </c>
      <c r="B2482" s="11" t="s">
        <v>2070</v>
      </c>
      <c r="C2482" s="20">
        <f>_xlfn.XLOOKUP(B2482, '1 PACKAGE OWNERS'!R:R,'1 PACKAGE OWNERS'!D:D,"ERR",0,1)</f>
        <v>44528</v>
      </c>
      <c r="D2482" s="17">
        <f t="shared" si="38"/>
        <v>1</v>
      </c>
    </row>
    <row r="2483" spans="1:4" x14ac:dyDescent="0.25">
      <c r="A2483" s="11" t="s">
        <v>2781</v>
      </c>
      <c r="B2483" s="11" t="s">
        <v>2070</v>
      </c>
      <c r="C2483" s="20">
        <f>_xlfn.XLOOKUP(B2483, '1 PACKAGE OWNERS'!R:R,'1 PACKAGE OWNERS'!D:D,"ERR",0,1)</f>
        <v>44528</v>
      </c>
      <c r="D2483" s="17">
        <f t="shared" si="38"/>
        <v>1</v>
      </c>
    </row>
    <row r="2484" spans="1:4" x14ac:dyDescent="0.25">
      <c r="A2484" s="11" t="s">
        <v>2782</v>
      </c>
      <c r="B2484" s="11" t="s">
        <v>2070</v>
      </c>
      <c r="C2484" s="20">
        <f>_xlfn.XLOOKUP(B2484, '1 PACKAGE OWNERS'!R:R,'1 PACKAGE OWNERS'!D:D,"ERR",0,1)</f>
        <v>44528</v>
      </c>
      <c r="D2484" s="17">
        <f t="shared" si="38"/>
        <v>1</v>
      </c>
    </row>
    <row r="2485" spans="1:4" x14ac:dyDescent="0.25">
      <c r="A2485" s="11" t="s">
        <v>2783</v>
      </c>
      <c r="B2485" s="11" t="s">
        <v>2070</v>
      </c>
      <c r="C2485" s="20">
        <f>_xlfn.XLOOKUP(B2485, '1 PACKAGE OWNERS'!R:R,'1 PACKAGE OWNERS'!D:D,"ERR",0,1)</f>
        <v>44528</v>
      </c>
      <c r="D2485" s="17">
        <f t="shared" si="38"/>
        <v>1</v>
      </c>
    </row>
    <row r="2486" spans="1:4" x14ac:dyDescent="0.25">
      <c r="A2486" s="11" t="s">
        <v>2784</v>
      </c>
      <c r="B2486" s="11" t="s">
        <v>2070</v>
      </c>
      <c r="C2486" s="20">
        <f>_xlfn.XLOOKUP(B2486, '1 PACKAGE OWNERS'!R:R,'1 PACKAGE OWNERS'!D:D,"ERR",0,1)</f>
        <v>44528</v>
      </c>
      <c r="D2486" s="17">
        <f t="shared" si="38"/>
        <v>1</v>
      </c>
    </row>
    <row r="2487" spans="1:4" x14ac:dyDescent="0.25">
      <c r="A2487" s="11" t="s">
        <v>2785</v>
      </c>
      <c r="B2487" s="11" t="s">
        <v>2070</v>
      </c>
      <c r="C2487" s="20">
        <f>_xlfn.XLOOKUP(B2487, '1 PACKAGE OWNERS'!R:R,'1 PACKAGE OWNERS'!D:D,"ERR",0,1)</f>
        <v>44528</v>
      </c>
      <c r="D2487" s="17">
        <f t="shared" si="38"/>
        <v>1</v>
      </c>
    </row>
    <row r="2488" spans="1:4" x14ac:dyDescent="0.25">
      <c r="A2488" s="11" t="s">
        <v>2786</v>
      </c>
      <c r="B2488" s="11" t="s">
        <v>2070</v>
      </c>
      <c r="C2488" s="20">
        <f>_xlfn.XLOOKUP(B2488, '1 PACKAGE OWNERS'!R:R,'1 PACKAGE OWNERS'!D:D,"ERR",0,1)</f>
        <v>44528</v>
      </c>
      <c r="D2488" s="17">
        <f t="shared" si="38"/>
        <v>1</v>
      </c>
    </row>
    <row r="2489" spans="1:4" x14ac:dyDescent="0.25">
      <c r="A2489" s="11" t="s">
        <v>2787</v>
      </c>
      <c r="B2489" s="11" t="s">
        <v>2070</v>
      </c>
      <c r="C2489" s="20">
        <f>_xlfn.XLOOKUP(B2489, '1 PACKAGE OWNERS'!R:R,'1 PACKAGE OWNERS'!D:D,"ERR",0,1)</f>
        <v>44528</v>
      </c>
      <c r="D2489" s="17">
        <f t="shared" si="38"/>
        <v>1</v>
      </c>
    </row>
    <row r="2490" spans="1:4" x14ac:dyDescent="0.25">
      <c r="A2490" s="11" t="s">
        <v>2788</v>
      </c>
      <c r="B2490" s="11" t="s">
        <v>2070</v>
      </c>
      <c r="C2490" s="20">
        <f>_xlfn.XLOOKUP(B2490, '1 PACKAGE OWNERS'!R:R,'1 PACKAGE OWNERS'!D:D,"ERR",0,1)</f>
        <v>44528</v>
      </c>
      <c r="D2490" s="17">
        <f t="shared" si="38"/>
        <v>1</v>
      </c>
    </row>
    <row r="2491" spans="1:4" x14ac:dyDescent="0.25">
      <c r="A2491" s="11" t="s">
        <v>2789</v>
      </c>
      <c r="B2491" s="11" t="s">
        <v>2070</v>
      </c>
      <c r="C2491" s="20">
        <f>_xlfn.XLOOKUP(B2491, '1 PACKAGE OWNERS'!R:R,'1 PACKAGE OWNERS'!D:D,"ERR",0,1)</f>
        <v>44528</v>
      </c>
      <c r="D2491" s="17">
        <f t="shared" si="38"/>
        <v>1</v>
      </c>
    </row>
    <row r="2492" spans="1:4" x14ac:dyDescent="0.25">
      <c r="A2492" s="11" t="s">
        <v>2790</v>
      </c>
      <c r="B2492" s="11" t="s">
        <v>2070</v>
      </c>
      <c r="C2492" s="20">
        <f>_xlfn.XLOOKUP(B2492, '1 PACKAGE OWNERS'!R:R,'1 PACKAGE OWNERS'!D:D,"ERR",0,1)</f>
        <v>44528</v>
      </c>
      <c r="D2492" s="17">
        <f t="shared" si="38"/>
        <v>1</v>
      </c>
    </row>
    <row r="2493" spans="1:4" x14ac:dyDescent="0.25">
      <c r="A2493" s="11" t="s">
        <v>2791</v>
      </c>
      <c r="B2493" s="11" t="s">
        <v>2070</v>
      </c>
      <c r="C2493" s="20">
        <f>_xlfn.XLOOKUP(B2493, '1 PACKAGE OWNERS'!R:R,'1 PACKAGE OWNERS'!D:D,"ERR",0,1)</f>
        <v>44528</v>
      </c>
      <c r="D2493" s="17">
        <f t="shared" si="38"/>
        <v>1</v>
      </c>
    </row>
    <row r="2494" spans="1:4" x14ac:dyDescent="0.25">
      <c r="A2494" s="11" t="s">
        <v>2792</v>
      </c>
      <c r="B2494" s="11" t="s">
        <v>2070</v>
      </c>
      <c r="C2494" s="20">
        <f>_xlfn.XLOOKUP(B2494, '1 PACKAGE OWNERS'!R:R,'1 PACKAGE OWNERS'!D:D,"ERR",0,1)</f>
        <v>44528</v>
      </c>
      <c r="D2494" s="17">
        <f t="shared" si="38"/>
        <v>1</v>
      </c>
    </row>
    <row r="2495" spans="1:4" x14ac:dyDescent="0.25">
      <c r="A2495" s="11" t="s">
        <v>2793</v>
      </c>
      <c r="B2495" s="11" t="s">
        <v>2070</v>
      </c>
      <c r="C2495" s="20">
        <f>_xlfn.XLOOKUP(B2495, '1 PACKAGE OWNERS'!R:R,'1 PACKAGE OWNERS'!D:D,"ERR",0,1)</f>
        <v>44528</v>
      </c>
      <c r="D2495" s="17">
        <f t="shared" si="38"/>
        <v>1</v>
      </c>
    </row>
    <row r="2496" spans="1:4" x14ac:dyDescent="0.25">
      <c r="A2496" s="11" t="s">
        <v>2794</v>
      </c>
      <c r="B2496" s="11" t="s">
        <v>2070</v>
      </c>
      <c r="C2496" s="20">
        <f>_xlfn.XLOOKUP(B2496, '1 PACKAGE OWNERS'!R:R,'1 PACKAGE OWNERS'!D:D,"ERR",0,1)</f>
        <v>44528</v>
      </c>
      <c r="D2496" s="17">
        <f t="shared" si="38"/>
        <v>1</v>
      </c>
    </row>
    <row r="2497" spans="1:4" x14ac:dyDescent="0.25">
      <c r="A2497" s="11" t="s">
        <v>2795</v>
      </c>
      <c r="B2497" s="11" t="s">
        <v>2070</v>
      </c>
      <c r="C2497" s="20">
        <f>_xlfn.XLOOKUP(B2497, '1 PACKAGE OWNERS'!R:R,'1 PACKAGE OWNERS'!D:D,"ERR",0,1)</f>
        <v>44528</v>
      </c>
      <c r="D2497" s="17">
        <f t="shared" si="38"/>
        <v>1</v>
      </c>
    </row>
    <row r="2498" spans="1:4" x14ac:dyDescent="0.25">
      <c r="A2498" s="11" t="s">
        <v>2796</v>
      </c>
      <c r="B2498" s="11" t="s">
        <v>2070</v>
      </c>
      <c r="C2498" s="20">
        <f>_xlfn.XLOOKUP(B2498, '1 PACKAGE OWNERS'!R:R,'1 PACKAGE OWNERS'!D:D,"ERR",0,1)</f>
        <v>44528</v>
      </c>
      <c r="D2498" s="17">
        <f t="shared" ref="D2498:D2561" si="39">COUNTIFS(A:A,A2498)</f>
        <v>1</v>
      </c>
    </row>
    <row r="2499" spans="1:4" x14ac:dyDescent="0.25">
      <c r="A2499" s="11" t="s">
        <v>2797</v>
      </c>
      <c r="B2499" s="11" t="s">
        <v>2070</v>
      </c>
      <c r="C2499" s="20">
        <f>_xlfn.XLOOKUP(B2499, '1 PACKAGE OWNERS'!R:R,'1 PACKAGE OWNERS'!D:D,"ERR",0,1)</f>
        <v>44528</v>
      </c>
      <c r="D2499" s="17">
        <f t="shared" si="39"/>
        <v>1</v>
      </c>
    </row>
    <row r="2500" spans="1:4" x14ac:dyDescent="0.25">
      <c r="A2500" s="11" t="s">
        <v>2798</v>
      </c>
      <c r="B2500" s="11" t="s">
        <v>2070</v>
      </c>
      <c r="C2500" s="20">
        <f>_xlfn.XLOOKUP(B2500, '1 PACKAGE OWNERS'!R:R,'1 PACKAGE OWNERS'!D:D,"ERR",0,1)</f>
        <v>44528</v>
      </c>
      <c r="D2500" s="17">
        <f t="shared" si="39"/>
        <v>1</v>
      </c>
    </row>
    <row r="2501" spans="1:4" x14ac:dyDescent="0.25">
      <c r="A2501" s="11" t="s">
        <v>2799</v>
      </c>
      <c r="B2501" s="11" t="s">
        <v>2070</v>
      </c>
      <c r="C2501" s="20">
        <f>_xlfn.XLOOKUP(B2501, '1 PACKAGE OWNERS'!R:R,'1 PACKAGE OWNERS'!D:D,"ERR",0,1)</f>
        <v>44528</v>
      </c>
      <c r="D2501" s="17">
        <f t="shared" si="39"/>
        <v>1</v>
      </c>
    </row>
    <row r="2502" spans="1:4" x14ac:dyDescent="0.25">
      <c r="A2502" s="11" t="s">
        <v>2800</v>
      </c>
      <c r="B2502" s="11" t="s">
        <v>2070</v>
      </c>
      <c r="C2502" s="20">
        <f>_xlfn.XLOOKUP(B2502, '1 PACKAGE OWNERS'!R:R,'1 PACKAGE OWNERS'!D:D,"ERR",0,1)</f>
        <v>44528</v>
      </c>
      <c r="D2502" s="17">
        <f t="shared" si="39"/>
        <v>1</v>
      </c>
    </row>
    <row r="2503" spans="1:4" x14ac:dyDescent="0.25">
      <c r="A2503" s="11" t="s">
        <v>2801</v>
      </c>
      <c r="B2503" s="11" t="s">
        <v>2070</v>
      </c>
      <c r="C2503" s="20">
        <f>_xlfn.XLOOKUP(B2503, '1 PACKAGE OWNERS'!R:R,'1 PACKAGE OWNERS'!D:D,"ERR",0,1)</f>
        <v>44528</v>
      </c>
      <c r="D2503" s="17">
        <f t="shared" si="39"/>
        <v>1</v>
      </c>
    </row>
    <row r="2504" spans="1:4" x14ac:dyDescent="0.25">
      <c r="A2504" s="11" t="s">
        <v>2802</v>
      </c>
      <c r="B2504" s="11" t="s">
        <v>2070</v>
      </c>
      <c r="C2504" s="20">
        <f>_xlfn.XLOOKUP(B2504, '1 PACKAGE OWNERS'!R:R,'1 PACKAGE OWNERS'!D:D,"ERR",0,1)</f>
        <v>44528</v>
      </c>
      <c r="D2504" s="17">
        <f t="shared" si="39"/>
        <v>1</v>
      </c>
    </row>
    <row r="2505" spans="1:4" x14ac:dyDescent="0.25">
      <c r="A2505" s="11" t="s">
        <v>2803</v>
      </c>
      <c r="B2505" s="11" t="s">
        <v>2070</v>
      </c>
      <c r="C2505" s="20">
        <f>_xlfn.XLOOKUP(B2505, '1 PACKAGE OWNERS'!R:R,'1 PACKAGE OWNERS'!D:D,"ERR",0,1)</f>
        <v>44528</v>
      </c>
      <c r="D2505" s="17">
        <f t="shared" si="39"/>
        <v>1</v>
      </c>
    </row>
    <row r="2506" spans="1:4" x14ac:dyDescent="0.25">
      <c r="A2506" s="11" t="s">
        <v>2804</v>
      </c>
      <c r="B2506" s="11" t="s">
        <v>2070</v>
      </c>
      <c r="C2506" s="20">
        <f>_xlfn.XLOOKUP(B2506, '1 PACKAGE OWNERS'!R:R,'1 PACKAGE OWNERS'!D:D,"ERR",0,1)</f>
        <v>44528</v>
      </c>
      <c r="D2506" s="17">
        <f t="shared" si="39"/>
        <v>1</v>
      </c>
    </row>
    <row r="2507" spans="1:4" x14ac:dyDescent="0.25">
      <c r="A2507" s="11" t="s">
        <v>2805</v>
      </c>
      <c r="B2507" s="11" t="s">
        <v>2070</v>
      </c>
      <c r="C2507" s="20">
        <f>_xlfn.XLOOKUP(B2507, '1 PACKAGE OWNERS'!R:R,'1 PACKAGE OWNERS'!D:D,"ERR",0,1)</f>
        <v>44528</v>
      </c>
      <c r="D2507" s="17">
        <f t="shared" si="39"/>
        <v>1</v>
      </c>
    </row>
    <row r="2508" spans="1:4" x14ac:dyDescent="0.25">
      <c r="A2508" s="11" t="s">
        <v>2806</v>
      </c>
      <c r="B2508" s="11" t="s">
        <v>2070</v>
      </c>
      <c r="C2508" s="20">
        <f>_xlfn.XLOOKUP(B2508, '1 PACKAGE OWNERS'!R:R,'1 PACKAGE OWNERS'!D:D,"ERR",0,1)</f>
        <v>44528</v>
      </c>
      <c r="D2508" s="17">
        <f t="shared" si="39"/>
        <v>1</v>
      </c>
    </row>
    <row r="2509" spans="1:4" x14ac:dyDescent="0.25">
      <c r="A2509" s="11" t="s">
        <v>2807</v>
      </c>
      <c r="B2509" s="11" t="s">
        <v>2070</v>
      </c>
      <c r="C2509" s="20">
        <f>_xlfn.XLOOKUP(B2509, '1 PACKAGE OWNERS'!R:R,'1 PACKAGE OWNERS'!D:D,"ERR",0,1)</f>
        <v>44528</v>
      </c>
      <c r="D2509" s="17">
        <f t="shared" si="39"/>
        <v>1</v>
      </c>
    </row>
    <row r="2510" spans="1:4" x14ac:dyDescent="0.25">
      <c r="A2510" s="11" t="s">
        <v>2808</v>
      </c>
      <c r="B2510" s="11" t="s">
        <v>2070</v>
      </c>
      <c r="C2510" s="20">
        <f>_xlfn.XLOOKUP(B2510, '1 PACKAGE OWNERS'!R:R,'1 PACKAGE OWNERS'!D:D,"ERR",0,1)</f>
        <v>44528</v>
      </c>
      <c r="D2510" s="17">
        <f t="shared" si="39"/>
        <v>1</v>
      </c>
    </row>
    <row r="2511" spans="1:4" x14ac:dyDescent="0.25">
      <c r="A2511" s="11" t="s">
        <v>2809</v>
      </c>
      <c r="B2511" s="11" t="s">
        <v>2070</v>
      </c>
      <c r="C2511" s="20">
        <f>_xlfn.XLOOKUP(B2511, '1 PACKAGE OWNERS'!R:R,'1 PACKAGE OWNERS'!D:D,"ERR",0,1)</f>
        <v>44528</v>
      </c>
      <c r="D2511" s="17">
        <f t="shared" si="39"/>
        <v>1</v>
      </c>
    </row>
    <row r="2512" spans="1:4" x14ac:dyDescent="0.25">
      <c r="A2512" s="11" t="s">
        <v>2810</v>
      </c>
      <c r="B2512" s="11" t="s">
        <v>2070</v>
      </c>
      <c r="C2512" s="20">
        <f>_xlfn.XLOOKUP(B2512, '1 PACKAGE OWNERS'!R:R,'1 PACKAGE OWNERS'!D:D,"ERR",0,1)</f>
        <v>44528</v>
      </c>
      <c r="D2512" s="17">
        <f t="shared" si="39"/>
        <v>1</v>
      </c>
    </row>
    <row r="2513" spans="1:4" x14ac:dyDescent="0.25">
      <c r="A2513" s="11" t="s">
        <v>2811</v>
      </c>
      <c r="B2513" s="11" t="s">
        <v>2070</v>
      </c>
      <c r="C2513" s="20">
        <f>_xlfn.XLOOKUP(B2513, '1 PACKAGE OWNERS'!R:R,'1 PACKAGE OWNERS'!D:D,"ERR",0,1)</f>
        <v>44528</v>
      </c>
      <c r="D2513" s="17">
        <f t="shared" si="39"/>
        <v>1</v>
      </c>
    </row>
    <row r="2514" spans="1:4" x14ac:dyDescent="0.25">
      <c r="A2514" s="11" t="s">
        <v>2812</v>
      </c>
      <c r="B2514" s="11" t="s">
        <v>2070</v>
      </c>
      <c r="C2514" s="20">
        <f>_xlfn.XLOOKUP(B2514, '1 PACKAGE OWNERS'!R:R,'1 PACKAGE OWNERS'!D:D,"ERR",0,1)</f>
        <v>44528</v>
      </c>
      <c r="D2514" s="17">
        <f t="shared" si="39"/>
        <v>1</v>
      </c>
    </row>
    <row r="2515" spans="1:4" x14ac:dyDescent="0.25">
      <c r="A2515" s="11" t="s">
        <v>2813</v>
      </c>
      <c r="B2515" s="11" t="s">
        <v>2070</v>
      </c>
      <c r="C2515" s="20">
        <f>_xlfn.XLOOKUP(B2515, '1 PACKAGE OWNERS'!R:R,'1 PACKAGE OWNERS'!D:D,"ERR",0,1)</f>
        <v>44528</v>
      </c>
      <c r="D2515" s="17">
        <f t="shared" si="39"/>
        <v>1</v>
      </c>
    </row>
    <row r="2516" spans="1:4" x14ac:dyDescent="0.25">
      <c r="A2516" s="11" t="s">
        <v>2814</v>
      </c>
      <c r="B2516" s="11" t="s">
        <v>2070</v>
      </c>
      <c r="C2516" s="20">
        <f>_xlfn.XLOOKUP(B2516, '1 PACKAGE OWNERS'!R:R,'1 PACKAGE OWNERS'!D:D,"ERR",0,1)</f>
        <v>44528</v>
      </c>
      <c r="D2516" s="17">
        <f t="shared" si="39"/>
        <v>1</v>
      </c>
    </row>
    <row r="2517" spans="1:4" x14ac:dyDescent="0.25">
      <c r="A2517" s="11" t="s">
        <v>2815</v>
      </c>
      <c r="B2517" s="11" t="s">
        <v>2070</v>
      </c>
      <c r="C2517" s="20">
        <f>_xlfn.XLOOKUP(B2517, '1 PACKAGE OWNERS'!R:R,'1 PACKAGE OWNERS'!D:D,"ERR",0,1)</f>
        <v>44528</v>
      </c>
      <c r="D2517" s="17">
        <f t="shared" si="39"/>
        <v>1</v>
      </c>
    </row>
    <row r="2518" spans="1:4" x14ac:dyDescent="0.25">
      <c r="A2518" s="11" t="s">
        <v>2816</v>
      </c>
      <c r="B2518" s="11" t="s">
        <v>2070</v>
      </c>
      <c r="C2518" s="20">
        <f>_xlfn.XLOOKUP(B2518, '1 PACKAGE OWNERS'!R:R,'1 PACKAGE OWNERS'!D:D,"ERR",0,1)</f>
        <v>44528</v>
      </c>
      <c r="D2518" s="17">
        <f t="shared" si="39"/>
        <v>1</v>
      </c>
    </row>
    <row r="2519" spans="1:4" x14ac:dyDescent="0.25">
      <c r="A2519" s="11" t="s">
        <v>2817</v>
      </c>
      <c r="B2519" s="11" t="s">
        <v>2070</v>
      </c>
      <c r="C2519" s="20">
        <f>_xlfn.XLOOKUP(B2519, '1 PACKAGE OWNERS'!R:R,'1 PACKAGE OWNERS'!D:D,"ERR",0,1)</f>
        <v>44528</v>
      </c>
      <c r="D2519" s="17">
        <f t="shared" si="39"/>
        <v>1</v>
      </c>
    </row>
    <row r="2520" spans="1:4" x14ac:dyDescent="0.25">
      <c r="A2520" s="11" t="s">
        <v>2818</v>
      </c>
      <c r="B2520" s="11" t="s">
        <v>2070</v>
      </c>
      <c r="C2520" s="20">
        <f>_xlfn.XLOOKUP(B2520, '1 PACKAGE OWNERS'!R:R,'1 PACKAGE OWNERS'!D:D,"ERR",0,1)</f>
        <v>44528</v>
      </c>
      <c r="D2520" s="17">
        <f t="shared" si="39"/>
        <v>1</v>
      </c>
    </row>
    <row r="2521" spans="1:4" x14ac:dyDescent="0.25">
      <c r="A2521" s="11" t="s">
        <v>2819</v>
      </c>
      <c r="B2521" s="11" t="s">
        <v>2070</v>
      </c>
      <c r="C2521" s="20">
        <f>_xlfn.XLOOKUP(B2521, '1 PACKAGE OWNERS'!R:R,'1 PACKAGE OWNERS'!D:D,"ERR",0,1)</f>
        <v>44528</v>
      </c>
      <c r="D2521" s="17">
        <f t="shared" si="39"/>
        <v>1</v>
      </c>
    </row>
    <row r="2522" spans="1:4" x14ac:dyDescent="0.25">
      <c r="A2522" s="11" t="s">
        <v>2820</v>
      </c>
      <c r="B2522" s="11" t="s">
        <v>2070</v>
      </c>
      <c r="C2522" s="20">
        <f>_xlfn.XLOOKUP(B2522, '1 PACKAGE OWNERS'!R:R,'1 PACKAGE OWNERS'!D:D,"ERR",0,1)</f>
        <v>44528</v>
      </c>
      <c r="D2522" s="17">
        <f t="shared" si="39"/>
        <v>1</v>
      </c>
    </row>
    <row r="2523" spans="1:4" x14ac:dyDescent="0.25">
      <c r="A2523" s="11" t="s">
        <v>2821</v>
      </c>
      <c r="B2523" s="11" t="s">
        <v>2070</v>
      </c>
      <c r="C2523" s="20">
        <f>_xlfn.XLOOKUP(B2523, '1 PACKAGE OWNERS'!R:R,'1 PACKAGE OWNERS'!D:D,"ERR",0,1)</f>
        <v>44528</v>
      </c>
      <c r="D2523" s="17">
        <f t="shared" si="39"/>
        <v>1</v>
      </c>
    </row>
    <row r="2524" spans="1:4" x14ac:dyDescent="0.25">
      <c r="A2524" s="11" t="s">
        <v>2822</v>
      </c>
      <c r="B2524" s="11" t="s">
        <v>2070</v>
      </c>
      <c r="C2524" s="20">
        <f>_xlfn.XLOOKUP(B2524, '1 PACKAGE OWNERS'!R:R,'1 PACKAGE OWNERS'!D:D,"ERR",0,1)</f>
        <v>44528</v>
      </c>
      <c r="D2524" s="17">
        <f t="shared" si="39"/>
        <v>1</v>
      </c>
    </row>
    <row r="2525" spans="1:4" x14ac:dyDescent="0.25">
      <c r="A2525" s="11" t="s">
        <v>2823</v>
      </c>
      <c r="B2525" s="11" t="s">
        <v>2070</v>
      </c>
      <c r="C2525" s="20">
        <f>_xlfn.XLOOKUP(B2525, '1 PACKAGE OWNERS'!R:R,'1 PACKAGE OWNERS'!D:D,"ERR",0,1)</f>
        <v>44528</v>
      </c>
      <c r="D2525" s="17">
        <f t="shared" si="39"/>
        <v>1</v>
      </c>
    </row>
    <row r="2526" spans="1:4" x14ac:dyDescent="0.25">
      <c r="A2526" s="11" t="s">
        <v>2824</v>
      </c>
      <c r="B2526" s="11" t="s">
        <v>2070</v>
      </c>
      <c r="C2526" s="20">
        <f>_xlfn.XLOOKUP(B2526, '1 PACKAGE OWNERS'!R:R,'1 PACKAGE OWNERS'!D:D,"ERR",0,1)</f>
        <v>44528</v>
      </c>
      <c r="D2526" s="17">
        <f t="shared" si="39"/>
        <v>1</v>
      </c>
    </row>
    <row r="2527" spans="1:4" x14ac:dyDescent="0.25">
      <c r="A2527" s="11" t="s">
        <v>2825</v>
      </c>
      <c r="B2527" s="11" t="s">
        <v>2070</v>
      </c>
      <c r="C2527" s="20">
        <f>_xlfn.XLOOKUP(B2527, '1 PACKAGE OWNERS'!R:R,'1 PACKAGE OWNERS'!D:D,"ERR",0,1)</f>
        <v>44528</v>
      </c>
      <c r="D2527" s="17">
        <f t="shared" si="39"/>
        <v>1</v>
      </c>
    </row>
    <row r="2528" spans="1:4" x14ac:dyDescent="0.25">
      <c r="A2528" s="11" t="s">
        <v>2826</v>
      </c>
      <c r="B2528" s="11" t="s">
        <v>2070</v>
      </c>
      <c r="C2528" s="20">
        <f>_xlfn.XLOOKUP(B2528, '1 PACKAGE OWNERS'!R:R,'1 PACKAGE OWNERS'!D:D,"ERR",0,1)</f>
        <v>44528</v>
      </c>
      <c r="D2528" s="17">
        <f t="shared" si="39"/>
        <v>1</v>
      </c>
    </row>
    <row r="2529" spans="1:4" x14ac:dyDescent="0.25">
      <c r="A2529" s="11" t="s">
        <v>2827</v>
      </c>
      <c r="B2529" s="11" t="s">
        <v>2070</v>
      </c>
      <c r="C2529" s="20">
        <f>_xlfn.XLOOKUP(B2529, '1 PACKAGE OWNERS'!R:R,'1 PACKAGE OWNERS'!D:D,"ERR",0,1)</f>
        <v>44528</v>
      </c>
      <c r="D2529" s="17">
        <f t="shared" si="39"/>
        <v>1</v>
      </c>
    </row>
    <row r="2530" spans="1:4" x14ac:dyDescent="0.25">
      <c r="A2530" s="11" t="s">
        <v>2828</v>
      </c>
      <c r="B2530" s="11" t="s">
        <v>2070</v>
      </c>
      <c r="C2530" s="20">
        <f>_xlfn.XLOOKUP(B2530, '1 PACKAGE OWNERS'!R:R,'1 PACKAGE OWNERS'!D:D,"ERR",0,1)</f>
        <v>44528</v>
      </c>
      <c r="D2530" s="17">
        <f t="shared" si="39"/>
        <v>1</v>
      </c>
    </row>
    <row r="2531" spans="1:4" x14ac:dyDescent="0.25">
      <c r="A2531" s="11" t="s">
        <v>2829</v>
      </c>
      <c r="B2531" s="11" t="s">
        <v>2070</v>
      </c>
      <c r="C2531" s="20">
        <f>_xlfn.XLOOKUP(B2531, '1 PACKAGE OWNERS'!R:R,'1 PACKAGE OWNERS'!D:D,"ERR",0,1)</f>
        <v>44528</v>
      </c>
      <c r="D2531" s="17">
        <f t="shared" si="39"/>
        <v>1</v>
      </c>
    </row>
    <row r="2532" spans="1:4" x14ac:dyDescent="0.25">
      <c r="A2532" s="11" t="s">
        <v>2830</v>
      </c>
      <c r="B2532" s="11" t="s">
        <v>2070</v>
      </c>
      <c r="C2532" s="20">
        <f>_xlfn.XLOOKUP(B2532, '1 PACKAGE OWNERS'!R:R,'1 PACKAGE OWNERS'!D:D,"ERR",0,1)</f>
        <v>44528</v>
      </c>
      <c r="D2532" s="17">
        <f t="shared" si="39"/>
        <v>1</v>
      </c>
    </row>
    <row r="2533" spans="1:4" x14ac:dyDescent="0.25">
      <c r="A2533" s="11" t="s">
        <v>2831</v>
      </c>
      <c r="B2533" s="11" t="s">
        <v>2070</v>
      </c>
      <c r="C2533" s="20">
        <f>_xlfn.XLOOKUP(B2533, '1 PACKAGE OWNERS'!R:R,'1 PACKAGE OWNERS'!D:D,"ERR",0,1)</f>
        <v>44528</v>
      </c>
      <c r="D2533" s="17">
        <f t="shared" si="39"/>
        <v>1</v>
      </c>
    </row>
    <row r="2534" spans="1:4" x14ac:dyDescent="0.25">
      <c r="A2534" s="11" t="s">
        <v>2832</v>
      </c>
      <c r="B2534" s="11" t="s">
        <v>2070</v>
      </c>
      <c r="C2534" s="20">
        <f>_xlfn.XLOOKUP(B2534, '1 PACKAGE OWNERS'!R:R,'1 PACKAGE OWNERS'!D:D,"ERR",0,1)</f>
        <v>44528</v>
      </c>
      <c r="D2534" s="17">
        <f t="shared" si="39"/>
        <v>1</v>
      </c>
    </row>
    <row r="2535" spans="1:4" x14ac:dyDescent="0.25">
      <c r="A2535" s="11" t="s">
        <v>2833</v>
      </c>
      <c r="B2535" s="11" t="s">
        <v>2070</v>
      </c>
      <c r="C2535" s="20">
        <f>_xlfn.XLOOKUP(B2535, '1 PACKAGE OWNERS'!R:R,'1 PACKAGE OWNERS'!D:D,"ERR",0,1)</f>
        <v>44528</v>
      </c>
      <c r="D2535" s="17">
        <f t="shared" si="39"/>
        <v>1</v>
      </c>
    </row>
    <row r="2536" spans="1:4" x14ac:dyDescent="0.25">
      <c r="A2536" s="11" t="s">
        <v>2834</v>
      </c>
      <c r="B2536" s="11" t="s">
        <v>2070</v>
      </c>
      <c r="C2536" s="20">
        <f>_xlfn.XLOOKUP(B2536, '1 PACKAGE OWNERS'!R:R,'1 PACKAGE OWNERS'!D:D,"ERR",0,1)</f>
        <v>44528</v>
      </c>
      <c r="D2536" s="17">
        <f t="shared" si="39"/>
        <v>1</v>
      </c>
    </row>
    <row r="2537" spans="1:4" x14ac:dyDescent="0.25">
      <c r="A2537" s="11" t="s">
        <v>2835</v>
      </c>
      <c r="B2537" s="11" t="s">
        <v>2070</v>
      </c>
      <c r="C2537" s="20">
        <f>_xlfn.XLOOKUP(B2537, '1 PACKAGE OWNERS'!R:R,'1 PACKAGE OWNERS'!D:D,"ERR",0,1)</f>
        <v>44528</v>
      </c>
      <c r="D2537" s="17">
        <f t="shared" si="39"/>
        <v>1</v>
      </c>
    </row>
    <row r="2538" spans="1:4" x14ac:dyDescent="0.25">
      <c r="A2538" s="11" t="s">
        <v>2836</v>
      </c>
      <c r="B2538" s="11" t="s">
        <v>2070</v>
      </c>
      <c r="C2538" s="20">
        <f>_xlfn.XLOOKUP(B2538, '1 PACKAGE OWNERS'!R:R,'1 PACKAGE OWNERS'!D:D,"ERR",0,1)</f>
        <v>44528</v>
      </c>
      <c r="D2538" s="17">
        <f t="shared" si="39"/>
        <v>1</v>
      </c>
    </row>
    <row r="2539" spans="1:4" x14ac:dyDescent="0.25">
      <c r="A2539" s="11" t="s">
        <v>2837</v>
      </c>
      <c r="B2539" s="11" t="s">
        <v>2070</v>
      </c>
      <c r="C2539" s="20">
        <f>_xlfn.XLOOKUP(B2539, '1 PACKAGE OWNERS'!R:R,'1 PACKAGE OWNERS'!D:D,"ERR",0,1)</f>
        <v>44528</v>
      </c>
      <c r="D2539" s="17">
        <f t="shared" si="39"/>
        <v>1</v>
      </c>
    </row>
    <row r="2540" spans="1:4" x14ac:dyDescent="0.25">
      <c r="A2540" s="11" t="s">
        <v>2838</v>
      </c>
      <c r="B2540" s="11" t="s">
        <v>2070</v>
      </c>
      <c r="C2540" s="20">
        <f>_xlfn.XLOOKUP(B2540, '1 PACKAGE OWNERS'!R:R,'1 PACKAGE OWNERS'!D:D,"ERR",0,1)</f>
        <v>44528</v>
      </c>
      <c r="D2540" s="17">
        <f t="shared" si="39"/>
        <v>1</v>
      </c>
    </row>
    <row r="2541" spans="1:4" x14ac:dyDescent="0.25">
      <c r="A2541" s="11" t="s">
        <v>2839</v>
      </c>
      <c r="B2541" s="11" t="s">
        <v>2070</v>
      </c>
      <c r="C2541" s="20">
        <f>_xlfn.XLOOKUP(B2541, '1 PACKAGE OWNERS'!R:R,'1 PACKAGE OWNERS'!D:D,"ERR",0,1)</f>
        <v>44528</v>
      </c>
      <c r="D2541" s="17">
        <f t="shared" si="39"/>
        <v>1</v>
      </c>
    </row>
    <row r="2542" spans="1:4" x14ac:dyDescent="0.25">
      <c r="A2542" s="11" t="s">
        <v>2840</v>
      </c>
      <c r="B2542" s="11" t="s">
        <v>2070</v>
      </c>
      <c r="C2542" s="20">
        <f>_xlfn.XLOOKUP(B2542, '1 PACKAGE OWNERS'!R:R,'1 PACKAGE OWNERS'!D:D,"ERR",0,1)</f>
        <v>44528</v>
      </c>
      <c r="D2542" s="17">
        <f t="shared" si="39"/>
        <v>1</v>
      </c>
    </row>
    <row r="2543" spans="1:4" x14ac:dyDescent="0.25">
      <c r="A2543" s="11" t="s">
        <v>2841</v>
      </c>
      <c r="B2543" s="11" t="s">
        <v>2070</v>
      </c>
      <c r="C2543" s="20">
        <f>_xlfn.XLOOKUP(B2543, '1 PACKAGE OWNERS'!R:R,'1 PACKAGE OWNERS'!D:D,"ERR",0,1)</f>
        <v>44528</v>
      </c>
      <c r="D2543" s="17">
        <f t="shared" si="39"/>
        <v>1</v>
      </c>
    </row>
    <row r="2544" spans="1:4" x14ac:dyDescent="0.25">
      <c r="A2544" s="11" t="s">
        <v>2842</v>
      </c>
      <c r="B2544" s="11" t="s">
        <v>2070</v>
      </c>
      <c r="C2544" s="20">
        <f>_xlfn.XLOOKUP(B2544, '1 PACKAGE OWNERS'!R:R,'1 PACKAGE OWNERS'!D:D,"ERR",0,1)</f>
        <v>44528</v>
      </c>
      <c r="D2544" s="17">
        <f t="shared" si="39"/>
        <v>1</v>
      </c>
    </row>
    <row r="2545" spans="1:4" x14ac:dyDescent="0.25">
      <c r="A2545" s="11" t="s">
        <v>2843</v>
      </c>
      <c r="B2545" s="11" t="s">
        <v>2070</v>
      </c>
      <c r="C2545" s="20">
        <f>_xlfn.XLOOKUP(B2545, '1 PACKAGE OWNERS'!R:R,'1 PACKAGE OWNERS'!D:D,"ERR",0,1)</f>
        <v>44528</v>
      </c>
      <c r="D2545" s="17">
        <f t="shared" si="39"/>
        <v>1</v>
      </c>
    </row>
    <row r="2546" spans="1:4" x14ac:dyDescent="0.25">
      <c r="A2546" s="11" t="s">
        <v>2844</v>
      </c>
      <c r="B2546" s="11" t="s">
        <v>2070</v>
      </c>
      <c r="C2546" s="20">
        <f>_xlfn.XLOOKUP(B2546, '1 PACKAGE OWNERS'!R:R,'1 PACKAGE OWNERS'!D:D,"ERR",0,1)</f>
        <v>44528</v>
      </c>
      <c r="D2546" s="17">
        <f t="shared" si="39"/>
        <v>1</v>
      </c>
    </row>
    <row r="2547" spans="1:4" x14ac:dyDescent="0.25">
      <c r="A2547" s="11" t="s">
        <v>2845</v>
      </c>
      <c r="B2547" s="11" t="s">
        <v>2070</v>
      </c>
      <c r="C2547" s="20">
        <f>_xlfn.XLOOKUP(B2547, '1 PACKAGE OWNERS'!R:R,'1 PACKAGE OWNERS'!D:D,"ERR",0,1)</f>
        <v>44528</v>
      </c>
      <c r="D2547" s="17">
        <f t="shared" si="39"/>
        <v>1</v>
      </c>
    </row>
    <row r="2548" spans="1:4" x14ac:dyDescent="0.25">
      <c r="A2548" s="11" t="s">
        <v>2846</v>
      </c>
      <c r="B2548" s="11" t="s">
        <v>2070</v>
      </c>
      <c r="C2548" s="20">
        <f>_xlfn.XLOOKUP(B2548, '1 PACKAGE OWNERS'!R:R,'1 PACKAGE OWNERS'!D:D,"ERR",0,1)</f>
        <v>44528</v>
      </c>
      <c r="D2548" s="17">
        <f t="shared" si="39"/>
        <v>1</v>
      </c>
    </row>
    <row r="2549" spans="1:4" x14ac:dyDescent="0.25">
      <c r="A2549" s="11" t="s">
        <v>2847</v>
      </c>
      <c r="B2549" s="11" t="s">
        <v>2070</v>
      </c>
      <c r="C2549" s="20">
        <f>_xlfn.XLOOKUP(B2549, '1 PACKAGE OWNERS'!R:R,'1 PACKAGE OWNERS'!D:D,"ERR",0,1)</f>
        <v>44528</v>
      </c>
      <c r="D2549" s="17">
        <f t="shared" si="39"/>
        <v>1</v>
      </c>
    </row>
    <row r="2550" spans="1:4" x14ac:dyDescent="0.25">
      <c r="A2550" s="11" t="s">
        <v>2848</v>
      </c>
      <c r="B2550" s="11" t="s">
        <v>2070</v>
      </c>
      <c r="C2550" s="20">
        <f>_xlfn.XLOOKUP(B2550, '1 PACKAGE OWNERS'!R:R,'1 PACKAGE OWNERS'!D:D,"ERR",0,1)</f>
        <v>44528</v>
      </c>
      <c r="D2550" s="17">
        <f t="shared" si="39"/>
        <v>1</v>
      </c>
    </row>
    <row r="2551" spans="1:4" x14ac:dyDescent="0.25">
      <c r="A2551" s="11" t="s">
        <v>2849</v>
      </c>
      <c r="B2551" s="11" t="s">
        <v>2070</v>
      </c>
      <c r="C2551" s="20">
        <f>_xlfn.XLOOKUP(B2551, '1 PACKAGE OWNERS'!R:R,'1 PACKAGE OWNERS'!D:D,"ERR",0,1)</f>
        <v>44528</v>
      </c>
      <c r="D2551" s="17">
        <f t="shared" si="39"/>
        <v>1</v>
      </c>
    </row>
    <row r="2552" spans="1:4" x14ac:dyDescent="0.25">
      <c r="A2552" s="11" t="s">
        <v>2850</v>
      </c>
      <c r="B2552" s="11" t="s">
        <v>2070</v>
      </c>
      <c r="C2552" s="20">
        <f>_xlfn.XLOOKUP(B2552, '1 PACKAGE OWNERS'!R:R,'1 PACKAGE OWNERS'!D:D,"ERR",0,1)</f>
        <v>44528</v>
      </c>
      <c r="D2552" s="17">
        <f t="shared" si="39"/>
        <v>1</v>
      </c>
    </row>
    <row r="2553" spans="1:4" x14ac:dyDescent="0.25">
      <c r="A2553" s="11" t="s">
        <v>2851</v>
      </c>
      <c r="B2553" s="11" t="s">
        <v>2070</v>
      </c>
      <c r="C2553" s="20">
        <f>_xlfn.XLOOKUP(B2553, '1 PACKAGE OWNERS'!R:R,'1 PACKAGE OWNERS'!D:D,"ERR",0,1)</f>
        <v>44528</v>
      </c>
      <c r="D2553" s="17">
        <f t="shared" si="39"/>
        <v>1</v>
      </c>
    </row>
    <row r="2554" spans="1:4" x14ac:dyDescent="0.25">
      <c r="A2554" s="11" t="s">
        <v>2852</v>
      </c>
      <c r="B2554" s="11" t="s">
        <v>2070</v>
      </c>
      <c r="C2554" s="20">
        <f>_xlfn.XLOOKUP(B2554, '1 PACKAGE OWNERS'!R:R,'1 PACKAGE OWNERS'!D:D,"ERR",0,1)</f>
        <v>44528</v>
      </c>
      <c r="D2554" s="17">
        <f t="shared" si="39"/>
        <v>1</v>
      </c>
    </row>
    <row r="2555" spans="1:4" x14ac:dyDescent="0.25">
      <c r="A2555" s="11" t="s">
        <v>2853</v>
      </c>
      <c r="B2555" s="11" t="s">
        <v>2070</v>
      </c>
      <c r="C2555" s="20">
        <f>_xlfn.XLOOKUP(B2555, '1 PACKAGE OWNERS'!R:R,'1 PACKAGE OWNERS'!D:D,"ERR",0,1)</f>
        <v>44528</v>
      </c>
      <c r="D2555" s="17">
        <f t="shared" si="39"/>
        <v>1</v>
      </c>
    </row>
    <row r="2556" spans="1:4" x14ac:dyDescent="0.25">
      <c r="A2556" s="11" t="s">
        <v>2854</v>
      </c>
      <c r="B2556" s="11" t="s">
        <v>2070</v>
      </c>
      <c r="C2556" s="20">
        <f>_xlfn.XLOOKUP(B2556, '1 PACKAGE OWNERS'!R:R,'1 PACKAGE OWNERS'!D:D,"ERR",0,1)</f>
        <v>44528</v>
      </c>
      <c r="D2556" s="17">
        <f t="shared" si="39"/>
        <v>1</v>
      </c>
    </row>
    <row r="2557" spans="1:4" x14ac:dyDescent="0.25">
      <c r="A2557" s="11" t="s">
        <v>2855</v>
      </c>
      <c r="B2557" s="11" t="s">
        <v>2070</v>
      </c>
      <c r="C2557" s="20">
        <f>_xlfn.XLOOKUP(B2557, '1 PACKAGE OWNERS'!R:R,'1 PACKAGE OWNERS'!D:D,"ERR",0,1)</f>
        <v>44528</v>
      </c>
      <c r="D2557" s="17">
        <f t="shared" si="39"/>
        <v>1</v>
      </c>
    </row>
    <row r="2558" spans="1:4" x14ac:dyDescent="0.25">
      <c r="A2558" s="11" t="s">
        <v>2856</v>
      </c>
      <c r="B2558" s="11" t="s">
        <v>2070</v>
      </c>
      <c r="C2558" s="20">
        <f>_xlfn.XLOOKUP(B2558, '1 PACKAGE OWNERS'!R:R,'1 PACKAGE OWNERS'!D:D,"ERR",0,1)</f>
        <v>44528</v>
      </c>
      <c r="D2558" s="17">
        <f t="shared" si="39"/>
        <v>1</v>
      </c>
    </row>
    <row r="2559" spans="1:4" x14ac:dyDescent="0.25">
      <c r="A2559" s="11" t="s">
        <v>2857</v>
      </c>
      <c r="B2559" s="11" t="s">
        <v>2070</v>
      </c>
      <c r="C2559" s="20">
        <f>_xlfn.XLOOKUP(B2559, '1 PACKAGE OWNERS'!R:R,'1 PACKAGE OWNERS'!D:D,"ERR",0,1)</f>
        <v>44528</v>
      </c>
      <c r="D2559" s="17">
        <f t="shared" si="39"/>
        <v>1</v>
      </c>
    </row>
    <row r="2560" spans="1:4" x14ac:dyDescent="0.25">
      <c r="A2560" s="11" t="s">
        <v>2858</v>
      </c>
      <c r="B2560" s="11" t="s">
        <v>2070</v>
      </c>
      <c r="C2560" s="20">
        <f>_xlfn.XLOOKUP(B2560, '1 PACKAGE OWNERS'!R:R,'1 PACKAGE OWNERS'!D:D,"ERR",0,1)</f>
        <v>44528</v>
      </c>
      <c r="D2560" s="17">
        <f t="shared" si="39"/>
        <v>1</v>
      </c>
    </row>
    <row r="2561" spans="1:4" x14ac:dyDescent="0.25">
      <c r="A2561" s="11" t="s">
        <v>2859</v>
      </c>
      <c r="B2561" s="11" t="s">
        <v>2070</v>
      </c>
      <c r="C2561" s="20">
        <f>_xlfn.XLOOKUP(B2561, '1 PACKAGE OWNERS'!R:R,'1 PACKAGE OWNERS'!D:D,"ERR",0,1)</f>
        <v>44528</v>
      </c>
      <c r="D2561" s="17">
        <f t="shared" si="39"/>
        <v>1</v>
      </c>
    </row>
    <row r="2562" spans="1:4" x14ac:dyDescent="0.25">
      <c r="A2562" s="11" t="s">
        <v>2860</v>
      </c>
      <c r="B2562" s="11" t="s">
        <v>2070</v>
      </c>
      <c r="C2562" s="20">
        <f>_xlfn.XLOOKUP(B2562, '1 PACKAGE OWNERS'!R:R,'1 PACKAGE OWNERS'!D:D,"ERR",0,1)</f>
        <v>44528</v>
      </c>
      <c r="D2562" s="17">
        <f t="shared" ref="D2562:D2625" si="40">COUNTIFS(A:A,A2562)</f>
        <v>1</v>
      </c>
    </row>
    <row r="2563" spans="1:4" x14ac:dyDescent="0.25">
      <c r="A2563" s="11" t="s">
        <v>2861</v>
      </c>
      <c r="B2563" s="11" t="s">
        <v>2070</v>
      </c>
      <c r="C2563" s="20">
        <f>_xlfn.XLOOKUP(B2563, '1 PACKAGE OWNERS'!R:R,'1 PACKAGE OWNERS'!D:D,"ERR",0,1)</f>
        <v>44528</v>
      </c>
      <c r="D2563" s="17">
        <f t="shared" si="40"/>
        <v>1</v>
      </c>
    </row>
    <row r="2564" spans="1:4" x14ac:dyDescent="0.25">
      <c r="A2564" s="11" t="s">
        <v>2862</v>
      </c>
      <c r="B2564" s="11" t="s">
        <v>2070</v>
      </c>
      <c r="C2564" s="20">
        <f>_xlfn.XLOOKUP(B2564, '1 PACKAGE OWNERS'!R:R,'1 PACKAGE OWNERS'!D:D,"ERR",0,1)</f>
        <v>44528</v>
      </c>
      <c r="D2564" s="17">
        <f t="shared" si="40"/>
        <v>1</v>
      </c>
    </row>
    <row r="2565" spans="1:4" x14ac:dyDescent="0.25">
      <c r="A2565" s="11" t="s">
        <v>2863</v>
      </c>
      <c r="B2565" s="11" t="s">
        <v>2070</v>
      </c>
      <c r="C2565" s="20">
        <f>_xlfn.XLOOKUP(B2565, '1 PACKAGE OWNERS'!R:R,'1 PACKAGE OWNERS'!D:D,"ERR",0,1)</f>
        <v>44528</v>
      </c>
      <c r="D2565" s="17">
        <f t="shared" si="40"/>
        <v>1</v>
      </c>
    </row>
    <row r="2566" spans="1:4" x14ac:dyDescent="0.25">
      <c r="A2566" s="11" t="s">
        <v>2864</v>
      </c>
      <c r="B2566" s="11" t="s">
        <v>2070</v>
      </c>
      <c r="C2566" s="20">
        <f>_xlfn.XLOOKUP(B2566, '1 PACKAGE OWNERS'!R:R,'1 PACKAGE OWNERS'!D:D,"ERR",0,1)</f>
        <v>44528</v>
      </c>
      <c r="D2566" s="17">
        <f t="shared" si="40"/>
        <v>1</v>
      </c>
    </row>
    <row r="2567" spans="1:4" x14ac:dyDescent="0.25">
      <c r="A2567" s="11" t="s">
        <v>2865</v>
      </c>
      <c r="B2567" s="11" t="s">
        <v>2070</v>
      </c>
      <c r="C2567" s="20">
        <f>_xlfn.XLOOKUP(B2567, '1 PACKAGE OWNERS'!R:R,'1 PACKAGE OWNERS'!D:D,"ERR",0,1)</f>
        <v>44528</v>
      </c>
      <c r="D2567" s="17">
        <f t="shared" si="40"/>
        <v>1</v>
      </c>
    </row>
    <row r="2568" spans="1:4" x14ac:dyDescent="0.25">
      <c r="A2568" s="11" t="s">
        <v>2866</v>
      </c>
      <c r="B2568" s="11" t="s">
        <v>2070</v>
      </c>
      <c r="C2568" s="20">
        <f>_xlfn.XLOOKUP(B2568, '1 PACKAGE OWNERS'!R:R,'1 PACKAGE OWNERS'!D:D,"ERR",0,1)</f>
        <v>44528</v>
      </c>
      <c r="D2568" s="17">
        <f t="shared" si="40"/>
        <v>1</v>
      </c>
    </row>
    <row r="2569" spans="1:4" x14ac:dyDescent="0.25">
      <c r="A2569" s="11" t="s">
        <v>2867</v>
      </c>
      <c r="B2569" s="11" t="s">
        <v>2070</v>
      </c>
      <c r="C2569" s="20">
        <f>_xlfn.XLOOKUP(B2569, '1 PACKAGE OWNERS'!R:R,'1 PACKAGE OWNERS'!D:D,"ERR",0,1)</f>
        <v>44528</v>
      </c>
      <c r="D2569" s="17">
        <f t="shared" si="40"/>
        <v>1</v>
      </c>
    </row>
    <row r="2570" spans="1:4" x14ac:dyDescent="0.25">
      <c r="A2570" s="11" t="s">
        <v>2868</v>
      </c>
      <c r="B2570" s="11" t="s">
        <v>2070</v>
      </c>
      <c r="C2570" s="20">
        <f>_xlfn.XLOOKUP(B2570, '1 PACKAGE OWNERS'!R:R,'1 PACKAGE OWNERS'!D:D,"ERR",0,1)</f>
        <v>44528</v>
      </c>
      <c r="D2570" s="17">
        <f t="shared" si="40"/>
        <v>1</v>
      </c>
    </row>
    <row r="2571" spans="1:4" x14ac:dyDescent="0.25">
      <c r="A2571" s="11" t="s">
        <v>2869</v>
      </c>
      <c r="B2571" s="11" t="s">
        <v>2070</v>
      </c>
      <c r="C2571" s="20">
        <f>_xlfn.XLOOKUP(B2571, '1 PACKAGE OWNERS'!R:R,'1 PACKAGE OWNERS'!D:D,"ERR",0,1)</f>
        <v>44528</v>
      </c>
      <c r="D2571" s="17">
        <f t="shared" si="40"/>
        <v>1</v>
      </c>
    </row>
    <row r="2572" spans="1:4" x14ac:dyDescent="0.25">
      <c r="A2572" s="11" t="s">
        <v>2870</v>
      </c>
      <c r="B2572" s="11" t="s">
        <v>2070</v>
      </c>
      <c r="C2572" s="20">
        <f>_xlfn.XLOOKUP(B2572, '1 PACKAGE OWNERS'!R:R,'1 PACKAGE OWNERS'!D:D,"ERR",0,1)</f>
        <v>44528</v>
      </c>
      <c r="D2572" s="17">
        <f t="shared" si="40"/>
        <v>1</v>
      </c>
    </row>
    <row r="2573" spans="1:4" x14ac:dyDescent="0.25">
      <c r="A2573" s="11" t="s">
        <v>2871</v>
      </c>
      <c r="B2573" s="11" t="s">
        <v>2070</v>
      </c>
      <c r="C2573" s="20">
        <f>_xlfn.XLOOKUP(B2573, '1 PACKAGE OWNERS'!R:R,'1 PACKAGE OWNERS'!D:D,"ERR",0,1)</f>
        <v>44528</v>
      </c>
      <c r="D2573" s="17">
        <f t="shared" si="40"/>
        <v>1</v>
      </c>
    </row>
    <row r="2574" spans="1:4" x14ac:dyDescent="0.25">
      <c r="A2574" s="11" t="s">
        <v>2872</v>
      </c>
      <c r="B2574" s="11" t="s">
        <v>2070</v>
      </c>
      <c r="C2574" s="20">
        <f>_xlfn.XLOOKUP(B2574, '1 PACKAGE OWNERS'!R:R,'1 PACKAGE OWNERS'!D:D,"ERR",0,1)</f>
        <v>44528</v>
      </c>
      <c r="D2574" s="17">
        <f t="shared" si="40"/>
        <v>1</v>
      </c>
    </row>
    <row r="2575" spans="1:4" x14ac:dyDescent="0.25">
      <c r="A2575" s="11" t="s">
        <v>2873</v>
      </c>
      <c r="B2575" s="11" t="s">
        <v>2070</v>
      </c>
      <c r="C2575" s="20">
        <f>_xlfn.XLOOKUP(B2575, '1 PACKAGE OWNERS'!R:R,'1 PACKAGE OWNERS'!D:D,"ERR",0,1)</f>
        <v>44528</v>
      </c>
      <c r="D2575" s="17">
        <f t="shared" si="40"/>
        <v>1</v>
      </c>
    </row>
    <row r="2576" spans="1:4" x14ac:dyDescent="0.25">
      <c r="A2576" s="11" t="s">
        <v>2874</v>
      </c>
      <c r="B2576" s="11" t="s">
        <v>2070</v>
      </c>
      <c r="C2576" s="20">
        <f>_xlfn.XLOOKUP(B2576, '1 PACKAGE OWNERS'!R:R,'1 PACKAGE OWNERS'!D:D,"ERR",0,1)</f>
        <v>44528</v>
      </c>
      <c r="D2576" s="17">
        <f t="shared" si="40"/>
        <v>1</v>
      </c>
    </row>
    <row r="2577" spans="1:4" x14ac:dyDescent="0.25">
      <c r="A2577" s="11" t="s">
        <v>2875</v>
      </c>
      <c r="B2577" s="11" t="s">
        <v>2070</v>
      </c>
      <c r="C2577" s="20">
        <f>_xlfn.XLOOKUP(B2577, '1 PACKAGE OWNERS'!R:R,'1 PACKAGE OWNERS'!D:D,"ERR",0,1)</f>
        <v>44528</v>
      </c>
      <c r="D2577" s="17">
        <f t="shared" si="40"/>
        <v>1</v>
      </c>
    </row>
    <row r="2578" spans="1:4" x14ac:dyDescent="0.25">
      <c r="A2578" s="11" t="s">
        <v>2876</v>
      </c>
      <c r="B2578" s="11" t="s">
        <v>2070</v>
      </c>
      <c r="C2578" s="20">
        <f>_xlfn.XLOOKUP(B2578, '1 PACKAGE OWNERS'!R:R,'1 PACKAGE OWNERS'!D:D,"ERR",0,1)</f>
        <v>44528</v>
      </c>
      <c r="D2578" s="17">
        <f t="shared" si="40"/>
        <v>1</v>
      </c>
    </row>
    <row r="2579" spans="1:4" x14ac:dyDescent="0.25">
      <c r="A2579" s="11" t="s">
        <v>2877</v>
      </c>
      <c r="B2579" s="11" t="s">
        <v>2070</v>
      </c>
      <c r="C2579" s="20">
        <f>_xlfn.XLOOKUP(B2579, '1 PACKAGE OWNERS'!R:R,'1 PACKAGE OWNERS'!D:D,"ERR",0,1)</f>
        <v>44528</v>
      </c>
      <c r="D2579" s="17">
        <f t="shared" si="40"/>
        <v>1</v>
      </c>
    </row>
    <row r="2580" spans="1:4" x14ac:dyDescent="0.25">
      <c r="A2580" s="11" t="s">
        <v>2878</v>
      </c>
      <c r="B2580" s="11" t="s">
        <v>2070</v>
      </c>
      <c r="C2580" s="20">
        <f>_xlfn.XLOOKUP(B2580, '1 PACKAGE OWNERS'!R:R,'1 PACKAGE OWNERS'!D:D,"ERR",0,1)</f>
        <v>44528</v>
      </c>
      <c r="D2580" s="17">
        <f t="shared" si="40"/>
        <v>1</v>
      </c>
    </row>
    <row r="2581" spans="1:4" x14ac:dyDescent="0.25">
      <c r="A2581" s="11" t="s">
        <v>2879</v>
      </c>
      <c r="B2581" s="11" t="s">
        <v>2070</v>
      </c>
      <c r="C2581" s="20">
        <f>_xlfn.XLOOKUP(B2581, '1 PACKAGE OWNERS'!R:R,'1 PACKAGE OWNERS'!D:D,"ERR",0,1)</f>
        <v>44528</v>
      </c>
      <c r="D2581" s="17">
        <f t="shared" si="40"/>
        <v>1</v>
      </c>
    </row>
    <row r="2582" spans="1:4" x14ac:dyDescent="0.25">
      <c r="A2582" s="11" t="s">
        <v>2880</v>
      </c>
      <c r="B2582" s="11" t="s">
        <v>2070</v>
      </c>
      <c r="C2582" s="20">
        <f>_xlfn.XLOOKUP(B2582, '1 PACKAGE OWNERS'!R:R,'1 PACKAGE OWNERS'!D:D,"ERR",0,1)</f>
        <v>44528</v>
      </c>
      <c r="D2582" s="17">
        <f t="shared" si="40"/>
        <v>1</v>
      </c>
    </row>
    <row r="2583" spans="1:4" x14ac:dyDescent="0.25">
      <c r="A2583" s="11" t="s">
        <v>2881</v>
      </c>
      <c r="B2583" s="11" t="s">
        <v>2070</v>
      </c>
      <c r="C2583" s="20">
        <f>_xlfn.XLOOKUP(B2583, '1 PACKAGE OWNERS'!R:R,'1 PACKAGE OWNERS'!D:D,"ERR",0,1)</f>
        <v>44528</v>
      </c>
      <c r="D2583" s="17">
        <f t="shared" si="40"/>
        <v>1</v>
      </c>
    </row>
    <row r="2584" spans="1:4" x14ac:dyDescent="0.25">
      <c r="A2584" s="11" t="s">
        <v>2882</v>
      </c>
      <c r="B2584" s="11" t="s">
        <v>2070</v>
      </c>
      <c r="C2584" s="20">
        <f>_xlfn.XLOOKUP(B2584, '1 PACKAGE OWNERS'!R:R,'1 PACKAGE OWNERS'!D:D,"ERR",0,1)</f>
        <v>44528</v>
      </c>
      <c r="D2584" s="17">
        <f t="shared" si="40"/>
        <v>1</v>
      </c>
    </row>
    <row r="2585" spans="1:4" x14ac:dyDescent="0.25">
      <c r="A2585" s="11" t="s">
        <v>2883</v>
      </c>
      <c r="B2585" s="11" t="s">
        <v>2070</v>
      </c>
      <c r="C2585" s="20">
        <f>_xlfn.XLOOKUP(B2585, '1 PACKAGE OWNERS'!R:R,'1 PACKAGE OWNERS'!D:D,"ERR",0,1)</f>
        <v>44528</v>
      </c>
      <c r="D2585" s="17">
        <f t="shared" si="40"/>
        <v>1</v>
      </c>
    </row>
    <row r="2586" spans="1:4" x14ac:dyDescent="0.25">
      <c r="A2586" s="11" t="s">
        <v>2884</v>
      </c>
      <c r="B2586" s="11" t="s">
        <v>2070</v>
      </c>
      <c r="C2586" s="20">
        <f>_xlfn.XLOOKUP(B2586, '1 PACKAGE OWNERS'!R:R,'1 PACKAGE OWNERS'!D:D,"ERR",0,1)</f>
        <v>44528</v>
      </c>
      <c r="D2586" s="17">
        <f t="shared" si="40"/>
        <v>1</v>
      </c>
    </row>
    <row r="2587" spans="1:4" x14ac:dyDescent="0.25">
      <c r="A2587" s="11" t="s">
        <v>2885</v>
      </c>
      <c r="B2587" s="11" t="s">
        <v>2070</v>
      </c>
      <c r="C2587" s="20">
        <f>_xlfn.XLOOKUP(B2587, '1 PACKAGE OWNERS'!R:R,'1 PACKAGE OWNERS'!D:D,"ERR",0,1)</f>
        <v>44528</v>
      </c>
      <c r="D2587" s="17">
        <f t="shared" si="40"/>
        <v>1</v>
      </c>
    </row>
    <row r="2588" spans="1:4" x14ac:dyDescent="0.25">
      <c r="A2588" s="11" t="s">
        <v>2886</v>
      </c>
      <c r="B2588" s="11" t="s">
        <v>2070</v>
      </c>
      <c r="C2588" s="20">
        <f>_xlfn.XLOOKUP(B2588, '1 PACKAGE OWNERS'!R:R,'1 PACKAGE OWNERS'!D:D,"ERR",0,1)</f>
        <v>44528</v>
      </c>
      <c r="D2588" s="17">
        <f t="shared" si="40"/>
        <v>1</v>
      </c>
    </row>
    <row r="2589" spans="1:4" x14ac:dyDescent="0.25">
      <c r="A2589" s="11" t="s">
        <v>2887</v>
      </c>
      <c r="B2589" s="11" t="s">
        <v>2070</v>
      </c>
      <c r="C2589" s="20">
        <f>_xlfn.XLOOKUP(B2589, '1 PACKAGE OWNERS'!R:R,'1 PACKAGE OWNERS'!D:D,"ERR",0,1)</f>
        <v>44528</v>
      </c>
      <c r="D2589" s="17">
        <f t="shared" si="40"/>
        <v>1</v>
      </c>
    </row>
    <row r="2590" spans="1:4" x14ac:dyDescent="0.25">
      <c r="A2590" s="11" t="s">
        <v>2888</v>
      </c>
      <c r="B2590" s="11" t="s">
        <v>2070</v>
      </c>
      <c r="C2590" s="20">
        <f>_xlfn.XLOOKUP(B2590, '1 PACKAGE OWNERS'!R:R,'1 PACKAGE OWNERS'!D:D,"ERR",0,1)</f>
        <v>44528</v>
      </c>
      <c r="D2590" s="17">
        <f t="shared" si="40"/>
        <v>1</v>
      </c>
    </row>
    <row r="2591" spans="1:4" x14ac:dyDescent="0.25">
      <c r="A2591" s="11" t="s">
        <v>2889</v>
      </c>
      <c r="B2591" s="11" t="s">
        <v>2070</v>
      </c>
      <c r="C2591" s="20">
        <f>_xlfn.XLOOKUP(B2591, '1 PACKAGE OWNERS'!R:R,'1 PACKAGE OWNERS'!D:D,"ERR",0,1)</f>
        <v>44528</v>
      </c>
      <c r="D2591" s="17">
        <f t="shared" si="40"/>
        <v>1</v>
      </c>
    </row>
    <row r="2592" spans="1:4" x14ac:dyDescent="0.25">
      <c r="A2592" s="11" t="s">
        <v>2890</v>
      </c>
      <c r="B2592" s="11" t="s">
        <v>2070</v>
      </c>
      <c r="C2592" s="20">
        <f>_xlfn.XLOOKUP(B2592, '1 PACKAGE OWNERS'!R:R,'1 PACKAGE OWNERS'!D:D,"ERR",0,1)</f>
        <v>44528</v>
      </c>
      <c r="D2592" s="17">
        <f t="shared" si="40"/>
        <v>1</v>
      </c>
    </row>
    <row r="2593" spans="1:4" x14ac:dyDescent="0.25">
      <c r="A2593" s="11" t="s">
        <v>2891</v>
      </c>
      <c r="B2593" s="11" t="s">
        <v>2070</v>
      </c>
      <c r="C2593" s="20">
        <f>_xlfn.XLOOKUP(B2593, '1 PACKAGE OWNERS'!R:R,'1 PACKAGE OWNERS'!D:D,"ERR",0,1)</f>
        <v>44528</v>
      </c>
      <c r="D2593" s="17">
        <f t="shared" si="40"/>
        <v>1</v>
      </c>
    </row>
    <row r="2594" spans="1:4" x14ac:dyDescent="0.25">
      <c r="A2594" s="11" t="s">
        <v>2892</v>
      </c>
      <c r="B2594" s="11" t="s">
        <v>2070</v>
      </c>
      <c r="C2594" s="20">
        <f>_xlfn.XLOOKUP(B2594, '1 PACKAGE OWNERS'!R:R,'1 PACKAGE OWNERS'!D:D,"ERR",0,1)</f>
        <v>44528</v>
      </c>
      <c r="D2594" s="17">
        <f t="shared" si="40"/>
        <v>1</v>
      </c>
    </row>
    <row r="2595" spans="1:4" x14ac:dyDescent="0.25">
      <c r="A2595" s="11" t="s">
        <v>2893</v>
      </c>
      <c r="B2595" s="11" t="s">
        <v>2070</v>
      </c>
      <c r="C2595" s="20">
        <f>_xlfn.XLOOKUP(B2595, '1 PACKAGE OWNERS'!R:R,'1 PACKAGE OWNERS'!D:D,"ERR",0,1)</f>
        <v>44528</v>
      </c>
      <c r="D2595" s="17">
        <f t="shared" si="40"/>
        <v>1</v>
      </c>
    </row>
    <row r="2596" spans="1:4" x14ac:dyDescent="0.25">
      <c r="A2596" s="11" t="s">
        <v>2894</v>
      </c>
      <c r="B2596" s="11" t="s">
        <v>2070</v>
      </c>
      <c r="C2596" s="20">
        <f>_xlfn.XLOOKUP(B2596, '1 PACKAGE OWNERS'!R:R,'1 PACKAGE OWNERS'!D:D,"ERR",0,1)</f>
        <v>44528</v>
      </c>
      <c r="D2596" s="17">
        <f t="shared" si="40"/>
        <v>1</v>
      </c>
    </row>
    <row r="2597" spans="1:4" x14ac:dyDescent="0.25">
      <c r="A2597" s="11" t="s">
        <v>2895</v>
      </c>
      <c r="B2597" s="11" t="s">
        <v>2070</v>
      </c>
      <c r="C2597" s="20">
        <f>_xlfn.XLOOKUP(B2597, '1 PACKAGE OWNERS'!R:R,'1 PACKAGE OWNERS'!D:D,"ERR",0,1)</f>
        <v>44528</v>
      </c>
      <c r="D2597" s="17">
        <f t="shared" si="40"/>
        <v>1</v>
      </c>
    </row>
    <row r="2598" spans="1:4" x14ac:dyDescent="0.25">
      <c r="A2598" s="11" t="s">
        <v>2896</v>
      </c>
      <c r="B2598" s="11" t="s">
        <v>2070</v>
      </c>
      <c r="C2598" s="20">
        <f>_xlfn.XLOOKUP(B2598, '1 PACKAGE OWNERS'!R:R,'1 PACKAGE OWNERS'!D:D,"ERR",0,1)</f>
        <v>44528</v>
      </c>
      <c r="D2598" s="17">
        <f t="shared" si="40"/>
        <v>1</v>
      </c>
    </row>
    <row r="2599" spans="1:4" x14ac:dyDescent="0.25">
      <c r="A2599" s="11" t="s">
        <v>2897</v>
      </c>
      <c r="B2599" s="11" t="s">
        <v>2070</v>
      </c>
      <c r="C2599" s="20">
        <f>_xlfn.XLOOKUP(B2599, '1 PACKAGE OWNERS'!R:R,'1 PACKAGE OWNERS'!D:D,"ERR",0,1)</f>
        <v>44528</v>
      </c>
      <c r="D2599" s="17">
        <f t="shared" si="40"/>
        <v>1</v>
      </c>
    </row>
    <row r="2600" spans="1:4" x14ac:dyDescent="0.25">
      <c r="A2600" s="11" t="s">
        <v>2898</v>
      </c>
      <c r="B2600" s="11" t="s">
        <v>2070</v>
      </c>
      <c r="C2600" s="20">
        <f>_xlfn.XLOOKUP(B2600, '1 PACKAGE OWNERS'!R:R,'1 PACKAGE OWNERS'!D:D,"ERR",0,1)</f>
        <v>44528</v>
      </c>
      <c r="D2600" s="17">
        <f t="shared" si="40"/>
        <v>1</v>
      </c>
    </row>
    <row r="2601" spans="1:4" x14ac:dyDescent="0.25">
      <c r="A2601" s="11" t="s">
        <v>2899</v>
      </c>
      <c r="B2601" s="11" t="s">
        <v>2070</v>
      </c>
      <c r="C2601" s="20">
        <f>_xlfn.XLOOKUP(B2601, '1 PACKAGE OWNERS'!R:R,'1 PACKAGE OWNERS'!D:D,"ERR",0,1)</f>
        <v>44528</v>
      </c>
      <c r="D2601" s="17">
        <f t="shared" si="40"/>
        <v>1</v>
      </c>
    </row>
    <row r="2602" spans="1:4" x14ac:dyDescent="0.25">
      <c r="A2602" s="11" t="s">
        <v>2900</v>
      </c>
      <c r="B2602" s="11" t="s">
        <v>2070</v>
      </c>
      <c r="C2602" s="20">
        <f>_xlfn.XLOOKUP(B2602, '1 PACKAGE OWNERS'!R:R,'1 PACKAGE OWNERS'!D:D,"ERR",0,1)</f>
        <v>44528</v>
      </c>
      <c r="D2602" s="17">
        <f t="shared" si="40"/>
        <v>1</v>
      </c>
    </row>
    <row r="2603" spans="1:4" x14ac:dyDescent="0.25">
      <c r="A2603" s="11" t="s">
        <v>2901</v>
      </c>
      <c r="B2603" s="11" t="s">
        <v>2070</v>
      </c>
      <c r="C2603" s="20">
        <f>_xlfn.XLOOKUP(B2603, '1 PACKAGE OWNERS'!R:R,'1 PACKAGE OWNERS'!D:D,"ERR",0,1)</f>
        <v>44528</v>
      </c>
      <c r="D2603" s="17">
        <f t="shared" si="40"/>
        <v>1</v>
      </c>
    </row>
    <row r="2604" spans="1:4" x14ac:dyDescent="0.25">
      <c r="A2604" s="11" t="s">
        <v>2902</v>
      </c>
      <c r="B2604" s="11" t="s">
        <v>2070</v>
      </c>
      <c r="C2604" s="20">
        <f>_xlfn.XLOOKUP(B2604, '1 PACKAGE OWNERS'!R:R,'1 PACKAGE OWNERS'!D:D,"ERR",0,1)</f>
        <v>44528</v>
      </c>
      <c r="D2604" s="17">
        <f t="shared" si="40"/>
        <v>1</v>
      </c>
    </row>
    <row r="2605" spans="1:4" x14ac:dyDescent="0.25">
      <c r="A2605" s="11" t="s">
        <v>2903</v>
      </c>
      <c r="B2605" s="11" t="s">
        <v>2070</v>
      </c>
      <c r="C2605" s="20">
        <f>_xlfn.XLOOKUP(B2605, '1 PACKAGE OWNERS'!R:R,'1 PACKAGE OWNERS'!D:D,"ERR",0,1)</f>
        <v>44528</v>
      </c>
      <c r="D2605" s="17">
        <f t="shared" si="40"/>
        <v>1</v>
      </c>
    </row>
    <row r="2606" spans="1:4" x14ac:dyDescent="0.25">
      <c r="A2606" s="11" t="s">
        <v>2904</v>
      </c>
      <c r="B2606" s="11" t="s">
        <v>2070</v>
      </c>
      <c r="C2606" s="20">
        <f>_xlfn.XLOOKUP(B2606, '1 PACKAGE OWNERS'!R:R,'1 PACKAGE OWNERS'!D:D,"ERR",0,1)</f>
        <v>44528</v>
      </c>
      <c r="D2606" s="17">
        <f t="shared" si="40"/>
        <v>1</v>
      </c>
    </row>
    <row r="2607" spans="1:4" x14ac:dyDescent="0.25">
      <c r="A2607" s="11" t="s">
        <v>2905</v>
      </c>
      <c r="B2607" s="11" t="s">
        <v>2070</v>
      </c>
      <c r="C2607" s="20">
        <f>_xlfn.XLOOKUP(B2607, '1 PACKAGE OWNERS'!R:R,'1 PACKAGE OWNERS'!D:D,"ERR",0,1)</f>
        <v>44528</v>
      </c>
      <c r="D2607" s="17">
        <f t="shared" si="40"/>
        <v>1</v>
      </c>
    </row>
    <row r="2608" spans="1:4" x14ac:dyDescent="0.25">
      <c r="A2608" s="11" t="s">
        <v>2906</v>
      </c>
      <c r="B2608" s="11" t="s">
        <v>2070</v>
      </c>
      <c r="C2608" s="20">
        <f>_xlfn.XLOOKUP(B2608, '1 PACKAGE OWNERS'!R:R,'1 PACKAGE OWNERS'!D:D,"ERR",0,1)</f>
        <v>44528</v>
      </c>
      <c r="D2608" s="17">
        <f t="shared" si="40"/>
        <v>1</v>
      </c>
    </row>
    <row r="2609" spans="1:4" x14ac:dyDescent="0.25">
      <c r="A2609" s="11" t="s">
        <v>2907</v>
      </c>
      <c r="B2609" s="11" t="s">
        <v>2070</v>
      </c>
      <c r="C2609" s="20">
        <f>_xlfn.XLOOKUP(B2609, '1 PACKAGE OWNERS'!R:R,'1 PACKAGE OWNERS'!D:D,"ERR",0,1)</f>
        <v>44528</v>
      </c>
      <c r="D2609" s="17">
        <f t="shared" si="40"/>
        <v>1</v>
      </c>
    </row>
    <row r="2610" spans="1:4" x14ac:dyDescent="0.25">
      <c r="A2610" s="11" t="s">
        <v>2908</v>
      </c>
      <c r="B2610" s="11" t="s">
        <v>2070</v>
      </c>
      <c r="C2610" s="20">
        <f>_xlfn.XLOOKUP(B2610, '1 PACKAGE OWNERS'!R:R,'1 PACKAGE OWNERS'!D:D,"ERR",0,1)</f>
        <v>44528</v>
      </c>
      <c r="D2610" s="17">
        <f t="shared" si="40"/>
        <v>1</v>
      </c>
    </row>
    <row r="2611" spans="1:4" x14ac:dyDescent="0.25">
      <c r="A2611" s="11" t="s">
        <v>2909</v>
      </c>
      <c r="B2611" s="11" t="s">
        <v>2070</v>
      </c>
      <c r="C2611" s="20">
        <f>_xlfn.XLOOKUP(B2611, '1 PACKAGE OWNERS'!R:R,'1 PACKAGE OWNERS'!D:D,"ERR",0,1)</f>
        <v>44528</v>
      </c>
      <c r="D2611" s="17">
        <f t="shared" si="40"/>
        <v>1</v>
      </c>
    </row>
    <row r="2612" spans="1:4" x14ac:dyDescent="0.25">
      <c r="A2612" s="11" t="s">
        <v>2910</v>
      </c>
      <c r="B2612" s="11" t="s">
        <v>2070</v>
      </c>
      <c r="C2612" s="20">
        <f>_xlfn.XLOOKUP(B2612, '1 PACKAGE OWNERS'!R:R,'1 PACKAGE OWNERS'!D:D,"ERR",0,1)</f>
        <v>44528</v>
      </c>
      <c r="D2612" s="17">
        <f t="shared" si="40"/>
        <v>1</v>
      </c>
    </row>
    <row r="2613" spans="1:4" x14ac:dyDescent="0.25">
      <c r="A2613" s="11" t="s">
        <v>2911</v>
      </c>
      <c r="B2613" s="11" t="s">
        <v>2070</v>
      </c>
      <c r="C2613" s="20">
        <f>_xlfn.XLOOKUP(B2613, '1 PACKAGE OWNERS'!R:R,'1 PACKAGE OWNERS'!D:D,"ERR",0,1)</f>
        <v>44528</v>
      </c>
      <c r="D2613" s="17">
        <f t="shared" si="40"/>
        <v>1</v>
      </c>
    </row>
    <row r="2614" spans="1:4" x14ac:dyDescent="0.25">
      <c r="A2614" s="11" t="s">
        <v>2912</v>
      </c>
      <c r="B2614" s="11" t="s">
        <v>2070</v>
      </c>
      <c r="C2614" s="20">
        <f>_xlfn.XLOOKUP(B2614, '1 PACKAGE OWNERS'!R:R,'1 PACKAGE OWNERS'!D:D,"ERR",0,1)</f>
        <v>44528</v>
      </c>
      <c r="D2614" s="17">
        <f t="shared" si="40"/>
        <v>1</v>
      </c>
    </row>
    <row r="2615" spans="1:4" x14ac:dyDescent="0.25">
      <c r="A2615" s="11" t="s">
        <v>2913</v>
      </c>
      <c r="B2615" s="11" t="s">
        <v>2070</v>
      </c>
      <c r="C2615" s="20">
        <f>_xlfn.XLOOKUP(B2615, '1 PACKAGE OWNERS'!R:R,'1 PACKAGE OWNERS'!D:D,"ERR",0,1)</f>
        <v>44528</v>
      </c>
      <c r="D2615" s="17">
        <f t="shared" si="40"/>
        <v>1</v>
      </c>
    </row>
    <row r="2616" spans="1:4" x14ac:dyDescent="0.25">
      <c r="A2616" s="11" t="s">
        <v>2914</v>
      </c>
      <c r="B2616" s="11" t="s">
        <v>2070</v>
      </c>
      <c r="C2616" s="20">
        <f>_xlfn.XLOOKUP(B2616, '1 PACKAGE OWNERS'!R:R,'1 PACKAGE OWNERS'!D:D,"ERR",0,1)</f>
        <v>44528</v>
      </c>
      <c r="D2616" s="17">
        <f t="shared" si="40"/>
        <v>1</v>
      </c>
    </row>
    <row r="2617" spans="1:4" x14ac:dyDescent="0.25">
      <c r="A2617" s="11" t="s">
        <v>2915</v>
      </c>
      <c r="B2617" s="11" t="s">
        <v>2070</v>
      </c>
      <c r="C2617" s="20">
        <f>_xlfn.XLOOKUP(B2617, '1 PACKAGE OWNERS'!R:R,'1 PACKAGE OWNERS'!D:D,"ERR",0,1)</f>
        <v>44528</v>
      </c>
      <c r="D2617" s="17">
        <f t="shared" si="40"/>
        <v>1</v>
      </c>
    </row>
    <row r="2618" spans="1:4" x14ac:dyDescent="0.25">
      <c r="A2618" s="11" t="s">
        <v>2916</v>
      </c>
      <c r="B2618" s="11" t="s">
        <v>2070</v>
      </c>
      <c r="C2618" s="20">
        <f>_xlfn.XLOOKUP(B2618, '1 PACKAGE OWNERS'!R:R,'1 PACKAGE OWNERS'!D:D,"ERR",0,1)</f>
        <v>44528</v>
      </c>
      <c r="D2618" s="17">
        <f t="shared" si="40"/>
        <v>1</v>
      </c>
    </row>
    <row r="2619" spans="1:4" x14ac:dyDescent="0.25">
      <c r="A2619" s="11" t="s">
        <v>2917</v>
      </c>
      <c r="B2619" s="11" t="s">
        <v>2070</v>
      </c>
      <c r="C2619" s="20">
        <f>_xlfn.XLOOKUP(B2619, '1 PACKAGE OWNERS'!R:R,'1 PACKAGE OWNERS'!D:D,"ERR",0,1)</f>
        <v>44528</v>
      </c>
      <c r="D2619" s="17">
        <f t="shared" si="40"/>
        <v>1</v>
      </c>
    </row>
    <row r="2620" spans="1:4" x14ac:dyDescent="0.25">
      <c r="A2620" s="11" t="s">
        <v>2918</v>
      </c>
      <c r="B2620" s="11" t="s">
        <v>2070</v>
      </c>
      <c r="C2620" s="20">
        <f>_xlfn.XLOOKUP(B2620, '1 PACKAGE OWNERS'!R:R,'1 PACKAGE OWNERS'!D:D,"ERR",0,1)</f>
        <v>44528</v>
      </c>
      <c r="D2620" s="17">
        <f t="shared" si="40"/>
        <v>1</v>
      </c>
    </row>
    <row r="2621" spans="1:4" x14ac:dyDescent="0.25">
      <c r="A2621" s="11" t="s">
        <v>2919</v>
      </c>
      <c r="B2621" s="11" t="s">
        <v>2070</v>
      </c>
      <c r="C2621" s="20">
        <f>_xlfn.XLOOKUP(B2621, '1 PACKAGE OWNERS'!R:R,'1 PACKAGE OWNERS'!D:D,"ERR",0,1)</f>
        <v>44528</v>
      </c>
      <c r="D2621" s="17">
        <f t="shared" si="40"/>
        <v>1</v>
      </c>
    </row>
    <row r="2622" spans="1:4" x14ac:dyDescent="0.25">
      <c r="A2622" s="11" t="s">
        <v>2920</v>
      </c>
      <c r="B2622" s="11" t="s">
        <v>2070</v>
      </c>
      <c r="C2622" s="20">
        <f>_xlfn.XLOOKUP(B2622, '1 PACKAGE OWNERS'!R:R,'1 PACKAGE OWNERS'!D:D,"ERR",0,1)</f>
        <v>44528</v>
      </c>
      <c r="D2622" s="17">
        <f t="shared" si="40"/>
        <v>1</v>
      </c>
    </row>
    <row r="2623" spans="1:4" x14ac:dyDescent="0.25">
      <c r="A2623" s="11" t="s">
        <v>2921</v>
      </c>
      <c r="B2623" s="11" t="s">
        <v>2070</v>
      </c>
      <c r="C2623" s="20">
        <f>_xlfn.XLOOKUP(B2623, '1 PACKAGE OWNERS'!R:R,'1 PACKAGE OWNERS'!D:D,"ERR",0,1)</f>
        <v>44528</v>
      </c>
      <c r="D2623" s="17">
        <f t="shared" si="40"/>
        <v>1</v>
      </c>
    </row>
    <row r="2624" spans="1:4" x14ac:dyDescent="0.25">
      <c r="A2624" s="11" t="s">
        <v>2922</v>
      </c>
      <c r="B2624" s="11" t="s">
        <v>2070</v>
      </c>
      <c r="C2624" s="20">
        <f>_xlfn.XLOOKUP(B2624, '1 PACKAGE OWNERS'!R:R,'1 PACKAGE OWNERS'!D:D,"ERR",0,1)</f>
        <v>44528</v>
      </c>
      <c r="D2624" s="17">
        <f t="shared" si="40"/>
        <v>1</v>
      </c>
    </row>
    <row r="2625" spans="1:4" x14ac:dyDescent="0.25">
      <c r="A2625" s="11" t="s">
        <v>2923</v>
      </c>
      <c r="B2625" s="11" t="s">
        <v>2070</v>
      </c>
      <c r="C2625" s="20">
        <f>_xlfn.XLOOKUP(B2625, '1 PACKAGE OWNERS'!R:R,'1 PACKAGE OWNERS'!D:D,"ERR",0,1)</f>
        <v>44528</v>
      </c>
      <c r="D2625" s="17">
        <f t="shared" si="40"/>
        <v>1</v>
      </c>
    </row>
    <row r="2626" spans="1:4" x14ac:dyDescent="0.25">
      <c r="A2626" s="11" t="s">
        <v>2924</v>
      </c>
      <c r="B2626" s="11" t="s">
        <v>2070</v>
      </c>
      <c r="C2626" s="20">
        <f>_xlfn.XLOOKUP(B2626, '1 PACKAGE OWNERS'!R:R,'1 PACKAGE OWNERS'!D:D,"ERR",0,1)</f>
        <v>44528</v>
      </c>
      <c r="D2626" s="17">
        <f t="shared" ref="D2626:D2689" si="41">COUNTIFS(A:A,A2626)</f>
        <v>1</v>
      </c>
    </row>
    <row r="2627" spans="1:4" x14ac:dyDescent="0.25">
      <c r="A2627" s="11" t="s">
        <v>2925</v>
      </c>
      <c r="B2627" s="11" t="s">
        <v>2070</v>
      </c>
      <c r="C2627" s="20">
        <f>_xlfn.XLOOKUP(B2627, '1 PACKAGE OWNERS'!R:R,'1 PACKAGE OWNERS'!D:D,"ERR",0,1)</f>
        <v>44528</v>
      </c>
      <c r="D2627" s="17">
        <f t="shared" si="41"/>
        <v>1</v>
      </c>
    </row>
    <row r="2628" spans="1:4" x14ac:dyDescent="0.25">
      <c r="A2628" s="11" t="s">
        <v>2926</v>
      </c>
      <c r="B2628" s="11" t="s">
        <v>2070</v>
      </c>
      <c r="C2628" s="20">
        <f>_xlfn.XLOOKUP(B2628, '1 PACKAGE OWNERS'!R:R,'1 PACKAGE OWNERS'!D:D,"ERR",0,1)</f>
        <v>44528</v>
      </c>
      <c r="D2628" s="17">
        <f t="shared" si="41"/>
        <v>1</v>
      </c>
    </row>
    <row r="2629" spans="1:4" x14ac:dyDescent="0.25">
      <c r="A2629" s="11" t="s">
        <v>2927</v>
      </c>
      <c r="B2629" s="11" t="s">
        <v>2070</v>
      </c>
      <c r="C2629" s="20">
        <f>_xlfn.XLOOKUP(B2629, '1 PACKAGE OWNERS'!R:R,'1 PACKAGE OWNERS'!D:D,"ERR",0,1)</f>
        <v>44528</v>
      </c>
      <c r="D2629" s="17">
        <f t="shared" si="41"/>
        <v>1</v>
      </c>
    </row>
    <row r="2630" spans="1:4" x14ac:dyDescent="0.25">
      <c r="A2630" s="11" t="s">
        <v>2928</v>
      </c>
      <c r="B2630" s="11" t="s">
        <v>2070</v>
      </c>
      <c r="C2630" s="20">
        <f>_xlfn.XLOOKUP(B2630, '1 PACKAGE OWNERS'!R:R,'1 PACKAGE OWNERS'!D:D,"ERR",0,1)</f>
        <v>44528</v>
      </c>
      <c r="D2630" s="17">
        <f t="shared" si="41"/>
        <v>1</v>
      </c>
    </row>
    <row r="2631" spans="1:4" x14ac:dyDescent="0.25">
      <c r="A2631" s="11" t="s">
        <v>2929</v>
      </c>
      <c r="B2631" s="11" t="s">
        <v>2070</v>
      </c>
      <c r="C2631" s="20">
        <f>_xlfn.XLOOKUP(B2631, '1 PACKAGE OWNERS'!R:R,'1 PACKAGE OWNERS'!D:D,"ERR",0,1)</f>
        <v>44528</v>
      </c>
      <c r="D2631" s="17">
        <f t="shared" si="41"/>
        <v>1</v>
      </c>
    </row>
    <row r="2632" spans="1:4" x14ac:dyDescent="0.25">
      <c r="A2632" s="11" t="s">
        <v>2930</v>
      </c>
      <c r="B2632" s="11" t="s">
        <v>2070</v>
      </c>
      <c r="C2632" s="20">
        <f>_xlfn.XLOOKUP(B2632, '1 PACKAGE OWNERS'!R:R,'1 PACKAGE OWNERS'!D:D,"ERR",0,1)</f>
        <v>44528</v>
      </c>
      <c r="D2632" s="17">
        <f t="shared" si="41"/>
        <v>1</v>
      </c>
    </row>
    <row r="2633" spans="1:4" x14ac:dyDescent="0.25">
      <c r="A2633" s="11" t="s">
        <v>2931</v>
      </c>
      <c r="B2633" s="11" t="s">
        <v>2070</v>
      </c>
      <c r="C2633" s="20">
        <f>_xlfn.XLOOKUP(B2633, '1 PACKAGE OWNERS'!R:R,'1 PACKAGE OWNERS'!D:D,"ERR",0,1)</f>
        <v>44528</v>
      </c>
      <c r="D2633" s="17">
        <f t="shared" si="41"/>
        <v>1</v>
      </c>
    </row>
    <row r="2634" spans="1:4" x14ac:dyDescent="0.25">
      <c r="A2634" s="11" t="s">
        <v>2932</v>
      </c>
      <c r="B2634" s="11" t="s">
        <v>2070</v>
      </c>
      <c r="C2634" s="20">
        <f>_xlfn.XLOOKUP(B2634, '1 PACKAGE OWNERS'!R:R,'1 PACKAGE OWNERS'!D:D,"ERR",0,1)</f>
        <v>44528</v>
      </c>
      <c r="D2634" s="17">
        <f t="shared" si="41"/>
        <v>1</v>
      </c>
    </row>
    <row r="2635" spans="1:4" x14ac:dyDescent="0.25">
      <c r="A2635" s="11" t="s">
        <v>2933</v>
      </c>
      <c r="B2635" s="11" t="s">
        <v>2070</v>
      </c>
      <c r="C2635" s="20">
        <f>_xlfn.XLOOKUP(B2635, '1 PACKAGE OWNERS'!R:R,'1 PACKAGE OWNERS'!D:D,"ERR",0,1)</f>
        <v>44528</v>
      </c>
      <c r="D2635" s="17">
        <f t="shared" si="41"/>
        <v>1</v>
      </c>
    </row>
    <row r="2636" spans="1:4" x14ac:dyDescent="0.25">
      <c r="A2636" s="11" t="s">
        <v>2934</v>
      </c>
      <c r="B2636" s="11" t="s">
        <v>2070</v>
      </c>
      <c r="C2636" s="20">
        <f>_xlfn.XLOOKUP(B2636, '1 PACKAGE OWNERS'!R:R,'1 PACKAGE OWNERS'!D:D,"ERR",0,1)</f>
        <v>44528</v>
      </c>
      <c r="D2636" s="17">
        <f t="shared" si="41"/>
        <v>1</v>
      </c>
    </row>
    <row r="2637" spans="1:4" x14ac:dyDescent="0.25">
      <c r="A2637" s="11" t="s">
        <v>2935</v>
      </c>
      <c r="B2637" s="11" t="s">
        <v>2070</v>
      </c>
      <c r="C2637" s="20">
        <f>_xlfn.XLOOKUP(B2637, '1 PACKAGE OWNERS'!R:R,'1 PACKAGE OWNERS'!D:D,"ERR",0,1)</f>
        <v>44528</v>
      </c>
      <c r="D2637" s="17">
        <f t="shared" si="41"/>
        <v>1</v>
      </c>
    </row>
    <row r="2638" spans="1:4" x14ac:dyDescent="0.25">
      <c r="A2638" s="11" t="s">
        <v>2936</v>
      </c>
      <c r="B2638" s="11" t="s">
        <v>2070</v>
      </c>
      <c r="C2638" s="20">
        <f>_xlfn.XLOOKUP(B2638, '1 PACKAGE OWNERS'!R:R,'1 PACKAGE OWNERS'!D:D,"ERR",0,1)</f>
        <v>44528</v>
      </c>
      <c r="D2638" s="17">
        <f t="shared" si="41"/>
        <v>1</v>
      </c>
    </row>
    <row r="2639" spans="1:4" x14ac:dyDescent="0.25">
      <c r="A2639" s="11" t="s">
        <v>2937</v>
      </c>
      <c r="B2639" s="11" t="s">
        <v>2070</v>
      </c>
      <c r="C2639" s="20">
        <f>_xlfn.XLOOKUP(B2639, '1 PACKAGE OWNERS'!R:R,'1 PACKAGE OWNERS'!D:D,"ERR",0,1)</f>
        <v>44528</v>
      </c>
      <c r="D2639" s="17">
        <f t="shared" si="41"/>
        <v>1</v>
      </c>
    </row>
    <row r="2640" spans="1:4" x14ac:dyDescent="0.25">
      <c r="A2640" s="11" t="s">
        <v>2938</v>
      </c>
      <c r="B2640" s="11" t="s">
        <v>2070</v>
      </c>
      <c r="C2640" s="20">
        <f>_xlfn.XLOOKUP(B2640, '1 PACKAGE OWNERS'!R:R,'1 PACKAGE OWNERS'!D:D,"ERR",0,1)</f>
        <v>44528</v>
      </c>
      <c r="D2640" s="17">
        <f t="shared" si="41"/>
        <v>1</v>
      </c>
    </row>
    <row r="2641" spans="1:4" x14ac:dyDescent="0.25">
      <c r="A2641" s="11" t="s">
        <v>2939</v>
      </c>
      <c r="B2641" s="11" t="s">
        <v>2070</v>
      </c>
      <c r="C2641" s="20">
        <f>_xlfn.XLOOKUP(B2641, '1 PACKAGE OWNERS'!R:R,'1 PACKAGE OWNERS'!D:D,"ERR",0,1)</f>
        <v>44528</v>
      </c>
      <c r="D2641" s="17">
        <f t="shared" si="41"/>
        <v>1</v>
      </c>
    </row>
    <row r="2642" spans="1:4" x14ac:dyDescent="0.25">
      <c r="A2642" s="11" t="s">
        <v>2940</v>
      </c>
      <c r="B2642" s="11" t="s">
        <v>2070</v>
      </c>
      <c r="C2642" s="20">
        <f>_xlfn.XLOOKUP(B2642, '1 PACKAGE OWNERS'!R:R,'1 PACKAGE OWNERS'!D:D,"ERR",0,1)</f>
        <v>44528</v>
      </c>
      <c r="D2642" s="17">
        <f t="shared" si="41"/>
        <v>1</v>
      </c>
    </row>
    <row r="2643" spans="1:4" x14ac:dyDescent="0.25">
      <c r="A2643" s="11" t="s">
        <v>2941</v>
      </c>
      <c r="B2643" s="11" t="s">
        <v>2070</v>
      </c>
      <c r="C2643" s="20">
        <f>_xlfn.XLOOKUP(B2643, '1 PACKAGE OWNERS'!R:R,'1 PACKAGE OWNERS'!D:D,"ERR",0,1)</f>
        <v>44528</v>
      </c>
      <c r="D2643" s="17">
        <f t="shared" si="41"/>
        <v>1</v>
      </c>
    </row>
    <row r="2644" spans="1:4" x14ac:dyDescent="0.25">
      <c r="A2644" s="11" t="s">
        <v>2942</v>
      </c>
      <c r="B2644" s="11" t="s">
        <v>2070</v>
      </c>
      <c r="C2644" s="20">
        <f>_xlfn.XLOOKUP(B2644, '1 PACKAGE OWNERS'!R:R,'1 PACKAGE OWNERS'!D:D,"ERR",0,1)</f>
        <v>44528</v>
      </c>
      <c r="D2644" s="17">
        <f t="shared" si="41"/>
        <v>1</v>
      </c>
    </row>
    <row r="2645" spans="1:4" x14ac:dyDescent="0.25">
      <c r="A2645" s="11" t="s">
        <v>2943</v>
      </c>
      <c r="B2645" s="11" t="s">
        <v>2070</v>
      </c>
      <c r="C2645" s="20">
        <f>_xlfn.XLOOKUP(B2645, '1 PACKAGE OWNERS'!R:R,'1 PACKAGE OWNERS'!D:D,"ERR",0,1)</f>
        <v>44528</v>
      </c>
      <c r="D2645" s="17">
        <f t="shared" si="41"/>
        <v>1</v>
      </c>
    </row>
    <row r="2646" spans="1:4" x14ac:dyDescent="0.25">
      <c r="A2646" s="11" t="s">
        <v>2944</v>
      </c>
      <c r="B2646" s="11" t="s">
        <v>2070</v>
      </c>
      <c r="C2646" s="20">
        <f>_xlfn.XLOOKUP(B2646, '1 PACKAGE OWNERS'!R:R,'1 PACKAGE OWNERS'!D:D,"ERR",0,1)</f>
        <v>44528</v>
      </c>
      <c r="D2646" s="17">
        <f t="shared" si="41"/>
        <v>1</v>
      </c>
    </row>
    <row r="2647" spans="1:4" x14ac:dyDescent="0.25">
      <c r="A2647" s="11" t="s">
        <v>2945</v>
      </c>
      <c r="B2647" s="11" t="s">
        <v>2070</v>
      </c>
      <c r="C2647" s="20">
        <f>_xlfn.XLOOKUP(B2647, '1 PACKAGE OWNERS'!R:R,'1 PACKAGE OWNERS'!D:D,"ERR",0,1)</f>
        <v>44528</v>
      </c>
      <c r="D2647" s="17">
        <f t="shared" si="41"/>
        <v>1</v>
      </c>
    </row>
    <row r="2648" spans="1:4" x14ac:dyDescent="0.25">
      <c r="A2648" s="11" t="s">
        <v>2946</v>
      </c>
      <c r="B2648" s="11" t="s">
        <v>2070</v>
      </c>
      <c r="C2648" s="20">
        <f>_xlfn.XLOOKUP(B2648, '1 PACKAGE OWNERS'!R:R,'1 PACKAGE OWNERS'!D:D,"ERR",0,1)</f>
        <v>44528</v>
      </c>
      <c r="D2648" s="17">
        <f t="shared" si="41"/>
        <v>1</v>
      </c>
    </row>
    <row r="2649" spans="1:4" x14ac:dyDescent="0.25">
      <c r="A2649" s="11" t="s">
        <v>2947</v>
      </c>
      <c r="B2649" s="11" t="s">
        <v>2070</v>
      </c>
      <c r="C2649" s="20">
        <f>_xlfn.XLOOKUP(B2649, '1 PACKAGE OWNERS'!R:R,'1 PACKAGE OWNERS'!D:D,"ERR",0,1)</f>
        <v>44528</v>
      </c>
      <c r="D2649" s="17">
        <f t="shared" si="41"/>
        <v>1</v>
      </c>
    </row>
    <row r="2650" spans="1:4" x14ac:dyDescent="0.25">
      <c r="A2650" s="11" t="s">
        <v>2948</v>
      </c>
      <c r="B2650" s="11" t="s">
        <v>2070</v>
      </c>
      <c r="C2650" s="20">
        <f>_xlfn.XLOOKUP(B2650, '1 PACKAGE OWNERS'!R:R,'1 PACKAGE OWNERS'!D:D,"ERR",0,1)</f>
        <v>44528</v>
      </c>
      <c r="D2650" s="17">
        <f t="shared" si="41"/>
        <v>1</v>
      </c>
    </row>
    <row r="2651" spans="1:4" x14ac:dyDescent="0.25">
      <c r="A2651" s="11" t="s">
        <v>2949</v>
      </c>
      <c r="B2651" s="11" t="s">
        <v>2070</v>
      </c>
      <c r="C2651" s="20">
        <f>_xlfn.XLOOKUP(B2651, '1 PACKAGE OWNERS'!R:R,'1 PACKAGE OWNERS'!D:D,"ERR",0,1)</f>
        <v>44528</v>
      </c>
      <c r="D2651" s="17">
        <f t="shared" si="41"/>
        <v>1</v>
      </c>
    </row>
    <row r="2652" spans="1:4" x14ac:dyDescent="0.25">
      <c r="A2652" s="11" t="s">
        <v>2950</v>
      </c>
      <c r="B2652" s="11" t="s">
        <v>2070</v>
      </c>
      <c r="C2652" s="20">
        <f>_xlfn.XLOOKUP(B2652, '1 PACKAGE OWNERS'!R:R,'1 PACKAGE OWNERS'!D:D,"ERR",0,1)</f>
        <v>44528</v>
      </c>
      <c r="D2652" s="17">
        <f t="shared" si="41"/>
        <v>1</v>
      </c>
    </row>
    <row r="2653" spans="1:4" x14ac:dyDescent="0.25">
      <c r="A2653" s="11" t="s">
        <v>2951</v>
      </c>
      <c r="B2653" s="11" t="s">
        <v>2070</v>
      </c>
      <c r="C2653" s="20">
        <f>_xlfn.XLOOKUP(B2653, '1 PACKAGE OWNERS'!R:R,'1 PACKAGE OWNERS'!D:D,"ERR",0,1)</f>
        <v>44528</v>
      </c>
      <c r="D2653" s="17">
        <f t="shared" si="41"/>
        <v>1</v>
      </c>
    </row>
    <row r="2654" spans="1:4" x14ac:dyDescent="0.25">
      <c r="A2654" s="11" t="s">
        <v>2952</v>
      </c>
      <c r="B2654" s="11" t="s">
        <v>2070</v>
      </c>
      <c r="C2654" s="20">
        <f>_xlfn.XLOOKUP(B2654, '1 PACKAGE OWNERS'!R:R,'1 PACKAGE OWNERS'!D:D,"ERR",0,1)</f>
        <v>44528</v>
      </c>
      <c r="D2654" s="17">
        <f t="shared" si="41"/>
        <v>1</v>
      </c>
    </row>
    <row r="2655" spans="1:4" x14ac:dyDescent="0.25">
      <c r="A2655" s="11" t="s">
        <v>2953</v>
      </c>
      <c r="B2655" s="11" t="s">
        <v>2070</v>
      </c>
      <c r="C2655" s="20">
        <f>_xlfn.XLOOKUP(B2655, '1 PACKAGE OWNERS'!R:R,'1 PACKAGE OWNERS'!D:D,"ERR",0,1)</f>
        <v>44528</v>
      </c>
      <c r="D2655" s="17">
        <f t="shared" si="41"/>
        <v>1</v>
      </c>
    </row>
    <row r="2656" spans="1:4" x14ac:dyDescent="0.25">
      <c r="A2656" s="11" t="s">
        <v>2954</v>
      </c>
      <c r="B2656" s="11" t="s">
        <v>2070</v>
      </c>
      <c r="C2656" s="20">
        <f>_xlfn.XLOOKUP(B2656, '1 PACKAGE OWNERS'!R:R,'1 PACKAGE OWNERS'!D:D,"ERR",0,1)</f>
        <v>44528</v>
      </c>
      <c r="D2656" s="17">
        <f t="shared" si="41"/>
        <v>1</v>
      </c>
    </row>
    <row r="2657" spans="1:4" x14ac:dyDescent="0.25">
      <c r="A2657" s="11" t="s">
        <v>2955</v>
      </c>
      <c r="B2657" s="11" t="s">
        <v>2070</v>
      </c>
      <c r="C2657" s="20">
        <f>_xlfn.XLOOKUP(B2657, '1 PACKAGE OWNERS'!R:R,'1 PACKAGE OWNERS'!D:D,"ERR",0,1)</f>
        <v>44528</v>
      </c>
      <c r="D2657" s="17">
        <f t="shared" si="41"/>
        <v>1</v>
      </c>
    </row>
    <row r="2658" spans="1:4" x14ac:dyDescent="0.25">
      <c r="A2658" s="11" t="s">
        <v>2956</v>
      </c>
      <c r="B2658" s="11" t="s">
        <v>2070</v>
      </c>
      <c r="C2658" s="20">
        <f>_xlfn.XLOOKUP(B2658, '1 PACKAGE OWNERS'!R:R,'1 PACKAGE OWNERS'!D:D,"ERR",0,1)</f>
        <v>44528</v>
      </c>
      <c r="D2658" s="17">
        <f t="shared" si="41"/>
        <v>1</v>
      </c>
    </row>
    <row r="2659" spans="1:4" x14ac:dyDescent="0.25">
      <c r="A2659" s="11" t="s">
        <v>2957</v>
      </c>
      <c r="B2659" s="11" t="s">
        <v>2070</v>
      </c>
      <c r="C2659" s="20">
        <f>_xlfn.XLOOKUP(B2659, '1 PACKAGE OWNERS'!R:R,'1 PACKAGE OWNERS'!D:D,"ERR",0,1)</f>
        <v>44528</v>
      </c>
      <c r="D2659" s="17">
        <f t="shared" si="41"/>
        <v>1</v>
      </c>
    </row>
    <row r="2660" spans="1:4" x14ac:dyDescent="0.25">
      <c r="A2660" s="11" t="s">
        <v>2958</v>
      </c>
      <c r="B2660" s="11" t="s">
        <v>2070</v>
      </c>
      <c r="C2660" s="20">
        <f>_xlfn.XLOOKUP(B2660, '1 PACKAGE OWNERS'!R:R,'1 PACKAGE OWNERS'!D:D,"ERR",0,1)</f>
        <v>44528</v>
      </c>
      <c r="D2660" s="17">
        <f t="shared" si="41"/>
        <v>1</v>
      </c>
    </row>
    <row r="2661" spans="1:4" x14ac:dyDescent="0.25">
      <c r="A2661" s="11" t="s">
        <v>2959</v>
      </c>
      <c r="B2661" s="11" t="s">
        <v>2070</v>
      </c>
      <c r="C2661" s="20">
        <f>_xlfn.XLOOKUP(B2661, '1 PACKAGE OWNERS'!R:R,'1 PACKAGE OWNERS'!D:D,"ERR",0,1)</f>
        <v>44528</v>
      </c>
      <c r="D2661" s="17">
        <f t="shared" si="41"/>
        <v>1</v>
      </c>
    </row>
    <row r="2662" spans="1:4" x14ac:dyDescent="0.25">
      <c r="A2662" s="11" t="s">
        <v>2960</v>
      </c>
      <c r="B2662" s="11" t="s">
        <v>2070</v>
      </c>
      <c r="C2662" s="20">
        <f>_xlfn.XLOOKUP(B2662, '1 PACKAGE OWNERS'!R:R,'1 PACKAGE OWNERS'!D:D,"ERR",0,1)</f>
        <v>44528</v>
      </c>
      <c r="D2662" s="17">
        <f t="shared" si="41"/>
        <v>1</v>
      </c>
    </row>
    <row r="2663" spans="1:4" x14ac:dyDescent="0.25">
      <c r="A2663" s="11" t="s">
        <v>2961</v>
      </c>
      <c r="B2663" s="11" t="s">
        <v>2070</v>
      </c>
      <c r="C2663" s="20">
        <f>_xlfn.XLOOKUP(B2663, '1 PACKAGE OWNERS'!R:R,'1 PACKAGE OWNERS'!D:D,"ERR",0,1)</f>
        <v>44528</v>
      </c>
      <c r="D2663" s="17">
        <f t="shared" si="41"/>
        <v>1</v>
      </c>
    </row>
    <row r="2664" spans="1:4" x14ac:dyDescent="0.25">
      <c r="A2664" s="11" t="s">
        <v>2962</v>
      </c>
      <c r="B2664" s="11" t="s">
        <v>2070</v>
      </c>
      <c r="C2664" s="20">
        <f>_xlfn.XLOOKUP(B2664, '1 PACKAGE OWNERS'!R:R,'1 PACKAGE OWNERS'!D:D,"ERR",0,1)</f>
        <v>44528</v>
      </c>
      <c r="D2664" s="17">
        <f t="shared" si="41"/>
        <v>1</v>
      </c>
    </row>
    <row r="2665" spans="1:4" x14ac:dyDescent="0.25">
      <c r="A2665" s="11" t="s">
        <v>2963</v>
      </c>
      <c r="B2665" s="11" t="s">
        <v>2070</v>
      </c>
      <c r="C2665" s="20">
        <f>_xlfn.XLOOKUP(B2665, '1 PACKAGE OWNERS'!R:R,'1 PACKAGE OWNERS'!D:D,"ERR",0,1)</f>
        <v>44528</v>
      </c>
      <c r="D2665" s="17">
        <f t="shared" si="41"/>
        <v>1</v>
      </c>
    </row>
    <row r="2666" spans="1:4" x14ac:dyDescent="0.25">
      <c r="A2666" s="11" t="s">
        <v>2964</v>
      </c>
      <c r="B2666" s="11" t="s">
        <v>2070</v>
      </c>
      <c r="C2666" s="20">
        <f>_xlfn.XLOOKUP(B2666, '1 PACKAGE OWNERS'!R:R,'1 PACKAGE OWNERS'!D:D,"ERR",0,1)</f>
        <v>44528</v>
      </c>
      <c r="D2666" s="17">
        <f t="shared" si="41"/>
        <v>1</v>
      </c>
    </row>
    <row r="2667" spans="1:4" x14ac:dyDescent="0.25">
      <c r="A2667" s="11" t="s">
        <v>2965</v>
      </c>
      <c r="B2667" s="11" t="s">
        <v>2070</v>
      </c>
      <c r="C2667" s="20">
        <f>_xlfn.XLOOKUP(B2667, '1 PACKAGE OWNERS'!R:R,'1 PACKAGE OWNERS'!D:D,"ERR",0,1)</f>
        <v>44528</v>
      </c>
      <c r="D2667" s="17">
        <f t="shared" si="41"/>
        <v>1</v>
      </c>
    </row>
    <row r="2668" spans="1:4" x14ac:dyDescent="0.25">
      <c r="A2668" s="11" t="s">
        <v>2966</v>
      </c>
      <c r="B2668" s="11" t="s">
        <v>2070</v>
      </c>
      <c r="C2668" s="20">
        <f>_xlfn.XLOOKUP(B2668, '1 PACKAGE OWNERS'!R:R,'1 PACKAGE OWNERS'!D:D,"ERR",0,1)</f>
        <v>44528</v>
      </c>
      <c r="D2668" s="17">
        <f t="shared" si="41"/>
        <v>1</v>
      </c>
    </row>
    <row r="2669" spans="1:4" x14ac:dyDescent="0.25">
      <c r="A2669" s="11" t="s">
        <v>2967</v>
      </c>
      <c r="B2669" s="11" t="s">
        <v>2070</v>
      </c>
      <c r="C2669" s="20">
        <f>_xlfn.XLOOKUP(B2669, '1 PACKAGE OWNERS'!R:R,'1 PACKAGE OWNERS'!D:D,"ERR",0,1)</f>
        <v>44528</v>
      </c>
      <c r="D2669" s="17">
        <f t="shared" si="41"/>
        <v>1</v>
      </c>
    </row>
    <row r="2670" spans="1:4" x14ac:dyDescent="0.25">
      <c r="A2670" s="11" t="s">
        <v>2968</v>
      </c>
      <c r="B2670" s="11" t="s">
        <v>2070</v>
      </c>
      <c r="C2670" s="20">
        <f>_xlfn.XLOOKUP(B2670, '1 PACKAGE OWNERS'!R:R,'1 PACKAGE OWNERS'!D:D,"ERR",0,1)</f>
        <v>44528</v>
      </c>
      <c r="D2670" s="17">
        <f t="shared" si="41"/>
        <v>1</v>
      </c>
    </row>
    <row r="2671" spans="1:4" x14ac:dyDescent="0.25">
      <c r="A2671" s="11" t="s">
        <v>2969</v>
      </c>
      <c r="B2671" s="11" t="s">
        <v>2070</v>
      </c>
      <c r="C2671" s="20">
        <f>_xlfn.XLOOKUP(B2671, '1 PACKAGE OWNERS'!R:R,'1 PACKAGE OWNERS'!D:D,"ERR",0,1)</f>
        <v>44528</v>
      </c>
      <c r="D2671" s="17">
        <f t="shared" si="41"/>
        <v>1</v>
      </c>
    </row>
    <row r="2672" spans="1:4" x14ac:dyDescent="0.25">
      <c r="A2672" s="11" t="s">
        <v>2970</v>
      </c>
      <c r="B2672" s="11" t="s">
        <v>2070</v>
      </c>
      <c r="C2672" s="20">
        <f>_xlfn.XLOOKUP(B2672, '1 PACKAGE OWNERS'!R:R,'1 PACKAGE OWNERS'!D:D,"ERR",0,1)</f>
        <v>44528</v>
      </c>
      <c r="D2672" s="17">
        <f t="shared" si="41"/>
        <v>1</v>
      </c>
    </row>
    <row r="2673" spans="1:4" x14ac:dyDescent="0.25">
      <c r="A2673" s="11" t="s">
        <v>2971</v>
      </c>
      <c r="B2673" s="11" t="s">
        <v>2070</v>
      </c>
      <c r="C2673" s="20">
        <f>_xlfn.XLOOKUP(B2673, '1 PACKAGE OWNERS'!R:R,'1 PACKAGE OWNERS'!D:D,"ERR",0,1)</f>
        <v>44528</v>
      </c>
      <c r="D2673" s="17">
        <f t="shared" si="41"/>
        <v>1</v>
      </c>
    </row>
    <row r="2674" spans="1:4" x14ac:dyDescent="0.25">
      <c r="A2674" s="11" t="s">
        <v>2972</v>
      </c>
      <c r="B2674" s="11" t="s">
        <v>2070</v>
      </c>
      <c r="C2674" s="20">
        <f>_xlfn.XLOOKUP(B2674, '1 PACKAGE OWNERS'!R:R,'1 PACKAGE OWNERS'!D:D,"ERR",0,1)</f>
        <v>44528</v>
      </c>
      <c r="D2674" s="17">
        <f t="shared" si="41"/>
        <v>1</v>
      </c>
    </row>
    <row r="2675" spans="1:4" x14ac:dyDescent="0.25">
      <c r="A2675" s="11" t="s">
        <v>2973</v>
      </c>
      <c r="B2675" s="11" t="s">
        <v>2070</v>
      </c>
      <c r="C2675" s="20">
        <f>_xlfn.XLOOKUP(B2675, '1 PACKAGE OWNERS'!R:R,'1 PACKAGE OWNERS'!D:D,"ERR",0,1)</f>
        <v>44528</v>
      </c>
      <c r="D2675" s="17">
        <f t="shared" si="41"/>
        <v>1</v>
      </c>
    </row>
    <row r="2676" spans="1:4" x14ac:dyDescent="0.25">
      <c r="A2676" s="11" t="s">
        <v>2974</v>
      </c>
      <c r="B2676" s="11" t="s">
        <v>2070</v>
      </c>
      <c r="C2676" s="20">
        <f>_xlfn.XLOOKUP(B2676, '1 PACKAGE OWNERS'!R:R,'1 PACKAGE OWNERS'!D:D,"ERR",0,1)</f>
        <v>44528</v>
      </c>
      <c r="D2676" s="17">
        <f t="shared" si="41"/>
        <v>1</v>
      </c>
    </row>
    <row r="2677" spans="1:4" x14ac:dyDescent="0.25">
      <c r="A2677" s="11" t="s">
        <v>2975</v>
      </c>
      <c r="B2677" s="11" t="s">
        <v>2070</v>
      </c>
      <c r="C2677" s="20">
        <f>_xlfn.XLOOKUP(B2677, '1 PACKAGE OWNERS'!R:R,'1 PACKAGE OWNERS'!D:D,"ERR",0,1)</f>
        <v>44528</v>
      </c>
      <c r="D2677" s="17">
        <f t="shared" si="41"/>
        <v>1</v>
      </c>
    </row>
    <row r="2678" spans="1:4" x14ac:dyDescent="0.25">
      <c r="A2678" s="11" t="s">
        <v>2976</v>
      </c>
      <c r="B2678" s="11" t="s">
        <v>2070</v>
      </c>
      <c r="C2678" s="20">
        <f>_xlfn.XLOOKUP(B2678, '1 PACKAGE OWNERS'!R:R,'1 PACKAGE OWNERS'!D:D,"ERR",0,1)</f>
        <v>44528</v>
      </c>
      <c r="D2678" s="17">
        <f t="shared" si="41"/>
        <v>1</v>
      </c>
    </row>
    <row r="2679" spans="1:4" x14ac:dyDescent="0.25">
      <c r="A2679" s="11" t="s">
        <v>2977</v>
      </c>
      <c r="B2679" s="11" t="s">
        <v>2070</v>
      </c>
      <c r="C2679" s="20">
        <f>_xlfn.XLOOKUP(B2679, '1 PACKAGE OWNERS'!R:R,'1 PACKAGE OWNERS'!D:D,"ERR",0,1)</f>
        <v>44528</v>
      </c>
      <c r="D2679" s="17">
        <f t="shared" si="41"/>
        <v>1</v>
      </c>
    </row>
    <row r="2680" spans="1:4" x14ac:dyDescent="0.25">
      <c r="A2680" s="11" t="s">
        <v>2978</v>
      </c>
      <c r="B2680" s="11" t="s">
        <v>2070</v>
      </c>
      <c r="C2680" s="20">
        <f>_xlfn.XLOOKUP(B2680, '1 PACKAGE OWNERS'!R:R,'1 PACKAGE OWNERS'!D:D,"ERR",0,1)</f>
        <v>44528</v>
      </c>
      <c r="D2680" s="17">
        <f t="shared" si="41"/>
        <v>1</v>
      </c>
    </row>
    <row r="2681" spans="1:4" x14ac:dyDescent="0.25">
      <c r="A2681" s="11" t="s">
        <v>2979</v>
      </c>
      <c r="B2681" s="11" t="s">
        <v>2070</v>
      </c>
      <c r="C2681" s="20">
        <f>_xlfn.XLOOKUP(B2681, '1 PACKAGE OWNERS'!R:R,'1 PACKAGE OWNERS'!D:D,"ERR",0,1)</f>
        <v>44528</v>
      </c>
      <c r="D2681" s="17">
        <f t="shared" si="41"/>
        <v>1</v>
      </c>
    </row>
    <row r="2682" spans="1:4" x14ac:dyDescent="0.25">
      <c r="A2682" s="11" t="s">
        <v>2980</v>
      </c>
      <c r="B2682" s="11" t="s">
        <v>2070</v>
      </c>
      <c r="C2682" s="20">
        <f>_xlfn.XLOOKUP(B2682, '1 PACKAGE OWNERS'!R:R,'1 PACKAGE OWNERS'!D:D,"ERR",0,1)</f>
        <v>44528</v>
      </c>
      <c r="D2682" s="17">
        <f t="shared" si="41"/>
        <v>1</v>
      </c>
    </row>
    <row r="2683" spans="1:4" x14ac:dyDescent="0.25">
      <c r="A2683" s="11" t="s">
        <v>2981</v>
      </c>
      <c r="B2683" s="11" t="s">
        <v>2070</v>
      </c>
      <c r="C2683" s="20">
        <f>_xlfn.XLOOKUP(B2683, '1 PACKAGE OWNERS'!R:R,'1 PACKAGE OWNERS'!D:D,"ERR",0,1)</f>
        <v>44528</v>
      </c>
      <c r="D2683" s="17">
        <f t="shared" si="41"/>
        <v>1</v>
      </c>
    </row>
    <row r="2684" spans="1:4" x14ac:dyDescent="0.25">
      <c r="A2684" s="11" t="s">
        <v>2982</v>
      </c>
      <c r="B2684" s="11" t="s">
        <v>2070</v>
      </c>
      <c r="C2684" s="20">
        <f>_xlfn.XLOOKUP(B2684, '1 PACKAGE OWNERS'!R:R,'1 PACKAGE OWNERS'!D:D,"ERR",0,1)</f>
        <v>44528</v>
      </c>
      <c r="D2684" s="17">
        <f t="shared" si="41"/>
        <v>1</v>
      </c>
    </row>
    <row r="2685" spans="1:4" x14ac:dyDescent="0.25">
      <c r="A2685" s="11" t="s">
        <v>2983</v>
      </c>
      <c r="B2685" s="11" t="s">
        <v>2070</v>
      </c>
      <c r="C2685" s="20">
        <f>_xlfn.XLOOKUP(B2685, '1 PACKAGE OWNERS'!R:R,'1 PACKAGE OWNERS'!D:D,"ERR",0,1)</f>
        <v>44528</v>
      </c>
      <c r="D2685" s="17">
        <f t="shared" si="41"/>
        <v>1</v>
      </c>
    </row>
    <row r="2686" spans="1:4" x14ac:dyDescent="0.25">
      <c r="A2686" s="11" t="s">
        <v>2984</v>
      </c>
      <c r="B2686" s="11" t="s">
        <v>2070</v>
      </c>
      <c r="C2686" s="20">
        <f>_xlfn.XLOOKUP(B2686, '1 PACKAGE OWNERS'!R:R,'1 PACKAGE OWNERS'!D:D,"ERR",0,1)</f>
        <v>44528</v>
      </c>
      <c r="D2686" s="17">
        <f t="shared" si="41"/>
        <v>1</v>
      </c>
    </row>
    <row r="2687" spans="1:4" x14ac:dyDescent="0.25">
      <c r="A2687" s="11" t="s">
        <v>2985</v>
      </c>
      <c r="B2687" s="11" t="s">
        <v>2070</v>
      </c>
      <c r="C2687" s="20">
        <f>_xlfn.XLOOKUP(B2687, '1 PACKAGE OWNERS'!R:R,'1 PACKAGE OWNERS'!D:D,"ERR",0,1)</f>
        <v>44528</v>
      </c>
      <c r="D2687" s="17">
        <f t="shared" si="41"/>
        <v>1</v>
      </c>
    </row>
    <row r="2688" spans="1:4" x14ac:dyDescent="0.25">
      <c r="A2688" s="11" t="s">
        <v>2986</v>
      </c>
      <c r="B2688" s="11" t="s">
        <v>2070</v>
      </c>
      <c r="C2688" s="20">
        <f>_xlfn.XLOOKUP(B2688, '1 PACKAGE OWNERS'!R:R,'1 PACKAGE OWNERS'!D:D,"ERR",0,1)</f>
        <v>44528</v>
      </c>
      <c r="D2688" s="17">
        <f t="shared" si="41"/>
        <v>1</v>
      </c>
    </row>
    <row r="2689" spans="1:4" x14ac:dyDescent="0.25">
      <c r="A2689" s="11" t="s">
        <v>2987</v>
      </c>
      <c r="B2689" s="11" t="s">
        <v>2070</v>
      </c>
      <c r="C2689" s="20">
        <f>_xlfn.XLOOKUP(B2689, '1 PACKAGE OWNERS'!R:R,'1 PACKAGE OWNERS'!D:D,"ERR",0,1)</f>
        <v>44528</v>
      </c>
      <c r="D2689" s="17">
        <f t="shared" si="41"/>
        <v>1</v>
      </c>
    </row>
    <row r="2690" spans="1:4" x14ac:dyDescent="0.25">
      <c r="A2690" s="11" t="s">
        <v>2988</v>
      </c>
      <c r="B2690" s="11" t="s">
        <v>2070</v>
      </c>
      <c r="C2690" s="20">
        <f>_xlfn.XLOOKUP(B2690, '1 PACKAGE OWNERS'!R:R,'1 PACKAGE OWNERS'!D:D,"ERR",0,1)</f>
        <v>44528</v>
      </c>
      <c r="D2690" s="17">
        <f t="shared" ref="D2690:D2753" si="42">COUNTIFS(A:A,A2690)</f>
        <v>1</v>
      </c>
    </row>
    <row r="2691" spans="1:4" x14ac:dyDescent="0.25">
      <c r="A2691" s="11" t="s">
        <v>2989</v>
      </c>
      <c r="B2691" s="11" t="s">
        <v>2070</v>
      </c>
      <c r="C2691" s="20">
        <f>_xlfn.XLOOKUP(B2691, '1 PACKAGE OWNERS'!R:R,'1 PACKAGE OWNERS'!D:D,"ERR",0,1)</f>
        <v>44528</v>
      </c>
      <c r="D2691" s="17">
        <f t="shared" si="42"/>
        <v>1</v>
      </c>
    </row>
    <row r="2692" spans="1:4" x14ac:dyDescent="0.25">
      <c r="A2692" s="11" t="s">
        <v>2990</v>
      </c>
      <c r="B2692" s="11" t="s">
        <v>2070</v>
      </c>
      <c r="C2692" s="20">
        <f>_xlfn.XLOOKUP(B2692, '1 PACKAGE OWNERS'!R:R,'1 PACKAGE OWNERS'!D:D,"ERR",0,1)</f>
        <v>44528</v>
      </c>
      <c r="D2692" s="17">
        <f t="shared" si="42"/>
        <v>1</v>
      </c>
    </row>
    <row r="2693" spans="1:4" x14ac:dyDescent="0.25">
      <c r="A2693" s="11" t="s">
        <v>2991</v>
      </c>
      <c r="B2693" s="11" t="s">
        <v>2070</v>
      </c>
      <c r="C2693" s="20">
        <f>_xlfn.XLOOKUP(B2693, '1 PACKAGE OWNERS'!R:R,'1 PACKAGE OWNERS'!D:D,"ERR",0,1)</f>
        <v>44528</v>
      </c>
      <c r="D2693" s="17">
        <f t="shared" si="42"/>
        <v>1</v>
      </c>
    </row>
    <row r="2694" spans="1:4" x14ac:dyDescent="0.25">
      <c r="A2694" s="11" t="s">
        <v>2992</v>
      </c>
      <c r="B2694" s="11" t="s">
        <v>2070</v>
      </c>
      <c r="C2694" s="20">
        <f>_xlfn.XLOOKUP(B2694, '1 PACKAGE OWNERS'!R:R,'1 PACKAGE OWNERS'!D:D,"ERR",0,1)</f>
        <v>44528</v>
      </c>
      <c r="D2694" s="17">
        <f t="shared" si="42"/>
        <v>1</v>
      </c>
    </row>
    <row r="2695" spans="1:4" x14ac:dyDescent="0.25">
      <c r="A2695" s="11" t="s">
        <v>2993</v>
      </c>
      <c r="B2695" s="11" t="s">
        <v>2070</v>
      </c>
      <c r="C2695" s="20">
        <f>_xlfn.XLOOKUP(B2695, '1 PACKAGE OWNERS'!R:R,'1 PACKAGE OWNERS'!D:D,"ERR",0,1)</f>
        <v>44528</v>
      </c>
      <c r="D2695" s="17">
        <f t="shared" si="42"/>
        <v>1</v>
      </c>
    </row>
    <row r="2696" spans="1:4" x14ac:dyDescent="0.25">
      <c r="A2696" s="11" t="s">
        <v>2994</v>
      </c>
      <c r="B2696" s="11" t="s">
        <v>2070</v>
      </c>
      <c r="C2696" s="20">
        <f>_xlfn.XLOOKUP(B2696, '1 PACKAGE OWNERS'!R:R,'1 PACKAGE OWNERS'!D:D,"ERR",0,1)</f>
        <v>44528</v>
      </c>
      <c r="D2696" s="17">
        <f t="shared" si="42"/>
        <v>1</v>
      </c>
    </row>
    <row r="2697" spans="1:4" x14ac:dyDescent="0.25">
      <c r="A2697" s="11" t="s">
        <v>2995</v>
      </c>
      <c r="B2697" s="11" t="s">
        <v>2070</v>
      </c>
      <c r="C2697" s="20">
        <f>_xlfn.XLOOKUP(B2697, '1 PACKAGE OWNERS'!R:R,'1 PACKAGE OWNERS'!D:D,"ERR",0,1)</f>
        <v>44528</v>
      </c>
      <c r="D2697" s="17">
        <f t="shared" si="42"/>
        <v>1</v>
      </c>
    </row>
    <row r="2698" spans="1:4" x14ac:dyDescent="0.25">
      <c r="A2698" s="11" t="s">
        <v>2996</v>
      </c>
      <c r="B2698" s="11" t="s">
        <v>2070</v>
      </c>
      <c r="C2698" s="20">
        <f>_xlfn.XLOOKUP(B2698, '1 PACKAGE OWNERS'!R:R,'1 PACKAGE OWNERS'!D:D,"ERR",0,1)</f>
        <v>44528</v>
      </c>
      <c r="D2698" s="17">
        <f t="shared" si="42"/>
        <v>1</v>
      </c>
    </row>
    <row r="2699" spans="1:4" x14ac:dyDescent="0.25">
      <c r="A2699" s="11" t="s">
        <v>2997</v>
      </c>
      <c r="B2699" s="11" t="s">
        <v>2070</v>
      </c>
      <c r="C2699" s="20">
        <f>_xlfn.XLOOKUP(B2699, '1 PACKAGE OWNERS'!R:R,'1 PACKAGE OWNERS'!D:D,"ERR",0,1)</f>
        <v>44528</v>
      </c>
      <c r="D2699" s="17">
        <f t="shared" si="42"/>
        <v>1</v>
      </c>
    </row>
    <row r="2700" spans="1:4" x14ac:dyDescent="0.25">
      <c r="A2700" s="11" t="s">
        <v>2998</v>
      </c>
      <c r="B2700" s="11" t="s">
        <v>2070</v>
      </c>
      <c r="C2700" s="20">
        <f>_xlfn.XLOOKUP(B2700, '1 PACKAGE OWNERS'!R:R,'1 PACKAGE OWNERS'!D:D,"ERR",0,1)</f>
        <v>44528</v>
      </c>
      <c r="D2700" s="17">
        <f t="shared" si="42"/>
        <v>1</v>
      </c>
    </row>
    <row r="2701" spans="1:4" x14ac:dyDescent="0.25">
      <c r="A2701" s="11" t="s">
        <v>2999</v>
      </c>
      <c r="B2701" s="11" t="s">
        <v>2070</v>
      </c>
      <c r="C2701" s="20">
        <f>_xlfn.XLOOKUP(B2701, '1 PACKAGE OWNERS'!R:R,'1 PACKAGE OWNERS'!D:D,"ERR",0,1)</f>
        <v>44528</v>
      </c>
      <c r="D2701" s="17">
        <f t="shared" si="42"/>
        <v>1</v>
      </c>
    </row>
    <row r="2702" spans="1:4" x14ac:dyDescent="0.25">
      <c r="A2702" s="11" t="s">
        <v>3000</v>
      </c>
      <c r="B2702" s="11" t="s">
        <v>2070</v>
      </c>
      <c r="C2702" s="20">
        <f>_xlfn.XLOOKUP(B2702, '1 PACKAGE OWNERS'!R:R,'1 PACKAGE OWNERS'!D:D,"ERR",0,1)</f>
        <v>44528</v>
      </c>
      <c r="D2702" s="17">
        <f t="shared" si="42"/>
        <v>1</v>
      </c>
    </row>
    <row r="2703" spans="1:4" x14ac:dyDescent="0.25">
      <c r="A2703" s="11" t="s">
        <v>3001</v>
      </c>
      <c r="B2703" s="11" t="s">
        <v>2070</v>
      </c>
      <c r="C2703" s="20">
        <f>_xlfn.XLOOKUP(B2703, '1 PACKAGE OWNERS'!R:R,'1 PACKAGE OWNERS'!D:D,"ERR",0,1)</f>
        <v>44528</v>
      </c>
      <c r="D2703" s="17">
        <f t="shared" si="42"/>
        <v>1</v>
      </c>
    </row>
    <row r="2704" spans="1:4" x14ac:dyDescent="0.25">
      <c r="A2704" s="11" t="s">
        <v>3002</v>
      </c>
      <c r="B2704" s="11" t="s">
        <v>2070</v>
      </c>
      <c r="C2704" s="20">
        <f>_xlfn.XLOOKUP(B2704, '1 PACKAGE OWNERS'!R:R,'1 PACKAGE OWNERS'!D:D,"ERR",0,1)</f>
        <v>44528</v>
      </c>
      <c r="D2704" s="17">
        <f t="shared" si="42"/>
        <v>1</v>
      </c>
    </row>
    <row r="2705" spans="1:4" x14ac:dyDescent="0.25">
      <c r="A2705" s="11" t="s">
        <v>3003</v>
      </c>
      <c r="B2705" s="11" t="s">
        <v>2070</v>
      </c>
      <c r="C2705" s="20">
        <f>_xlfn.XLOOKUP(B2705, '1 PACKAGE OWNERS'!R:R,'1 PACKAGE OWNERS'!D:D,"ERR",0,1)</f>
        <v>44528</v>
      </c>
      <c r="D2705" s="17">
        <f t="shared" si="42"/>
        <v>1</v>
      </c>
    </row>
    <row r="2706" spans="1:4" x14ac:dyDescent="0.25">
      <c r="A2706" s="11" t="s">
        <v>3004</v>
      </c>
      <c r="B2706" s="11" t="s">
        <v>2070</v>
      </c>
      <c r="C2706" s="20">
        <f>_xlfn.XLOOKUP(B2706, '1 PACKAGE OWNERS'!R:R,'1 PACKAGE OWNERS'!D:D,"ERR",0,1)</f>
        <v>44528</v>
      </c>
      <c r="D2706" s="17">
        <f t="shared" si="42"/>
        <v>1</v>
      </c>
    </row>
    <row r="2707" spans="1:4" x14ac:dyDescent="0.25">
      <c r="A2707" s="11" t="s">
        <v>3005</v>
      </c>
      <c r="B2707" s="11" t="s">
        <v>2070</v>
      </c>
      <c r="C2707" s="20">
        <f>_xlfn.XLOOKUP(B2707, '1 PACKAGE OWNERS'!R:R,'1 PACKAGE OWNERS'!D:D,"ERR",0,1)</f>
        <v>44528</v>
      </c>
      <c r="D2707" s="17">
        <f t="shared" si="42"/>
        <v>1</v>
      </c>
    </row>
    <row r="2708" spans="1:4" x14ac:dyDescent="0.25">
      <c r="A2708" s="11" t="s">
        <v>3006</v>
      </c>
      <c r="B2708" s="11" t="s">
        <v>2070</v>
      </c>
      <c r="C2708" s="20">
        <f>_xlfn.XLOOKUP(B2708, '1 PACKAGE OWNERS'!R:R,'1 PACKAGE OWNERS'!D:D,"ERR",0,1)</f>
        <v>44528</v>
      </c>
      <c r="D2708" s="17">
        <f t="shared" si="42"/>
        <v>1</v>
      </c>
    </row>
    <row r="2709" spans="1:4" x14ac:dyDescent="0.25">
      <c r="A2709" s="11" t="s">
        <v>3007</v>
      </c>
      <c r="B2709" s="11" t="s">
        <v>2070</v>
      </c>
      <c r="C2709" s="20">
        <f>_xlfn.XLOOKUP(B2709, '1 PACKAGE OWNERS'!R:R,'1 PACKAGE OWNERS'!D:D,"ERR",0,1)</f>
        <v>44528</v>
      </c>
      <c r="D2709" s="17">
        <f t="shared" si="42"/>
        <v>1</v>
      </c>
    </row>
    <row r="2710" spans="1:4" x14ac:dyDescent="0.25">
      <c r="A2710" s="11" t="s">
        <v>3008</v>
      </c>
      <c r="B2710" s="11" t="s">
        <v>2070</v>
      </c>
      <c r="C2710" s="20">
        <f>_xlfn.XLOOKUP(B2710, '1 PACKAGE OWNERS'!R:R,'1 PACKAGE OWNERS'!D:D,"ERR",0,1)</f>
        <v>44528</v>
      </c>
      <c r="D2710" s="17">
        <f t="shared" si="42"/>
        <v>1</v>
      </c>
    </row>
    <row r="2711" spans="1:4" x14ac:dyDescent="0.25">
      <c r="A2711" s="11" t="s">
        <v>3009</v>
      </c>
      <c r="B2711" s="11" t="s">
        <v>2070</v>
      </c>
      <c r="C2711" s="20">
        <f>_xlfn.XLOOKUP(B2711, '1 PACKAGE OWNERS'!R:R,'1 PACKAGE OWNERS'!D:D,"ERR",0,1)</f>
        <v>44528</v>
      </c>
      <c r="D2711" s="17">
        <f t="shared" si="42"/>
        <v>1</v>
      </c>
    </row>
    <row r="2712" spans="1:4" x14ac:dyDescent="0.25">
      <c r="A2712" s="11" t="s">
        <v>3010</v>
      </c>
      <c r="B2712" s="11" t="s">
        <v>2070</v>
      </c>
      <c r="C2712" s="20">
        <f>_xlfn.XLOOKUP(B2712, '1 PACKAGE OWNERS'!R:R,'1 PACKAGE OWNERS'!D:D,"ERR",0,1)</f>
        <v>44528</v>
      </c>
      <c r="D2712" s="17">
        <f t="shared" si="42"/>
        <v>1</v>
      </c>
    </row>
    <row r="2713" spans="1:4" x14ac:dyDescent="0.25">
      <c r="A2713" s="11" t="s">
        <v>3011</v>
      </c>
      <c r="B2713" s="11" t="s">
        <v>2070</v>
      </c>
      <c r="C2713" s="20">
        <f>_xlfn.XLOOKUP(B2713, '1 PACKAGE OWNERS'!R:R,'1 PACKAGE OWNERS'!D:D,"ERR",0,1)</f>
        <v>44528</v>
      </c>
      <c r="D2713" s="17">
        <f t="shared" si="42"/>
        <v>1</v>
      </c>
    </row>
    <row r="2714" spans="1:4" x14ac:dyDescent="0.25">
      <c r="A2714" s="11" t="s">
        <v>3012</v>
      </c>
      <c r="B2714" s="11" t="s">
        <v>2070</v>
      </c>
      <c r="C2714" s="20">
        <f>_xlfn.XLOOKUP(B2714, '1 PACKAGE OWNERS'!R:R,'1 PACKAGE OWNERS'!D:D,"ERR",0,1)</f>
        <v>44528</v>
      </c>
      <c r="D2714" s="17">
        <f t="shared" si="42"/>
        <v>1</v>
      </c>
    </row>
    <row r="2715" spans="1:4" x14ac:dyDescent="0.25">
      <c r="A2715" s="11" t="s">
        <v>3013</v>
      </c>
      <c r="B2715" s="11" t="s">
        <v>2070</v>
      </c>
      <c r="C2715" s="20">
        <f>_xlfn.XLOOKUP(B2715, '1 PACKAGE OWNERS'!R:R,'1 PACKAGE OWNERS'!D:D,"ERR",0,1)</f>
        <v>44528</v>
      </c>
      <c r="D2715" s="17">
        <f t="shared" si="42"/>
        <v>1</v>
      </c>
    </row>
    <row r="2716" spans="1:4" x14ac:dyDescent="0.25">
      <c r="A2716" s="11" t="s">
        <v>3014</v>
      </c>
      <c r="B2716" s="11" t="s">
        <v>2070</v>
      </c>
      <c r="C2716" s="20">
        <f>_xlfn.XLOOKUP(B2716, '1 PACKAGE OWNERS'!R:R,'1 PACKAGE OWNERS'!D:D,"ERR",0,1)</f>
        <v>44528</v>
      </c>
      <c r="D2716" s="17">
        <f t="shared" si="42"/>
        <v>1</v>
      </c>
    </row>
    <row r="2717" spans="1:4" x14ac:dyDescent="0.25">
      <c r="A2717" s="11" t="s">
        <v>3015</v>
      </c>
      <c r="B2717" s="11" t="s">
        <v>2070</v>
      </c>
      <c r="C2717" s="20">
        <f>_xlfn.XLOOKUP(B2717, '1 PACKAGE OWNERS'!R:R,'1 PACKAGE OWNERS'!D:D,"ERR",0,1)</f>
        <v>44528</v>
      </c>
      <c r="D2717" s="17">
        <f t="shared" si="42"/>
        <v>1</v>
      </c>
    </row>
    <row r="2718" spans="1:4" x14ac:dyDescent="0.25">
      <c r="A2718" s="11" t="s">
        <v>3016</v>
      </c>
      <c r="B2718" s="11" t="s">
        <v>2070</v>
      </c>
      <c r="C2718" s="20">
        <f>_xlfn.XLOOKUP(B2718, '1 PACKAGE OWNERS'!R:R,'1 PACKAGE OWNERS'!D:D,"ERR",0,1)</f>
        <v>44528</v>
      </c>
      <c r="D2718" s="17">
        <f t="shared" si="42"/>
        <v>1</v>
      </c>
    </row>
    <row r="2719" spans="1:4" x14ac:dyDescent="0.25">
      <c r="A2719" s="11" t="s">
        <v>3017</v>
      </c>
      <c r="B2719" s="11" t="s">
        <v>2070</v>
      </c>
      <c r="C2719" s="20">
        <f>_xlfn.XLOOKUP(B2719, '1 PACKAGE OWNERS'!R:R,'1 PACKAGE OWNERS'!D:D,"ERR",0,1)</f>
        <v>44528</v>
      </c>
      <c r="D2719" s="17">
        <f t="shared" si="42"/>
        <v>1</v>
      </c>
    </row>
    <row r="2720" spans="1:4" x14ac:dyDescent="0.25">
      <c r="A2720" s="11" t="s">
        <v>3018</v>
      </c>
      <c r="B2720" s="11" t="s">
        <v>2070</v>
      </c>
      <c r="C2720" s="20">
        <f>_xlfn.XLOOKUP(B2720, '1 PACKAGE OWNERS'!R:R,'1 PACKAGE OWNERS'!D:D,"ERR",0,1)</f>
        <v>44528</v>
      </c>
      <c r="D2720" s="17">
        <f t="shared" si="42"/>
        <v>1</v>
      </c>
    </row>
    <row r="2721" spans="1:4" x14ac:dyDescent="0.25">
      <c r="A2721" s="11" t="s">
        <v>3019</v>
      </c>
      <c r="B2721" s="11" t="s">
        <v>2070</v>
      </c>
      <c r="C2721" s="20">
        <f>_xlfn.XLOOKUP(B2721, '1 PACKAGE OWNERS'!R:R,'1 PACKAGE OWNERS'!D:D,"ERR",0,1)</f>
        <v>44528</v>
      </c>
      <c r="D2721" s="17">
        <f t="shared" si="42"/>
        <v>1</v>
      </c>
    </row>
    <row r="2722" spans="1:4" x14ac:dyDescent="0.25">
      <c r="A2722" s="11" t="s">
        <v>3020</v>
      </c>
      <c r="B2722" s="11" t="s">
        <v>2070</v>
      </c>
      <c r="C2722" s="20">
        <f>_xlfn.XLOOKUP(B2722, '1 PACKAGE OWNERS'!R:R,'1 PACKAGE OWNERS'!D:D,"ERR",0,1)</f>
        <v>44528</v>
      </c>
      <c r="D2722" s="17">
        <f t="shared" si="42"/>
        <v>1</v>
      </c>
    </row>
    <row r="2723" spans="1:4" x14ac:dyDescent="0.25">
      <c r="A2723" s="11" t="s">
        <v>3021</v>
      </c>
      <c r="B2723" s="11" t="s">
        <v>2070</v>
      </c>
      <c r="C2723" s="20">
        <f>_xlfn.XLOOKUP(B2723, '1 PACKAGE OWNERS'!R:R,'1 PACKAGE OWNERS'!D:D,"ERR",0,1)</f>
        <v>44528</v>
      </c>
      <c r="D2723" s="17">
        <f t="shared" si="42"/>
        <v>1</v>
      </c>
    </row>
    <row r="2724" spans="1:4" x14ac:dyDescent="0.25">
      <c r="A2724" s="11" t="s">
        <v>3022</v>
      </c>
      <c r="B2724" s="11" t="s">
        <v>2070</v>
      </c>
      <c r="C2724" s="20">
        <f>_xlfn.XLOOKUP(B2724, '1 PACKAGE OWNERS'!R:R,'1 PACKAGE OWNERS'!D:D,"ERR",0,1)</f>
        <v>44528</v>
      </c>
      <c r="D2724" s="17">
        <f t="shared" si="42"/>
        <v>1</v>
      </c>
    </row>
    <row r="2725" spans="1:4" x14ac:dyDescent="0.25">
      <c r="A2725" s="11" t="s">
        <v>3023</v>
      </c>
      <c r="B2725" s="11" t="s">
        <v>2070</v>
      </c>
      <c r="C2725" s="20">
        <f>_xlfn.XLOOKUP(B2725, '1 PACKAGE OWNERS'!R:R,'1 PACKAGE OWNERS'!D:D,"ERR",0,1)</f>
        <v>44528</v>
      </c>
      <c r="D2725" s="17">
        <f t="shared" si="42"/>
        <v>1</v>
      </c>
    </row>
    <row r="2726" spans="1:4" x14ac:dyDescent="0.25">
      <c r="A2726" s="11" t="s">
        <v>3024</v>
      </c>
      <c r="B2726" s="11" t="s">
        <v>2070</v>
      </c>
      <c r="C2726" s="20">
        <f>_xlfn.XLOOKUP(B2726, '1 PACKAGE OWNERS'!R:R,'1 PACKAGE OWNERS'!D:D,"ERR",0,1)</f>
        <v>44528</v>
      </c>
      <c r="D2726" s="17">
        <f t="shared" si="42"/>
        <v>1</v>
      </c>
    </row>
    <row r="2727" spans="1:4" x14ac:dyDescent="0.25">
      <c r="A2727" s="11" t="s">
        <v>3025</v>
      </c>
      <c r="B2727" s="11" t="s">
        <v>2070</v>
      </c>
      <c r="C2727" s="20">
        <f>_xlfn.XLOOKUP(B2727, '1 PACKAGE OWNERS'!R:R,'1 PACKAGE OWNERS'!D:D,"ERR",0,1)</f>
        <v>44528</v>
      </c>
      <c r="D2727" s="17">
        <f t="shared" si="42"/>
        <v>1</v>
      </c>
    </row>
    <row r="2728" spans="1:4" x14ac:dyDescent="0.25">
      <c r="A2728" s="11" t="s">
        <v>3026</v>
      </c>
      <c r="B2728" s="11" t="s">
        <v>2070</v>
      </c>
      <c r="C2728" s="20">
        <f>_xlfn.XLOOKUP(B2728, '1 PACKAGE OWNERS'!R:R,'1 PACKAGE OWNERS'!D:D,"ERR",0,1)</f>
        <v>44528</v>
      </c>
      <c r="D2728" s="17">
        <f t="shared" si="42"/>
        <v>1</v>
      </c>
    </row>
    <row r="2729" spans="1:4" x14ac:dyDescent="0.25">
      <c r="A2729" s="11" t="s">
        <v>3027</v>
      </c>
      <c r="B2729" s="11" t="s">
        <v>2070</v>
      </c>
      <c r="C2729" s="20">
        <f>_xlfn.XLOOKUP(B2729, '1 PACKAGE OWNERS'!R:R,'1 PACKAGE OWNERS'!D:D,"ERR",0,1)</f>
        <v>44528</v>
      </c>
      <c r="D2729" s="17">
        <f t="shared" si="42"/>
        <v>1</v>
      </c>
    </row>
    <row r="2730" spans="1:4" x14ac:dyDescent="0.25">
      <c r="A2730" s="11" t="s">
        <v>3028</v>
      </c>
      <c r="B2730" s="11" t="s">
        <v>2070</v>
      </c>
      <c r="C2730" s="20">
        <f>_xlfn.XLOOKUP(B2730, '1 PACKAGE OWNERS'!R:R,'1 PACKAGE OWNERS'!D:D,"ERR",0,1)</f>
        <v>44528</v>
      </c>
      <c r="D2730" s="17">
        <f t="shared" si="42"/>
        <v>1</v>
      </c>
    </row>
    <row r="2731" spans="1:4" x14ac:dyDescent="0.25">
      <c r="A2731" s="11" t="s">
        <v>3029</v>
      </c>
      <c r="B2731" s="11" t="s">
        <v>2070</v>
      </c>
      <c r="C2731" s="20">
        <f>_xlfn.XLOOKUP(B2731, '1 PACKAGE OWNERS'!R:R,'1 PACKAGE OWNERS'!D:D,"ERR",0,1)</f>
        <v>44528</v>
      </c>
      <c r="D2731" s="17">
        <f t="shared" si="42"/>
        <v>1</v>
      </c>
    </row>
    <row r="2732" spans="1:4" x14ac:dyDescent="0.25">
      <c r="A2732" s="11" t="s">
        <v>3030</v>
      </c>
      <c r="B2732" s="11" t="s">
        <v>2070</v>
      </c>
      <c r="C2732" s="20">
        <f>_xlfn.XLOOKUP(B2732, '1 PACKAGE OWNERS'!R:R,'1 PACKAGE OWNERS'!D:D,"ERR",0,1)</f>
        <v>44528</v>
      </c>
      <c r="D2732" s="17">
        <f t="shared" si="42"/>
        <v>1</v>
      </c>
    </row>
    <row r="2733" spans="1:4" x14ac:dyDescent="0.25">
      <c r="A2733" s="11" t="s">
        <v>3031</v>
      </c>
      <c r="B2733" s="11" t="s">
        <v>2070</v>
      </c>
      <c r="C2733" s="20">
        <f>_xlfn.XLOOKUP(B2733, '1 PACKAGE OWNERS'!R:R,'1 PACKAGE OWNERS'!D:D,"ERR",0,1)</f>
        <v>44528</v>
      </c>
      <c r="D2733" s="17">
        <f t="shared" si="42"/>
        <v>1</v>
      </c>
    </row>
    <row r="2734" spans="1:4" x14ac:dyDescent="0.25">
      <c r="A2734" s="11" t="s">
        <v>3032</v>
      </c>
      <c r="B2734" s="11" t="s">
        <v>2070</v>
      </c>
      <c r="C2734" s="20">
        <f>_xlfn.XLOOKUP(B2734, '1 PACKAGE OWNERS'!R:R,'1 PACKAGE OWNERS'!D:D,"ERR",0,1)</f>
        <v>44528</v>
      </c>
      <c r="D2734" s="17">
        <f t="shared" si="42"/>
        <v>1</v>
      </c>
    </row>
    <row r="2735" spans="1:4" x14ac:dyDescent="0.25">
      <c r="A2735" s="11" t="s">
        <v>3033</v>
      </c>
      <c r="B2735" s="11" t="s">
        <v>2070</v>
      </c>
      <c r="C2735" s="20">
        <f>_xlfn.XLOOKUP(B2735, '1 PACKAGE OWNERS'!R:R,'1 PACKAGE OWNERS'!D:D,"ERR",0,1)</f>
        <v>44528</v>
      </c>
      <c r="D2735" s="17">
        <f t="shared" si="42"/>
        <v>1</v>
      </c>
    </row>
    <row r="2736" spans="1:4" x14ac:dyDescent="0.25">
      <c r="A2736" s="11" t="s">
        <v>3034</v>
      </c>
      <c r="B2736" s="11" t="s">
        <v>2070</v>
      </c>
      <c r="C2736" s="20">
        <f>_xlfn.XLOOKUP(B2736, '1 PACKAGE OWNERS'!R:R,'1 PACKAGE OWNERS'!D:D,"ERR",0,1)</f>
        <v>44528</v>
      </c>
      <c r="D2736" s="17">
        <f t="shared" si="42"/>
        <v>1</v>
      </c>
    </row>
    <row r="2737" spans="1:4" x14ac:dyDescent="0.25">
      <c r="A2737" s="11" t="s">
        <v>3035</v>
      </c>
      <c r="B2737" s="11" t="s">
        <v>2070</v>
      </c>
      <c r="C2737" s="20">
        <f>_xlfn.XLOOKUP(B2737, '1 PACKAGE OWNERS'!R:R,'1 PACKAGE OWNERS'!D:D,"ERR",0,1)</f>
        <v>44528</v>
      </c>
      <c r="D2737" s="17">
        <f t="shared" si="42"/>
        <v>1</v>
      </c>
    </row>
    <row r="2738" spans="1:4" x14ac:dyDescent="0.25">
      <c r="A2738" s="11" t="s">
        <v>3036</v>
      </c>
      <c r="B2738" s="11" t="s">
        <v>2070</v>
      </c>
      <c r="C2738" s="20">
        <f>_xlfn.XLOOKUP(B2738, '1 PACKAGE OWNERS'!R:R,'1 PACKAGE OWNERS'!D:D,"ERR",0,1)</f>
        <v>44528</v>
      </c>
      <c r="D2738" s="17">
        <f t="shared" si="42"/>
        <v>1</v>
      </c>
    </row>
    <row r="2739" spans="1:4" x14ac:dyDescent="0.25">
      <c r="A2739" s="11" t="s">
        <v>3037</v>
      </c>
      <c r="B2739" s="11" t="s">
        <v>2070</v>
      </c>
      <c r="C2739" s="20">
        <f>_xlfn.XLOOKUP(B2739, '1 PACKAGE OWNERS'!R:R,'1 PACKAGE OWNERS'!D:D,"ERR",0,1)</f>
        <v>44528</v>
      </c>
      <c r="D2739" s="17">
        <f t="shared" si="42"/>
        <v>1</v>
      </c>
    </row>
    <row r="2740" spans="1:4" x14ac:dyDescent="0.25">
      <c r="A2740" s="11" t="s">
        <v>3038</v>
      </c>
      <c r="B2740" s="11" t="s">
        <v>2070</v>
      </c>
      <c r="C2740" s="20">
        <f>_xlfn.XLOOKUP(B2740, '1 PACKAGE OWNERS'!R:R,'1 PACKAGE OWNERS'!D:D,"ERR",0,1)</f>
        <v>44528</v>
      </c>
      <c r="D2740" s="17">
        <f t="shared" si="42"/>
        <v>1</v>
      </c>
    </row>
    <row r="2741" spans="1:4" x14ac:dyDescent="0.25">
      <c r="A2741" s="11" t="s">
        <v>3039</v>
      </c>
      <c r="B2741" s="11" t="s">
        <v>2070</v>
      </c>
      <c r="C2741" s="20">
        <f>_xlfn.XLOOKUP(B2741, '1 PACKAGE OWNERS'!R:R,'1 PACKAGE OWNERS'!D:D,"ERR",0,1)</f>
        <v>44528</v>
      </c>
      <c r="D2741" s="17">
        <f t="shared" si="42"/>
        <v>1</v>
      </c>
    </row>
    <row r="2742" spans="1:4" x14ac:dyDescent="0.25">
      <c r="A2742" s="11" t="s">
        <v>3040</v>
      </c>
      <c r="B2742" s="11" t="s">
        <v>2070</v>
      </c>
      <c r="C2742" s="20">
        <f>_xlfn.XLOOKUP(B2742, '1 PACKAGE OWNERS'!R:R,'1 PACKAGE OWNERS'!D:D,"ERR",0,1)</f>
        <v>44528</v>
      </c>
      <c r="D2742" s="17">
        <f t="shared" si="42"/>
        <v>1</v>
      </c>
    </row>
    <row r="2743" spans="1:4" x14ac:dyDescent="0.25">
      <c r="A2743" s="11" t="s">
        <v>3041</v>
      </c>
      <c r="B2743" s="11" t="s">
        <v>2070</v>
      </c>
      <c r="C2743" s="20">
        <f>_xlfn.XLOOKUP(B2743, '1 PACKAGE OWNERS'!R:R,'1 PACKAGE OWNERS'!D:D,"ERR",0,1)</f>
        <v>44528</v>
      </c>
      <c r="D2743" s="17">
        <f t="shared" si="42"/>
        <v>1</v>
      </c>
    </row>
    <row r="2744" spans="1:4" x14ac:dyDescent="0.25">
      <c r="A2744" s="11" t="s">
        <v>3042</v>
      </c>
      <c r="B2744" s="11" t="s">
        <v>2070</v>
      </c>
      <c r="C2744" s="20">
        <f>_xlfn.XLOOKUP(B2744, '1 PACKAGE OWNERS'!R:R,'1 PACKAGE OWNERS'!D:D,"ERR",0,1)</f>
        <v>44528</v>
      </c>
      <c r="D2744" s="17">
        <f t="shared" si="42"/>
        <v>1</v>
      </c>
    </row>
    <row r="2745" spans="1:4" x14ac:dyDescent="0.25">
      <c r="A2745" s="11" t="s">
        <v>3043</v>
      </c>
      <c r="B2745" s="11" t="s">
        <v>2070</v>
      </c>
      <c r="C2745" s="20">
        <f>_xlfn.XLOOKUP(B2745, '1 PACKAGE OWNERS'!R:R,'1 PACKAGE OWNERS'!D:D,"ERR",0,1)</f>
        <v>44528</v>
      </c>
      <c r="D2745" s="17">
        <f t="shared" si="42"/>
        <v>1</v>
      </c>
    </row>
    <row r="2746" spans="1:4" x14ac:dyDescent="0.25">
      <c r="A2746" s="11" t="s">
        <v>3044</v>
      </c>
      <c r="B2746" s="11" t="s">
        <v>2070</v>
      </c>
      <c r="C2746" s="20">
        <f>_xlfn.XLOOKUP(B2746, '1 PACKAGE OWNERS'!R:R,'1 PACKAGE OWNERS'!D:D,"ERR",0,1)</f>
        <v>44528</v>
      </c>
      <c r="D2746" s="17">
        <f t="shared" si="42"/>
        <v>1</v>
      </c>
    </row>
    <row r="2747" spans="1:4" x14ac:dyDescent="0.25">
      <c r="A2747" s="11" t="s">
        <v>3045</v>
      </c>
      <c r="B2747" s="11" t="s">
        <v>2070</v>
      </c>
      <c r="C2747" s="20">
        <f>_xlfn.XLOOKUP(B2747, '1 PACKAGE OWNERS'!R:R,'1 PACKAGE OWNERS'!D:D,"ERR",0,1)</f>
        <v>44528</v>
      </c>
      <c r="D2747" s="17">
        <f t="shared" si="42"/>
        <v>1</v>
      </c>
    </row>
    <row r="2748" spans="1:4" x14ac:dyDescent="0.25">
      <c r="A2748" s="11" t="s">
        <v>3046</v>
      </c>
      <c r="B2748" s="11" t="s">
        <v>2070</v>
      </c>
      <c r="C2748" s="20">
        <f>_xlfn.XLOOKUP(B2748, '1 PACKAGE OWNERS'!R:R,'1 PACKAGE OWNERS'!D:D,"ERR",0,1)</f>
        <v>44528</v>
      </c>
      <c r="D2748" s="17">
        <f t="shared" si="42"/>
        <v>1</v>
      </c>
    </row>
    <row r="2749" spans="1:4" x14ac:dyDescent="0.25">
      <c r="A2749" s="11" t="s">
        <v>3047</v>
      </c>
      <c r="B2749" s="11" t="s">
        <v>2070</v>
      </c>
      <c r="C2749" s="20">
        <f>_xlfn.XLOOKUP(B2749, '1 PACKAGE OWNERS'!R:R,'1 PACKAGE OWNERS'!D:D,"ERR",0,1)</f>
        <v>44528</v>
      </c>
      <c r="D2749" s="17">
        <f t="shared" si="42"/>
        <v>1</v>
      </c>
    </row>
    <row r="2750" spans="1:4" x14ac:dyDescent="0.25">
      <c r="A2750" s="11" t="s">
        <v>3048</v>
      </c>
      <c r="B2750" s="11" t="s">
        <v>2070</v>
      </c>
      <c r="C2750" s="20">
        <f>_xlfn.XLOOKUP(B2750, '1 PACKAGE OWNERS'!R:R,'1 PACKAGE OWNERS'!D:D,"ERR",0,1)</f>
        <v>44528</v>
      </c>
      <c r="D2750" s="17">
        <f t="shared" si="42"/>
        <v>1</v>
      </c>
    </row>
    <row r="2751" spans="1:4" x14ac:dyDescent="0.25">
      <c r="A2751" s="11" t="s">
        <v>3049</v>
      </c>
      <c r="B2751" s="11" t="s">
        <v>2070</v>
      </c>
      <c r="C2751" s="20">
        <f>_xlfn.XLOOKUP(B2751, '1 PACKAGE OWNERS'!R:R,'1 PACKAGE OWNERS'!D:D,"ERR",0,1)</f>
        <v>44528</v>
      </c>
      <c r="D2751" s="17">
        <f t="shared" si="42"/>
        <v>1</v>
      </c>
    </row>
    <row r="2752" spans="1:4" x14ac:dyDescent="0.25">
      <c r="A2752" s="11" t="s">
        <v>3050</v>
      </c>
      <c r="B2752" s="11" t="s">
        <v>2070</v>
      </c>
      <c r="C2752" s="20">
        <f>_xlfn.XLOOKUP(B2752, '1 PACKAGE OWNERS'!R:R,'1 PACKAGE OWNERS'!D:D,"ERR",0,1)</f>
        <v>44528</v>
      </c>
      <c r="D2752" s="17">
        <f t="shared" si="42"/>
        <v>1</v>
      </c>
    </row>
    <row r="2753" spans="1:4" x14ac:dyDescent="0.25">
      <c r="A2753" s="11" t="s">
        <v>3051</v>
      </c>
      <c r="B2753" s="11" t="s">
        <v>2070</v>
      </c>
      <c r="C2753" s="20">
        <f>_xlfn.XLOOKUP(B2753, '1 PACKAGE OWNERS'!R:R,'1 PACKAGE OWNERS'!D:D,"ERR",0,1)</f>
        <v>44528</v>
      </c>
      <c r="D2753" s="17">
        <f t="shared" si="42"/>
        <v>1</v>
      </c>
    </row>
    <row r="2754" spans="1:4" x14ac:dyDescent="0.25">
      <c r="A2754" s="11" t="s">
        <v>3052</v>
      </c>
      <c r="B2754" s="11" t="s">
        <v>2070</v>
      </c>
      <c r="C2754" s="20">
        <f>_xlfn.XLOOKUP(B2754, '1 PACKAGE OWNERS'!R:R,'1 PACKAGE OWNERS'!D:D,"ERR",0,1)</f>
        <v>44528</v>
      </c>
      <c r="D2754" s="17">
        <f t="shared" ref="D2754:D2817" si="43">COUNTIFS(A:A,A2754)</f>
        <v>1</v>
      </c>
    </row>
    <row r="2755" spans="1:4" x14ac:dyDescent="0.25">
      <c r="A2755" s="11" t="s">
        <v>3053</v>
      </c>
      <c r="B2755" s="11" t="s">
        <v>2070</v>
      </c>
      <c r="C2755" s="20">
        <f>_xlfn.XLOOKUP(B2755, '1 PACKAGE OWNERS'!R:R,'1 PACKAGE OWNERS'!D:D,"ERR",0,1)</f>
        <v>44528</v>
      </c>
      <c r="D2755" s="17">
        <f t="shared" si="43"/>
        <v>1</v>
      </c>
    </row>
    <row r="2756" spans="1:4" x14ac:dyDescent="0.25">
      <c r="A2756" s="11" t="s">
        <v>3054</v>
      </c>
      <c r="B2756" s="11" t="s">
        <v>2070</v>
      </c>
      <c r="C2756" s="20">
        <f>_xlfn.XLOOKUP(B2756, '1 PACKAGE OWNERS'!R:R,'1 PACKAGE OWNERS'!D:D,"ERR",0,1)</f>
        <v>44528</v>
      </c>
      <c r="D2756" s="17">
        <f t="shared" si="43"/>
        <v>1</v>
      </c>
    </row>
    <row r="2757" spans="1:4" x14ac:dyDescent="0.25">
      <c r="A2757" s="11" t="s">
        <v>3055</v>
      </c>
      <c r="B2757" s="11" t="s">
        <v>2070</v>
      </c>
      <c r="C2757" s="20">
        <f>_xlfn.XLOOKUP(B2757, '1 PACKAGE OWNERS'!R:R,'1 PACKAGE OWNERS'!D:D,"ERR",0,1)</f>
        <v>44528</v>
      </c>
      <c r="D2757" s="17">
        <f t="shared" si="43"/>
        <v>1</v>
      </c>
    </row>
    <row r="2758" spans="1:4" x14ac:dyDescent="0.25">
      <c r="A2758" s="11" t="s">
        <v>3056</v>
      </c>
      <c r="B2758" s="11" t="s">
        <v>2070</v>
      </c>
      <c r="C2758" s="20">
        <f>_xlfn.XLOOKUP(B2758, '1 PACKAGE OWNERS'!R:R,'1 PACKAGE OWNERS'!D:D,"ERR",0,1)</f>
        <v>44528</v>
      </c>
      <c r="D2758" s="17">
        <f t="shared" si="43"/>
        <v>1</v>
      </c>
    </row>
    <row r="2759" spans="1:4" x14ac:dyDescent="0.25">
      <c r="A2759" s="11" t="s">
        <v>3057</v>
      </c>
      <c r="B2759" s="11" t="s">
        <v>2070</v>
      </c>
      <c r="C2759" s="20">
        <f>_xlfn.XLOOKUP(B2759, '1 PACKAGE OWNERS'!R:R,'1 PACKAGE OWNERS'!D:D,"ERR",0,1)</f>
        <v>44528</v>
      </c>
      <c r="D2759" s="17">
        <f t="shared" si="43"/>
        <v>1</v>
      </c>
    </row>
    <row r="2760" spans="1:4" x14ac:dyDescent="0.25">
      <c r="A2760" s="11" t="s">
        <v>3058</v>
      </c>
      <c r="B2760" s="11" t="s">
        <v>2070</v>
      </c>
      <c r="C2760" s="20">
        <f>_xlfn.XLOOKUP(B2760, '1 PACKAGE OWNERS'!R:R,'1 PACKAGE OWNERS'!D:D,"ERR",0,1)</f>
        <v>44528</v>
      </c>
      <c r="D2760" s="17">
        <f t="shared" si="43"/>
        <v>1</v>
      </c>
    </row>
    <row r="2761" spans="1:4" x14ac:dyDescent="0.25">
      <c r="A2761" s="11" t="s">
        <v>3059</v>
      </c>
      <c r="B2761" s="11" t="s">
        <v>2070</v>
      </c>
      <c r="C2761" s="20">
        <f>_xlfn.XLOOKUP(B2761, '1 PACKAGE OWNERS'!R:R,'1 PACKAGE OWNERS'!D:D,"ERR",0,1)</f>
        <v>44528</v>
      </c>
      <c r="D2761" s="17">
        <f t="shared" si="43"/>
        <v>1</v>
      </c>
    </row>
    <row r="2762" spans="1:4" x14ac:dyDescent="0.25">
      <c r="A2762" s="11" t="s">
        <v>3060</v>
      </c>
      <c r="B2762" s="11" t="s">
        <v>2070</v>
      </c>
      <c r="C2762" s="20">
        <f>_xlfn.XLOOKUP(B2762, '1 PACKAGE OWNERS'!R:R,'1 PACKAGE OWNERS'!D:D,"ERR",0,1)</f>
        <v>44528</v>
      </c>
      <c r="D2762" s="17">
        <f t="shared" si="43"/>
        <v>1</v>
      </c>
    </row>
    <row r="2763" spans="1:4" x14ac:dyDescent="0.25">
      <c r="A2763" s="11" t="s">
        <v>3061</v>
      </c>
      <c r="B2763" s="11" t="s">
        <v>2070</v>
      </c>
      <c r="C2763" s="20">
        <f>_xlfn.XLOOKUP(B2763, '1 PACKAGE OWNERS'!R:R,'1 PACKAGE OWNERS'!D:D,"ERR",0,1)</f>
        <v>44528</v>
      </c>
      <c r="D2763" s="17">
        <f t="shared" si="43"/>
        <v>1</v>
      </c>
    </row>
    <row r="2764" spans="1:4" x14ac:dyDescent="0.25">
      <c r="A2764" s="11" t="s">
        <v>3062</v>
      </c>
      <c r="B2764" s="11" t="s">
        <v>2070</v>
      </c>
      <c r="C2764" s="20">
        <f>_xlfn.XLOOKUP(B2764, '1 PACKAGE OWNERS'!R:R,'1 PACKAGE OWNERS'!D:D,"ERR",0,1)</f>
        <v>44528</v>
      </c>
      <c r="D2764" s="17">
        <f t="shared" si="43"/>
        <v>1</v>
      </c>
    </row>
    <row r="2765" spans="1:4" x14ac:dyDescent="0.25">
      <c r="A2765" s="11" t="s">
        <v>3063</v>
      </c>
      <c r="B2765" s="11" t="s">
        <v>2070</v>
      </c>
      <c r="C2765" s="20">
        <f>_xlfn.XLOOKUP(B2765, '1 PACKAGE OWNERS'!R:R,'1 PACKAGE OWNERS'!D:D,"ERR",0,1)</f>
        <v>44528</v>
      </c>
      <c r="D2765" s="17">
        <f t="shared" si="43"/>
        <v>1</v>
      </c>
    </row>
    <row r="2766" spans="1:4" x14ac:dyDescent="0.25">
      <c r="A2766" s="11" t="s">
        <v>3064</v>
      </c>
      <c r="B2766" s="11" t="s">
        <v>2070</v>
      </c>
      <c r="C2766" s="20">
        <f>_xlfn.XLOOKUP(B2766, '1 PACKAGE OWNERS'!R:R,'1 PACKAGE OWNERS'!D:D,"ERR",0,1)</f>
        <v>44528</v>
      </c>
      <c r="D2766" s="17">
        <f t="shared" si="43"/>
        <v>1</v>
      </c>
    </row>
    <row r="2767" spans="1:4" x14ac:dyDescent="0.25">
      <c r="A2767" s="11" t="s">
        <v>3065</v>
      </c>
      <c r="B2767" s="11" t="s">
        <v>2070</v>
      </c>
      <c r="C2767" s="20">
        <f>_xlfn.XLOOKUP(B2767, '1 PACKAGE OWNERS'!R:R,'1 PACKAGE OWNERS'!D:D,"ERR",0,1)</f>
        <v>44528</v>
      </c>
      <c r="D2767" s="17">
        <f t="shared" si="43"/>
        <v>1</v>
      </c>
    </row>
    <row r="2768" spans="1:4" x14ac:dyDescent="0.25">
      <c r="A2768" s="11" t="s">
        <v>3066</v>
      </c>
      <c r="B2768" s="11" t="s">
        <v>2070</v>
      </c>
      <c r="C2768" s="20">
        <f>_xlfn.XLOOKUP(B2768, '1 PACKAGE OWNERS'!R:R,'1 PACKAGE OWNERS'!D:D,"ERR",0,1)</f>
        <v>44528</v>
      </c>
      <c r="D2768" s="17">
        <f t="shared" si="43"/>
        <v>1</v>
      </c>
    </row>
    <row r="2769" spans="1:4" x14ac:dyDescent="0.25">
      <c r="A2769" s="11" t="s">
        <v>3067</v>
      </c>
      <c r="B2769" s="11" t="s">
        <v>2070</v>
      </c>
      <c r="C2769" s="20">
        <f>_xlfn.XLOOKUP(B2769, '1 PACKAGE OWNERS'!R:R,'1 PACKAGE OWNERS'!D:D,"ERR",0,1)</f>
        <v>44528</v>
      </c>
      <c r="D2769" s="17">
        <f t="shared" si="43"/>
        <v>1</v>
      </c>
    </row>
    <row r="2770" spans="1:4" x14ac:dyDescent="0.25">
      <c r="A2770" s="11" t="s">
        <v>3068</v>
      </c>
      <c r="B2770" s="11" t="s">
        <v>2070</v>
      </c>
      <c r="C2770" s="20">
        <f>_xlfn.XLOOKUP(B2770, '1 PACKAGE OWNERS'!R:R,'1 PACKAGE OWNERS'!D:D,"ERR",0,1)</f>
        <v>44528</v>
      </c>
      <c r="D2770" s="17">
        <f t="shared" si="43"/>
        <v>1</v>
      </c>
    </row>
    <row r="2771" spans="1:4" x14ac:dyDescent="0.25">
      <c r="A2771" s="11" t="s">
        <v>3069</v>
      </c>
      <c r="B2771" s="11" t="s">
        <v>2070</v>
      </c>
      <c r="C2771" s="20">
        <f>_xlfn.XLOOKUP(B2771, '1 PACKAGE OWNERS'!R:R,'1 PACKAGE OWNERS'!D:D,"ERR",0,1)</f>
        <v>44528</v>
      </c>
      <c r="D2771" s="17">
        <f t="shared" si="43"/>
        <v>1</v>
      </c>
    </row>
    <row r="2772" spans="1:4" x14ac:dyDescent="0.25">
      <c r="A2772" s="11" t="s">
        <v>3070</v>
      </c>
      <c r="B2772" s="11" t="s">
        <v>2070</v>
      </c>
      <c r="C2772" s="20">
        <f>_xlfn.XLOOKUP(B2772, '1 PACKAGE OWNERS'!R:R,'1 PACKAGE OWNERS'!D:D,"ERR",0,1)</f>
        <v>44528</v>
      </c>
      <c r="D2772" s="17">
        <f t="shared" si="43"/>
        <v>2</v>
      </c>
    </row>
    <row r="2773" spans="1:4" x14ac:dyDescent="0.25">
      <c r="A2773" s="11" t="s">
        <v>298</v>
      </c>
      <c r="B2773" s="11" t="s">
        <v>2070</v>
      </c>
      <c r="C2773" s="20">
        <f>_xlfn.XLOOKUP(B2773, '1 PACKAGE OWNERS'!R:R,'1 PACKAGE OWNERS'!D:D,"ERR",0,1)</f>
        <v>44528</v>
      </c>
      <c r="D2773" s="17">
        <f t="shared" si="43"/>
        <v>9</v>
      </c>
    </row>
    <row r="2774" spans="1:4" x14ac:dyDescent="0.25">
      <c r="A2774" s="11" t="s">
        <v>299</v>
      </c>
      <c r="B2774" s="11" t="s">
        <v>2070</v>
      </c>
      <c r="C2774" s="20">
        <f>_xlfn.XLOOKUP(B2774, '1 PACKAGE OWNERS'!R:R,'1 PACKAGE OWNERS'!D:D,"ERR",0,1)</f>
        <v>44528</v>
      </c>
      <c r="D2774" s="17">
        <f t="shared" si="43"/>
        <v>9</v>
      </c>
    </row>
    <row r="2775" spans="1:4" x14ac:dyDescent="0.25">
      <c r="A2775" s="11" t="s">
        <v>300</v>
      </c>
      <c r="B2775" s="11" t="s">
        <v>2070</v>
      </c>
      <c r="C2775" s="20">
        <f>_xlfn.XLOOKUP(B2775, '1 PACKAGE OWNERS'!R:R,'1 PACKAGE OWNERS'!D:D,"ERR",0,1)</f>
        <v>44528</v>
      </c>
      <c r="D2775" s="17">
        <f t="shared" si="43"/>
        <v>9</v>
      </c>
    </row>
    <row r="2776" spans="1:4" x14ac:dyDescent="0.25">
      <c r="A2776" s="11" t="s">
        <v>301</v>
      </c>
      <c r="B2776" s="11" t="s">
        <v>2070</v>
      </c>
      <c r="C2776" s="20">
        <f>_xlfn.XLOOKUP(B2776, '1 PACKAGE OWNERS'!R:R,'1 PACKAGE OWNERS'!D:D,"ERR",0,1)</f>
        <v>44528</v>
      </c>
      <c r="D2776" s="17">
        <f t="shared" si="43"/>
        <v>9</v>
      </c>
    </row>
    <row r="2777" spans="1:4" x14ac:dyDescent="0.25">
      <c r="A2777" s="11" t="s">
        <v>302</v>
      </c>
      <c r="B2777" s="11" t="s">
        <v>2070</v>
      </c>
      <c r="C2777" s="20">
        <f>_xlfn.XLOOKUP(B2777, '1 PACKAGE OWNERS'!R:R,'1 PACKAGE OWNERS'!D:D,"ERR",0,1)</f>
        <v>44528</v>
      </c>
      <c r="D2777" s="17">
        <f t="shared" si="43"/>
        <v>9</v>
      </c>
    </row>
    <row r="2778" spans="1:4" x14ac:dyDescent="0.25">
      <c r="A2778" s="11" t="s">
        <v>303</v>
      </c>
      <c r="B2778" s="11" t="s">
        <v>2070</v>
      </c>
      <c r="C2778" s="20">
        <f>_xlfn.XLOOKUP(B2778, '1 PACKAGE OWNERS'!R:R,'1 PACKAGE OWNERS'!D:D,"ERR",0,1)</f>
        <v>44528</v>
      </c>
      <c r="D2778" s="17">
        <f t="shared" si="43"/>
        <v>9</v>
      </c>
    </row>
    <row r="2779" spans="1:4" x14ac:dyDescent="0.25">
      <c r="A2779" s="11" t="s">
        <v>304</v>
      </c>
      <c r="B2779" s="11" t="s">
        <v>2070</v>
      </c>
      <c r="C2779" s="20">
        <f>_xlfn.XLOOKUP(B2779, '1 PACKAGE OWNERS'!R:R,'1 PACKAGE OWNERS'!D:D,"ERR",0,1)</f>
        <v>44528</v>
      </c>
      <c r="D2779" s="17">
        <f t="shared" si="43"/>
        <v>9</v>
      </c>
    </row>
    <row r="2780" spans="1:4" x14ac:dyDescent="0.25">
      <c r="A2780" s="11" t="s">
        <v>1238</v>
      </c>
      <c r="B2780" s="11" t="s">
        <v>2070</v>
      </c>
      <c r="C2780" s="20">
        <f>_xlfn.XLOOKUP(B2780, '1 PACKAGE OWNERS'!R:R,'1 PACKAGE OWNERS'!D:D,"ERR",0,1)</f>
        <v>44528</v>
      </c>
      <c r="D2780" s="17">
        <f t="shared" si="43"/>
        <v>8</v>
      </c>
    </row>
    <row r="2781" spans="1:4" x14ac:dyDescent="0.25">
      <c r="A2781" s="11" t="s">
        <v>305</v>
      </c>
      <c r="B2781" s="11" t="s">
        <v>2070</v>
      </c>
      <c r="C2781" s="20">
        <f>_xlfn.XLOOKUP(B2781, '1 PACKAGE OWNERS'!R:R,'1 PACKAGE OWNERS'!D:D,"ERR",0,1)</f>
        <v>44528</v>
      </c>
      <c r="D2781" s="17">
        <f t="shared" si="43"/>
        <v>9</v>
      </c>
    </row>
    <row r="2782" spans="1:4" x14ac:dyDescent="0.25">
      <c r="A2782" s="11" t="s">
        <v>306</v>
      </c>
      <c r="B2782" s="11" t="s">
        <v>2070</v>
      </c>
      <c r="C2782" s="20">
        <f>_xlfn.XLOOKUP(B2782, '1 PACKAGE OWNERS'!R:R,'1 PACKAGE OWNERS'!D:D,"ERR",0,1)</f>
        <v>44528</v>
      </c>
      <c r="D2782" s="17">
        <f t="shared" si="43"/>
        <v>9</v>
      </c>
    </row>
    <row r="2783" spans="1:4" x14ac:dyDescent="0.25">
      <c r="A2783" s="11" t="s">
        <v>831</v>
      </c>
      <c r="B2783" s="11" t="s">
        <v>2070</v>
      </c>
      <c r="C2783" s="20">
        <f>_xlfn.XLOOKUP(B2783, '1 PACKAGE OWNERS'!R:R,'1 PACKAGE OWNERS'!D:D,"ERR",0,1)</f>
        <v>44528</v>
      </c>
      <c r="D2783" s="17">
        <f t="shared" si="43"/>
        <v>9</v>
      </c>
    </row>
    <row r="2784" spans="1:4" x14ac:dyDescent="0.25">
      <c r="A2784" s="11" t="s">
        <v>832</v>
      </c>
      <c r="B2784" s="11" t="s">
        <v>2070</v>
      </c>
      <c r="C2784" s="20">
        <f>_xlfn.XLOOKUP(B2784, '1 PACKAGE OWNERS'!R:R,'1 PACKAGE OWNERS'!D:D,"ERR",0,1)</f>
        <v>44528</v>
      </c>
      <c r="D2784" s="17">
        <f t="shared" si="43"/>
        <v>9</v>
      </c>
    </row>
    <row r="2785" spans="1:4" x14ac:dyDescent="0.25">
      <c r="A2785" s="11" t="s">
        <v>833</v>
      </c>
      <c r="B2785" s="11" t="s">
        <v>2070</v>
      </c>
      <c r="C2785" s="20">
        <f>_xlfn.XLOOKUP(B2785, '1 PACKAGE OWNERS'!R:R,'1 PACKAGE OWNERS'!D:D,"ERR",0,1)</f>
        <v>44528</v>
      </c>
      <c r="D2785" s="17">
        <f t="shared" si="43"/>
        <v>9</v>
      </c>
    </row>
    <row r="2786" spans="1:4" x14ac:dyDescent="0.25">
      <c r="A2786" s="11" t="s">
        <v>307</v>
      </c>
      <c r="B2786" s="11" t="s">
        <v>2070</v>
      </c>
      <c r="C2786" s="20">
        <f>_xlfn.XLOOKUP(B2786, '1 PACKAGE OWNERS'!R:R,'1 PACKAGE OWNERS'!D:D,"ERR",0,1)</f>
        <v>44528</v>
      </c>
      <c r="D2786" s="17">
        <f t="shared" si="43"/>
        <v>9</v>
      </c>
    </row>
    <row r="2787" spans="1:4" x14ac:dyDescent="0.25">
      <c r="A2787" s="11" t="s">
        <v>308</v>
      </c>
      <c r="B2787" s="11" t="s">
        <v>2070</v>
      </c>
      <c r="C2787" s="20">
        <f>_xlfn.XLOOKUP(B2787, '1 PACKAGE OWNERS'!R:R,'1 PACKAGE OWNERS'!D:D,"ERR",0,1)</f>
        <v>44528</v>
      </c>
      <c r="D2787" s="17">
        <f t="shared" si="43"/>
        <v>9</v>
      </c>
    </row>
    <row r="2788" spans="1:4" x14ac:dyDescent="0.25">
      <c r="A2788" s="11" t="s">
        <v>309</v>
      </c>
      <c r="B2788" s="11" t="s">
        <v>2070</v>
      </c>
      <c r="C2788" s="20">
        <f>_xlfn.XLOOKUP(B2788, '1 PACKAGE OWNERS'!R:R,'1 PACKAGE OWNERS'!D:D,"ERR",0,1)</f>
        <v>44528</v>
      </c>
      <c r="D2788" s="17">
        <f t="shared" si="43"/>
        <v>9</v>
      </c>
    </row>
    <row r="2789" spans="1:4" x14ac:dyDescent="0.25">
      <c r="A2789" s="11" t="s">
        <v>1277</v>
      </c>
      <c r="B2789" s="11" t="s">
        <v>2070</v>
      </c>
      <c r="C2789" s="20">
        <f>_xlfn.XLOOKUP(B2789, '1 PACKAGE OWNERS'!R:R,'1 PACKAGE OWNERS'!D:D,"ERR",0,1)</f>
        <v>44528</v>
      </c>
      <c r="D2789" s="17">
        <f t="shared" si="43"/>
        <v>8</v>
      </c>
    </row>
    <row r="2790" spans="1:4" x14ac:dyDescent="0.25">
      <c r="A2790" s="11" t="s">
        <v>310</v>
      </c>
      <c r="B2790" s="11" t="s">
        <v>2070</v>
      </c>
      <c r="C2790" s="20">
        <f>_xlfn.XLOOKUP(B2790, '1 PACKAGE OWNERS'!R:R,'1 PACKAGE OWNERS'!D:D,"ERR",0,1)</f>
        <v>44528</v>
      </c>
      <c r="D2790" s="17">
        <f t="shared" si="43"/>
        <v>9</v>
      </c>
    </row>
    <row r="2791" spans="1:4" x14ac:dyDescent="0.25">
      <c r="A2791" s="11" t="s">
        <v>1278</v>
      </c>
      <c r="B2791" s="11" t="s">
        <v>2070</v>
      </c>
      <c r="C2791" s="20">
        <f>_xlfn.XLOOKUP(B2791, '1 PACKAGE OWNERS'!R:R,'1 PACKAGE OWNERS'!D:D,"ERR",0,1)</f>
        <v>44528</v>
      </c>
      <c r="D2791" s="17">
        <f t="shared" si="43"/>
        <v>8</v>
      </c>
    </row>
    <row r="2792" spans="1:4" x14ac:dyDescent="0.25">
      <c r="A2792" s="11" t="s">
        <v>1279</v>
      </c>
      <c r="B2792" s="11" t="s">
        <v>2070</v>
      </c>
      <c r="C2792" s="20">
        <f>_xlfn.XLOOKUP(B2792, '1 PACKAGE OWNERS'!R:R,'1 PACKAGE OWNERS'!D:D,"ERR",0,1)</f>
        <v>44528</v>
      </c>
      <c r="D2792" s="17">
        <f t="shared" si="43"/>
        <v>8</v>
      </c>
    </row>
    <row r="2793" spans="1:4" x14ac:dyDescent="0.25">
      <c r="A2793" s="11" t="s">
        <v>1280</v>
      </c>
      <c r="B2793" s="11" t="s">
        <v>2070</v>
      </c>
      <c r="C2793" s="20">
        <f>_xlfn.XLOOKUP(B2793, '1 PACKAGE OWNERS'!R:R,'1 PACKAGE OWNERS'!D:D,"ERR",0,1)</f>
        <v>44528</v>
      </c>
      <c r="D2793" s="17">
        <f t="shared" si="43"/>
        <v>8</v>
      </c>
    </row>
    <row r="2794" spans="1:4" x14ac:dyDescent="0.25">
      <c r="A2794" s="11" t="s">
        <v>311</v>
      </c>
      <c r="B2794" s="11" t="s">
        <v>2070</v>
      </c>
      <c r="C2794" s="20">
        <f>_xlfn.XLOOKUP(B2794, '1 PACKAGE OWNERS'!R:R,'1 PACKAGE OWNERS'!D:D,"ERR",0,1)</f>
        <v>44528</v>
      </c>
      <c r="D2794" s="17">
        <f t="shared" si="43"/>
        <v>9</v>
      </c>
    </row>
    <row r="2795" spans="1:4" x14ac:dyDescent="0.25">
      <c r="A2795" s="11" t="s">
        <v>312</v>
      </c>
      <c r="B2795" s="11" t="s">
        <v>2070</v>
      </c>
      <c r="C2795" s="20">
        <f>_xlfn.XLOOKUP(B2795, '1 PACKAGE OWNERS'!R:R,'1 PACKAGE OWNERS'!D:D,"ERR",0,1)</f>
        <v>44528</v>
      </c>
      <c r="D2795" s="17">
        <f t="shared" si="43"/>
        <v>9</v>
      </c>
    </row>
    <row r="2796" spans="1:4" x14ac:dyDescent="0.25">
      <c r="A2796" s="11" t="s">
        <v>313</v>
      </c>
      <c r="B2796" s="11" t="s">
        <v>2070</v>
      </c>
      <c r="C2796" s="20">
        <f>_xlfn.XLOOKUP(B2796, '1 PACKAGE OWNERS'!R:R,'1 PACKAGE OWNERS'!D:D,"ERR",0,1)</f>
        <v>44528</v>
      </c>
      <c r="D2796" s="17">
        <f t="shared" si="43"/>
        <v>9</v>
      </c>
    </row>
    <row r="2797" spans="1:4" x14ac:dyDescent="0.25">
      <c r="A2797" s="11" t="s">
        <v>314</v>
      </c>
      <c r="B2797" s="11" t="s">
        <v>2070</v>
      </c>
      <c r="C2797" s="20">
        <f>_xlfn.XLOOKUP(B2797, '1 PACKAGE OWNERS'!R:R,'1 PACKAGE OWNERS'!D:D,"ERR",0,1)</f>
        <v>44528</v>
      </c>
      <c r="D2797" s="17">
        <f t="shared" si="43"/>
        <v>9</v>
      </c>
    </row>
    <row r="2798" spans="1:4" x14ac:dyDescent="0.25">
      <c r="A2798" s="11" t="s">
        <v>315</v>
      </c>
      <c r="B2798" s="11" t="s">
        <v>2070</v>
      </c>
      <c r="C2798" s="20">
        <f>_xlfn.XLOOKUP(B2798, '1 PACKAGE OWNERS'!R:R,'1 PACKAGE OWNERS'!D:D,"ERR",0,1)</f>
        <v>44528</v>
      </c>
      <c r="D2798" s="17">
        <f t="shared" si="43"/>
        <v>9</v>
      </c>
    </row>
    <row r="2799" spans="1:4" x14ac:dyDescent="0.25">
      <c r="A2799" s="11" t="s">
        <v>316</v>
      </c>
      <c r="B2799" s="11" t="s">
        <v>2070</v>
      </c>
      <c r="C2799" s="20">
        <f>_xlfn.XLOOKUP(B2799, '1 PACKAGE OWNERS'!R:R,'1 PACKAGE OWNERS'!D:D,"ERR",0,1)</f>
        <v>44528</v>
      </c>
      <c r="D2799" s="17">
        <f t="shared" si="43"/>
        <v>9</v>
      </c>
    </row>
    <row r="2800" spans="1:4" x14ac:dyDescent="0.25">
      <c r="A2800" s="11" t="s">
        <v>317</v>
      </c>
      <c r="B2800" s="11" t="s">
        <v>2070</v>
      </c>
      <c r="C2800" s="20">
        <f>_xlfn.XLOOKUP(B2800, '1 PACKAGE OWNERS'!R:R,'1 PACKAGE OWNERS'!D:D,"ERR",0,1)</f>
        <v>44528</v>
      </c>
      <c r="D2800" s="17">
        <f t="shared" si="43"/>
        <v>9</v>
      </c>
    </row>
    <row r="2801" spans="1:4" x14ac:dyDescent="0.25">
      <c r="A2801" s="11" t="s">
        <v>871</v>
      </c>
      <c r="B2801" s="11" t="s">
        <v>2070</v>
      </c>
      <c r="C2801" s="20">
        <f>_xlfn.XLOOKUP(B2801, '1 PACKAGE OWNERS'!R:R,'1 PACKAGE OWNERS'!D:D,"ERR",0,1)</f>
        <v>44528</v>
      </c>
      <c r="D2801" s="17">
        <f t="shared" si="43"/>
        <v>8</v>
      </c>
    </row>
    <row r="2802" spans="1:4" x14ac:dyDescent="0.25">
      <c r="A2802" s="11" t="s">
        <v>872</v>
      </c>
      <c r="B2802" s="11" t="s">
        <v>2070</v>
      </c>
      <c r="C2802" s="20">
        <f>_xlfn.XLOOKUP(B2802, '1 PACKAGE OWNERS'!R:R,'1 PACKAGE OWNERS'!D:D,"ERR",0,1)</f>
        <v>44528</v>
      </c>
      <c r="D2802" s="17">
        <f t="shared" si="43"/>
        <v>8</v>
      </c>
    </row>
    <row r="2803" spans="1:4" x14ac:dyDescent="0.25">
      <c r="A2803" s="11" t="s">
        <v>873</v>
      </c>
      <c r="B2803" s="11" t="s">
        <v>2070</v>
      </c>
      <c r="C2803" s="20">
        <f>_xlfn.XLOOKUP(B2803, '1 PACKAGE OWNERS'!R:R,'1 PACKAGE OWNERS'!D:D,"ERR",0,1)</f>
        <v>44528</v>
      </c>
      <c r="D2803" s="17">
        <f t="shared" si="43"/>
        <v>8</v>
      </c>
    </row>
    <row r="2804" spans="1:4" x14ac:dyDescent="0.25">
      <c r="A2804" s="11" t="s">
        <v>874</v>
      </c>
      <c r="B2804" s="11" t="s">
        <v>2070</v>
      </c>
      <c r="C2804" s="20">
        <f>_xlfn.XLOOKUP(B2804, '1 PACKAGE OWNERS'!R:R,'1 PACKAGE OWNERS'!D:D,"ERR",0,1)</f>
        <v>44528</v>
      </c>
      <c r="D2804" s="17">
        <f t="shared" si="43"/>
        <v>8</v>
      </c>
    </row>
    <row r="2805" spans="1:4" x14ac:dyDescent="0.25">
      <c r="A2805" s="11" t="s">
        <v>875</v>
      </c>
      <c r="B2805" s="11" t="s">
        <v>2070</v>
      </c>
      <c r="C2805" s="20">
        <f>_xlfn.XLOOKUP(B2805, '1 PACKAGE OWNERS'!R:R,'1 PACKAGE OWNERS'!D:D,"ERR",0,1)</f>
        <v>44528</v>
      </c>
      <c r="D2805" s="17">
        <f t="shared" si="43"/>
        <v>8</v>
      </c>
    </row>
    <row r="2806" spans="1:4" x14ac:dyDescent="0.25">
      <c r="A2806" s="11" t="s">
        <v>876</v>
      </c>
      <c r="B2806" s="11" t="s">
        <v>2070</v>
      </c>
      <c r="C2806" s="20">
        <f>_xlfn.XLOOKUP(B2806, '1 PACKAGE OWNERS'!R:R,'1 PACKAGE OWNERS'!D:D,"ERR",0,1)</f>
        <v>44528</v>
      </c>
      <c r="D2806" s="17">
        <f t="shared" si="43"/>
        <v>8</v>
      </c>
    </row>
    <row r="2807" spans="1:4" x14ac:dyDescent="0.25">
      <c r="A2807" s="11" t="s">
        <v>1281</v>
      </c>
      <c r="B2807" s="11" t="s">
        <v>2070</v>
      </c>
      <c r="C2807" s="20">
        <f>_xlfn.XLOOKUP(B2807, '1 PACKAGE OWNERS'!R:R,'1 PACKAGE OWNERS'!D:D,"ERR",0,1)</f>
        <v>44528</v>
      </c>
      <c r="D2807" s="17">
        <f t="shared" si="43"/>
        <v>8</v>
      </c>
    </row>
    <row r="2808" spans="1:4" x14ac:dyDescent="0.25">
      <c r="A2808" s="11" t="s">
        <v>1282</v>
      </c>
      <c r="B2808" s="11" t="s">
        <v>2070</v>
      </c>
      <c r="C2808" s="20">
        <f>_xlfn.XLOOKUP(B2808, '1 PACKAGE OWNERS'!R:R,'1 PACKAGE OWNERS'!D:D,"ERR",0,1)</f>
        <v>44528</v>
      </c>
      <c r="D2808" s="17">
        <f t="shared" si="43"/>
        <v>8</v>
      </c>
    </row>
    <row r="2809" spans="1:4" x14ac:dyDescent="0.25">
      <c r="A2809" s="11" t="s">
        <v>318</v>
      </c>
      <c r="B2809" s="11" t="s">
        <v>2070</v>
      </c>
      <c r="C2809" s="20">
        <f>_xlfn.XLOOKUP(B2809, '1 PACKAGE OWNERS'!R:R,'1 PACKAGE OWNERS'!D:D,"ERR",0,1)</f>
        <v>44528</v>
      </c>
      <c r="D2809" s="17">
        <f t="shared" si="43"/>
        <v>9</v>
      </c>
    </row>
    <row r="2810" spans="1:4" x14ac:dyDescent="0.25">
      <c r="A2810" s="11" t="s">
        <v>1283</v>
      </c>
      <c r="B2810" s="11" t="s">
        <v>2070</v>
      </c>
      <c r="C2810" s="20">
        <f>_xlfn.XLOOKUP(B2810, '1 PACKAGE OWNERS'!R:R,'1 PACKAGE OWNERS'!D:D,"ERR",0,1)</f>
        <v>44528</v>
      </c>
      <c r="D2810" s="17">
        <f t="shared" si="43"/>
        <v>8</v>
      </c>
    </row>
    <row r="2811" spans="1:4" x14ac:dyDescent="0.25">
      <c r="A2811" s="11" t="s">
        <v>1284</v>
      </c>
      <c r="B2811" s="11" t="s">
        <v>2070</v>
      </c>
      <c r="C2811" s="20">
        <f>_xlfn.XLOOKUP(B2811, '1 PACKAGE OWNERS'!R:R,'1 PACKAGE OWNERS'!D:D,"ERR",0,1)</f>
        <v>44528</v>
      </c>
      <c r="D2811" s="17">
        <f t="shared" si="43"/>
        <v>8</v>
      </c>
    </row>
    <row r="2812" spans="1:4" x14ac:dyDescent="0.25">
      <c r="A2812" s="11" t="s">
        <v>834</v>
      </c>
      <c r="B2812" s="11" t="s">
        <v>2070</v>
      </c>
      <c r="C2812" s="20">
        <f>_xlfn.XLOOKUP(B2812, '1 PACKAGE OWNERS'!R:R,'1 PACKAGE OWNERS'!D:D,"ERR",0,1)</f>
        <v>44528</v>
      </c>
      <c r="D2812" s="17">
        <f t="shared" si="43"/>
        <v>9</v>
      </c>
    </row>
    <row r="2813" spans="1:4" x14ac:dyDescent="0.25">
      <c r="A2813" s="11" t="s">
        <v>835</v>
      </c>
      <c r="B2813" s="11" t="s">
        <v>2070</v>
      </c>
      <c r="C2813" s="20">
        <f>_xlfn.XLOOKUP(B2813, '1 PACKAGE OWNERS'!R:R,'1 PACKAGE OWNERS'!D:D,"ERR",0,1)</f>
        <v>44528</v>
      </c>
      <c r="D2813" s="17">
        <f t="shared" si="43"/>
        <v>9</v>
      </c>
    </row>
    <row r="2814" spans="1:4" x14ac:dyDescent="0.25">
      <c r="A2814" s="11" t="s">
        <v>836</v>
      </c>
      <c r="B2814" s="11" t="s">
        <v>2070</v>
      </c>
      <c r="C2814" s="20">
        <f>_xlfn.XLOOKUP(B2814, '1 PACKAGE OWNERS'!R:R,'1 PACKAGE OWNERS'!D:D,"ERR",0,1)</f>
        <v>44528</v>
      </c>
      <c r="D2814" s="17">
        <f t="shared" si="43"/>
        <v>9</v>
      </c>
    </row>
    <row r="2815" spans="1:4" x14ac:dyDescent="0.25">
      <c r="A2815" s="11" t="s">
        <v>1285</v>
      </c>
      <c r="B2815" s="11" t="s">
        <v>2070</v>
      </c>
      <c r="C2815" s="20">
        <f>_xlfn.XLOOKUP(B2815, '1 PACKAGE OWNERS'!R:R,'1 PACKAGE OWNERS'!D:D,"ERR",0,1)</f>
        <v>44528</v>
      </c>
      <c r="D2815" s="17">
        <f t="shared" si="43"/>
        <v>8</v>
      </c>
    </row>
    <row r="2816" spans="1:4" x14ac:dyDescent="0.25">
      <c r="A2816" s="11" t="s">
        <v>1286</v>
      </c>
      <c r="B2816" s="11" t="s">
        <v>2070</v>
      </c>
      <c r="C2816" s="20">
        <f>_xlfn.XLOOKUP(B2816, '1 PACKAGE OWNERS'!R:R,'1 PACKAGE OWNERS'!D:D,"ERR",0,1)</f>
        <v>44528</v>
      </c>
      <c r="D2816" s="17">
        <f t="shared" si="43"/>
        <v>8</v>
      </c>
    </row>
    <row r="2817" spans="1:4" x14ac:dyDescent="0.25">
      <c r="A2817" s="11" t="s">
        <v>1287</v>
      </c>
      <c r="B2817" s="11" t="s">
        <v>2070</v>
      </c>
      <c r="C2817" s="20">
        <f>_xlfn.XLOOKUP(B2817, '1 PACKAGE OWNERS'!R:R,'1 PACKAGE OWNERS'!D:D,"ERR",0,1)</f>
        <v>44528</v>
      </c>
      <c r="D2817" s="17">
        <f t="shared" si="43"/>
        <v>8</v>
      </c>
    </row>
    <row r="2818" spans="1:4" x14ac:dyDescent="0.25">
      <c r="A2818" s="11" t="s">
        <v>837</v>
      </c>
      <c r="B2818" s="11" t="s">
        <v>2070</v>
      </c>
      <c r="C2818" s="20">
        <f>_xlfn.XLOOKUP(B2818, '1 PACKAGE OWNERS'!R:R,'1 PACKAGE OWNERS'!D:D,"ERR",0,1)</f>
        <v>44528</v>
      </c>
      <c r="D2818" s="17">
        <f t="shared" ref="D2818:D2881" si="44">COUNTIFS(A:A,A2818)</f>
        <v>9</v>
      </c>
    </row>
    <row r="2819" spans="1:4" x14ac:dyDescent="0.25">
      <c r="A2819" s="11" t="s">
        <v>838</v>
      </c>
      <c r="B2819" s="11" t="s">
        <v>2070</v>
      </c>
      <c r="C2819" s="20">
        <f>_xlfn.XLOOKUP(B2819, '1 PACKAGE OWNERS'!R:R,'1 PACKAGE OWNERS'!D:D,"ERR",0,1)</f>
        <v>44528</v>
      </c>
      <c r="D2819" s="17">
        <f t="shared" si="44"/>
        <v>9</v>
      </c>
    </row>
    <row r="2820" spans="1:4" x14ac:dyDescent="0.25">
      <c r="A2820" s="11" t="s">
        <v>319</v>
      </c>
      <c r="B2820" s="11" t="s">
        <v>2070</v>
      </c>
      <c r="C2820" s="20">
        <f>_xlfn.XLOOKUP(B2820, '1 PACKAGE OWNERS'!R:R,'1 PACKAGE OWNERS'!D:D,"ERR",0,1)</f>
        <v>44528</v>
      </c>
      <c r="D2820" s="17">
        <f t="shared" si="44"/>
        <v>9</v>
      </c>
    </row>
    <row r="2821" spans="1:4" x14ac:dyDescent="0.25">
      <c r="A2821" s="11" t="s">
        <v>320</v>
      </c>
      <c r="B2821" s="11" t="s">
        <v>2070</v>
      </c>
      <c r="C2821" s="20">
        <f>_xlfn.XLOOKUP(B2821, '1 PACKAGE OWNERS'!R:R,'1 PACKAGE OWNERS'!D:D,"ERR",0,1)</f>
        <v>44528</v>
      </c>
      <c r="D2821" s="17">
        <f t="shared" si="44"/>
        <v>9</v>
      </c>
    </row>
    <row r="2822" spans="1:4" x14ac:dyDescent="0.25">
      <c r="A2822" s="11" t="s">
        <v>877</v>
      </c>
      <c r="B2822" s="11" t="s">
        <v>2070</v>
      </c>
      <c r="C2822" s="20">
        <f>_xlfn.XLOOKUP(B2822, '1 PACKAGE OWNERS'!R:R,'1 PACKAGE OWNERS'!D:D,"ERR",0,1)</f>
        <v>44528</v>
      </c>
      <c r="D2822" s="17">
        <f t="shared" si="44"/>
        <v>9</v>
      </c>
    </row>
    <row r="2823" spans="1:4" x14ac:dyDescent="0.25">
      <c r="A2823" s="11" t="s">
        <v>1288</v>
      </c>
      <c r="B2823" s="11" t="s">
        <v>2070</v>
      </c>
      <c r="C2823" s="20">
        <f>_xlfn.XLOOKUP(B2823, '1 PACKAGE OWNERS'!R:R,'1 PACKAGE OWNERS'!D:D,"ERR",0,1)</f>
        <v>44528</v>
      </c>
      <c r="D2823" s="17">
        <f t="shared" si="44"/>
        <v>8</v>
      </c>
    </row>
    <row r="2824" spans="1:4" x14ac:dyDescent="0.25">
      <c r="A2824" s="11" t="s">
        <v>1289</v>
      </c>
      <c r="B2824" s="11" t="s">
        <v>2070</v>
      </c>
      <c r="C2824" s="20">
        <f>_xlfn.XLOOKUP(B2824, '1 PACKAGE OWNERS'!R:R,'1 PACKAGE OWNERS'!D:D,"ERR",0,1)</f>
        <v>44528</v>
      </c>
      <c r="D2824" s="17">
        <f t="shared" si="44"/>
        <v>8</v>
      </c>
    </row>
    <row r="2825" spans="1:4" x14ac:dyDescent="0.25">
      <c r="A2825" s="11" t="s">
        <v>1290</v>
      </c>
      <c r="B2825" s="11" t="s">
        <v>2070</v>
      </c>
      <c r="C2825" s="20">
        <f>_xlfn.XLOOKUP(B2825, '1 PACKAGE OWNERS'!R:R,'1 PACKAGE OWNERS'!D:D,"ERR",0,1)</f>
        <v>44528</v>
      </c>
      <c r="D2825" s="17">
        <f t="shared" si="44"/>
        <v>8</v>
      </c>
    </row>
    <row r="2826" spans="1:4" x14ac:dyDescent="0.25">
      <c r="A2826" s="11" t="s">
        <v>1291</v>
      </c>
      <c r="B2826" s="11" t="s">
        <v>2070</v>
      </c>
      <c r="C2826" s="20">
        <f>_xlfn.XLOOKUP(B2826, '1 PACKAGE OWNERS'!R:R,'1 PACKAGE OWNERS'!D:D,"ERR",0,1)</f>
        <v>44528</v>
      </c>
      <c r="D2826" s="17">
        <f t="shared" si="44"/>
        <v>8</v>
      </c>
    </row>
    <row r="2827" spans="1:4" x14ac:dyDescent="0.25">
      <c r="A2827" s="11" t="s">
        <v>878</v>
      </c>
      <c r="B2827" s="11" t="s">
        <v>2070</v>
      </c>
      <c r="C2827" s="20">
        <f>_xlfn.XLOOKUP(B2827, '1 PACKAGE OWNERS'!R:R,'1 PACKAGE OWNERS'!D:D,"ERR",0,1)</f>
        <v>44528</v>
      </c>
      <c r="D2827" s="17">
        <f t="shared" si="44"/>
        <v>8</v>
      </c>
    </row>
    <row r="2828" spans="1:4" x14ac:dyDescent="0.25">
      <c r="A2828" s="11" t="s">
        <v>1292</v>
      </c>
      <c r="B2828" s="11" t="s">
        <v>2070</v>
      </c>
      <c r="C2828" s="20">
        <f>_xlfn.XLOOKUP(B2828, '1 PACKAGE OWNERS'!R:R,'1 PACKAGE OWNERS'!D:D,"ERR",0,1)</f>
        <v>44528</v>
      </c>
      <c r="D2828" s="17">
        <f t="shared" si="44"/>
        <v>8</v>
      </c>
    </row>
    <row r="2829" spans="1:4" x14ac:dyDescent="0.25">
      <c r="A2829" s="11" t="s">
        <v>879</v>
      </c>
      <c r="B2829" s="11" t="s">
        <v>2070</v>
      </c>
      <c r="C2829" s="20">
        <f>_xlfn.XLOOKUP(B2829, '1 PACKAGE OWNERS'!R:R,'1 PACKAGE OWNERS'!D:D,"ERR",0,1)</f>
        <v>44528</v>
      </c>
      <c r="D2829" s="17">
        <f t="shared" si="44"/>
        <v>9</v>
      </c>
    </row>
    <row r="2830" spans="1:4" x14ac:dyDescent="0.25">
      <c r="A2830" s="11" t="s">
        <v>1293</v>
      </c>
      <c r="B2830" s="11" t="s">
        <v>2070</v>
      </c>
      <c r="C2830" s="20">
        <f>_xlfn.XLOOKUP(B2830, '1 PACKAGE OWNERS'!R:R,'1 PACKAGE OWNERS'!D:D,"ERR",0,1)</f>
        <v>44528</v>
      </c>
      <c r="D2830" s="17">
        <f t="shared" si="44"/>
        <v>8</v>
      </c>
    </row>
    <row r="2831" spans="1:4" x14ac:dyDescent="0.25">
      <c r="A2831" s="11" t="s">
        <v>1294</v>
      </c>
      <c r="B2831" s="11" t="s">
        <v>2070</v>
      </c>
      <c r="C2831" s="20">
        <f>_xlfn.XLOOKUP(B2831, '1 PACKAGE OWNERS'!R:R,'1 PACKAGE OWNERS'!D:D,"ERR",0,1)</f>
        <v>44528</v>
      </c>
      <c r="D2831" s="17">
        <f t="shared" si="44"/>
        <v>8</v>
      </c>
    </row>
    <row r="2832" spans="1:4" x14ac:dyDescent="0.25">
      <c r="A2832" s="11" t="s">
        <v>880</v>
      </c>
      <c r="B2832" s="11" t="s">
        <v>2070</v>
      </c>
      <c r="C2832" s="20">
        <f>_xlfn.XLOOKUP(B2832, '1 PACKAGE OWNERS'!R:R,'1 PACKAGE OWNERS'!D:D,"ERR",0,1)</f>
        <v>44528</v>
      </c>
      <c r="D2832" s="17">
        <f t="shared" si="44"/>
        <v>8</v>
      </c>
    </row>
    <row r="2833" spans="1:4" x14ac:dyDescent="0.25">
      <c r="A2833" s="11" t="s">
        <v>881</v>
      </c>
      <c r="B2833" s="11" t="s">
        <v>2070</v>
      </c>
      <c r="C2833" s="20">
        <f>_xlfn.XLOOKUP(B2833, '1 PACKAGE OWNERS'!R:R,'1 PACKAGE OWNERS'!D:D,"ERR",0,1)</f>
        <v>44528</v>
      </c>
      <c r="D2833" s="17">
        <f t="shared" si="44"/>
        <v>9</v>
      </c>
    </row>
    <row r="2834" spans="1:4" x14ac:dyDescent="0.25">
      <c r="A2834" s="11" t="s">
        <v>882</v>
      </c>
      <c r="B2834" s="11" t="s">
        <v>2070</v>
      </c>
      <c r="C2834" s="20">
        <f>_xlfn.XLOOKUP(B2834, '1 PACKAGE OWNERS'!R:R,'1 PACKAGE OWNERS'!D:D,"ERR",0,1)</f>
        <v>44528</v>
      </c>
      <c r="D2834" s="17">
        <f t="shared" si="44"/>
        <v>8</v>
      </c>
    </row>
    <row r="2835" spans="1:4" x14ac:dyDescent="0.25">
      <c r="A2835" s="11" t="s">
        <v>1295</v>
      </c>
      <c r="B2835" s="11" t="s">
        <v>2070</v>
      </c>
      <c r="C2835" s="20">
        <f>_xlfn.XLOOKUP(B2835, '1 PACKAGE OWNERS'!R:R,'1 PACKAGE OWNERS'!D:D,"ERR",0,1)</f>
        <v>44528</v>
      </c>
      <c r="D2835" s="17">
        <f t="shared" si="44"/>
        <v>8</v>
      </c>
    </row>
    <row r="2836" spans="1:4" x14ac:dyDescent="0.25">
      <c r="A2836" s="11" t="s">
        <v>883</v>
      </c>
      <c r="B2836" s="11" t="s">
        <v>2070</v>
      </c>
      <c r="C2836" s="20">
        <f>_xlfn.XLOOKUP(B2836, '1 PACKAGE OWNERS'!R:R,'1 PACKAGE OWNERS'!D:D,"ERR",0,1)</f>
        <v>44528</v>
      </c>
      <c r="D2836" s="17">
        <f t="shared" si="44"/>
        <v>9</v>
      </c>
    </row>
    <row r="2837" spans="1:4" x14ac:dyDescent="0.25">
      <c r="A2837" s="11" t="s">
        <v>1296</v>
      </c>
      <c r="B2837" s="11" t="s">
        <v>2070</v>
      </c>
      <c r="C2837" s="20">
        <f>_xlfn.XLOOKUP(B2837, '1 PACKAGE OWNERS'!R:R,'1 PACKAGE OWNERS'!D:D,"ERR",0,1)</f>
        <v>44528</v>
      </c>
      <c r="D2837" s="17">
        <f t="shared" si="44"/>
        <v>8</v>
      </c>
    </row>
    <row r="2838" spans="1:4" x14ac:dyDescent="0.25">
      <c r="A2838" s="11" t="s">
        <v>884</v>
      </c>
      <c r="B2838" s="11" t="s">
        <v>2070</v>
      </c>
      <c r="C2838" s="20">
        <f>_xlfn.XLOOKUP(B2838, '1 PACKAGE OWNERS'!R:R,'1 PACKAGE OWNERS'!D:D,"ERR",0,1)</f>
        <v>44528</v>
      </c>
      <c r="D2838" s="17">
        <f t="shared" si="44"/>
        <v>8</v>
      </c>
    </row>
    <row r="2839" spans="1:4" x14ac:dyDescent="0.25">
      <c r="A2839" s="11" t="s">
        <v>1297</v>
      </c>
      <c r="B2839" s="11" t="s">
        <v>2070</v>
      </c>
      <c r="C2839" s="20">
        <f>_xlfn.XLOOKUP(B2839, '1 PACKAGE OWNERS'!R:R,'1 PACKAGE OWNERS'!D:D,"ERR",0,1)</f>
        <v>44528</v>
      </c>
      <c r="D2839" s="17">
        <f t="shared" si="44"/>
        <v>8</v>
      </c>
    </row>
    <row r="2840" spans="1:4" x14ac:dyDescent="0.25">
      <c r="A2840" s="11" t="s">
        <v>1298</v>
      </c>
      <c r="B2840" s="11" t="s">
        <v>2070</v>
      </c>
      <c r="C2840" s="20">
        <f>_xlfn.XLOOKUP(B2840, '1 PACKAGE OWNERS'!R:R,'1 PACKAGE OWNERS'!D:D,"ERR",0,1)</f>
        <v>44528</v>
      </c>
      <c r="D2840" s="17">
        <f t="shared" si="44"/>
        <v>8</v>
      </c>
    </row>
    <row r="2841" spans="1:4" x14ac:dyDescent="0.25">
      <c r="A2841" s="11" t="s">
        <v>885</v>
      </c>
      <c r="B2841" s="11" t="s">
        <v>2070</v>
      </c>
      <c r="C2841" s="20">
        <f>_xlfn.XLOOKUP(B2841, '1 PACKAGE OWNERS'!R:R,'1 PACKAGE OWNERS'!D:D,"ERR",0,1)</f>
        <v>44528</v>
      </c>
      <c r="D2841" s="17">
        <f t="shared" si="44"/>
        <v>8</v>
      </c>
    </row>
    <row r="2842" spans="1:4" x14ac:dyDescent="0.25">
      <c r="A2842" s="11" t="s">
        <v>1299</v>
      </c>
      <c r="B2842" s="11" t="s">
        <v>2070</v>
      </c>
      <c r="C2842" s="20">
        <f>_xlfn.XLOOKUP(B2842, '1 PACKAGE OWNERS'!R:R,'1 PACKAGE OWNERS'!D:D,"ERR",0,1)</f>
        <v>44528</v>
      </c>
      <c r="D2842" s="17">
        <f t="shared" si="44"/>
        <v>8</v>
      </c>
    </row>
    <row r="2843" spans="1:4" x14ac:dyDescent="0.25">
      <c r="A2843" s="11" t="s">
        <v>886</v>
      </c>
      <c r="B2843" s="11" t="s">
        <v>2070</v>
      </c>
      <c r="C2843" s="20">
        <f>_xlfn.XLOOKUP(B2843, '1 PACKAGE OWNERS'!R:R,'1 PACKAGE OWNERS'!D:D,"ERR",0,1)</f>
        <v>44528</v>
      </c>
      <c r="D2843" s="17">
        <f t="shared" si="44"/>
        <v>8</v>
      </c>
    </row>
    <row r="2844" spans="1:4" x14ac:dyDescent="0.25">
      <c r="A2844" s="11" t="s">
        <v>887</v>
      </c>
      <c r="B2844" s="11" t="s">
        <v>2070</v>
      </c>
      <c r="C2844" s="20">
        <f>_xlfn.XLOOKUP(B2844, '1 PACKAGE OWNERS'!R:R,'1 PACKAGE OWNERS'!D:D,"ERR",0,1)</f>
        <v>44528</v>
      </c>
      <c r="D2844" s="17">
        <f t="shared" si="44"/>
        <v>9</v>
      </c>
    </row>
    <row r="2845" spans="1:4" x14ac:dyDescent="0.25">
      <c r="A2845" s="11" t="s">
        <v>888</v>
      </c>
      <c r="B2845" s="11" t="s">
        <v>2070</v>
      </c>
      <c r="C2845" s="20">
        <f>_xlfn.XLOOKUP(B2845, '1 PACKAGE OWNERS'!R:R,'1 PACKAGE OWNERS'!D:D,"ERR",0,1)</f>
        <v>44528</v>
      </c>
      <c r="D2845" s="17">
        <f t="shared" si="44"/>
        <v>8</v>
      </c>
    </row>
    <row r="2846" spans="1:4" x14ac:dyDescent="0.25">
      <c r="A2846" s="11" t="s">
        <v>889</v>
      </c>
      <c r="B2846" s="11" t="s">
        <v>2070</v>
      </c>
      <c r="C2846" s="20">
        <f>_xlfn.XLOOKUP(B2846, '1 PACKAGE OWNERS'!R:R,'1 PACKAGE OWNERS'!D:D,"ERR",0,1)</f>
        <v>44528</v>
      </c>
      <c r="D2846" s="17">
        <f t="shared" si="44"/>
        <v>9</v>
      </c>
    </row>
    <row r="2847" spans="1:4" x14ac:dyDescent="0.25">
      <c r="A2847" s="11" t="s">
        <v>890</v>
      </c>
      <c r="B2847" s="11" t="s">
        <v>2070</v>
      </c>
      <c r="C2847" s="20">
        <f>_xlfn.XLOOKUP(B2847, '1 PACKAGE OWNERS'!R:R,'1 PACKAGE OWNERS'!D:D,"ERR",0,1)</f>
        <v>44528</v>
      </c>
      <c r="D2847" s="17">
        <f t="shared" si="44"/>
        <v>8</v>
      </c>
    </row>
    <row r="2848" spans="1:4" x14ac:dyDescent="0.25">
      <c r="A2848" s="11" t="s">
        <v>891</v>
      </c>
      <c r="B2848" s="11" t="s">
        <v>2070</v>
      </c>
      <c r="C2848" s="20">
        <f>_xlfn.XLOOKUP(B2848, '1 PACKAGE OWNERS'!R:R,'1 PACKAGE OWNERS'!D:D,"ERR",0,1)</f>
        <v>44528</v>
      </c>
      <c r="D2848" s="17">
        <f t="shared" si="44"/>
        <v>8</v>
      </c>
    </row>
    <row r="2849" spans="1:4" x14ac:dyDescent="0.25">
      <c r="A2849" s="11" t="s">
        <v>1300</v>
      </c>
      <c r="B2849" s="11" t="s">
        <v>2070</v>
      </c>
      <c r="C2849" s="20">
        <f>_xlfn.XLOOKUP(B2849, '1 PACKAGE OWNERS'!R:R,'1 PACKAGE OWNERS'!D:D,"ERR",0,1)</f>
        <v>44528</v>
      </c>
      <c r="D2849" s="17">
        <f t="shared" si="44"/>
        <v>8</v>
      </c>
    </row>
    <row r="2850" spans="1:4" x14ac:dyDescent="0.25">
      <c r="A2850" s="11" t="s">
        <v>892</v>
      </c>
      <c r="B2850" s="11" t="s">
        <v>2070</v>
      </c>
      <c r="C2850" s="20">
        <f>_xlfn.XLOOKUP(B2850, '1 PACKAGE OWNERS'!R:R,'1 PACKAGE OWNERS'!D:D,"ERR",0,1)</f>
        <v>44528</v>
      </c>
      <c r="D2850" s="17">
        <f t="shared" si="44"/>
        <v>8</v>
      </c>
    </row>
    <row r="2851" spans="1:4" x14ac:dyDescent="0.25">
      <c r="A2851" s="11" t="s">
        <v>893</v>
      </c>
      <c r="B2851" s="11" t="s">
        <v>2070</v>
      </c>
      <c r="C2851" s="20">
        <f>_xlfn.XLOOKUP(B2851, '1 PACKAGE OWNERS'!R:R,'1 PACKAGE OWNERS'!D:D,"ERR",0,1)</f>
        <v>44528</v>
      </c>
      <c r="D2851" s="17">
        <f t="shared" si="44"/>
        <v>8</v>
      </c>
    </row>
    <row r="2852" spans="1:4" x14ac:dyDescent="0.25">
      <c r="A2852" s="11" t="s">
        <v>894</v>
      </c>
      <c r="B2852" s="11" t="s">
        <v>2070</v>
      </c>
      <c r="C2852" s="20">
        <f>_xlfn.XLOOKUP(B2852, '1 PACKAGE OWNERS'!R:R,'1 PACKAGE OWNERS'!D:D,"ERR",0,1)</f>
        <v>44528</v>
      </c>
      <c r="D2852" s="17">
        <f t="shared" si="44"/>
        <v>8</v>
      </c>
    </row>
    <row r="2853" spans="1:4" x14ac:dyDescent="0.25">
      <c r="A2853" s="11" t="s">
        <v>895</v>
      </c>
      <c r="B2853" s="11" t="s">
        <v>2070</v>
      </c>
      <c r="C2853" s="20">
        <f>_xlfn.XLOOKUP(B2853, '1 PACKAGE OWNERS'!R:R,'1 PACKAGE OWNERS'!D:D,"ERR",0,1)</f>
        <v>44528</v>
      </c>
      <c r="D2853" s="17">
        <f t="shared" si="44"/>
        <v>8</v>
      </c>
    </row>
    <row r="2854" spans="1:4" x14ac:dyDescent="0.25">
      <c r="A2854" s="11" t="s">
        <v>896</v>
      </c>
      <c r="B2854" s="11" t="s">
        <v>2070</v>
      </c>
      <c r="C2854" s="20">
        <f>_xlfn.XLOOKUP(B2854, '1 PACKAGE OWNERS'!R:R,'1 PACKAGE OWNERS'!D:D,"ERR",0,1)</f>
        <v>44528</v>
      </c>
      <c r="D2854" s="17">
        <f t="shared" si="44"/>
        <v>8</v>
      </c>
    </row>
    <row r="2855" spans="1:4" x14ac:dyDescent="0.25">
      <c r="A2855" s="11" t="s">
        <v>897</v>
      </c>
      <c r="B2855" s="11" t="s">
        <v>2070</v>
      </c>
      <c r="C2855" s="20">
        <f>_xlfn.XLOOKUP(B2855, '1 PACKAGE OWNERS'!R:R,'1 PACKAGE OWNERS'!D:D,"ERR",0,1)</f>
        <v>44528</v>
      </c>
      <c r="D2855" s="17">
        <f t="shared" si="44"/>
        <v>8</v>
      </c>
    </row>
    <row r="2856" spans="1:4" x14ac:dyDescent="0.25">
      <c r="A2856" s="11" t="s">
        <v>898</v>
      </c>
      <c r="B2856" s="11" t="s">
        <v>2070</v>
      </c>
      <c r="C2856" s="20">
        <f>_xlfn.XLOOKUP(B2856, '1 PACKAGE OWNERS'!R:R,'1 PACKAGE OWNERS'!D:D,"ERR",0,1)</f>
        <v>44528</v>
      </c>
      <c r="D2856" s="17">
        <f t="shared" si="44"/>
        <v>8</v>
      </c>
    </row>
    <row r="2857" spans="1:4" x14ac:dyDescent="0.25">
      <c r="A2857" s="11" t="s">
        <v>899</v>
      </c>
      <c r="B2857" s="11" t="s">
        <v>2070</v>
      </c>
      <c r="C2857" s="20">
        <f>_xlfn.XLOOKUP(B2857, '1 PACKAGE OWNERS'!R:R,'1 PACKAGE OWNERS'!D:D,"ERR",0,1)</f>
        <v>44528</v>
      </c>
      <c r="D2857" s="17">
        <f t="shared" si="44"/>
        <v>8</v>
      </c>
    </row>
    <row r="2858" spans="1:4" x14ac:dyDescent="0.25">
      <c r="A2858" s="11" t="s">
        <v>900</v>
      </c>
      <c r="B2858" s="11" t="s">
        <v>2070</v>
      </c>
      <c r="C2858" s="20">
        <f>_xlfn.XLOOKUP(B2858, '1 PACKAGE OWNERS'!R:R,'1 PACKAGE OWNERS'!D:D,"ERR",0,1)</f>
        <v>44528</v>
      </c>
      <c r="D2858" s="17">
        <f t="shared" si="44"/>
        <v>8</v>
      </c>
    </row>
    <row r="2859" spans="1:4" x14ac:dyDescent="0.25">
      <c r="A2859" s="11" t="s">
        <v>901</v>
      </c>
      <c r="B2859" s="11" t="s">
        <v>2070</v>
      </c>
      <c r="C2859" s="20">
        <f>_xlfn.XLOOKUP(B2859, '1 PACKAGE OWNERS'!R:R,'1 PACKAGE OWNERS'!D:D,"ERR",0,1)</f>
        <v>44528</v>
      </c>
      <c r="D2859" s="17">
        <f t="shared" si="44"/>
        <v>8</v>
      </c>
    </row>
    <row r="2860" spans="1:4" x14ac:dyDescent="0.25">
      <c r="A2860" s="11" t="s">
        <v>902</v>
      </c>
      <c r="B2860" s="11" t="s">
        <v>2070</v>
      </c>
      <c r="C2860" s="20">
        <f>_xlfn.XLOOKUP(B2860, '1 PACKAGE OWNERS'!R:R,'1 PACKAGE OWNERS'!D:D,"ERR",0,1)</f>
        <v>44528</v>
      </c>
      <c r="D2860" s="17">
        <f t="shared" si="44"/>
        <v>8</v>
      </c>
    </row>
    <row r="2861" spans="1:4" x14ac:dyDescent="0.25">
      <c r="A2861" s="11" t="s">
        <v>903</v>
      </c>
      <c r="B2861" s="11" t="s">
        <v>2070</v>
      </c>
      <c r="C2861" s="20">
        <f>_xlfn.XLOOKUP(B2861, '1 PACKAGE OWNERS'!R:R,'1 PACKAGE OWNERS'!D:D,"ERR",0,1)</f>
        <v>44528</v>
      </c>
      <c r="D2861" s="17">
        <f t="shared" si="44"/>
        <v>8</v>
      </c>
    </row>
    <row r="2862" spans="1:4" x14ac:dyDescent="0.25">
      <c r="A2862" s="11" t="s">
        <v>904</v>
      </c>
      <c r="B2862" s="11" t="s">
        <v>2070</v>
      </c>
      <c r="C2862" s="20">
        <f>_xlfn.XLOOKUP(B2862, '1 PACKAGE OWNERS'!R:R,'1 PACKAGE OWNERS'!D:D,"ERR",0,1)</f>
        <v>44528</v>
      </c>
      <c r="D2862" s="17">
        <f t="shared" si="44"/>
        <v>8</v>
      </c>
    </row>
    <row r="2863" spans="1:4" x14ac:dyDescent="0.25">
      <c r="A2863" s="11" t="s">
        <v>905</v>
      </c>
      <c r="B2863" s="11" t="s">
        <v>2070</v>
      </c>
      <c r="C2863" s="20">
        <f>_xlfn.XLOOKUP(B2863, '1 PACKAGE OWNERS'!R:R,'1 PACKAGE OWNERS'!D:D,"ERR",0,1)</f>
        <v>44528</v>
      </c>
      <c r="D2863" s="17">
        <f t="shared" si="44"/>
        <v>8</v>
      </c>
    </row>
    <row r="2864" spans="1:4" x14ac:dyDescent="0.25">
      <c r="A2864" s="11" t="s">
        <v>906</v>
      </c>
      <c r="B2864" s="11" t="s">
        <v>2070</v>
      </c>
      <c r="C2864" s="20">
        <f>_xlfn.XLOOKUP(B2864, '1 PACKAGE OWNERS'!R:R,'1 PACKAGE OWNERS'!D:D,"ERR",0,1)</f>
        <v>44528</v>
      </c>
      <c r="D2864" s="17">
        <f t="shared" si="44"/>
        <v>8</v>
      </c>
    </row>
    <row r="2865" spans="1:4" x14ac:dyDescent="0.25">
      <c r="A2865" s="11" t="s">
        <v>907</v>
      </c>
      <c r="B2865" s="11" t="s">
        <v>2070</v>
      </c>
      <c r="C2865" s="20">
        <f>_xlfn.XLOOKUP(B2865, '1 PACKAGE OWNERS'!R:R,'1 PACKAGE OWNERS'!D:D,"ERR",0,1)</f>
        <v>44528</v>
      </c>
      <c r="D2865" s="17">
        <f t="shared" si="44"/>
        <v>8</v>
      </c>
    </row>
    <row r="2866" spans="1:4" x14ac:dyDescent="0.25">
      <c r="A2866" s="11" t="s">
        <v>908</v>
      </c>
      <c r="B2866" s="11" t="s">
        <v>2070</v>
      </c>
      <c r="C2866" s="20">
        <f>_xlfn.XLOOKUP(B2866, '1 PACKAGE OWNERS'!R:R,'1 PACKAGE OWNERS'!D:D,"ERR",0,1)</f>
        <v>44528</v>
      </c>
      <c r="D2866" s="17">
        <f t="shared" si="44"/>
        <v>8</v>
      </c>
    </row>
    <row r="2867" spans="1:4" x14ac:dyDescent="0.25">
      <c r="A2867" s="11" t="s">
        <v>909</v>
      </c>
      <c r="B2867" s="11" t="s">
        <v>2070</v>
      </c>
      <c r="C2867" s="20">
        <f>_xlfn.XLOOKUP(B2867, '1 PACKAGE OWNERS'!R:R,'1 PACKAGE OWNERS'!D:D,"ERR",0,1)</f>
        <v>44528</v>
      </c>
      <c r="D2867" s="17">
        <f t="shared" si="44"/>
        <v>8</v>
      </c>
    </row>
    <row r="2868" spans="1:4" x14ac:dyDescent="0.25">
      <c r="A2868" s="11" t="s">
        <v>910</v>
      </c>
      <c r="B2868" s="11" t="s">
        <v>2070</v>
      </c>
      <c r="C2868" s="20">
        <f>_xlfn.XLOOKUP(B2868, '1 PACKAGE OWNERS'!R:R,'1 PACKAGE OWNERS'!D:D,"ERR",0,1)</f>
        <v>44528</v>
      </c>
      <c r="D2868" s="17">
        <f t="shared" si="44"/>
        <v>8</v>
      </c>
    </row>
    <row r="2869" spans="1:4" x14ac:dyDescent="0.25">
      <c r="A2869" s="11" t="s">
        <v>911</v>
      </c>
      <c r="B2869" s="11" t="s">
        <v>2070</v>
      </c>
      <c r="C2869" s="20">
        <f>_xlfn.XLOOKUP(B2869, '1 PACKAGE OWNERS'!R:R,'1 PACKAGE OWNERS'!D:D,"ERR",0,1)</f>
        <v>44528</v>
      </c>
      <c r="D2869" s="17">
        <f t="shared" si="44"/>
        <v>8</v>
      </c>
    </row>
    <row r="2870" spans="1:4" x14ac:dyDescent="0.25">
      <c r="A2870" s="11" t="s">
        <v>912</v>
      </c>
      <c r="B2870" s="11" t="s">
        <v>2070</v>
      </c>
      <c r="C2870" s="20">
        <f>_xlfn.XLOOKUP(B2870, '1 PACKAGE OWNERS'!R:R,'1 PACKAGE OWNERS'!D:D,"ERR",0,1)</f>
        <v>44528</v>
      </c>
      <c r="D2870" s="17">
        <f t="shared" si="44"/>
        <v>8</v>
      </c>
    </row>
    <row r="2871" spans="1:4" x14ac:dyDescent="0.25">
      <c r="A2871" s="11" t="s">
        <v>913</v>
      </c>
      <c r="B2871" s="11" t="s">
        <v>2070</v>
      </c>
      <c r="C2871" s="20">
        <f>_xlfn.XLOOKUP(B2871, '1 PACKAGE OWNERS'!R:R,'1 PACKAGE OWNERS'!D:D,"ERR",0,1)</f>
        <v>44528</v>
      </c>
      <c r="D2871" s="17">
        <f t="shared" si="44"/>
        <v>8</v>
      </c>
    </row>
    <row r="2872" spans="1:4" x14ac:dyDescent="0.25">
      <c r="A2872" s="11" t="s">
        <v>914</v>
      </c>
      <c r="B2872" s="11" t="s">
        <v>2070</v>
      </c>
      <c r="C2872" s="20">
        <f>_xlfn.XLOOKUP(B2872, '1 PACKAGE OWNERS'!R:R,'1 PACKAGE OWNERS'!D:D,"ERR",0,1)</f>
        <v>44528</v>
      </c>
      <c r="D2872" s="17">
        <f t="shared" si="44"/>
        <v>8</v>
      </c>
    </row>
    <row r="2873" spans="1:4" x14ac:dyDescent="0.25">
      <c r="A2873" s="11" t="s">
        <v>915</v>
      </c>
      <c r="B2873" s="11" t="s">
        <v>2070</v>
      </c>
      <c r="C2873" s="20">
        <f>_xlfn.XLOOKUP(B2873, '1 PACKAGE OWNERS'!R:R,'1 PACKAGE OWNERS'!D:D,"ERR",0,1)</f>
        <v>44528</v>
      </c>
      <c r="D2873" s="17">
        <f t="shared" si="44"/>
        <v>8</v>
      </c>
    </row>
    <row r="2874" spans="1:4" x14ac:dyDescent="0.25">
      <c r="A2874" s="11" t="s">
        <v>916</v>
      </c>
      <c r="B2874" s="11" t="s">
        <v>2070</v>
      </c>
      <c r="C2874" s="20">
        <f>_xlfn.XLOOKUP(B2874, '1 PACKAGE OWNERS'!R:R,'1 PACKAGE OWNERS'!D:D,"ERR",0,1)</f>
        <v>44528</v>
      </c>
      <c r="D2874" s="17">
        <f t="shared" si="44"/>
        <v>8</v>
      </c>
    </row>
    <row r="2875" spans="1:4" x14ac:dyDescent="0.25">
      <c r="A2875" s="11" t="s">
        <v>917</v>
      </c>
      <c r="B2875" s="11" t="s">
        <v>2070</v>
      </c>
      <c r="C2875" s="20">
        <f>_xlfn.XLOOKUP(B2875, '1 PACKAGE OWNERS'!R:R,'1 PACKAGE OWNERS'!D:D,"ERR",0,1)</f>
        <v>44528</v>
      </c>
      <c r="D2875" s="17">
        <f t="shared" si="44"/>
        <v>8</v>
      </c>
    </row>
    <row r="2876" spans="1:4" x14ac:dyDescent="0.25">
      <c r="A2876" s="11" t="s">
        <v>918</v>
      </c>
      <c r="B2876" s="11" t="s">
        <v>2070</v>
      </c>
      <c r="C2876" s="20">
        <f>_xlfn.XLOOKUP(B2876, '1 PACKAGE OWNERS'!R:R,'1 PACKAGE OWNERS'!D:D,"ERR",0,1)</f>
        <v>44528</v>
      </c>
      <c r="D2876" s="17">
        <f t="shared" si="44"/>
        <v>8</v>
      </c>
    </row>
    <row r="2877" spans="1:4" x14ac:dyDescent="0.25">
      <c r="A2877" s="11" t="s">
        <v>919</v>
      </c>
      <c r="B2877" s="11" t="s">
        <v>2070</v>
      </c>
      <c r="C2877" s="20">
        <f>_xlfn.XLOOKUP(B2877, '1 PACKAGE OWNERS'!R:R,'1 PACKAGE OWNERS'!D:D,"ERR",0,1)</f>
        <v>44528</v>
      </c>
      <c r="D2877" s="17">
        <f t="shared" si="44"/>
        <v>8</v>
      </c>
    </row>
    <row r="2878" spans="1:4" x14ac:dyDescent="0.25">
      <c r="A2878" s="11" t="s">
        <v>920</v>
      </c>
      <c r="B2878" s="11" t="s">
        <v>2070</v>
      </c>
      <c r="C2878" s="20">
        <f>_xlfn.XLOOKUP(B2878, '1 PACKAGE OWNERS'!R:R,'1 PACKAGE OWNERS'!D:D,"ERR",0,1)</f>
        <v>44528</v>
      </c>
      <c r="D2878" s="17">
        <f t="shared" si="44"/>
        <v>8</v>
      </c>
    </row>
    <row r="2879" spans="1:4" x14ac:dyDescent="0.25">
      <c r="A2879" s="11" t="s">
        <v>921</v>
      </c>
      <c r="B2879" s="11" t="s">
        <v>2070</v>
      </c>
      <c r="C2879" s="20">
        <f>_xlfn.XLOOKUP(B2879, '1 PACKAGE OWNERS'!R:R,'1 PACKAGE OWNERS'!D:D,"ERR",0,1)</f>
        <v>44528</v>
      </c>
      <c r="D2879" s="17">
        <f t="shared" si="44"/>
        <v>8</v>
      </c>
    </row>
    <row r="2880" spans="1:4" x14ac:dyDescent="0.25">
      <c r="A2880" s="11" t="s">
        <v>922</v>
      </c>
      <c r="B2880" s="11" t="s">
        <v>2070</v>
      </c>
      <c r="C2880" s="20">
        <f>_xlfn.XLOOKUP(B2880, '1 PACKAGE OWNERS'!R:R,'1 PACKAGE OWNERS'!D:D,"ERR",0,1)</f>
        <v>44528</v>
      </c>
      <c r="D2880" s="17">
        <f t="shared" si="44"/>
        <v>8</v>
      </c>
    </row>
    <row r="2881" spans="1:4" x14ac:dyDescent="0.25">
      <c r="A2881" s="11" t="s">
        <v>923</v>
      </c>
      <c r="B2881" s="11" t="s">
        <v>2070</v>
      </c>
      <c r="C2881" s="20">
        <f>_xlfn.XLOOKUP(B2881, '1 PACKAGE OWNERS'!R:R,'1 PACKAGE OWNERS'!D:D,"ERR",0,1)</f>
        <v>44528</v>
      </c>
      <c r="D2881" s="17">
        <f t="shared" si="44"/>
        <v>8</v>
      </c>
    </row>
    <row r="2882" spans="1:4" x14ac:dyDescent="0.25">
      <c r="A2882" s="11" t="s">
        <v>924</v>
      </c>
      <c r="B2882" s="11" t="s">
        <v>2070</v>
      </c>
      <c r="C2882" s="20">
        <f>_xlfn.XLOOKUP(B2882, '1 PACKAGE OWNERS'!R:R,'1 PACKAGE OWNERS'!D:D,"ERR",0,1)</f>
        <v>44528</v>
      </c>
      <c r="D2882" s="17">
        <f t="shared" ref="D2882:D2945" si="45">COUNTIFS(A:A,A2882)</f>
        <v>8</v>
      </c>
    </row>
    <row r="2883" spans="1:4" x14ac:dyDescent="0.25">
      <c r="A2883" s="11" t="s">
        <v>925</v>
      </c>
      <c r="B2883" s="11" t="s">
        <v>2070</v>
      </c>
      <c r="C2883" s="20">
        <f>_xlfn.XLOOKUP(B2883, '1 PACKAGE OWNERS'!R:R,'1 PACKAGE OWNERS'!D:D,"ERR",0,1)</f>
        <v>44528</v>
      </c>
      <c r="D2883" s="17">
        <f t="shared" si="45"/>
        <v>8</v>
      </c>
    </row>
    <row r="2884" spans="1:4" x14ac:dyDescent="0.25">
      <c r="A2884" s="11" t="s">
        <v>926</v>
      </c>
      <c r="B2884" s="11" t="s">
        <v>2070</v>
      </c>
      <c r="C2884" s="20">
        <f>_xlfn.XLOOKUP(B2884, '1 PACKAGE OWNERS'!R:R,'1 PACKAGE OWNERS'!D:D,"ERR",0,1)</f>
        <v>44528</v>
      </c>
      <c r="D2884" s="17">
        <f t="shared" si="45"/>
        <v>8</v>
      </c>
    </row>
    <row r="2885" spans="1:4" x14ac:dyDescent="0.25">
      <c r="A2885" s="11" t="s">
        <v>927</v>
      </c>
      <c r="B2885" s="11" t="s">
        <v>2070</v>
      </c>
      <c r="C2885" s="20">
        <f>_xlfn.XLOOKUP(B2885, '1 PACKAGE OWNERS'!R:R,'1 PACKAGE OWNERS'!D:D,"ERR",0,1)</f>
        <v>44528</v>
      </c>
      <c r="D2885" s="17">
        <f t="shared" si="45"/>
        <v>8</v>
      </c>
    </row>
    <row r="2886" spans="1:4" x14ac:dyDescent="0.25">
      <c r="A2886" s="11" t="s">
        <v>928</v>
      </c>
      <c r="B2886" s="11" t="s">
        <v>2070</v>
      </c>
      <c r="C2886" s="20">
        <f>_xlfn.XLOOKUP(B2886, '1 PACKAGE OWNERS'!R:R,'1 PACKAGE OWNERS'!D:D,"ERR",0,1)</f>
        <v>44528</v>
      </c>
      <c r="D2886" s="17">
        <f t="shared" si="45"/>
        <v>8</v>
      </c>
    </row>
    <row r="2887" spans="1:4" x14ac:dyDescent="0.25">
      <c r="A2887" s="11" t="s">
        <v>929</v>
      </c>
      <c r="B2887" s="11" t="s">
        <v>2070</v>
      </c>
      <c r="C2887" s="20">
        <f>_xlfn.XLOOKUP(B2887, '1 PACKAGE OWNERS'!R:R,'1 PACKAGE OWNERS'!D:D,"ERR",0,1)</f>
        <v>44528</v>
      </c>
      <c r="D2887" s="17">
        <f t="shared" si="45"/>
        <v>8</v>
      </c>
    </row>
    <row r="2888" spans="1:4" x14ac:dyDescent="0.25">
      <c r="A2888" s="11" t="s">
        <v>930</v>
      </c>
      <c r="B2888" s="11" t="s">
        <v>2070</v>
      </c>
      <c r="C2888" s="20">
        <f>_xlfn.XLOOKUP(B2888, '1 PACKAGE OWNERS'!R:R,'1 PACKAGE OWNERS'!D:D,"ERR",0,1)</f>
        <v>44528</v>
      </c>
      <c r="D2888" s="17">
        <f t="shared" si="45"/>
        <v>8</v>
      </c>
    </row>
    <row r="2889" spans="1:4" x14ac:dyDescent="0.25">
      <c r="A2889" s="11" t="s">
        <v>931</v>
      </c>
      <c r="B2889" s="11" t="s">
        <v>2070</v>
      </c>
      <c r="C2889" s="20">
        <f>_xlfn.XLOOKUP(B2889, '1 PACKAGE OWNERS'!R:R,'1 PACKAGE OWNERS'!D:D,"ERR",0,1)</f>
        <v>44528</v>
      </c>
      <c r="D2889" s="17">
        <f t="shared" si="45"/>
        <v>8</v>
      </c>
    </row>
    <row r="2890" spans="1:4" x14ac:dyDescent="0.25">
      <c r="A2890" s="11" t="s">
        <v>1301</v>
      </c>
      <c r="B2890" s="11" t="s">
        <v>2070</v>
      </c>
      <c r="C2890" s="20">
        <f>_xlfn.XLOOKUP(B2890, '1 PACKAGE OWNERS'!R:R,'1 PACKAGE OWNERS'!D:D,"ERR",0,1)</f>
        <v>44528</v>
      </c>
      <c r="D2890" s="17">
        <f t="shared" si="45"/>
        <v>8</v>
      </c>
    </row>
    <row r="2891" spans="1:4" x14ac:dyDescent="0.25">
      <c r="A2891" s="11" t="s">
        <v>1302</v>
      </c>
      <c r="B2891" s="11" t="s">
        <v>2070</v>
      </c>
      <c r="C2891" s="20">
        <f>_xlfn.XLOOKUP(B2891, '1 PACKAGE OWNERS'!R:R,'1 PACKAGE OWNERS'!D:D,"ERR",0,1)</f>
        <v>44528</v>
      </c>
      <c r="D2891" s="17">
        <f t="shared" si="45"/>
        <v>8</v>
      </c>
    </row>
    <row r="2892" spans="1:4" x14ac:dyDescent="0.25">
      <c r="A2892" s="11" t="s">
        <v>1303</v>
      </c>
      <c r="B2892" s="11" t="s">
        <v>2070</v>
      </c>
      <c r="C2892" s="20">
        <f>_xlfn.XLOOKUP(B2892, '1 PACKAGE OWNERS'!R:R,'1 PACKAGE OWNERS'!D:D,"ERR",0,1)</f>
        <v>44528</v>
      </c>
      <c r="D2892" s="17">
        <f t="shared" si="45"/>
        <v>8</v>
      </c>
    </row>
    <row r="2893" spans="1:4" x14ac:dyDescent="0.25">
      <c r="A2893" s="11" t="s">
        <v>1304</v>
      </c>
      <c r="B2893" s="11" t="s">
        <v>2070</v>
      </c>
      <c r="C2893" s="20">
        <f>_xlfn.XLOOKUP(B2893, '1 PACKAGE OWNERS'!R:R,'1 PACKAGE OWNERS'!D:D,"ERR",0,1)</f>
        <v>44528</v>
      </c>
      <c r="D2893" s="17">
        <f t="shared" si="45"/>
        <v>8</v>
      </c>
    </row>
    <row r="2894" spans="1:4" x14ac:dyDescent="0.25">
      <c r="A2894" s="11" t="s">
        <v>1305</v>
      </c>
      <c r="B2894" s="11" t="s">
        <v>2070</v>
      </c>
      <c r="C2894" s="20">
        <f>_xlfn.XLOOKUP(B2894, '1 PACKAGE OWNERS'!R:R,'1 PACKAGE OWNERS'!D:D,"ERR",0,1)</f>
        <v>44528</v>
      </c>
      <c r="D2894" s="17">
        <f t="shared" si="45"/>
        <v>8</v>
      </c>
    </row>
    <row r="2895" spans="1:4" x14ac:dyDescent="0.25">
      <c r="A2895" s="11" t="s">
        <v>1306</v>
      </c>
      <c r="B2895" s="11" t="s">
        <v>2070</v>
      </c>
      <c r="C2895" s="20">
        <f>_xlfn.XLOOKUP(B2895, '1 PACKAGE OWNERS'!R:R,'1 PACKAGE OWNERS'!D:D,"ERR",0,1)</f>
        <v>44528</v>
      </c>
      <c r="D2895" s="17">
        <f t="shared" si="45"/>
        <v>8</v>
      </c>
    </row>
    <row r="2896" spans="1:4" x14ac:dyDescent="0.25">
      <c r="A2896" s="11" t="s">
        <v>1307</v>
      </c>
      <c r="B2896" s="11" t="s">
        <v>2070</v>
      </c>
      <c r="C2896" s="20">
        <f>_xlfn.XLOOKUP(B2896, '1 PACKAGE OWNERS'!R:R,'1 PACKAGE OWNERS'!D:D,"ERR",0,1)</f>
        <v>44528</v>
      </c>
      <c r="D2896" s="17">
        <f t="shared" si="45"/>
        <v>8</v>
      </c>
    </row>
    <row r="2897" spans="1:4" x14ac:dyDescent="0.25">
      <c r="A2897" s="11" t="s">
        <v>932</v>
      </c>
      <c r="B2897" s="11" t="s">
        <v>2070</v>
      </c>
      <c r="C2897" s="20">
        <f>_xlfn.XLOOKUP(B2897, '1 PACKAGE OWNERS'!R:R,'1 PACKAGE OWNERS'!D:D,"ERR",0,1)</f>
        <v>44528</v>
      </c>
      <c r="D2897" s="17">
        <f t="shared" si="45"/>
        <v>8</v>
      </c>
    </row>
    <row r="2898" spans="1:4" x14ac:dyDescent="0.25">
      <c r="A2898" s="11" t="s">
        <v>1308</v>
      </c>
      <c r="B2898" s="11" t="s">
        <v>2070</v>
      </c>
      <c r="C2898" s="20">
        <f>_xlfn.XLOOKUP(B2898, '1 PACKAGE OWNERS'!R:R,'1 PACKAGE OWNERS'!D:D,"ERR",0,1)</f>
        <v>44528</v>
      </c>
      <c r="D2898" s="17">
        <f t="shared" si="45"/>
        <v>8</v>
      </c>
    </row>
    <row r="2899" spans="1:4" x14ac:dyDescent="0.25">
      <c r="A2899" s="11" t="s">
        <v>1309</v>
      </c>
      <c r="B2899" s="11" t="s">
        <v>2070</v>
      </c>
      <c r="C2899" s="20">
        <f>_xlfn.XLOOKUP(B2899, '1 PACKAGE OWNERS'!R:R,'1 PACKAGE OWNERS'!D:D,"ERR",0,1)</f>
        <v>44528</v>
      </c>
      <c r="D2899" s="17">
        <f t="shared" si="45"/>
        <v>8</v>
      </c>
    </row>
    <row r="2900" spans="1:4" x14ac:dyDescent="0.25">
      <c r="A2900" s="11" t="s">
        <v>1310</v>
      </c>
      <c r="B2900" s="11" t="s">
        <v>2070</v>
      </c>
      <c r="C2900" s="20">
        <f>_xlfn.XLOOKUP(B2900, '1 PACKAGE OWNERS'!R:R,'1 PACKAGE OWNERS'!D:D,"ERR",0,1)</f>
        <v>44528</v>
      </c>
      <c r="D2900" s="17">
        <f t="shared" si="45"/>
        <v>8</v>
      </c>
    </row>
    <row r="2901" spans="1:4" x14ac:dyDescent="0.25">
      <c r="A2901" s="11" t="s">
        <v>1311</v>
      </c>
      <c r="B2901" s="11" t="s">
        <v>2070</v>
      </c>
      <c r="C2901" s="20">
        <f>_xlfn.XLOOKUP(B2901, '1 PACKAGE OWNERS'!R:R,'1 PACKAGE OWNERS'!D:D,"ERR",0,1)</f>
        <v>44528</v>
      </c>
      <c r="D2901" s="17">
        <f t="shared" si="45"/>
        <v>8</v>
      </c>
    </row>
    <row r="2902" spans="1:4" x14ac:dyDescent="0.25">
      <c r="A2902" s="11" t="s">
        <v>1312</v>
      </c>
      <c r="B2902" s="11" t="s">
        <v>2070</v>
      </c>
      <c r="C2902" s="20">
        <f>_xlfn.XLOOKUP(B2902, '1 PACKAGE OWNERS'!R:R,'1 PACKAGE OWNERS'!D:D,"ERR",0,1)</f>
        <v>44528</v>
      </c>
      <c r="D2902" s="17">
        <f t="shared" si="45"/>
        <v>8</v>
      </c>
    </row>
    <row r="2903" spans="1:4" x14ac:dyDescent="0.25">
      <c r="A2903" s="11" t="s">
        <v>1313</v>
      </c>
      <c r="B2903" s="11" t="s">
        <v>2070</v>
      </c>
      <c r="C2903" s="20">
        <f>_xlfn.XLOOKUP(B2903, '1 PACKAGE OWNERS'!R:R,'1 PACKAGE OWNERS'!D:D,"ERR",0,1)</f>
        <v>44528</v>
      </c>
      <c r="D2903" s="17">
        <f t="shared" si="45"/>
        <v>8</v>
      </c>
    </row>
    <row r="2904" spans="1:4" x14ac:dyDescent="0.25">
      <c r="A2904" s="11" t="s">
        <v>1314</v>
      </c>
      <c r="B2904" s="11" t="s">
        <v>2070</v>
      </c>
      <c r="C2904" s="20">
        <f>_xlfn.XLOOKUP(B2904, '1 PACKAGE OWNERS'!R:R,'1 PACKAGE OWNERS'!D:D,"ERR",0,1)</f>
        <v>44528</v>
      </c>
      <c r="D2904" s="17">
        <f t="shared" si="45"/>
        <v>8</v>
      </c>
    </row>
    <row r="2905" spans="1:4" x14ac:dyDescent="0.25">
      <c r="A2905" s="11" t="s">
        <v>1315</v>
      </c>
      <c r="B2905" s="11" t="s">
        <v>2070</v>
      </c>
      <c r="C2905" s="20">
        <f>_xlfn.XLOOKUP(B2905, '1 PACKAGE OWNERS'!R:R,'1 PACKAGE OWNERS'!D:D,"ERR",0,1)</f>
        <v>44528</v>
      </c>
      <c r="D2905" s="17">
        <f t="shared" si="45"/>
        <v>8</v>
      </c>
    </row>
    <row r="2906" spans="1:4" x14ac:dyDescent="0.25">
      <c r="A2906" s="11" t="s">
        <v>1316</v>
      </c>
      <c r="B2906" s="11" t="s">
        <v>2070</v>
      </c>
      <c r="C2906" s="20">
        <f>_xlfn.XLOOKUP(B2906, '1 PACKAGE OWNERS'!R:R,'1 PACKAGE OWNERS'!D:D,"ERR",0,1)</f>
        <v>44528</v>
      </c>
      <c r="D2906" s="17">
        <f t="shared" si="45"/>
        <v>8</v>
      </c>
    </row>
    <row r="2907" spans="1:4" x14ac:dyDescent="0.25">
      <c r="A2907" s="11" t="s">
        <v>1317</v>
      </c>
      <c r="B2907" s="11" t="s">
        <v>2070</v>
      </c>
      <c r="C2907" s="20">
        <f>_xlfn.XLOOKUP(B2907, '1 PACKAGE OWNERS'!R:R,'1 PACKAGE OWNERS'!D:D,"ERR",0,1)</f>
        <v>44528</v>
      </c>
      <c r="D2907" s="17">
        <f t="shared" si="45"/>
        <v>8</v>
      </c>
    </row>
    <row r="2908" spans="1:4" x14ac:dyDescent="0.25">
      <c r="A2908" s="11" t="s">
        <v>1318</v>
      </c>
      <c r="B2908" s="11" t="s">
        <v>2070</v>
      </c>
      <c r="C2908" s="20">
        <f>_xlfn.XLOOKUP(B2908, '1 PACKAGE OWNERS'!R:R,'1 PACKAGE OWNERS'!D:D,"ERR",0,1)</f>
        <v>44528</v>
      </c>
      <c r="D2908" s="17">
        <f t="shared" si="45"/>
        <v>8</v>
      </c>
    </row>
    <row r="2909" spans="1:4" x14ac:dyDescent="0.25">
      <c r="A2909" s="11" t="s">
        <v>1319</v>
      </c>
      <c r="B2909" s="11" t="s">
        <v>2070</v>
      </c>
      <c r="C2909" s="20">
        <f>_xlfn.XLOOKUP(B2909, '1 PACKAGE OWNERS'!R:R,'1 PACKAGE OWNERS'!D:D,"ERR",0,1)</f>
        <v>44528</v>
      </c>
      <c r="D2909" s="17">
        <f t="shared" si="45"/>
        <v>8</v>
      </c>
    </row>
    <row r="2910" spans="1:4" x14ac:dyDescent="0.25">
      <c r="A2910" s="11" t="s">
        <v>1320</v>
      </c>
      <c r="B2910" s="11" t="s">
        <v>2070</v>
      </c>
      <c r="C2910" s="20">
        <f>_xlfn.XLOOKUP(B2910, '1 PACKAGE OWNERS'!R:R,'1 PACKAGE OWNERS'!D:D,"ERR",0,1)</f>
        <v>44528</v>
      </c>
      <c r="D2910" s="17">
        <f t="shared" si="45"/>
        <v>8</v>
      </c>
    </row>
    <row r="2911" spans="1:4" x14ac:dyDescent="0.25">
      <c r="A2911" s="11" t="s">
        <v>1321</v>
      </c>
      <c r="B2911" s="11" t="s">
        <v>2070</v>
      </c>
      <c r="C2911" s="20">
        <f>_xlfn.XLOOKUP(B2911, '1 PACKAGE OWNERS'!R:R,'1 PACKAGE OWNERS'!D:D,"ERR",0,1)</f>
        <v>44528</v>
      </c>
      <c r="D2911" s="17">
        <f t="shared" si="45"/>
        <v>8</v>
      </c>
    </row>
    <row r="2912" spans="1:4" x14ac:dyDescent="0.25">
      <c r="A2912" s="11" t="s">
        <v>1322</v>
      </c>
      <c r="B2912" s="11" t="s">
        <v>2070</v>
      </c>
      <c r="C2912" s="20">
        <f>_xlfn.XLOOKUP(B2912, '1 PACKAGE OWNERS'!R:R,'1 PACKAGE OWNERS'!D:D,"ERR",0,1)</f>
        <v>44528</v>
      </c>
      <c r="D2912" s="17">
        <f t="shared" si="45"/>
        <v>8</v>
      </c>
    </row>
    <row r="2913" spans="1:4" x14ac:dyDescent="0.25">
      <c r="A2913" s="11" t="s">
        <v>1323</v>
      </c>
      <c r="B2913" s="11" t="s">
        <v>2070</v>
      </c>
      <c r="C2913" s="20">
        <f>_xlfn.XLOOKUP(B2913, '1 PACKAGE OWNERS'!R:R,'1 PACKAGE OWNERS'!D:D,"ERR",0,1)</f>
        <v>44528</v>
      </c>
      <c r="D2913" s="17">
        <f t="shared" si="45"/>
        <v>8</v>
      </c>
    </row>
    <row r="2914" spans="1:4" x14ac:dyDescent="0.25">
      <c r="A2914" s="11" t="s">
        <v>1324</v>
      </c>
      <c r="B2914" s="11" t="s">
        <v>2070</v>
      </c>
      <c r="C2914" s="20">
        <f>_xlfn.XLOOKUP(B2914, '1 PACKAGE OWNERS'!R:R,'1 PACKAGE OWNERS'!D:D,"ERR",0,1)</f>
        <v>44528</v>
      </c>
      <c r="D2914" s="17">
        <f t="shared" si="45"/>
        <v>8</v>
      </c>
    </row>
    <row r="2915" spans="1:4" x14ac:dyDescent="0.25">
      <c r="A2915" s="11" t="s">
        <v>1325</v>
      </c>
      <c r="B2915" s="11" t="s">
        <v>2070</v>
      </c>
      <c r="C2915" s="20">
        <f>_xlfn.XLOOKUP(B2915, '1 PACKAGE OWNERS'!R:R,'1 PACKAGE OWNERS'!D:D,"ERR",0,1)</f>
        <v>44528</v>
      </c>
      <c r="D2915" s="17">
        <f t="shared" si="45"/>
        <v>8</v>
      </c>
    </row>
    <row r="2916" spans="1:4" x14ac:dyDescent="0.25">
      <c r="A2916" s="11" t="s">
        <v>1326</v>
      </c>
      <c r="B2916" s="11" t="s">
        <v>2070</v>
      </c>
      <c r="C2916" s="20">
        <f>_xlfn.XLOOKUP(B2916, '1 PACKAGE OWNERS'!R:R,'1 PACKAGE OWNERS'!D:D,"ERR",0,1)</f>
        <v>44528</v>
      </c>
      <c r="D2916" s="17">
        <f t="shared" si="45"/>
        <v>8</v>
      </c>
    </row>
    <row r="2917" spans="1:4" x14ac:dyDescent="0.25">
      <c r="A2917" s="11" t="s">
        <v>1327</v>
      </c>
      <c r="B2917" s="11" t="s">
        <v>2070</v>
      </c>
      <c r="C2917" s="20">
        <f>_xlfn.XLOOKUP(B2917, '1 PACKAGE OWNERS'!R:R,'1 PACKAGE OWNERS'!D:D,"ERR",0,1)</f>
        <v>44528</v>
      </c>
      <c r="D2917" s="17">
        <f t="shared" si="45"/>
        <v>8</v>
      </c>
    </row>
    <row r="2918" spans="1:4" x14ac:dyDescent="0.25">
      <c r="A2918" s="11" t="s">
        <v>1328</v>
      </c>
      <c r="B2918" s="11" t="s">
        <v>2070</v>
      </c>
      <c r="C2918" s="20">
        <f>_xlfn.XLOOKUP(B2918, '1 PACKAGE OWNERS'!R:R,'1 PACKAGE OWNERS'!D:D,"ERR",0,1)</f>
        <v>44528</v>
      </c>
      <c r="D2918" s="17">
        <f t="shared" si="45"/>
        <v>8</v>
      </c>
    </row>
    <row r="2919" spans="1:4" x14ac:dyDescent="0.25">
      <c r="A2919" s="11" t="s">
        <v>1329</v>
      </c>
      <c r="B2919" s="11" t="s">
        <v>2070</v>
      </c>
      <c r="C2919" s="20">
        <f>_xlfn.XLOOKUP(B2919, '1 PACKAGE OWNERS'!R:R,'1 PACKAGE OWNERS'!D:D,"ERR",0,1)</f>
        <v>44528</v>
      </c>
      <c r="D2919" s="17">
        <f t="shared" si="45"/>
        <v>8</v>
      </c>
    </row>
    <row r="2920" spans="1:4" x14ac:dyDescent="0.25">
      <c r="A2920" s="11" t="s">
        <v>1330</v>
      </c>
      <c r="B2920" s="11" t="s">
        <v>2070</v>
      </c>
      <c r="C2920" s="20">
        <f>_xlfn.XLOOKUP(B2920, '1 PACKAGE OWNERS'!R:R,'1 PACKAGE OWNERS'!D:D,"ERR",0,1)</f>
        <v>44528</v>
      </c>
      <c r="D2920" s="17">
        <f t="shared" si="45"/>
        <v>8</v>
      </c>
    </row>
    <row r="2921" spans="1:4" x14ac:dyDescent="0.25">
      <c r="A2921" s="11" t="s">
        <v>1331</v>
      </c>
      <c r="B2921" s="11" t="s">
        <v>2070</v>
      </c>
      <c r="C2921" s="20">
        <f>_xlfn.XLOOKUP(B2921, '1 PACKAGE OWNERS'!R:R,'1 PACKAGE OWNERS'!D:D,"ERR",0,1)</f>
        <v>44528</v>
      </c>
      <c r="D2921" s="17">
        <f t="shared" si="45"/>
        <v>8</v>
      </c>
    </row>
    <row r="2922" spans="1:4" x14ac:dyDescent="0.25">
      <c r="A2922" s="11" t="s">
        <v>1332</v>
      </c>
      <c r="B2922" s="11" t="s">
        <v>2070</v>
      </c>
      <c r="C2922" s="20">
        <f>_xlfn.XLOOKUP(B2922, '1 PACKAGE OWNERS'!R:R,'1 PACKAGE OWNERS'!D:D,"ERR",0,1)</f>
        <v>44528</v>
      </c>
      <c r="D2922" s="17">
        <f t="shared" si="45"/>
        <v>8</v>
      </c>
    </row>
    <row r="2923" spans="1:4" x14ac:dyDescent="0.25">
      <c r="A2923" s="11" t="s">
        <v>1333</v>
      </c>
      <c r="B2923" s="11" t="s">
        <v>2070</v>
      </c>
      <c r="C2923" s="20">
        <f>_xlfn.XLOOKUP(B2923, '1 PACKAGE OWNERS'!R:R,'1 PACKAGE OWNERS'!D:D,"ERR",0,1)</f>
        <v>44528</v>
      </c>
      <c r="D2923" s="17">
        <f t="shared" si="45"/>
        <v>8</v>
      </c>
    </row>
    <row r="2924" spans="1:4" x14ac:dyDescent="0.25">
      <c r="A2924" s="11" t="s">
        <v>1334</v>
      </c>
      <c r="B2924" s="11" t="s">
        <v>2070</v>
      </c>
      <c r="C2924" s="20">
        <f>_xlfn.XLOOKUP(B2924, '1 PACKAGE OWNERS'!R:R,'1 PACKAGE OWNERS'!D:D,"ERR",0,1)</f>
        <v>44528</v>
      </c>
      <c r="D2924" s="17">
        <f t="shared" si="45"/>
        <v>8</v>
      </c>
    </row>
    <row r="2925" spans="1:4" x14ac:dyDescent="0.25">
      <c r="A2925" s="11" t="s">
        <v>1335</v>
      </c>
      <c r="B2925" s="11" t="s">
        <v>2070</v>
      </c>
      <c r="C2925" s="20">
        <f>_xlfn.XLOOKUP(B2925, '1 PACKAGE OWNERS'!R:R,'1 PACKAGE OWNERS'!D:D,"ERR",0,1)</f>
        <v>44528</v>
      </c>
      <c r="D2925" s="17">
        <f t="shared" si="45"/>
        <v>8</v>
      </c>
    </row>
    <row r="2926" spans="1:4" x14ac:dyDescent="0.25">
      <c r="A2926" s="11" t="s">
        <v>1336</v>
      </c>
      <c r="B2926" s="11" t="s">
        <v>2070</v>
      </c>
      <c r="C2926" s="20">
        <f>_xlfn.XLOOKUP(B2926, '1 PACKAGE OWNERS'!R:R,'1 PACKAGE OWNERS'!D:D,"ERR",0,1)</f>
        <v>44528</v>
      </c>
      <c r="D2926" s="17">
        <f t="shared" si="45"/>
        <v>8</v>
      </c>
    </row>
    <row r="2927" spans="1:4" x14ac:dyDescent="0.25">
      <c r="A2927" s="11" t="s">
        <v>1337</v>
      </c>
      <c r="B2927" s="11" t="s">
        <v>2070</v>
      </c>
      <c r="C2927" s="20">
        <f>_xlfn.XLOOKUP(B2927, '1 PACKAGE OWNERS'!R:R,'1 PACKAGE OWNERS'!D:D,"ERR",0,1)</f>
        <v>44528</v>
      </c>
      <c r="D2927" s="17">
        <f t="shared" si="45"/>
        <v>8</v>
      </c>
    </row>
    <row r="2928" spans="1:4" x14ac:dyDescent="0.25">
      <c r="A2928" s="11" t="s">
        <v>1338</v>
      </c>
      <c r="B2928" s="11" t="s">
        <v>2070</v>
      </c>
      <c r="C2928" s="20">
        <f>_xlfn.XLOOKUP(B2928, '1 PACKAGE OWNERS'!R:R,'1 PACKAGE OWNERS'!D:D,"ERR",0,1)</f>
        <v>44528</v>
      </c>
      <c r="D2928" s="17">
        <f t="shared" si="45"/>
        <v>8</v>
      </c>
    </row>
    <row r="2929" spans="1:4" x14ac:dyDescent="0.25">
      <c r="A2929" s="11" t="s">
        <v>1339</v>
      </c>
      <c r="B2929" s="11" t="s">
        <v>2070</v>
      </c>
      <c r="C2929" s="20">
        <f>_xlfn.XLOOKUP(B2929, '1 PACKAGE OWNERS'!R:R,'1 PACKAGE OWNERS'!D:D,"ERR",0,1)</f>
        <v>44528</v>
      </c>
      <c r="D2929" s="17">
        <f t="shared" si="45"/>
        <v>8</v>
      </c>
    </row>
    <row r="2930" spans="1:4" x14ac:dyDescent="0.25">
      <c r="A2930" s="11" t="s">
        <v>1340</v>
      </c>
      <c r="B2930" s="11" t="s">
        <v>2070</v>
      </c>
      <c r="C2930" s="20">
        <f>_xlfn.XLOOKUP(B2930, '1 PACKAGE OWNERS'!R:R,'1 PACKAGE OWNERS'!D:D,"ERR",0,1)</f>
        <v>44528</v>
      </c>
      <c r="D2930" s="17">
        <f t="shared" si="45"/>
        <v>8</v>
      </c>
    </row>
    <row r="2931" spans="1:4" x14ac:dyDescent="0.25">
      <c r="A2931" s="11" t="s">
        <v>1341</v>
      </c>
      <c r="B2931" s="11" t="s">
        <v>2070</v>
      </c>
      <c r="C2931" s="20">
        <f>_xlfn.XLOOKUP(B2931, '1 PACKAGE OWNERS'!R:R,'1 PACKAGE OWNERS'!D:D,"ERR",0,1)</f>
        <v>44528</v>
      </c>
      <c r="D2931" s="17">
        <f t="shared" si="45"/>
        <v>8</v>
      </c>
    </row>
    <row r="2932" spans="1:4" x14ac:dyDescent="0.25">
      <c r="A2932" s="11" t="s">
        <v>1342</v>
      </c>
      <c r="B2932" s="11" t="s">
        <v>2070</v>
      </c>
      <c r="C2932" s="20">
        <f>_xlfn.XLOOKUP(B2932, '1 PACKAGE OWNERS'!R:R,'1 PACKAGE OWNERS'!D:D,"ERR",0,1)</f>
        <v>44528</v>
      </c>
      <c r="D2932" s="17">
        <f t="shared" si="45"/>
        <v>8</v>
      </c>
    </row>
    <row r="2933" spans="1:4" x14ac:dyDescent="0.25">
      <c r="A2933" s="11" t="s">
        <v>1343</v>
      </c>
      <c r="B2933" s="11" t="s">
        <v>2070</v>
      </c>
      <c r="C2933" s="20">
        <f>_xlfn.XLOOKUP(B2933, '1 PACKAGE OWNERS'!R:R,'1 PACKAGE OWNERS'!D:D,"ERR",0,1)</f>
        <v>44528</v>
      </c>
      <c r="D2933" s="17">
        <f t="shared" si="45"/>
        <v>8</v>
      </c>
    </row>
    <row r="2934" spans="1:4" x14ac:dyDescent="0.25">
      <c r="A2934" s="11" t="s">
        <v>1344</v>
      </c>
      <c r="B2934" s="11" t="s">
        <v>2070</v>
      </c>
      <c r="C2934" s="20">
        <f>_xlfn.XLOOKUP(B2934, '1 PACKAGE OWNERS'!R:R,'1 PACKAGE OWNERS'!D:D,"ERR",0,1)</f>
        <v>44528</v>
      </c>
      <c r="D2934" s="17">
        <f t="shared" si="45"/>
        <v>8</v>
      </c>
    </row>
    <row r="2935" spans="1:4" x14ac:dyDescent="0.25">
      <c r="A2935" s="11" t="s">
        <v>1345</v>
      </c>
      <c r="B2935" s="11" t="s">
        <v>2070</v>
      </c>
      <c r="C2935" s="20">
        <f>_xlfn.XLOOKUP(B2935, '1 PACKAGE OWNERS'!R:R,'1 PACKAGE OWNERS'!D:D,"ERR",0,1)</f>
        <v>44528</v>
      </c>
      <c r="D2935" s="17">
        <f t="shared" si="45"/>
        <v>8</v>
      </c>
    </row>
    <row r="2936" spans="1:4" x14ac:dyDescent="0.25">
      <c r="A2936" s="11" t="s">
        <v>1346</v>
      </c>
      <c r="B2936" s="11" t="s">
        <v>2070</v>
      </c>
      <c r="C2936" s="20">
        <f>_xlfn.XLOOKUP(B2936, '1 PACKAGE OWNERS'!R:R,'1 PACKAGE OWNERS'!D:D,"ERR",0,1)</f>
        <v>44528</v>
      </c>
      <c r="D2936" s="17">
        <f t="shared" si="45"/>
        <v>8</v>
      </c>
    </row>
    <row r="2937" spans="1:4" x14ac:dyDescent="0.25">
      <c r="A2937" s="11" t="s">
        <v>1347</v>
      </c>
      <c r="B2937" s="11" t="s">
        <v>2070</v>
      </c>
      <c r="C2937" s="20">
        <f>_xlfn.XLOOKUP(B2937, '1 PACKAGE OWNERS'!R:R,'1 PACKAGE OWNERS'!D:D,"ERR",0,1)</f>
        <v>44528</v>
      </c>
      <c r="D2937" s="17">
        <f t="shared" si="45"/>
        <v>8</v>
      </c>
    </row>
    <row r="2938" spans="1:4" x14ac:dyDescent="0.25">
      <c r="A2938" s="11" t="s">
        <v>1348</v>
      </c>
      <c r="B2938" s="11" t="s">
        <v>2070</v>
      </c>
      <c r="C2938" s="20">
        <f>_xlfn.XLOOKUP(B2938, '1 PACKAGE OWNERS'!R:R,'1 PACKAGE OWNERS'!D:D,"ERR",0,1)</f>
        <v>44528</v>
      </c>
      <c r="D2938" s="17">
        <f t="shared" si="45"/>
        <v>8</v>
      </c>
    </row>
    <row r="2939" spans="1:4" x14ac:dyDescent="0.25">
      <c r="A2939" s="11" t="s">
        <v>1349</v>
      </c>
      <c r="B2939" s="11" t="s">
        <v>2070</v>
      </c>
      <c r="C2939" s="20">
        <f>_xlfn.XLOOKUP(B2939, '1 PACKAGE OWNERS'!R:R,'1 PACKAGE OWNERS'!D:D,"ERR",0,1)</f>
        <v>44528</v>
      </c>
      <c r="D2939" s="17">
        <f t="shared" si="45"/>
        <v>8</v>
      </c>
    </row>
    <row r="2940" spans="1:4" x14ac:dyDescent="0.25">
      <c r="A2940" s="11" t="s">
        <v>1350</v>
      </c>
      <c r="B2940" s="11" t="s">
        <v>2070</v>
      </c>
      <c r="C2940" s="20">
        <f>_xlfn.XLOOKUP(B2940, '1 PACKAGE OWNERS'!R:R,'1 PACKAGE OWNERS'!D:D,"ERR",0,1)</f>
        <v>44528</v>
      </c>
      <c r="D2940" s="17">
        <f t="shared" si="45"/>
        <v>8</v>
      </c>
    </row>
    <row r="2941" spans="1:4" x14ac:dyDescent="0.25">
      <c r="A2941" s="11" t="s">
        <v>1351</v>
      </c>
      <c r="B2941" s="11" t="s">
        <v>2070</v>
      </c>
      <c r="C2941" s="20">
        <f>_xlfn.XLOOKUP(B2941, '1 PACKAGE OWNERS'!R:R,'1 PACKAGE OWNERS'!D:D,"ERR",0,1)</f>
        <v>44528</v>
      </c>
      <c r="D2941" s="17">
        <f t="shared" si="45"/>
        <v>8</v>
      </c>
    </row>
    <row r="2942" spans="1:4" x14ac:dyDescent="0.25">
      <c r="A2942" s="11" t="s">
        <v>1352</v>
      </c>
      <c r="B2942" s="11" t="s">
        <v>2070</v>
      </c>
      <c r="C2942" s="20">
        <f>_xlfn.XLOOKUP(B2942, '1 PACKAGE OWNERS'!R:R,'1 PACKAGE OWNERS'!D:D,"ERR",0,1)</f>
        <v>44528</v>
      </c>
      <c r="D2942" s="17">
        <f t="shared" si="45"/>
        <v>8</v>
      </c>
    </row>
    <row r="2943" spans="1:4" x14ac:dyDescent="0.25">
      <c r="A2943" s="11" t="s">
        <v>1353</v>
      </c>
      <c r="B2943" s="11" t="s">
        <v>2070</v>
      </c>
      <c r="C2943" s="20">
        <f>_xlfn.XLOOKUP(B2943, '1 PACKAGE OWNERS'!R:R,'1 PACKAGE OWNERS'!D:D,"ERR",0,1)</f>
        <v>44528</v>
      </c>
      <c r="D2943" s="17">
        <f t="shared" si="45"/>
        <v>8</v>
      </c>
    </row>
    <row r="2944" spans="1:4" x14ac:dyDescent="0.25">
      <c r="A2944" s="11" t="s">
        <v>1354</v>
      </c>
      <c r="B2944" s="11" t="s">
        <v>2070</v>
      </c>
      <c r="C2944" s="20">
        <f>_xlfn.XLOOKUP(B2944, '1 PACKAGE OWNERS'!R:R,'1 PACKAGE OWNERS'!D:D,"ERR",0,1)</f>
        <v>44528</v>
      </c>
      <c r="D2944" s="17">
        <f t="shared" si="45"/>
        <v>8</v>
      </c>
    </row>
    <row r="2945" spans="1:4" x14ac:dyDescent="0.25">
      <c r="A2945" s="11" t="s">
        <v>1355</v>
      </c>
      <c r="B2945" s="11" t="s">
        <v>2070</v>
      </c>
      <c r="C2945" s="20">
        <f>_xlfn.XLOOKUP(B2945, '1 PACKAGE OWNERS'!R:R,'1 PACKAGE OWNERS'!D:D,"ERR",0,1)</f>
        <v>44528</v>
      </c>
      <c r="D2945" s="17">
        <f t="shared" si="45"/>
        <v>8</v>
      </c>
    </row>
    <row r="2946" spans="1:4" x14ac:dyDescent="0.25">
      <c r="A2946" s="11" t="s">
        <v>1356</v>
      </c>
      <c r="B2946" s="11" t="s">
        <v>2070</v>
      </c>
      <c r="C2946" s="20">
        <f>_xlfn.XLOOKUP(B2946, '1 PACKAGE OWNERS'!R:R,'1 PACKAGE OWNERS'!D:D,"ERR",0,1)</f>
        <v>44528</v>
      </c>
      <c r="D2946" s="17">
        <f t="shared" ref="D2946:D3009" si="46">COUNTIFS(A:A,A2946)</f>
        <v>8</v>
      </c>
    </row>
    <row r="2947" spans="1:4" x14ac:dyDescent="0.25">
      <c r="A2947" s="11" t="s">
        <v>1357</v>
      </c>
      <c r="B2947" s="11" t="s">
        <v>2070</v>
      </c>
      <c r="C2947" s="20">
        <f>_xlfn.XLOOKUP(B2947, '1 PACKAGE OWNERS'!R:R,'1 PACKAGE OWNERS'!D:D,"ERR",0,1)</f>
        <v>44528</v>
      </c>
      <c r="D2947" s="17">
        <f t="shared" si="46"/>
        <v>8</v>
      </c>
    </row>
    <row r="2948" spans="1:4" x14ac:dyDescent="0.25">
      <c r="A2948" s="11" t="s">
        <v>1358</v>
      </c>
      <c r="B2948" s="11" t="s">
        <v>2070</v>
      </c>
      <c r="C2948" s="20">
        <f>_xlfn.XLOOKUP(B2948, '1 PACKAGE OWNERS'!R:R,'1 PACKAGE OWNERS'!D:D,"ERR",0,1)</f>
        <v>44528</v>
      </c>
      <c r="D2948" s="17">
        <f t="shared" si="46"/>
        <v>8</v>
      </c>
    </row>
    <row r="2949" spans="1:4" x14ac:dyDescent="0.25">
      <c r="A2949" s="11" t="s">
        <v>1359</v>
      </c>
      <c r="B2949" s="11" t="s">
        <v>2070</v>
      </c>
      <c r="C2949" s="20">
        <f>_xlfn.XLOOKUP(B2949, '1 PACKAGE OWNERS'!R:R,'1 PACKAGE OWNERS'!D:D,"ERR",0,1)</f>
        <v>44528</v>
      </c>
      <c r="D2949" s="17">
        <f t="shared" si="46"/>
        <v>8</v>
      </c>
    </row>
    <row r="2950" spans="1:4" x14ac:dyDescent="0.25">
      <c r="A2950" s="11" t="s">
        <v>321</v>
      </c>
      <c r="B2950" s="11" t="s">
        <v>2070</v>
      </c>
      <c r="C2950" s="20">
        <f>_xlfn.XLOOKUP(B2950, '1 PACKAGE OWNERS'!R:R,'1 PACKAGE OWNERS'!D:D,"ERR",0,1)</f>
        <v>44528</v>
      </c>
      <c r="D2950" s="17">
        <f t="shared" si="46"/>
        <v>9</v>
      </c>
    </row>
    <row r="2951" spans="1:4" x14ac:dyDescent="0.25">
      <c r="A2951" s="11" t="s">
        <v>322</v>
      </c>
      <c r="B2951" s="11" t="s">
        <v>2070</v>
      </c>
      <c r="C2951" s="20">
        <f>_xlfn.XLOOKUP(B2951, '1 PACKAGE OWNERS'!R:R,'1 PACKAGE OWNERS'!D:D,"ERR",0,1)</f>
        <v>44528</v>
      </c>
      <c r="D2951" s="17">
        <f t="shared" si="46"/>
        <v>9</v>
      </c>
    </row>
    <row r="2952" spans="1:4" x14ac:dyDescent="0.25">
      <c r="A2952" s="11" t="s">
        <v>323</v>
      </c>
      <c r="B2952" s="11" t="s">
        <v>2070</v>
      </c>
      <c r="C2952" s="20">
        <f>_xlfn.XLOOKUP(B2952, '1 PACKAGE OWNERS'!R:R,'1 PACKAGE OWNERS'!D:D,"ERR",0,1)</f>
        <v>44528</v>
      </c>
      <c r="D2952" s="17">
        <f t="shared" si="46"/>
        <v>9</v>
      </c>
    </row>
    <row r="2953" spans="1:4" x14ac:dyDescent="0.25">
      <c r="A2953" s="11" t="s">
        <v>1360</v>
      </c>
      <c r="B2953" s="11" t="s">
        <v>2070</v>
      </c>
      <c r="C2953" s="20">
        <f>_xlfn.XLOOKUP(B2953, '1 PACKAGE OWNERS'!R:R,'1 PACKAGE OWNERS'!D:D,"ERR",0,1)</f>
        <v>44528</v>
      </c>
      <c r="D2953" s="17">
        <f t="shared" si="46"/>
        <v>8</v>
      </c>
    </row>
    <row r="2954" spans="1:4" x14ac:dyDescent="0.25">
      <c r="A2954" s="11" t="s">
        <v>839</v>
      </c>
      <c r="B2954" s="11" t="s">
        <v>2070</v>
      </c>
      <c r="C2954" s="20">
        <f>_xlfn.XLOOKUP(B2954, '1 PACKAGE OWNERS'!R:R,'1 PACKAGE OWNERS'!D:D,"ERR",0,1)</f>
        <v>44528</v>
      </c>
      <c r="D2954" s="17">
        <f t="shared" si="46"/>
        <v>9</v>
      </c>
    </row>
    <row r="2955" spans="1:4" x14ac:dyDescent="0.25">
      <c r="A2955" s="11" t="s">
        <v>840</v>
      </c>
      <c r="B2955" s="11" t="s">
        <v>2070</v>
      </c>
      <c r="C2955" s="20">
        <f>_xlfn.XLOOKUP(B2955, '1 PACKAGE OWNERS'!R:R,'1 PACKAGE OWNERS'!D:D,"ERR",0,1)</f>
        <v>44528</v>
      </c>
      <c r="D2955" s="17">
        <f t="shared" si="46"/>
        <v>9</v>
      </c>
    </row>
    <row r="2956" spans="1:4" x14ac:dyDescent="0.25">
      <c r="A2956" s="11" t="s">
        <v>841</v>
      </c>
      <c r="B2956" s="11" t="s">
        <v>2070</v>
      </c>
      <c r="C2956" s="20">
        <f>_xlfn.XLOOKUP(B2956, '1 PACKAGE OWNERS'!R:R,'1 PACKAGE OWNERS'!D:D,"ERR",0,1)</f>
        <v>44528</v>
      </c>
      <c r="D2956" s="17">
        <f t="shared" si="46"/>
        <v>9</v>
      </c>
    </row>
    <row r="2957" spans="1:4" x14ac:dyDescent="0.25">
      <c r="A2957" s="11" t="s">
        <v>842</v>
      </c>
      <c r="B2957" s="11" t="s">
        <v>2070</v>
      </c>
      <c r="C2957" s="20">
        <f>_xlfn.XLOOKUP(B2957, '1 PACKAGE OWNERS'!R:R,'1 PACKAGE OWNERS'!D:D,"ERR",0,1)</f>
        <v>44528</v>
      </c>
      <c r="D2957" s="17">
        <f t="shared" si="46"/>
        <v>9</v>
      </c>
    </row>
    <row r="2958" spans="1:4" x14ac:dyDescent="0.25">
      <c r="A2958" s="11" t="s">
        <v>324</v>
      </c>
      <c r="B2958" s="11" t="s">
        <v>3071</v>
      </c>
      <c r="C2958" s="20">
        <f>_xlfn.XLOOKUP(B2958, '1 PACKAGE OWNERS'!R:R,'1 PACKAGE OWNERS'!D:D,"ERR",0,1)</f>
        <v>44554</v>
      </c>
      <c r="D2958" s="17">
        <f t="shared" si="46"/>
        <v>7</v>
      </c>
    </row>
    <row r="2959" spans="1:4" x14ac:dyDescent="0.25">
      <c r="A2959" s="11" t="s">
        <v>298</v>
      </c>
      <c r="B2959" s="11" t="s">
        <v>3071</v>
      </c>
      <c r="C2959" s="20">
        <f>_xlfn.XLOOKUP(B2959, '1 PACKAGE OWNERS'!R:R,'1 PACKAGE OWNERS'!D:D,"ERR",0,1)</f>
        <v>44554</v>
      </c>
      <c r="D2959" s="17">
        <f t="shared" si="46"/>
        <v>9</v>
      </c>
    </row>
    <row r="2960" spans="1:4" x14ac:dyDescent="0.25">
      <c r="A2960" s="11" t="s">
        <v>299</v>
      </c>
      <c r="B2960" s="11" t="s">
        <v>3071</v>
      </c>
      <c r="C2960" s="20">
        <f>_xlfn.XLOOKUP(B2960, '1 PACKAGE OWNERS'!R:R,'1 PACKAGE OWNERS'!D:D,"ERR",0,1)</f>
        <v>44554</v>
      </c>
      <c r="D2960" s="17">
        <f t="shared" si="46"/>
        <v>9</v>
      </c>
    </row>
    <row r="2961" spans="1:4" x14ac:dyDescent="0.25">
      <c r="A2961" s="11" t="s">
        <v>300</v>
      </c>
      <c r="B2961" s="11" t="s">
        <v>3071</v>
      </c>
      <c r="C2961" s="20">
        <f>_xlfn.XLOOKUP(B2961, '1 PACKAGE OWNERS'!R:R,'1 PACKAGE OWNERS'!D:D,"ERR",0,1)</f>
        <v>44554</v>
      </c>
      <c r="D2961" s="17">
        <f t="shared" si="46"/>
        <v>9</v>
      </c>
    </row>
    <row r="2962" spans="1:4" x14ac:dyDescent="0.25">
      <c r="A2962" s="11" t="s">
        <v>301</v>
      </c>
      <c r="B2962" s="11" t="s">
        <v>3071</v>
      </c>
      <c r="C2962" s="20">
        <f>_xlfn.XLOOKUP(B2962, '1 PACKAGE OWNERS'!R:R,'1 PACKAGE OWNERS'!D:D,"ERR",0,1)</f>
        <v>44554</v>
      </c>
      <c r="D2962" s="17">
        <f t="shared" si="46"/>
        <v>9</v>
      </c>
    </row>
    <row r="2963" spans="1:4" x14ac:dyDescent="0.25">
      <c r="A2963" s="11" t="s">
        <v>302</v>
      </c>
      <c r="B2963" s="11" t="s">
        <v>3071</v>
      </c>
      <c r="C2963" s="20">
        <f>_xlfn.XLOOKUP(B2963, '1 PACKAGE OWNERS'!R:R,'1 PACKAGE OWNERS'!D:D,"ERR",0,1)</f>
        <v>44554</v>
      </c>
      <c r="D2963" s="17">
        <f t="shared" si="46"/>
        <v>9</v>
      </c>
    </row>
    <row r="2964" spans="1:4" x14ac:dyDescent="0.25">
      <c r="A2964" s="11" t="s">
        <v>303</v>
      </c>
      <c r="B2964" s="11" t="s">
        <v>3071</v>
      </c>
      <c r="C2964" s="20">
        <f>_xlfn.XLOOKUP(B2964, '1 PACKAGE OWNERS'!R:R,'1 PACKAGE OWNERS'!D:D,"ERR",0,1)</f>
        <v>44554</v>
      </c>
      <c r="D2964" s="17">
        <f t="shared" si="46"/>
        <v>9</v>
      </c>
    </row>
    <row r="2965" spans="1:4" x14ac:dyDescent="0.25">
      <c r="A2965" s="11" t="s">
        <v>304</v>
      </c>
      <c r="B2965" s="11" t="s">
        <v>3071</v>
      </c>
      <c r="C2965" s="20">
        <f>_xlfn.XLOOKUP(B2965, '1 PACKAGE OWNERS'!R:R,'1 PACKAGE OWNERS'!D:D,"ERR",0,1)</f>
        <v>44554</v>
      </c>
      <c r="D2965" s="17">
        <f t="shared" si="46"/>
        <v>9</v>
      </c>
    </row>
    <row r="2966" spans="1:4" x14ac:dyDescent="0.25">
      <c r="A2966" s="11" t="s">
        <v>1238</v>
      </c>
      <c r="B2966" s="11" t="s">
        <v>3071</v>
      </c>
      <c r="C2966" s="20">
        <f>_xlfn.XLOOKUP(B2966, '1 PACKAGE OWNERS'!R:R,'1 PACKAGE OWNERS'!D:D,"ERR",0,1)</f>
        <v>44554</v>
      </c>
      <c r="D2966" s="17">
        <f t="shared" si="46"/>
        <v>8</v>
      </c>
    </row>
    <row r="2967" spans="1:4" x14ac:dyDescent="0.25">
      <c r="A2967" s="11" t="s">
        <v>305</v>
      </c>
      <c r="B2967" s="11" t="s">
        <v>3071</v>
      </c>
      <c r="C2967" s="20">
        <f>_xlfn.XLOOKUP(B2967, '1 PACKAGE OWNERS'!R:R,'1 PACKAGE OWNERS'!D:D,"ERR",0,1)</f>
        <v>44554</v>
      </c>
      <c r="D2967" s="17">
        <f t="shared" si="46"/>
        <v>9</v>
      </c>
    </row>
    <row r="2968" spans="1:4" x14ac:dyDescent="0.25">
      <c r="A2968" s="11" t="s">
        <v>306</v>
      </c>
      <c r="B2968" s="11" t="s">
        <v>3071</v>
      </c>
      <c r="C2968" s="20">
        <f>_xlfn.XLOOKUP(B2968, '1 PACKAGE OWNERS'!R:R,'1 PACKAGE OWNERS'!D:D,"ERR",0,1)</f>
        <v>44554</v>
      </c>
      <c r="D2968" s="17">
        <f t="shared" si="46"/>
        <v>9</v>
      </c>
    </row>
    <row r="2969" spans="1:4" x14ac:dyDescent="0.25">
      <c r="A2969" s="11" t="s">
        <v>831</v>
      </c>
      <c r="B2969" s="11" t="s">
        <v>3071</v>
      </c>
      <c r="C2969" s="20">
        <f>_xlfn.XLOOKUP(B2969, '1 PACKAGE OWNERS'!R:R,'1 PACKAGE OWNERS'!D:D,"ERR",0,1)</f>
        <v>44554</v>
      </c>
      <c r="D2969" s="17">
        <f t="shared" si="46"/>
        <v>9</v>
      </c>
    </row>
    <row r="2970" spans="1:4" x14ac:dyDescent="0.25">
      <c r="A2970" s="11" t="s">
        <v>832</v>
      </c>
      <c r="B2970" s="11" t="s">
        <v>3071</v>
      </c>
      <c r="C2970" s="20">
        <f>_xlfn.XLOOKUP(B2970, '1 PACKAGE OWNERS'!R:R,'1 PACKAGE OWNERS'!D:D,"ERR",0,1)</f>
        <v>44554</v>
      </c>
      <c r="D2970" s="17">
        <f t="shared" si="46"/>
        <v>9</v>
      </c>
    </row>
    <row r="2971" spans="1:4" x14ac:dyDescent="0.25">
      <c r="A2971" s="11" t="s">
        <v>833</v>
      </c>
      <c r="B2971" s="11" t="s">
        <v>3071</v>
      </c>
      <c r="C2971" s="20">
        <f>_xlfn.XLOOKUP(B2971, '1 PACKAGE OWNERS'!R:R,'1 PACKAGE OWNERS'!D:D,"ERR",0,1)</f>
        <v>44554</v>
      </c>
      <c r="D2971" s="17">
        <f t="shared" si="46"/>
        <v>9</v>
      </c>
    </row>
    <row r="2972" spans="1:4" x14ac:dyDescent="0.25">
      <c r="A2972" s="11" t="s">
        <v>3072</v>
      </c>
      <c r="B2972" s="11" t="s">
        <v>3071</v>
      </c>
      <c r="C2972" s="20">
        <f>_xlfn.XLOOKUP(B2972, '1 PACKAGE OWNERS'!R:R,'1 PACKAGE OWNERS'!D:D,"ERR",0,1)</f>
        <v>44554</v>
      </c>
      <c r="D2972" s="17">
        <f t="shared" si="46"/>
        <v>1</v>
      </c>
    </row>
    <row r="2973" spans="1:4" x14ac:dyDescent="0.25">
      <c r="A2973" s="11" t="s">
        <v>3073</v>
      </c>
      <c r="B2973" s="11" t="s">
        <v>3071</v>
      </c>
      <c r="C2973" s="20">
        <f>_xlfn.XLOOKUP(B2973, '1 PACKAGE OWNERS'!R:R,'1 PACKAGE OWNERS'!D:D,"ERR",0,1)</f>
        <v>44554</v>
      </c>
      <c r="D2973" s="17">
        <f t="shared" si="46"/>
        <v>1</v>
      </c>
    </row>
    <row r="2974" spans="1:4" x14ac:dyDescent="0.25">
      <c r="A2974" s="11" t="s">
        <v>206</v>
      </c>
      <c r="B2974" s="11" t="s">
        <v>3071</v>
      </c>
      <c r="C2974" s="20">
        <f>_xlfn.XLOOKUP(B2974, '1 PACKAGE OWNERS'!R:R,'1 PACKAGE OWNERS'!D:D,"ERR",0,1)</f>
        <v>44554</v>
      </c>
      <c r="D2974" s="17">
        <f t="shared" si="46"/>
        <v>4</v>
      </c>
    </row>
    <row r="2975" spans="1:4" x14ac:dyDescent="0.25">
      <c r="A2975" s="11" t="s">
        <v>2075</v>
      </c>
      <c r="B2975" s="11" t="s">
        <v>3071</v>
      </c>
      <c r="C2975" s="20">
        <f>_xlfn.XLOOKUP(B2975, '1 PACKAGE OWNERS'!R:R,'1 PACKAGE OWNERS'!D:D,"ERR",0,1)</f>
        <v>44554</v>
      </c>
      <c r="D2975" s="17">
        <f t="shared" si="46"/>
        <v>2</v>
      </c>
    </row>
    <row r="2976" spans="1:4" x14ac:dyDescent="0.25">
      <c r="A2976" s="11" t="s">
        <v>3074</v>
      </c>
      <c r="B2976" s="11" t="s">
        <v>3071</v>
      </c>
      <c r="C2976" s="20">
        <f>_xlfn.XLOOKUP(B2976, '1 PACKAGE OWNERS'!R:R,'1 PACKAGE OWNERS'!D:D,"ERR",0,1)</f>
        <v>44554</v>
      </c>
      <c r="D2976" s="17">
        <f t="shared" si="46"/>
        <v>1</v>
      </c>
    </row>
    <row r="2977" spans="1:4" x14ac:dyDescent="0.25">
      <c r="A2977" s="11" t="s">
        <v>3075</v>
      </c>
      <c r="B2977" s="11" t="s">
        <v>3071</v>
      </c>
      <c r="C2977" s="20">
        <f>_xlfn.XLOOKUP(B2977, '1 PACKAGE OWNERS'!R:R,'1 PACKAGE OWNERS'!D:D,"ERR",0,1)</f>
        <v>44554</v>
      </c>
      <c r="D2977" s="17">
        <f t="shared" si="46"/>
        <v>2</v>
      </c>
    </row>
    <row r="2978" spans="1:4" x14ac:dyDescent="0.25">
      <c r="A2978" s="11" t="s">
        <v>207</v>
      </c>
      <c r="B2978" s="11" t="s">
        <v>3071</v>
      </c>
      <c r="C2978" s="20">
        <f>_xlfn.XLOOKUP(B2978, '1 PACKAGE OWNERS'!R:R,'1 PACKAGE OWNERS'!D:D,"ERR",0,1)</f>
        <v>44554</v>
      </c>
      <c r="D2978" s="17">
        <f t="shared" si="46"/>
        <v>8</v>
      </c>
    </row>
    <row r="2979" spans="1:4" x14ac:dyDescent="0.25">
      <c r="A2979" s="11" t="s">
        <v>1941</v>
      </c>
      <c r="B2979" s="11" t="s">
        <v>3071</v>
      </c>
      <c r="C2979" s="20">
        <f>_xlfn.XLOOKUP(B2979, '1 PACKAGE OWNERS'!R:R,'1 PACKAGE OWNERS'!D:D,"ERR",0,1)</f>
        <v>44554</v>
      </c>
      <c r="D2979" s="17">
        <f t="shared" si="46"/>
        <v>6</v>
      </c>
    </row>
    <row r="2980" spans="1:4" x14ac:dyDescent="0.25">
      <c r="A2980" s="11" t="s">
        <v>208</v>
      </c>
      <c r="B2980" s="11" t="s">
        <v>3071</v>
      </c>
      <c r="C2980" s="20">
        <f>_xlfn.XLOOKUP(B2980, '1 PACKAGE OWNERS'!R:R,'1 PACKAGE OWNERS'!D:D,"ERR",0,1)</f>
        <v>44554</v>
      </c>
      <c r="D2980" s="17">
        <f t="shared" si="46"/>
        <v>3</v>
      </c>
    </row>
    <row r="2981" spans="1:4" x14ac:dyDescent="0.25">
      <c r="A2981" s="11" t="s">
        <v>209</v>
      </c>
      <c r="B2981" s="11" t="s">
        <v>3071</v>
      </c>
      <c r="C2981" s="20">
        <f>_xlfn.XLOOKUP(B2981, '1 PACKAGE OWNERS'!R:R,'1 PACKAGE OWNERS'!D:D,"ERR",0,1)</f>
        <v>44554</v>
      </c>
      <c r="D2981" s="17">
        <f t="shared" si="46"/>
        <v>3</v>
      </c>
    </row>
    <row r="2982" spans="1:4" x14ac:dyDescent="0.25">
      <c r="A2982" s="11" t="s">
        <v>210</v>
      </c>
      <c r="B2982" s="11" t="s">
        <v>3071</v>
      </c>
      <c r="C2982" s="20">
        <f>_xlfn.XLOOKUP(B2982, '1 PACKAGE OWNERS'!R:R,'1 PACKAGE OWNERS'!D:D,"ERR",0,1)</f>
        <v>44554</v>
      </c>
      <c r="D2982" s="17">
        <f t="shared" si="46"/>
        <v>1</v>
      </c>
    </row>
    <row r="2983" spans="1:4" x14ac:dyDescent="0.25">
      <c r="A2983" s="11" t="s">
        <v>211</v>
      </c>
      <c r="B2983" s="11" t="s">
        <v>3071</v>
      </c>
      <c r="C2983" s="20">
        <f>_xlfn.XLOOKUP(B2983, '1 PACKAGE OWNERS'!R:R,'1 PACKAGE OWNERS'!D:D,"ERR",0,1)</f>
        <v>44554</v>
      </c>
      <c r="D2983" s="17">
        <f t="shared" si="46"/>
        <v>2</v>
      </c>
    </row>
    <row r="2984" spans="1:4" x14ac:dyDescent="0.25">
      <c r="A2984" s="11" t="s">
        <v>3076</v>
      </c>
      <c r="B2984" s="11" t="s">
        <v>3071</v>
      </c>
      <c r="C2984" s="20">
        <f>_xlfn.XLOOKUP(B2984, '1 PACKAGE OWNERS'!R:R,'1 PACKAGE OWNERS'!D:D,"ERR",0,1)</f>
        <v>44554</v>
      </c>
      <c r="D2984" s="17">
        <f t="shared" si="46"/>
        <v>2</v>
      </c>
    </row>
    <row r="2985" spans="1:4" x14ac:dyDescent="0.25">
      <c r="A2985" s="11" t="s">
        <v>3077</v>
      </c>
      <c r="B2985" s="11" t="s">
        <v>3071</v>
      </c>
      <c r="C2985" s="20">
        <f>_xlfn.XLOOKUP(B2985, '1 PACKAGE OWNERS'!R:R,'1 PACKAGE OWNERS'!D:D,"ERR",0,1)</f>
        <v>44554</v>
      </c>
      <c r="D2985" s="17">
        <f t="shared" si="46"/>
        <v>2</v>
      </c>
    </row>
    <row r="2986" spans="1:4" x14ac:dyDescent="0.25">
      <c r="A2986" s="11" t="s">
        <v>2082</v>
      </c>
      <c r="B2986" s="11" t="s">
        <v>3071</v>
      </c>
      <c r="C2986" s="20">
        <f>_xlfn.XLOOKUP(B2986, '1 PACKAGE OWNERS'!R:R,'1 PACKAGE OWNERS'!D:D,"ERR",0,1)</f>
        <v>44554</v>
      </c>
      <c r="D2986" s="17">
        <f t="shared" si="46"/>
        <v>4</v>
      </c>
    </row>
    <row r="2987" spans="1:4" x14ac:dyDescent="0.25">
      <c r="A2987" s="11" t="s">
        <v>2083</v>
      </c>
      <c r="B2987" s="11" t="s">
        <v>3071</v>
      </c>
      <c r="C2987" s="20">
        <f>_xlfn.XLOOKUP(B2987, '1 PACKAGE OWNERS'!R:R,'1 PACKAGE OWNERS'!D:D,"ERR",0,1)</f>
        <v>44554</v>
      </c>
      <c r="D2987" s="17">
        <f t="shared" si="46"/>
        <v>3</v>
      </c>
    </row>
    <row r="2988" spans="1:4" x14ac:dyDescent="0.25">
      <c r="A2988" s="11" t="s">
        <v>3078</v>
      </c>
      <c r="B2988" s="11" t="s">
        <v>3071</v>
      </c>
      <c r="C2988" s="20">
        <f>_xlfn.XLOOKUP(B2988, '1 PACKAGE OWNERS'!R:R,'1 PACKAGE OWNERS'!D:D,"ERR",0,1)</f>
        <v>44554</v>
      </c>
      <c r="D2988" s="17">
        <f t="shared" si="46"/>
        <v>2</v>
      </c>
    </row>
    <row r="2989" spans="1:4" x14ac:dyDescent="0.25">
      <c r="A2989" s="11" t="s">
        <v>2084</v>
      </c>
      <c r="B2989" s="11" t="s">
        <v>3071</v>
      </c>
      <c r="C2989" s="20">
        <f>_xlfn.XLOOKUP(B2989, '1 PACKAGE OWNERS'!R:R,'1 PACKAGE OWNERS'!D:D,"ERR",0,1)</f>
        <v>44554</v>
      </c>
      <c r="D2989" s="17">
        <f t="shared" si="46"/>
        <v>3</v>
      </c>
    </row>
    <row r="2990" spans="1:4" x14ac:dyDescent="0.25">
      <c r="A2990" s="11" t="s">
        <v>2085</v>
      </c>
      <c r="B2990" s="11" t="s">
        <v>3071</v>
      </c>
      <c r="C2990" s="20">
        <f>_xlfn.XLOOKUP(B2990, '1 PACKAGE OWNERS'!R:R,'1 PACKAGE OWNERS'!D:D,"ERR",0,1)</f>
        <v>44554</v>
      </c>
      <c r="D2990" s="17">
        <f t="shared" si="46"/>
        <v>3</v>
      </c>
    </row>
    <row r="2991" spans="1:4" x14ac:dyDescent="0.25">
      <c r="A2991" s="11" t="s">
        <v>3079</v>
      </c>
      <c r="B2991" s="11" t="s">
        <v>3071</v>
      </c>
      <c r="C2991" s="20">
        <f>_xlfn.XLOOKUP(B2991, '1 PACKAGE OWNERS'!R:R,'1 PACKAGE OWNERS'!D:D,"ERR",0,1)</f>
        <v>44554</v>
      </c>
      <c r="D2991" s="17">
        <f t="shared" si="46"/>
        <v>2</v>
      </c>
    </row>
    <row r="2992" spans="1:4" x14ac:dyDescent="0.25">
      <c r="A2992" s="11" t="s">
        <v>2086</v>
      </c>
      <c r="B2992" s="11" t="s">
        <v>3071</v>
      </c>
      <c r="C2992" s="20">
        <f>_xlfn.XLOOKUP(B2992, '1 PACKAGE OWNERS'!R:R,'1 PACKAGE OWNERS'!D:D,"ERR",0,1)</f>
        <v>44554</v>
      </c>
      <c r="D2992" s="17">
        <f t="shared" si="46"/>
        <v>3</v>
      </c>
    </row>
    <row r="2993" spans="1:4" x14ac:dyDescent="0.25">
      <c r="A2993" s="11" t="s">
        <v>2087</v>
      </c>
      <c r="B2993" s="11" t="s">
        <v>3071</v>
      </c>
      <c r="C2993" s="20">
        <f>_xlfn.XLOOKUP(B2993, '1 PACKAGE OWNERS'!R:R,'1 PACKAGE OWNERS'!D:D,"ERR",0,1)</f>
        <v>44554</v>
      </c>
      <c r="D2993" s="17">
        <f t="shared" si="46"/>
        <v>4</v>
      </c>
    </row>
    <row r="2994" spans="1:4" x14ac:dyDescent="0.25">
      <c r="A2994" s="11" t="s">
        <v>2088</v>
      </c>
      <c r="B2994" s="11" t="s">
        <v>3071</v>
      </c>
      <c r="C2994" s="20">
        <f>_xlfn.XLOOKUP(B2994, '1 PACKAGE OWNERS'!R:R,'1 PACKAGE OWNERS'!D:D,"ERR",0,1)</f>
        <v>44554</v>
      </c>
      <c r="D2994" s="17">
        <f t="shared" si="46"/>
        <v>3</v>
      </c>
    </row>
    <row r="2995" spans="1:4" x14ac:dyDescent="0.25">
      <c r="A2995" s="11" t="s">
        <v>3080</v>
      </c>
      <c r="B2995" s="11" t="s">
        <v>3071</v>
      </c>
      <c r="C2995" s="20">
        <f>_xlfn.XLOOKUP(B2995, '1 PACKAGE OWNERS'!R:R,'1 PACKAGE OWNERS'!D:D,"ERR",0,1)</f>
        <v>44554</v>
      </c>
      <c r="D2995" s="17">
        <f t="shared" si="46"/>
        <v>2</v>
      </c>
    </row>
    <row r="2996" spans="1:4" x14ac:dyDescent="0.25">
      <c r="A2996" s="11" t="s">
        <v>2090</v>
      </c>
      <c r="B2996" s="11" t="s">
        <v>3071</v>
      </c>
      <c r="C2996" s="20">
        <f>_xlfn.XLOOKUP(B2996, '1 PACKAGE OWNERS'!R:R,'1 PACKAGE OWNERS'!D:D,"ERR",0,1)</f>
        <v>44554</v>
      </c>
      <c r="D2996" s="17">
        <f t="shared" si="46"/>
        <v>6</v>
      </c>
    </row>
    <row r="2997" spans="1:4" x14ac:dyDescent="0.25">
      <c r="A2997" s="11" t="s">
        <v>2103</v>
      </c>
      <c r="B2997" s="11" t="s">
        <v>3071</v>
      </c>
      <c r="C2997" s="20">
        <f>_xlfn.XLOOKUP(B2997, '1 PACKAGE OWNERS'!R:R,'1 PACKAGE OWNERS'!D:D,"ERR",0,1)</f>
        <v>44554</v>
      </c>
      <c r="D2997" s="17">
        <f t="shared" si="46"/>
        <v>3</v>
      </c>
    </row>
    <row r="2998" spans="1:4" x14ac:dyDescent="0.25">
      <c r="A2998" s="11" t="s">
        <v>2425</v>
      </c>
      <c r="B2998" s="11" t="s">
        <v>3071</v>
      </c>
      <c r="C2998" s="20">
        <f>_xlfn.XLOOKUP(B2998, '1 PACKAGE OWNERS'!R:R,'1 PACKAGE OWNERS'!D:D,"ERR",0,1)</f>
        <v>44554</v>
      </c>
      <c r="D2998" s="17">
        <f t="shared" si="46"/>
        <v>3</v>
      </c>
    </row>
    <row r="2999" spans="1:4" x14ac:dyDescent="0.25">
      <c r="A2999" s="11" t="s">
        <v>2426</v>
      </c>
      <c r="B2999" s="11" t="s">
        <v>3071</v>
      </c>
      <c r="C2999" s="20">
        <f>_xlfn.XLOOKUP(B2999, '1 PACKAGE OWNERS'!R:R,'1 PACKAGE OWNERS'!D:D,"ERR",0,1)</f>
        <v>44554</v>
      </c>
      <c r="D2999" s="17">
        <f t="shared" si="46"/>
        <v>3</v>
      </c>
    </row>
    <row r="3000" spans="1:4" x14ac:dyDescent="0.25">
      <c r="A3000" s="11" t="s">
        <v>2106</v>
      </c>
      <c r="B3000" s="11" t="s">
        <v>3071</v>
      </c>
      <c r="C3000" s="20">
        <f>_xlfn.XLOOKUP(B3000, '1 PACKAGE OWNERS'!R:R,'1 PACKAGE OWNERS'!D:D,"ERR",0,1)</f>
        <v>44554</v>
      </c>
      <c r="D3000" s="17">
        <f t="shared" si="46"/>
        <v>2</v>
      </c>
    </row>
    <row r="3001" spans="1:4" x14ac:dyDescent="0.25">
      <c r="A3001" s="11" t="s">
        <v>2107</v>
      </c>
      <c r="B3001" s="11" t="s">
        <v>3071</v>
      </c>
      <c r="C3001" s="20">
        <f>_xlfn.XLOOKUP(B3001, '1 PACKAGE OWNERS'!R:R,'1 PACKAGE OWNERS'!D:D,"ERR",0,1)</f>
        <v>44554</v>
      </c>
      <c r="D3001" s="17">
        <f t="shared" si="46"/>
        <v>3</v>
      </c>
    </row>
    <row r="3002" spans="1:4" x14ac:dyDescent="0.25">
      <c r="A3002" s="11" t="s">
        <v>2108</v>
      </c>
      <c r="B3002" s="11" t="s">
        <v>3071</v>
      </c>
      <c r="C3002" s="20">
        <f>_xlfn.XLOOKUP(B3002, '1 PACKAGE OWNERS'!R:R,'1 PACKAGE OWNERS'!D:D,"ERR",0,1)</f>
        <v>44554</v>
      </c>
      <c r="D3002" s="17">
        <f t="shared" si="46"/>
        <v>4</v>
      </c>
    </row>
    <row r="3003" spans="1:4" x14ac:dyDescent="0.25">
      <c r="A3003" s="11" t="s">
        <v>2109</v>
      </c>
      <c r="B3003" s="11" t="s">
        <v>3071</v>
      </c>
      <c r="C3003" s="20">
        <f>_xlfn.XLOOKUP(B3003, '1 PACKAGE OWNERS'!R:R,'1 PACKAGE OWNERS'!D:D,"ERR",0,1)</f>
        <v>44554</v>
      </c>
      <c r="D3003" s="17">
        <f t="shared" si="46"/>
        <v>3</v>
      </c>
    </row>
    <row r="3004" spans="1:4" x14ac:dyDescent="0.25">
      <c r="A3004" s="11" t="s">
        <v>3081</v>
      </c>
      <c r="B3004" s="11" t="s">
        <v>3071</v>
      </c>
      <c r="C3004" s="20">
        <f>_xlfn.XLOOKUP(B3004, '1 PACKAGE OWNERS'!R:R,'1 PACKAGE OWNERS'!D:D,"ERR",0,1)</f>
        <v>44554</v>
      </c>
      <c r="D3004" s="17">
        <f t="shared" si="46"/>
        <v>2</v>
      </c>
    </row>
    <row r="3005" spans="1:4" x14ac:dyDescent="0.25">
      <c r="A3005" s="11" t="s">
        <v>2053</v>
      </c>
      <c r="B3005" s="11" t="s">
        <v>3071</v>
      </c>
      <c r="C3005" s="20">
        <f>_xlfn.XLOOKUP(B3005, '1 PACKAGE OWNERS'!R:R,'1 PACKAGE OWNERS'!D:D,"ERR",0,1)</f>
        <v>44554</v>
      </c>
      <c r="D3005" s="17">
        <f t="shared" si="46"/>
        <v>4</v>
      </c>
    </row>
    <row r="3006" spans="1:4" x14ac:dyDescent="0.25">
      <c r="A3006" s="11" t="s">
        <v>2054</v>
      </c>
      <c r="B3006" s="11" t="s">
        <v>3071</v>
      </c>
      <c r="C3006" s="20">
        <f>_xlfn.XLOOKUP(B3006, '1 PACKAGE OWNERS'!R:R,'1 PACKAGE OWNERS'!D:D,"ERR",0,1)</f>
        <v>44554</v>
      </c>
      <c r="D3006" s="17">
        <f t="shared" si="46"/>
        <v>5</v>
      </c>
    </row>
    <row r="3007" spans="1:4" x14ac:dyDescent="0.25">
      <c r="A3007" s="11" t="s">
        <v>2111</v>
      </c>
      <c r="B3007" s="11" t="s">
        <v>3071</v>
      </c>
      <c r="C3007" s="20">
        <f>_xlfn.XLOOKUP(B3007, '1 PACKAGE OWNERS'!R:R,'1 PACKAGE OWNERS'!D:D,"ERR",0,1)</f>
        <v>44554</v>
      </c>
      <c r="D3007" s="17">
        <f t="shared" si="46"/>
        <v>4</v>
      </c>
    </row>
    <row r="3008" spans="1:4" x14ac:dyDescent="0.25">
      <c r="A3008" s="11" t="s">
        <v>2110</v>
      </c>
      <c r="B3008" s="11" t="s">
        <v>3071</v>
      </c>
      <c r="C3008" s="20">
        <f>_xlfn.XLOOKUP(B3008, '1 PACKAGE OWNERS'!R:R,'1 PACKAGE OWNERS'!D:D,"ERR",0,1)</f>
        <v>44554</v>
      </c>
      <c r="D3008" s="17">
        <f t="shared" si="46"/>
        <v>5</v>
      </c>
    </row>
    <row r="3009" spans="1:5" x14ac:dyDescent="0.25">
      <c r="A3009" s="11" t="s">
        <v>2055</v>
      </c>
      <c r="B3009" s="11" t="s">
        <v>3071</v>
      </c>
      <c r="C3009" s="20">
        <f>_xlfn.XLOOKUP(B3009, '1 PACKAGE OWNERS'!R:R,'1 PACKAGE OWNERS'!D:D,"ERR",0,1)</f>
        <v>44554</v>
      </c>
      <c r="D3009" s="17">
        <f t="shared" si="46"/>
        <v>4</v>
      </c>
    </row>
    <row r="3010" spans="1:5" x14ac:dyDescent="0.25">
      <c r="A3010" s="11" t="s">
        <v>2112</v>
      </c>
      <c r="B3010" s="11" t="s">
        <v>3071</v>
      </c>
      <c r="C3010" s="20">
        <f>_xlfn.XLOOKUP(B3010, '1 PACKAGE OWNERS'!R:R,'1 PACKAGE OWNERS'!D:D,"ERR",0,1)</f>
        <v>44554</v>
      </c>
      <c r="D3010" s="17">
        <f t="shared" ref="D3010:D3073" si="47">COUNTIFS(A:A,A3010)</f>
        <v>4</v>
      </c>
    </row>
    <row r="3011" spans="1:5" x14ac:dyDescent="0.25">
      <c r="A3011" s="11" t="s">
        <v>2056</v>
      </c>
      <c r="B3011" s="11" t="s">
        <v>3071</v>
      </c>
      <c r="C3011" s="20">
        <f>_xlfn.XLOOKUP(B3011, '1 PACKAGE OWNERS'!R:R,'1 PACKAGE OWNERS'!D:D,"ERR",0,1)</f>
        <v>44554</v>
      </c>
      <c r="D3011" s="17">
        <f t="shared" si="47"/>
        <v>4</v>
      </c>
    </row>
    <row r="3012" spans="1:5" x14ac:dyDescent="0.25">
      <c r="A3012" s="11" t="s">
        <v>2113</v>
      </c>
      <c r="B3012" s="11" t="s">
        <v>3071</v>
      </c>
      <c r="C3012" s="20">
        <f>_xlfn.XLOOKUP(B3012, '1 PACKAGE OWNERS'!R:R,'1 PACKAGE OWNERS'!D:D,"ERR",0,1)</f>
        <v>44554</v>
      </c>
      <c r="D3012" s="17">
        <f t="shared" si="47"/>
        <v>4</v>
      </c>
    </row>
    <row r="3013" spans="1:5" x14ac:dyDescent="0.25">
      <c r="A3013" s="11" t="s">
        <v>2119</v>
      </c>
      <c r="B3013" s="11" t="s">
        <v>3071</v>
      </c>
      <c r="C3013" s="20">
        <f>_xlfn.XLOOKUP(B3013, '1 PACKAGE OWNERS'!R:R,'1 PACKAGE OWNERS'!D:D,"ERR",0,1)</f>
        <v>44554</v>
      </c>
      <c r="D3013" s="17">
        <f t="shared" si="47"/>
        <v>2</v>
      </c>
    </row>
    <row r="3014" spans="1:5" x14ac:dyDescent="0.25">
      <c r="A3014" s="11" t="s">
        <v>2120</v>
      </c>
      <c r="B3014" s="11" t="s">
        <v>3071</v>
      </c>
      <c r="C3014" s="20">
        <f>_xlfn.XLOOKUP(B3014, '1 PACKAGE OWNERS'!R:R,'1 PACKAGE OWNERS'!D:D,"ERR",0,1)</f>
        <v>44554</v>
      </c>
      <c r="D3014" s="17">
        <f t="shared" si="47"/>
        <v>4</v>
      </c>
    </row>
    <row r="3015" spans="1:5" x14ac:dyDescent="0.25">
      <c r="A3015" s="11" t="s">
        <v>2121</v>
      </c>
      <c r="B3015" s="11" t="s">
        <v>3071</v>
      </c>
      <c r="C3015" s="20">
        <f>_xlfn.XLOOKUP(B3015, '1 PACKAGE OWNERS'!R:R,'1 PACKAGE OWNERS'!D:D,"ERR",0,1)</f>
        <v>44554</v>
      </c>
      <c r="D3015" s="17">
        <f t="shared" si="47"/>
        <v>3</v>
      </c>
    </row>
    <row r="3016" spans="1:5" x14ac:dyDescent="0.25">
      <c r="A3016" s="11" t="s">
        <v>2122</v>
      </c>
      <c r="B3016" s="11" t="s">
        <v>3071</v>
      </c>
      <c r="C3016" s="20">
        <f>_xlfn.XLOOKUP(B3016, '1 PACKAGE OWNERS'!R:R,'1 PACKAGE OWNERS'!D:D,"ERR",0,1)</f>
        <v>44554</v>
      </c>
      <c r="D3016" s="17">
        <f t="shared" si="47"/>
        <v>3</v>
      </c>
    </row>
    <row r="3017" spans="1:5" x14ac:dyDescent="0.25">
      <c r="A3017" s="11" t="s">
        <v>2123</v>
      </c>
      <c r="B3017" s="11" t="s">
        <v>3071</v>
      </c>
      <c r="C3017" s="20">
        <f>_xlfn.XLOOKUP(B3017, '1 PACKAGE OWNERS'!R:R,'1 PACKAGE OWNERS'!D:D,"ERR",0,1)</f>
        <v>44554</v>
      </c>
      <c r="D3017" s="17">
        <f t="shared" si="47"/>
        <v>3</v>
      </c>
    </row>
    <row r="3018" spans="1:5" x14ac:dyDescent="0.25">
      <c r="A3018" s="11" t="s">
        <v>3082</v>
      </c>
      <c r="B3018" s="11" t="s">
        <v>3071</v>
      </c>
      <c r="C3018" s="20">
        <f>_xlfn.XLOOKUP(B3018, '1 PACKAGE OWNERS'!R:R,'1 PACKAGE OWNERS'!D:D,"ERR",0,1)</f>
        <v>44554</v>
      </c>
      <c r="D3018" s="17">
        <f t="shared" si="47"/>
        <v>2</v>
      </c>
    </row>
    <row r="3019" spans="1:5" x14ac:dyDescent="0.25">
      <c r="A3019" s="11" t="s">
        <v>199</v>
      </c>
      <c r="B3019" s="11" t="s">
        <v>3071</v>
      </c>
      <c r="C3019" s="20">
        <f>_xlfn.XLOOKUP(B3019, '1 PACKAGE OWNERS'!R:R,'1 PACKAGE OWNERS'!D:D,"ERR",0,1)</f>
        <v>44554</v>
      </c>
      <c r="D3019" s="17">
        <f t="shared" si="47"/>
        <v>3</v>
      </c>
      <c r="E3019" s="11" t="s">
        <v>29</v>
      </c>
    </row>
    <row r="3020" spans="1:5" x14ac:dyDescent="0.25">
      <c r="A3020" s="11" t="s">
        <v>2126</v>
      </c>
      <c r="B3020" s="11" t="s">
        <v>3071</v>
      </c>
      <c r="C3020" s="20">
        <f>_xlfn.XLOOKUP(B3020, '1 PACKAGE OWNERS'!R:R,'1 PACKAGE OWNERS'!D:D,"ERR",0,1)</f>
        <v>44554</v>
      </c>
      <c r="D3020" s="17">
        <f t="shared" si="47"/>
        <v>3</v>
      </c>
    </row>
    <row r="3021" spans="1:5" x14ac:dyDescent="0.25">
      <c r="A3021" s="11" t="s">
        <v>2128</v>
      </c>
      <c r="B3021" s="11" t="s">
        <v>3071</v>
      </c>
      <c r="C3021" s="20">
        <f>_xlfn.XLOOKUP(B3021, '1 PACKAGE OWNERS'!R:R,'1 PACKAGE OWNERS'!D:D,"ERR",0,1)</f>
        <v>44554</v>
      </c>
      <c r="D3021" s="17">
        <f t="shared" si="47"/>
        <v>3</v>
      </c>
    </row>
    <row r="3022" spans="1:5" x14ac:dyDescent="0.25">
      <c r="A3022" s="11" t="s">
        <v>2129</v>
      </c>
      <c r="B3022" s="11" t="s">
        <v>3071</v>
      </c>
      <c r="C3022" s="20">
        <f>_xlfn.XLOOKUP(B3022, '1 PACKAGE OWNERS'!R:R,'1 PACKAGE OWNERS'!D:D,"ERR",0,1)</f>
        <v>44554</v>
      </c>
      <c r="D3022" s="17">
        <f t="shared" si="47"/>
        <v>3</v>
      </c>
    </row>
    <row r="3023" spans="1:5" x14ac:dyDescent="0.25">
      <c r="A3023" s="11" t="s">
        <v>2130</v>
      </c>
      <c r="B3023" s="11" t="s">
        <v>3071</v>
      </c>
      <c r="C3023" s="20">
        <f>_xlfn.XLOOKUP(B3023, '1 PACKAGE OWNERS'!R:R,'1 PACKAGE OWNERS'!D:D,"ERR",0,1)</f>
        <v>44554</v>
      </c>
      <c r="D3023" s="17">
        <f t="shared" si="47"/>
        <v>2</v>
      </c>
    </row>
    <row r="3024" spans="1:5" x14ac:dyDescent="0.25">
      <c r="A3024" s="11" t="s">
        <v>3083</v>
      </c>
      <c r="B3024" s="11" t="s">
        <v>3071</v>
      </c>
      <c r="C3024" s="20">
        <f>_xlfn.XLOOKUP(B3024, '1 PACKAGE OWNERS'!R:R,'1 PACKAGE OWNERS'!D:D,"ERR",0,1)</f>
        <v>44554</v>
      </c>
      <c r="D3024" s="17">
        <f t="shared" si="47"/>
        <v>1</v>
      </c>
    </row>
    <row r="3025" spans="1:4" x14ac:dyDescent="0.25">
      <c r="A3025" s="11" t="s">
        <v>200</v>
      </c>
      <c r="B3025" s="11" t="s">
        <v>3071</v>
      </c>
      <c r="C3025" s="20">
        <f>_xlfn.XLOOKUP(B3025, '1 PACKAGE OWNERS'!R:R,'1 PACKAGE OWNERS'!D:D,"ERR",0,1)</f>
        <v>44554</v>
      </c>
      <c r="D3025" s="17">
        <f t="shared" si="47"/>
        <v>4</v>
      </c>
    </row>
    <row r="3026" spans="1:4" x14ac:dyDescent="0.25">
      <c r="A3026" s="11" t="s">
        <v>2131</v>
      </c>
      <c r="B3026" s="11" t="s">
        <v>3071</v>
      </c>
      <c r="C3026" s="20">
        <f>_xlfn.XLOOKUP(B3026, '1 PACKAGE OWNERS'!R:R,'1 PACKAGE OWNERS'!D:D,"ERR",0,1)</f>
        <v>44554</v>
      </c>
      <c r="D3026" s="17">
        <f t="shared" si="47"/>
        <v>4</v>
      </c>
    </row>
    <row r="3027" spans="1:4" x14ac:dyDescent="0.25">
      <c r="A3027" s="11" t="s">
        <v>2133</v>
      </c>
      <c r="B3027" s="11" t="s">
        <v>3071</v>
      </c>
      <c r="C3027" s="20">
        <f>_xlfn.XLOOKUP(B3027, '1 PACKAGE OWNERS'!R:R,'1 PACKAGE OWNERS'!D:D,"ERR",0,1)</f>
        <v>44554</v>
      </c>
      <c r="D3027" s="17">
        <f t="shared" si="47"/>
        <v>3</v>
      </c>
    </row>
    <row r="3028" spans="1:4" x14ac:dyDescent="0.25">
      <c r="A3028" s="11" t="s">
        <v>3084</v>
      </c>
      <c r="B3028" s="11" t="s">
        <v>3071</v>
      </c>
      <c r="C3028" s="20">
        <f>_xlfn.XLOOKUP(B3028, '1 PACKAGE OWNERS'!R:R,'1 PACKAGE OWNERS'!D:D,"ERR",0,1)</f>
        <v>44554</v>
      </c>
      <c r="D3028" s="17">
        <f t="shared" si="47"/>
        <v>2</v>
      </c>
    </row>
    <row r="3029" spans="1:4" x14ac:dyDescent="0.25">
      <c r="A3029" s="11" t="s">
        <v>2136</v>
      </c>
      <c r="B3029" s="11" t="s">
        <v>3071</v>
      </c>
      <c r="C3029" s="20">
        <f>_xlfn.XLOOKUP(B3029, '1 PACKAGE OWNERS'!R:R,'1 PACKAGE OWNERS'!D:D,"ERR",0,1)</f>
        <v>44554</v>
      </c>
      <c r="D3029" s="17">
        <f t="shared" si="47"/>
        <v>2</v>
      </c>
    </row>
    <row r="3030" spans="1:4" x14ac:dyDescent="0.25">
      <c r="A3030" s="11" t="s">
        <v>2137</v>
      </c>
      <c r="B3030" s="11" t="s">
        <v>3071</v>
      </c>
      <c r="C3030" s="20">
        <f>_xlfn.XLOOKUP(B3030, '1 PACKAGE OWNERS'!R:R,'1 PACKAGE OWNERS'!D:D,"ERR",0,1)</f>
        <v>44554</v>
      </c>
      <c r="D3030" s="17">
        <f t="shared" si="47"/>
        <v>3</v>
      </c>
    </row>
    <row r="3031" spans="1:4" x14ac:dyDescent="0.25">
      <c r="A3031" s="11" t="s">
        <v>2138</v>
      </c>
      <c r="B3031" s="11" t="s">
        <v>3071</v>
      </c>
      <c r="C3031" s="20">
        <f>_xlfn.XLOOKUP(B3031, '1 PACKAGE OWNERS'!R:R,'1 PACKAGE OWNERS'!D:D,"ERR",0,1)</f>
        <v>44554</v>
      </c>
      <c r="D3031" s="17">
        <f t="shared" si="47"/>
        <v>3</v>
      </c>
    </row>
    <row r="3032" spans="1:4" x14ac:dyDescent="0.25">
      <c r="A3032" s="11" t="s">
        <v>3085</v>
      </c>
      <c r="B3032" s="11" t="s">
        <v>3071</v>
      </c>
      <c r="C3032" s="20">
        <f>_xlfn.XLOOKUP(B3032, '1 PACKAGE OWNERS'!R:R,'1 PACKAGE OWNERS'!D:D,"ERR",0,1)</f>
        <v>44554</v>
      </c>
      <c r="D3032" s="17">
        <f t="shared" si="47"/>
        <v>2</v>
      </c>
    </row>
    <row r="3033" spans="1:4" x14ac:dyDescent="0.25">
      <c r="A3033" s="11" t="s">
        <v>2139</v>
      </c>
      <c r="B3033" s="11" t="s">
        <v>3071</v>
      </c>
      <c r="C3033" s="20">
        <f>_xlfn.XLOOKUP(B3033, '1 PACKAGE OWNERS'!R:R,'1 PACKAGE OWNERS'!D:D,"ERR",0,1)</f>
        <v>44554</v>
      </c>
      <c r="D3033" s="17">
        <f t="shared" si="47"/>
        <v>2</v>
      </c>
    </row>
    <row r="3034" spans="1:4" x14ac:dyDescent="0.25">
      <c r="A3034" s="11" t="s">
        <v>2140</v>
      </c>
      <c r="B3034" s="11" t="s">
        <v>3071</v>
      </c>
      <c r="C3034" s="20">
        <f>_xlfn.XLOOKUP(B3034, '1 PACKAGE OWNERS'!R:R,'1 PACKAGE OWNERS'!D:D,"ERR",0,1)</f>
        <v>44554</v>
      </c>
      <c r="D3034" s="17">
        <f t="shared" si="47"/>
        <v>2</v>
      </c>
    </row>
    <row r="3035" spans="1:4" x14ac:dyDescent="0.25">
      <c r="A3035" s="11" t="s">
        <v>2141</v>
      </c>
      <c r="B3035" s="11" t="s">
        <v>3071</v>
      </c>
      <c r="C3035" s="20">
        <f>_xlfn.XLOOKUP(B3035, '1 PACKAGE OWNERS'!R:R,'1 PACKAGE OWNERS'!D:D,"ERR",0,1)</f>
        <v>44554</v>
      </c>
      <c r="D3035" s="17">
        <f t="shared" si="47"/>
        <v>2</v>
      </c>
    </row>
    <row r="3036" spans="1:4" x14ac:dyDescent="0.25">
      <c r="A3036" s="11" t="s">
        <v>3086</v>
      </c>
      <c r="B3036" s="11" t="s">
        <v>3071</v>
      </c>
      <c r="C3036" s="20">
        <f>_xlfn.XLOOKUP(B3036, '1 PACKAGE OWNERS'!R:R,'1 PACKAGE OWNERS'!D:D,"ERR",0,1)</f>
        <v>44554</v>
      </c>
      <c r="D3036" s="17">
        <f t="shared" si="47"/>
        <v>1</v>
      </c>
    </row>
    <row r="3037" spans="1:4" x14ac:dyDescent="0.25">
      <c r="A3037" s="11" t="s">
        <v>2163</v>
      </c>
      <c r="B3037" s="11" t="s">
        <v>3071</v>
      </c>
      <c r="C3037" s="20">
        <f>_xlfn.XLOOKUP(B3037, '1 PACKAGE OWNERS'!R:R,'1 PACKAGE OWNERS'!D:D,"ERR",0,1)</f>
        <v>44554</v>
      </c>
      <c r="D3037" s="17">
        <f t="shared" si="47"/>
        <v>3</v>
      </c>
    </row>
    <row r="3038" spans="1:4" x14ac:dyDescent="0.25">
      <c r="A3038" s="11" t="s">
        <v>934</v>
      </c>
      <c r="B3038" s="11" t="s">
        <v>3071</v>
      </c>
      <c r="C3038" s="20">
        <f>_xlfn.XLOOKUP(B3038, '1 PACKAGE OWNERS'!R:R,'1 PACKAGE OWNERS'!D:D,"ERR",0,1)</f>
        <v>44554</v>
      </c>
      <c r="D3038" s="17">
        <f t="shared" si="47"/>
        <v>2</v>
      </c>
    </row>
    <row r="3039" spans="1:4" x14ac:dyDescent="0.25">
      <c r="A3039" s="11" t="s">
        <v>2216</v>
      </c>
      <c r="B3039" s="11" t="s">
        <v>3071</v>
      </c>
      <c r="C3039" s="20">
        <f>_xlfn.XLOOKUP(B3039, '1 PACKAGE OWNERS'!R:R,'1 PACKAGE OWNERS'!D:D,"ERR",0,1)</f>
        <v>44554</v>
      </c>
      <c r="D3039" s="17">
        <f t="shared" si="47"/>
        <v>2</v>
      </c>
    </row>
    <row r="3040" spans="1:4" x14ac:dyDescent="0.25">
      <c r="A3040" s="11" t="s">
        <v>2217</v>
      </c>
      <c r="B3040" s="11" t="s">
        <v>3071</v>
      </c>
      <c r="C3040" s="20">
        <f>_xlfn.XLOOKUP(B3040, '1 PACKAGE OWNERS'!R:R,'1 PACKAGE OWNERS'!D:D,"ERR",0,1)</f>
        <v>44554</v>
      </c>
      <c r="D3040" s="17">
        <f t="shared" si="47"/>
        <v>2</v>
      </c>
    </row>
    <row r="3041" spans="1:4" x14ac:dyDescent="0.25">
      <c r="A3041" s="11" t="s">
        <v>2250</v>
      </c>
      <c r="B3041" s="11" t="s">
        <v>3071</v>
      </c>
      <c r="C3041" s="20">
        <f>_xlfn.XLOOKUP(B3041, '1 PACKAGE OWNERS'!R:R,'1 PACKAGE OWNERS'!D:D,"ERR",0,1)</f>
        <v>44554</v>
      </c>
      <c r="D3041" s="17">
        <f t="shared" si="47"/>
        <v>2</v>
      </c>
    </row>
    <row r="3042" spans="1:4" x14ac:dyDescent="0.25">
      <c r="A3042" s="11" t="s">
        <v>2251</v>
      </c>
      <c r="B3042" s="11" t="s">
        <v>3071</v>
      </c>
      <c r="C3042" s="20">
        <f>_xlfn.XLOOKUP(B3042, '1 PACKAGE OWNERS'!R:R,'1 PACKAGE OWNERS'!D:D,"ERR",0,1)</f>
        <v>44554</v>
      </c>
      <c r="D3042" s="17">
        <f t="shared" si="47"/>
        <v>2</v>
      </c>
    </row>
    <row r="3043" spans="1:4" x14ac:dyDescent="0.25">
      <c r="A3043" s="11" t="s">
        <v>2231</v>
      </c>
      <c r="B3043" s="11" t="s">
        <v>3071</v>
      </c>
      <c r="C3043" s="20">
        <f>_xlfn.XLOOKUP(B3043, '1 PACKAGE OWNERS'!R:R,'1 PACKAGE OWNERS'!D:D,"ERR",0,1)</f>
        <v>44554</v>
      </c>
      <c r="D3043" s="17">
        <f t="shared" si="47"/>
        <v>2</v>
      </c>
    </row>
    <row r="3044" spans="1:4" x14ac:dyDescent="0.25">
      <c r="A3044" s="11" t="s">
        <v>1949</v>
      </c>
      <c r="B3044" s="11" t="s">
        <v>3071</v>
      </c>
      <c r="C3044" s="20">
        <f>_xlfn.XLOOKUP(B3044, '1 PACKAGE OWNERS'!R:R,'1 PACKAGE OWNERS'!D:D,"ERR",0,1)</f>
        <v>44554</v>
      </c>
      <c r="D3044" s="17">
        <f t="shared" si="47"/>
        <v>3</v>
      </c>
    </row>
    <row r="3045" spans="1:4" x14ac:dyDescent="0.25">
      <c r="A3045" s="11" t="s">
        <v>2232</v>
      </c>
      <c r="B3045" s="11" t="s">
        <v>3071</v>
      </c>
      <c r="C3045" s="20">
        <f>_xlfn.XLOOKUP(B3045, '1 PACKAGE OWNERS'!R:R,'1 PACKAGE OWNERS'!D:D,"ERR",0,1)</f>
        <v>44554</v>
      </c>
      <c r="D3045" s="17">
        <f t="shared" si="47"/>
        <v>3</v>
      </c>
    </row>
    <row r="3046" spans="1:4" x14ac:dyDescent="0.25">
      <c r="A3046" s="11" t="s">
        <v>2236</v>
      </c>
      <c r="B3046" s="11" t="s">
        <v>3071</v>
      </c>
      <c r="C3046" s="20">
        <f>_xlfn.XLOOKUP(B3046, '1 PACKAGE OWNERS'!R:R,'1 PACKAGE OWNERS'!D:D,"ERR",0,1)</f>
        <v>44554</v>
      </c>
      <c r="D3046" s="17">
        <f t="shared" si="47"/>
        <v>2</v>
      </c>
    </row>
    <row r="3047" spans="1:4" x14ac:dyDescent="0.25">
      <c r="A3047" s="11" t="s">
        <v>2237</v>
      </c>
      <c r="B3047" s="11" t="s">
        <v>3071</v>
      </c>
      <c r="C3047" s="20">
        <f>_xlfn.XLOOKUP(B3047, '1 PACKAGE OWNERS'!R:R,'1 PACKAGE OWNERS'!D:D,"ERR",0,1)</f>
        <v>44554</v>
      </c>
      <c r="D3047" s="17">
        <f t="shared" si="47"/>
        <v>3</v>
      </c>
    </row>
    <row r="3048" spans="1:4" x14ac:dyDescent="0.25">
      <c r="A3048" s="11" t="s">
        <v>2238</v>
      </c>
      <c r="B3048" s="11" t="s">
        <v>3071</v>
      </c>
      <c r="C3048" s="20">
        <f>_xlfn.XLOOKUP(B3048, '1 PACKAGE OWNERS'!R:R,'1 PACKAGE OWNERS'!D:D,"ERR",0,1)</f>
        <v>44554</v>
      </c>
      <c r="D3048" s="17">
        <f t="shared" si="47"/>
        <v>2</v>
      </c>
    </row>
    <row r="3049" spans="1:4" x14ac:dyDescent="0.25">
      <c r="A3049" s="11" t="s">
        <v>325</v>
      </c>
      <c r="B3049" s="11" t="s">
        <v>3071</v>
      </c>
      <c r="C3049" s="20">
        <f>_xlfn.XLOOKUP(B3049, '1 PACKAGE OWNERS'!R:R,'1 PACKAGE OWNERS'!D:D,"ERR",0,1)</f>
        <v>44554</v>
      </c>
      <c r="D3049" s="17">
        <f t="shared" si="47"/>
        <v>5</v>
      </c>
    </row>
    <row r="3050" spans="1:4" x14ac:dyDescent="0.25">
      <c r="A3050" s="11" t="s">
        <v>326</v>
      </c>
      <c r="B3050" s="11" t="s">
        <v>3071</v>
      </c>
      <c r="C3050" s="20">
        <f>_xlfn.XLOOKUP(B3050, '1 PACKAGE OWNERS'!R:R,'1 PACKAGE OWNERS'!D:D,"ERR",0,1)</f>
        <v>44554</v>
      </c>
      <c r="D3050" s="17">
        <f t="shared" si="47"/>
        <v>5</v>
      </c>
    </row>
    <row r="3051" spans="1:4" x14ac:dyDescent="0.25">
      <c r="A3051" s="11" t="s">
        <v>327</v>
      </c>
      <c r="B3051" s="11" t="s">
        <v>3071</v>
      </c>
      <c r="C3051" s="20">
        <f>_xlfn.XLOOKUP(B3051, '1 PACKAGE OWNERS'!R:R,'1 PACKAGE OWNERS'!D:D,"ERR",0,1)</f>
        <v>44554</v>
      </c>
      <c r="D3051" s="17">
        <f t="shared" si="47"/>
        <v>5</v>
      </c>
    </row>
    <row r="3052" spans="1:4" x14ac:dyDescent="0.25">
      <c r="A3052" s="11" t="s">
        <v>328</v>
      </c>
      <c r="B3052" s="11" t="s">
        <v>3071</v>
      </c>
      <c r="C3052" s="20">
        <f>_xlfn.XLOOKUP(B3052, '1 PACKAGE OWNERS'!R:R,'1 PACKAGE OWNERS'!D:D,"ERR",0,1)</f>
        <v>44554</v>
      </c>
      <c r="D3052" s="17">
        <f t="shared" si="47"/>
        <v>5</v>
      </c>
    </row>
    <row r="3053" spans="1:4" x14ac:dyDescent="0.25">
      <c r="A3053" s="11" t="s">
        <v>329</v>
      </c>
      <c r="B3053" s="11" t="s">
        <v>3071</v>
      </c>
      <c r="C3053" s="20">
        <f>_xlfn.XLOOKUP(B3053, '1 PACKAGE OWNERS'!R:R,'1 PACKAGE OWNERS'!D:D,"ERR",0,1)</f>
        <v>44554</v>
      </c>
      <c r="D3053" s="17">
        <f t="shared" si="47"/>
        <v>5</v>
      </c>
    </row>
    <row r="3054" spans="1:4" x14ac:dyDescent="0.25">
      <c r="A3054" s="11" t="s">
        <v>330</v>
      </c>
      <c r="B3054" s="11" t="s">
        <v>3071</v>
      </c>
      <c r="C3054" s="20">
        <f>_xlfn.XLOOKUP(B3054, '1 PACKAGE OWNERS'!R:R,'1 PACKAGE OWNERS'!D:D,"ERR",0,1)</f>
        <v>44554</v>
      </c>
      <c r="D3054" s="17">
        <f t="shared" si="47"/>
        <v>5</v>
      </c>
    </row>
    <row r="3055" spans="1:4" x14ac:dyDescent="0.25">
      <c r="A3055" s="11" t="s">
        <v>331</v>
      </c>
      <c r="B3055" s="11" t="s">
        <v>3071</v>
      </c>
      <c r="C3055" s="20">
        <f>_xlfn.XLOOKUP(B3055, '1 PACKAGE OWNERS'!R:R,'1 PACKAGE OWNERS'!D:D,"ERR",0,1)</f>
        <v>44554</v>
      </c>
      <c r="D3055" s="17">
        <f t="shared" si="47"/>
        <v>5</v>
      </c>
    </row>
    <row r="3056" spans="1:4" x14ac:dyDescent="0.25">
      <c r="A3056" s="11" t="s">
        <v>332</v>
      </c>
      <c r="B3056" s="11" t="s">
        <v>3071</v>
      </c>
      <c r="C3056" s="20">
        <f>_xlfn.XLOOKUP(B3056, '1 PACKAGE OWNERS'!R:R,'1 PACKAGE OWNERS'!D:D,"ERR",0,1)</f>
        <v>44554</v>
      </c>
      <c r="D3056" s="17">
        <f t="shared" si="47"/>
        <v>5</v>
      </c>
    </row>
    <row r="3057" spans="1:4" x14ac:dyDescent="0.25">
      <c r="A3057" s="11" t="s">
        <v>333</v>
      </c>
      <c r="B3057" s="11" t="s">
        <v>3071</v>
      </c>
      <c r="C3057" s="20">
        <f>_xlfn.XLOOKUP(B3057, '1 PACKAGE OWNERS'!R:R,'1 PACKAGE OWNERS'!D:D,"ERR",0,1)</f>
        <v>44554</v>
      </c>
      <c r="D3057" s="17">
        <f t="shared" si="47"/>
        <v>5</v>
      </c>
    </row>
    <row r="3058" spans="1:4" x14ac:dyDescent="0.25">
      <c r="A3058" s="11" t="s">
        <v>334</v>
      </c>
      <c r="B3058" s="11" t="s">
        <v>3071</v>
      </c>
      <c r="C3058" s="20">
        <f>_xlfn.XLOOKUP(B3058, '1 PACKAGE OWNERS'!R:R,'1 PACKAGE OWNERS'!D:D,"ERR",0,1)</f>
        <v>44554</v>
      </c>
      <c r="D3058" s="17">
        <f t="shared" si="47"/>
        <v>5</v>
      </c>
    </row>
    <row r="3059" spans="1:4" x14ac:dyDescent="0.25">
      <c r="A3059" s="11" t="s">
        <v>2257</v>
      </c>
      <c r="B3059" s="11" t="s">
        <v>3071</v>
      </c>
      <c r="C3059" s="20">
        <f>_xlfn.XLOOKUP(B3059, '1 PACKAGE OWNERS'!R:R,'1 PACKAGE OWNERS'!D:D,"ERR",0,1)</f>
        <v>44554</v>
      </c>
      <c r="D3059" s="17">
        <f t="shared" si="47"/>
        <v>2</v>
      </c>
    </row>
    <row r="3060" spans="1:4" x14ac:dyDescent="0.25">
      <c r="A3060" s="11" t="s">
        <v>2258</v>
      </c>
      <c r="B3060" s="11" t="s">
        <v>3071</v>
      </c>
      <c r="C3060" s="20">
        <f>_xlfn.XLOOKUP(B3060, '1 PACKAGE OWNERS'!R:R,'1 PACKAGE OWNERS'!D:D,"ERR",0,1)</f>
        <v>44554</v>
      </c>
      <c r="D3060" s="17">
        <f t="shared" si="47"/>
        <v>2</v>
      </c>
    </row>
    <row r="3061" spans="1:4" x14ac:dyDescent="0.25">
      <c r="A3061" s="11" t="s">
        <v>282</v>
      </c>
      <c r="B3061" s="11" t="s">
        <v>3071</v>
      </c>
      <c r="C3061" s="20">
        <f>_xlfn.XLOOKUP(B3061, '1 PACKAGE OWNERS'!R:R,'1 PACKAGE OWNERS'!D:D,"ERR",0,1)</f>
        <v>44554</v>
      </c>
      <c r="D3061" s="17">
        <f t="shared" si="47"/>
        <v>4</v>
      </c>
    </row>
    <row r="3062" spans="1:4" x14ac:dyDescent="0.25">
      <c r="A3062" s="11" t="s">
        <v>2272</v>
      </c>
      <c r="B3062" s="11" t="s">
        <v>3071</v>
      </c>
      <c r="C3062" s="20">
        <f>_xlfn.XLOOKUP(B3062, '1 PACKAGE OWNERS'!R:R,'1 PACKAGE OWNERS'!D:D,"ERR",0,1)</f>
        <v>44554</v>
      </c>
      <c r="D3062" s="17">
        <f t="shared" si="47"/>
        <v>5</v>
      </c>
    </row>
    <row r="3063" spans="1:4" x14ac:dyDescent="0.25">
      <c r="A3063" s="11" t="s">
        <v>283</v>
      </c>
      <c r="B3063" s="11" t="s">
        <v>3071</v>
      </c>
      <c r="C3063" s="20">
        <f>_xlfn.XLOOKUP(B3063, '1 PACKAGE OWNERS'!R:R,'1 PACKAGE OWNERS'!D:D,"ERR",0,1)</f>
        <v>44554</v>
      </c>
      <c r="D3063" s="17">
        <f t="shared" si="47"/>
        <v>5</v>
      </c>
    </row>
    <row r="3064" spans="1:4" x14ac:dyDescent="0.25">
      <c r="A3064" s="11" t="s">
        <v>1956</v>
      </c>
      <c r="B3064" s="11" t="s">
        <v>3071</v>
      </c>
      <c r="C3064" s="20">
        <f>_xlfn.XLOOKUP(B3064, '1 PACKAGE OWNERS'!R:R,'1 PACKAGE OWNERS'!D:D,"ERR",0,1)</f>
        <v>44554</v>
      </c>
      <c r="D3064" s="17">
        <f t="shared" si="47"/>
        <v>3</v>
      </c>
    </row>
    <row r="3065" spans="1:4" x14ac:dyDescent="0.25">
      <c r="A3065" s="11" t="s">
        <v>1958</v>
      </c>
      <c r="B3065" s="11" t="s">
        <v>3071</v>
      </c>
      <c r="C3065" s="20">
        <f>_xlfn.XLOOKUP(B3065, '1 PACKAGE OWNERS'!R:R,'1 PACKAGE OWNERS'!D:D,"ERR",0,1)</f>
        <v>44554</v>
      </c>
      <c r="D3065" s="17">
        <f t="shared" si="47"/>
        <v>4</v>
      </c>
    </row>
    <row r="3066" spans="1:4" x14ac:dyDescent="0.25">
      <c r="A3066" s="11" t="s">
        <v>1960</v>
      </c>
      <c r="B3066" s="11" t="s">
        <v>3071</v>
      </c>
      <c r="C3066" s="20">
        <f>_xlfn.XLOOKUP(B3066, '1 PACKAGE OWNERS'!R:R,'1 PACKAGE OWNERS'!D:D,"ERR",0,1)</f>
        <v>44554</v>
      </c>
      <c r="D3066" s="17">
        <f t="shared" si="47"/>
        <v>3</v>
      </c>
    </row>
    <row r="3067" spans="1:4" x14ac:dyDescent="0.25">
      <c r="A3067" s="11" t="s">
        <v>3087</v>
      </c>
      <c r="B3067" s="11" t="s">
        <v>3071</v>
      </c>
      <c r="C3067" s="20">
        <f>_xlfn.XLOOKUP(B3067, '1 PACKAGE OWNERS'!R:R,'1 PACKAGE OWNERS'!D:D,"ERR",0,1)</f>
        <v>44554</v>
      </c>
      <c r="D3067" s="17">
        <f t="shared" si="47"/>
        <v>1</v>
      </c>
    </row>
    <row r="3068" spans="1:4" x14ac:dyDescent="0.25">
      <c r="A3068" s="11" t="s">
        <v>3088</v>
      </c>
      <c r="B3068" s="11" t="s">
        <v>3071</v>
      </c>
      <c r="C3068" s="20">
        <f>_xlfn.XLOOKUP(B3068, '1 PACKAGE OWNERS'!R:R,'1 PACKAGE OWNERS'!D:D,"ERR",0,1)</f>
        <v>44554</v>
      </c>
      <c r="D3068" s="17">
        <f t="shared" si="47"/>
        <v>1</v>
      </c>
    </row>
    <row r="3069" spans="1:4" x14ac:dyDescent="0.25">
      <c r="A3069" s="11" t="s">
        <v>2213</v>
      </c>
      <c r="B3069" s="11" t="s">
        <v>3071</v>
      </c>
      <c r="C3069" s="20">
        <f>_xlfn.XLOOKUP(B3069, '1 PACKAGE OWNERS'!R:R,'1 PACKAGE OWNERS'!D:D,"ERR",0,1)</f>
        <v>44554</v>
      </c>
      <c r="D3069" s="17">
        <f t="shared" si="47"/>
        <v>2</v>
      </c>
    </row>
    <row r="3070" spans="1:4" x14ac:dyDescent="0.25">
      <c r="A3070" s="11" t="s">
        <v>2214</v>
      </c>
      <c r="B3070" s="11" t="s">
        <v>3071</v>
      </c>
      <c r="C3070" s="20">
        <f>_xlfn.XLOOKUP(B3070, '1 PACKAGE OWNERS'!R:R,'1 PACKAGE OWNERS'!D:D,"ERR",0,1)</f>
        <v>44554</v>
      </c>
      <c r="D3070" s="17">
        <f t="shared" si="47"/>
        <v>2</v>
      </c>
    </row>
    <row r="3071" spans="1:4" x14ac:dyDescent="0.25">
      <c r="A3071" s="11" t="s">
        <v>2318</v>
      </c>
      <c r="B3071" s="11" t="s">
        <v>3071</v>
      </c>
      <c r="C3071" s="20">
        <f>_xlfn.XLOOKUP(B3071, '1 PACKAGE OWNERS'!R:R,'1 PACKAGE OWNERS'!D:D,"ERR",0,1)</f>
        <v>44554</v>
      </c>
      <c r="D3071" s="17">
        <f t="shared" si="47"/>
        <v>2</v>
      </c>
    </row>
    <row r="3072" spans="1:4" x14ac:dyDescent="0.25">
      <c r="A3072" s="11" t="s">
        <v>3089</v>
      </c>
      <c r="B3072" s="11" t="s">
        <v>3071</v>
      </c>
      <c r="C3072" s="20">
        <f>_xlfn.XLOOKUP(B3072, '1 PACKAGE OWNERS'!R:R,'1 PACKAGE OWNERS'!D:D,"ERR",0,1)</f>
        <v>44554</v>
      </c>
      <c r="D3072" s="17">
        <f t="shared" si="47"/>
        <v>2</v>
      </c>
    </row>
    <row r="3073" spans="1:4" x14ac:dyDescent="0.25">
      <c r="A3073" s="11" t="s">
        <v>3090</v>
      </c>
      <c r="B3073" s="11" t="s">
        <v>3071</v>
      </c>
      <c r="C3073" s="20">
        <f>_xlfn.XLOOKUP(B3073, '1 PACKAGE OWNERS'!R:R,'1 PACKAGE OWNERS'!D:D,"ERR",0,1)</f>
        <v>44554</v>
      </c>
      <c r="D3073" s="17">
        <f t="shared" si="47"/>
        <v>1</v>
      </c>
    </row>
    <row r="3074" spans="1:4" x14ac:dyDescent="0.25">
      <c r="A3074" s="11" t="s">
        <v>2325</v>
      </c>
      <c r="B3074" s="11" t="s">
        <v>3071</v>
      </c>
      <c r="C3074" s="20">
        <f>_xlfn.XLOOKUP(B3074, '1 PACKAGE OWNERS'!R:R,'1 PACKAGE OWNERS'!D:D,"ERR",0,1)</f>
        <v>44554</v>
      </c>
      <c r="D3074" s="17">
        <f t="shared" ref="D3074:D3137" si="48">COUNTIFS(A:A,A3074)</f>
        <v>2</v>
      </c>
    </row>
    <row r="3075" spans="1:4" x14ac:dyDescent="0.25">
      <c r="A3075" s="11" t="s">
        <v>2326</v>
      </c>
      <c r="B3075" s="11" t="s">
        <v>3071</v>
      </c>
      <c r="C3075" s="20">
        <f>_xlfn.XLOOKUP(B3075, '1 PACKAGE OWNERS'!R:R,'1 PACKAGE OWNERS'!D:D,"ERR",0,1)</f>
        <v>44554</v>
      </c>
      <c r="D3075" s="17">
        <f t="shared" si="48"/>
        <v>2</v>
      </c>
    </row>
    <row r="3076" spans="1:4" x14ac:dyDescent="0.25">
      <c r="A3076" s="11" t="s">
        <v>2328</v>
      </c>
      <c r="B3076" s="11" t="s">
        <v>3071</v>
      </c>
      <c r="C3076" s="20">
        <f>_xlfn.XLOOKUP(B3076, '1 PACKAGE OWNERS'!R:R,'1 PACKAGE OWNERS'!D:D,"ERR",0,1)</f>
        <v>44554</v>
      </c>
      <c r="D3076" s="17">
        <f t="shared" si="48"/>
        <v>2</v>
      </c>
    </row>
    <row r="3077" spans="1:4" x14ac:dyDescent="0.25">
      <c r="A3077" s="11" t="s">
        <v>2329</v>
      </c>
      <c r="B3077" s="11" t="s">
        <v>3071</v>
      </c>
      <c r="C3077" s="20">
        <f>_xlfn.XLOOKUP(B3077, '1 PACKAGE OWNERS'!R:R,'1 PACKAGE OWNERS'!D:D,"ERR",0,1)</f>
        <v>44554</v>
      </c>
      <c r="D3077" s="17">
        <f t="shared" si="48"/>
        <v>2</v>
      </c>
    </row>
    <row r="3078" spans="1:4" x14ac:dyDescent="0.25">
      <c r="A3078" s="11" t="s">
        <v>3091</v>
      </c>
      <c r="B3078" s="11" t="s">
        <v>3071</v>
      </c>
      <c r="C3078" s="20">
        <f>_xlfn.XLOOKUP(B3078, '1 PACKAGE OWNERS'!R:R,'1 PACKAGE OWNERS'!D:D,"ERR",0,1)</f>
        <v>44554</v>
      </c>
      <c r="D3078" s="17">
        <f t="shared" si="48"/>
        <v>1</v>
      </c>
    </row>
    <row r="3079" spans="1:4" x14ac:dyDescent="0.25">
      <c r="A3079" s="11" t="s">
        <v>2331</v>
      </c>
      <c r="B3079" s="11" t="s">
        <v>3071</v>
      </c>
      <c r="C3079" s="20">
        <f>_xlfn.XLOOKUP(B3079, '1 PACKAGE OWNERS'!R:R,'1 PACKAGE OWNERS'!D:D,"ERR",0,1)</f>
        <v>44554</v>
      </c>
      <c r="D3079" s="17">
        <f t="shared" si="48"/>
        <v>2</v>
      </c>
    </row>
    <row r="3080" spans="1:4" x14ac:dyDescent="0.25">
      <c r="A3080" s="11" t="s">
        <v>3092</v>
      </c>
      <c r="B3080" s="11" t="s">
        <v>3071</v>
      </c>
      <c r="C3080" s="20">
        <f>_xlfn.XLOOKUP(B3080, '1 PACKAGE OWNERS'!R:R,'1 PACKAGE OWNERS'!D:D,"ERR",0,1)</f>
        <v>44554</v>
      </c>
      <c r="D3080" s="17">
        <f t="shared" si="48"/>
        <v>1</v>
      </c>
    </row>
    <row r="3081" spans="1:4" x14ac:dyDescent="0.25">
      <c r="A3081" s="11" t="s">
        <v>2336</v>
      </c>
      <c r="B3081" s="11" t="s">
        <v>3071</v>
      </c>
      <c r="C3081" s="20">
        <f>_xlfn.XLOOKUP(B3081, '1 PACKAGE OWNERS'!R:R,'1 PACKAGE OWNERS'!D:D,"ERR",0,1)</f>
        <v>44554</v>
      </c>
      <c r="D3081" s="17">
        <f t="shared" si="48"/>
        <v>2</v>
      </c>
    </row>
    <row r="3082" spans="1:4" x14ac:dyDescent="0.25">
      <c r="A3082" s="11" t="s">
        <v>2340</v>
      </c>
      <c r="B3082" s="11" t="s">
        <v>3071</v>
      </c>
      <c r="C3082" s="20">
        <f>_xlfn.XLOOKUP(B3082, '1 PACKAGE OWNERS'!R:R,'1 PACKAGE OWNERS'!D:D,"ERR",0,1)</f>
        <v>44554</v>
      </c>
      <c r="D3082" s="17">
        <f t="shared" si="48"/>
        <v>2</v>
      </c>
    </row>
    <row r="3083" spans="1:4" x14ac:dyDescent="0.25">
      <c r="A3083" s="11" t="s">
        <v>2342</v>
      </c>
      <c r="B3083" s="11" t="s">
        <v>3071</v>
      </c>
      <c r="C3083" s="20">
        <f>_xlfn.XLOOKUP(B3083, '1 PACKAGE OWNERS'!R:R,'1 PACKAGE OWNERS'!D:D,"ERR",0,1)</f>
        <v>44554</v>
      </c>
      <c r="D3083" s="17">
        <f t="shared" si="48"/>
        <v>3</v>
      </c>
    </row>
    <row r="3084" spans="1:4" x14ac:dyDescent="0.25">
      <c r="A3084" s="11" t="s">
        <v>2347</v>
      </c>
      <c r="B3084" s="11" t="s">
        <v>3071</v>
      </c>
      <c r="C3084" s="20">
        <f>_xlfn.XLOOKUP(B3084, '1 PACKAGE OWNERS'!R:R,'1 PACKAGE OWNERS'!D:D,"ERR",0,1)</f>
        <v>44554</v>
      </c>
      <c r="D3084" s="17">
        <f t="shared" si="48"/>
        <v>3</v>
      </c>
    </row>
    <row r="3085" spans="1:4" x14ac:dyDescent="0.25">
      <c r="A3085" s="11" t="s">
        <v>2348</v>
      </c>
      <c r="B3085" s="11" t="s">
        <v>3071</v>
      </c>
      <c r="C3085" s="20">
        <f>_xlfn.XLOOKUP(B3085, '1 PACKAGE OWNERS'!R:R,'1 PACKAGE OWNERS'!D:D,"ERR",0,1)</f>
        <v>44554</v>
      </c>
      <c r="D3085" s="17">
        <f t="shared" si="48"/>
        <v>3</v>
      </c>
    </row>
    <row r="3086" spans="1:4" x14ac:dyDescent="0.25">
      <c r="A3086" s="11" t="s">
        <v>2349</v>
      </c>
      <c r="B3086" s="11" t="s">
        <v>3071</v>
      </c>
      <c r="C3086" s="20">
        <f>_xlfn.XLOOKUP(B3086, '1 PACKAGE OWNERS'!R:R,'1 PACKAGE OWNERS'!D:D,"ERR",0,1)</f>
        <v>44554</v>
      </c>
      <c r="D3086" s="17">
        <f t="shared" si="48"/>
        <v>3</v>
      </c>
    </row>
    <row r="3087" spans="1:4" x14ac:dyDescent="0.25">
      <c r="A3087" s="11" t="s">
        <v>2354</v>
      </c>
      <c r="B3087" s="11" t="s">
        <v>3071</v>
      </c>
      <c r="C3087" s="20">
        <f>_xlfn.XLOOKUP(B3087, '1 PACKAGE OWNERS'!R:R,'1 PACKAGE OWNERS'!D:D,"ERR",0,1)</f>
        <v>44554</v>
      </c>
      <c r="D3087" s="17">
        <f t="shared" si="48"/>
        <v>2</v>
      </c>
    </row>
    <row r="3088" spans="1:4" x14ac:dyDescent="0.25">
      <c r="A3088" s="11" t="s">
        <v>2355</v>
      </c>
      <c r="B3088" s="11" t="s">
        <v>3071</v>
      </c>
      <c r="C3088" s="20">
        <f>_xlfn.XLOOKUP(B3088, '1 PACKAGE OWNERS'!R:R,'1 PACKAGE OWNERS'!D:D,"ERR",0,1)</f>
        <v>44554</v>
      </c>
      <c r="D3088" s="17">
        <f t="shared" si="48"/>
        <v>2</v>
      </c>
    </row>
    <row r="3089" spans="1:4" x14ac:dyDescent="0.25">
      <c r="A3089" s="11" t="s">
        <v>2356</v>
      </c>
      <c r="B3089" s="11" t="s">
        <v>3071</v>
      </c>
      <c r="C3089" s="20">
        <f>_xlfn.XLOOKUP(B3089, '1 PACKAGE OWNERS'!R:R,'1 PACKAGE OWNERS'!D:D,"ERR",0,1)</f>
        <v>44554</v>
      </c>
      <c r="D3089" s="17">
        <f t="shared" si="48"/>
        <v>2</v>
      </c>
    </row>
    <row r="3090" spans="1:4" x14ac:dyDescent="0.25">
      <c r="A3090" s="11" t="s">
        <v>2357</v>
      </c>
      <c r="B3090" s="11" t="s">
        <v>3071</v>
      </c>
      <c r="C3090" s="20">
        <f>_xlfn.XLOOKUP(B3090, '1 PACKAGE OWNERS'!R:R,'1 PACKAGE OWNERS'!D:D,"ERR",0,1)</f>
        <v>44554</v>
      </c>
      <c r="D3090" s="17">
        <f t="shared" si="48"/>
        <v>2</v>
      </c>
    </row>
    <row r="3091" spans="1:4" x14ac:dyDescent="0.25">
      <c r="A3091" s="11" t="s">
        <v>2362</v>
      </c>
      <c r="B3091" s="11" t="s">
        <v>3071</v>
      </c>
      <c r="C3091" s="20">
        <f>_xlfn.XLOOKUP(B3091, '1 PACKAGE OWNERS'!R:R,'1 PACKAGE OWNERS'!D:D,"ERR",0,1)</f>
        <v>44554</v>
      </c>
      <c r="D3091" s="17">
        <f t="shared" si="48"/>
        <v>2</v>
      </c>
    </row>
    <row r="3092" spans="1:4" x14ac:dyDescent="0.25">
      <c r="A3092" s="11" t="s">
        <v>2364</v>
      </c>
      <c r="B3092" s="11" t="s">
        <v>3071</v>
      </c>
      <c r="C3092" s="20">
        <f>_xlfn.XLOOKUP(B3092, '1 PACKAGE OWNERS'!R:R,'1 PACKAGE OWNERS'!D:D,"ERR",0,1)</f>
        <v>44554</v>
      </c>
      <c r="D3092" s="17">
        <f t="shared" si="48"/>
        <v>2</v>
      </c>
    </row>
    <row r="3093" spans="1:4" x14ac:dyDescent="0.25">
      <c r="A3093" s="11" t="s">
        <v>2367</v>
      </c>
      <c r="B3093" s="11" t="s">
        <v>3071</v>
      </c>
      <c r="C3093" s="20">
        <f>_xlfn.XLOOKUP(B3093, '1 PACKAGE OWNERS'!R:R,'1 PACKAGE OWNERS'!D:D,"ERR",0,1)</f>
        <v>44554</v>
      </c>
      <c r="D3093" s="17">
        <f t="shared" si="48"/>
        <v>3</v>
      </c>
    </row>
    <row r="3094" spans="1:4" x14ac:dyDescent="0.25">
      <c r="A3094" s="11" t="s">
        <v>290</v>
      </c>
      <c r="B3094" s="11" t="s">
        <v>3071</v>
      </c>
      <c r="C3094" s="20">
        <f>_xlfn.XLOOKUP(B3094, '1 PACKAGE OWNERS'!R:R,'1 PACKAGE OWNERS'!D:D,"ERR",0,1)</f>
        <v>44554</v>
      </c>
      <c r="D3094" s="17">
        <f t="shared" si="48"/>
        <v>3</v>
      </c>
    </row>
    <row r="3095" spans="1:4" x14ac:dyDescent="0.25">
      <c r="A3095" s="11" t="s">
        <v>291</v>
      </c>
      <c r="B3095" s="11" t="s">
        <v>3071</v>
      </c>
      <c r="C3095" s="20">
        <f>_xlfn.XLOOKUP(B3095, '1 PACKAGE OWNERS'!R:R,'1 PACKAGE OWNERS'!D:D,"ERR",0,1)</f>
        <v>44554</v>
      </c>
      <c r="D3095" s="17">
        <f t="shared" si="48"/>
        <v>3</v>
      </c>
    </row>
    <row r="3096" spans="1:4" x14ac:dyDescent="0.25">
      <c r="A3096" s="11" t="s">
        <v>292</v>
      </c>
      <c r="B3096" s="11" t="s">
        <v>3071</v>
      </c>
      <c r="C3096" s="20">
        <f>_xlfn.XLOOKUP(B3096, '1 PACKAGE OWNERS'!R:R,'1 PACKAGE OWNERS'!D:D,"ERR",0,1)</f>
        <v>44554</v>
      </c>
      <c r="D3096" s="17">
        <f t="shared" si="48"/>
        <v>2</v>
      </c>
    </row>
    <row r="3097" spans="1:4" x14ac:dyDescent="0.25">
      <c r="A3097" s="11" t="s">
        <v>293</v>
      </c>
      <c r="B3097" s="11" t="s">
        <v>3071</v>
      </c>
      <c r="C3097" s="20">
        <f>_xlfn.XLOOKUP(B3097, '1 PACKAGE OWNERS'!R:R,'1 PACKAGE OWNERS'!D:D,"ERR",0,1)</f>
        <v>44554</v>
      </c>
      <c r="D3097" s="17">
        <f t="shared" si="48"/>
        <v>2</v>
      </c>
    </row>
    <row r="3098" spans="1:4" x14ac:dyDescent="0.25">
      <c r="A3098" s="11" t="s">
        <v>2382</v>
      </c>
      <c r="B3098" s="11" t="s">
        <v>3071</v>
      </c>
      <c r="C3098" s="20">
        <f>_xlfn.XLOOKUP(B3098, '1 PACKAGE OWNERS'!R:R,'1 PACKAGE OWNERS'!D:D,"ERR",0,1)</f>
        <v>44554</v>
      </c>
      <c r="D3098" s="17">
        <f t="shared" si="48"/>
        <v>3</v>
      </c>
    </row>
    <row r="3099" spans="1:4" x14ac:dyDescent="0.25">
      <c r="A3099" s="11" t="s">
        <v>2165</v>
      </c>
      <c r="B3099" s="11" t="s">
        <v>3071</v>
      </c>
      <c r="C3099" s="20">
        <f>_xlfn.XLOOKUP(B3099, '1 PACKAGE OWNERS'!R:R,'1 PACKAGE OWNERS'!D:D,"ERR",0,1)</f>
        <v>44554</v>
      </c>
      <c r="D3099" s="17">
        <f t="shared" si="48"/>
        <v>2</v>
      </c>
    </row>
    <row r="3100" spans="1:4" x14ac:dyDescent="0.25">
      <c r="A3100" s="11" t="s">
        <v>2175</v>
      </c>
      <c r="B3100" s="11" t="s">
        <v>3071</v>
      </c>
      <c r="C3100" s="20">
        <f>_xlfn.XLOOKUP(B3100, '1 PACKAGE OWNERS'!R:R,'1 PACKAGE OWNERS'!D:D,"ERR",0,1)</f>
        <v>44554</v>
      </c>
      <c r="D3100" s="17">
        <f t="shared" si="48"/>
        <v>2</v>
      </c>
    </row>
    <row r="3101" spans="1:4" x14ac:dyDescent="0.25">
      <c r="A3101" s="11" t="s">
        <v>2177</v>
      </c>
      <c r="B3101" s="11" t="s">
        <v>3071</v>
      </c>
      <c r="C3101" s="20">
        <f>_xlfn.XLOOKUP(B3101, '1 PACKAGE OWNERS'!R:R,'1 PACKAGE OWNERS'!D:D,"ERR",0,1)</f>
        <v>44554</v>
      </c>
      <c r="D3101" s="17">
        <f t="shared" si="48"/>
        <v>2</v>
      </c>
    </row>
    <row r="3102" spans="1:4" x14ac:dyDescent="0.25">
      <c r="A3102" s="11" t="s">
        <v>2284</v>
      </c>
      <c r="B3102" s="11" t="s">
        <v>3071</v>
      </c>
      <c r="C3102" s="20">
        <f>_xlfn.XLOOKUP(B3102, '1 PACKAGE OWNERS'!R:R,'1 PACKAGE OWNERS'!D:D,"ERR",0,1)</f>
        <v>44554</v>
      </c>
      <c r="D3102" s="17">
        <f t="shared" si="48"/>
        <v>3</v>
      </c>
    </row>
    <row r="3103" spans="1:4" x14ac:dyDescent="0.25">
      <c r="A3103" s="11" t="s">
        <v>2285</v>
      </c>
      <c r="B3103" s="11" t="s">
        <v>3071</v>
      </c>
      <c r="C3103" s="20">
        <f>_xlfn.XLOOKUP(B3103, '1 PACKAGE OWNERS'!R:R,'1 PACKAGE OWNERS'!D:D,"ERR",0,1)</f>
        <v>44554</v>
      </c>
      <c r="D3103" s="17">
        <f t="shared" si="48"/>
        <v>3</v>
      </c>
    </row>
    <row r="3104" spans="1:4" x14ac:dyDescent="0.25">
      <c r="A3104" s="11" t="s">
        <v>2287</v>
      </c>
      <c r="B3104" s="11" t="s">
        <v>3071</v>
      </c>
      <c r="C3104" s="20">
        <f>_xlfn.XLOOKUP(B3104, '1 PACKAGE OWNERS'!R:R,'1 PACKAGE OWNERS'!D:D,"ERR",0,1)</f>
        <v>44554</v>
      </c>
      <c r="D3104" s="17">
        <f t="shared" si="48"/>
        <v>3</v>
      </c>
    </row>
    <row r="3105" spans="1:4" x14ac:dyDescent="0.25">
      <c r="A3105" s="11" t="s">
        <v>3093</v>
      </c>
      <c r="B3105" s="11" t="s">
        <v>3071</v>
      </c>
      <c r="C3105" s="20">
        <f>_xlfn.XLOOKUP(B3105, '1 PACKAGE OWNERS'!R:R,'1 PACKAGE OWNERS'!D:D,"ERR",0,1)</f>
        <v>44554</v>
      </c>
      <c r="D3105" s="17">
        <f t="shared" si="48"/>
        <v>2</v>
      </c>
    </row>
    <row r="3106" spans="1:4" x14ac:dyDescent="0.25">
      <c r="A3106" s="11" t="s">
        <v>3094</v>
      </c>
      <c r="B3106" s="11" t="s">
        <v>3071</v>
      </c>
      <c r="C3106" s="20">
        <f>_xlfn.XLOOKUP(B3106, '1 PACKAGE OWNERS'!R:R,'1 PACKAGE OWNERS'!D:D,"ERR",0,1)</f>
        <v>44554</v>
      </c>
      <c r="D3106" s="17">
        <f t="shared" si="48"/>
        <v>1</v>
      </c>
    </row>
    <row r="3107" spans="1:4" x14ac:dyDescent="0.25">
      <c r="A3107" s="11" t="s">
        <v>2288</v>
      </c>
      <c r="B3107" s="11" t="s">
        <v>3071</v>
      </c>
      <c r="C3107" s="20">
        <f>_xlfn.XLOOKUP(B3107, '1 PACKAGE OWNERS'!R:R,'1 PACKAGE OWNERS'!D:D,"ERR",0,1)</f>
        <v>44554</v>
      </c>
      <c r="D3107" s="17">
        <f t="shared" si="48"/>
        <v>2</v>
      </c>
    </row>
    <row r="3108" spans="1:4" x14ac:dyDescent="0.25">
      <c r="A3108" s="11" t="s">
        <v>289</v>
      </c>
      <c r="B3108" s="11" t="s">
        <v>3071</v>
      </c>
      <c r="C3108" s="20">
        <f>_xlfn.XLOOKUP(B3108, '1 PACKAGE OWNERS'!R:R,'1 PACKAGE OWNERS'!D:D,"ERR",0,1)</f>
        <v>44554</v>
      </c>
      <c r="D3108" s="17">
        <f t="shared" si="48"/>
        <v>4</v>
      </c>
    </row>
    <row r="3109" spans="1:4" x14ac:dyDescent="0.25">
      <c r="A3109" s="11" t="s">
        <v>340</v>
      </c>
      <c r="B3109" s="11" t="s">
        <v>3071</v>
      </c>
      <c r="C3109" s="20">
        <f>_xlfn.XLOOKUP(B3109, '1 PACKAGE OWNERS'!R:R,'1 PACKAGE OWNERS'!D:D,"ERR",0,1)</f>
        <v>44554</v>
      </c>
      <c r="D3109" s="17">
        <f t="shared" si="48"/>
        <v>4</v>
      </c>
    </row>
    <row r="3110" spans="1:4" x14ac:dyDescent="0.25">
      <c r="A3110" s="11" t="s">
        <v>1503</v>
      </c>
      <c r="B3110" s="11" t="s">
        <v>3071</v>
      </c>
      <c r="C3110" s="20">
        <f>_xlfn.XLOOKUP(B3110, '1 PACKAGE OWNERS'!R:R,'1 PACKAGE OWNERS'!D:D,"ERR",0,1)</f>
        <v>44554</v>
      </c>
      <c r="D3110" s="17">
        <f t="shared" si="48"/>
        <v>3</v>
      </c>
    </row>
    <row r="3111" spans="1:4" x14ac:dyDescent="0.25">
      <c r="A3111" s="11" t="s">
        <v>1504</v>
      </c>
      <c r="B3111" s="11" t="s">
        <v>3071</v>
      </c>
      <c r="C3111" s="20">
        <f>_xlfn.XLOOKUP(B3111, '1 PACKAGE OWNERS'!R:R,'1 PACKAGE OWNERS'!D:D,"ERR",0,1)</f>
        <v>44554</v>
      </c>
      <c r="D3111" s="17">
        <f t="shared" si="48"/>
        <v>3</v>
      </c>
    </row>
    <row r="3112" spans="1:4" x14ac:dyDescent="0.25">
      <c r="A3112" s="11" t="s">
        <v>942</v>
      </c>
      <c r="B3112" s="11" t="s">
        <v>3071</v>
      </c>
      <c r="C3112" s="20">
        <f>_xlfn.XLOOKUP(B3112, '1 PACKAGE OWNERS'!R:R,'1 PACKAGE OWNERS'!D:D,"ERR",0,1)</f>
        <v>44554</v>
      </c>
      <c r="D3112" s="17">
        <f t="shared" si="48"/>
        <v>2</v>
      </c>
    </row>
    <row r="3113" spans="1:4" x14ac:dyDescent="0.25">
      <c r="A3113" s="11" t="s">
        <v>1083</v>
      </c>
      <c r="B3113" s="11" t="s">
        <v>3071</v>
      </c>
      <c r="C3113" s="20">
        <f>_xlfn.XLOOKUP(B3113, '1 PACKAGE OWNERS'!R:R,'1 PACKAGE OWNERS'!D:D,"ERR",0,1)</f>
        <v>44554</v>
      </c>
      <c r="D3113" s="17">
        <f t="shared" si="48"/>
        <v>2</v>
      </c>
    </row>
    <row r="3114" spans="1:4" x14ac:dyDescent="0.25">
      <c r="A3114" s="11" t="s">
        <v>1084</v>
      </c>
      <c r="B3114" s="11" t="s">
        <v>3071</v>
      </c>
      <c r="C3114" s="20">
        <f>_xlfn.XLOOKUP(B3114, '1 PACKAGE OWNERS'!R:R,'1 PACKAGE OWNERS'!D:D,"ERR",0,1)</f>
        <v>44554</v>
      </c>
      <c r="D3114" s="17">
        <f t="shared" si="48"/>
        <v>2</v>
      </c>
    </row>
    <row r="3115" spans="1:4" x14ac:dyDescent="0.25">
      <c r="A3115" s="11" t="s">
        <v>1085</v>
      </c>
      <c r="B3115" s="11" t="s">
        <v>3071</v>
      </c>
      <c r="C3115" s="20">
        <f>_xlfn.XLOOKUP(B3115, '1 PACKAGE OWNERS'!R:R,'1 PACKAGE OWNERS'!D:D,"ERR",0,1)</f>
        <v>44554</v>
      </c>
      <c r="D3115" s="17">
        <f t="shared" si="48"/>
        <v>2</v>
      </c>
    </row>
    <row r="3116" spans="1:4" x14ac:dyDescent="0.25">
      <c r="A3116" s="11" t="s">
        <v>1086</v>
      </c>
      <c r="B3116" s="11" t="s">
        <v>3071</v>
      </c>
      <c r="C3116" s="20">
        <f>_xlfn.XLOOKUP(B3116, '1 PACKAGE OWNERS'!R:R,'1 PACKAGE OWNERS'!D:D,"ERR",0,1)</f>
        <v>44554</v>
      </c>
      <c r="D3116" s="17">
        <f t="shared" si="48"/>
        <v>2</v>
      </c>
    </row>
    <row r="3117" spans="1:4" x14ac:dyDescent="0.25">
      <c r="A3117" s="11" t="s">
        <v>1087</v>
      </c>
      <c r="B3117" s="11" t="s">
        <v>3071</v>
      </c>
      <c r="C3117" s="20">
        <f>_xlfn.XLOOKUP(B3117, '1 PACKAGE OWNERS'!R:R,'1 PACKAGE OWNERS'!D:D,"ERR",0,1)</f>
        <v>44554</v>
      </c>
      <c r="D3117" s="17">
        <f t="shared" si="48"/>
        <v>2</v>
      </c>
    </row>
    <row r="3118" spans="1:4" x14ac:dyDescent="0.25">
      <c r="A3118" s="11" t="s">
        <v>1088</v>
      </c>
      <c r="B3118" s="11" t="s">
        <v>3071</v>
      </c>
      <c r="C3118" s="20">
        <f>_xlfn.XLOOKUP(B3118, '1 PACKAGE OWNERS'!R:R,'1 PACKAGE OWNERS'!D:D,"ERR",0,1)</f>
        <v>44554</v>
      </c>
      <c r="D3118" s="17">
        <f t="shared" si="48"/>
        <v>2</v>
      </c>
    </row>
    <row r="3119" spans="1:4" x14ac:dyDescent="0.25">
      <c r="A3119" s="11" t="s">
        <v>1089</v>
      </c>
      <c r="B3119" s="11" t="s">
        <v>3071</v>
      </c>
      <c r="C3119" s="20">
        <f>_xlfn.XLOOKUP(B3119, '1 PACKAGE OWNERS'!R:R,'1 PACKAGE OWNERS'!D:D,"ERR",0,1)</f>
        <v>44554</v>
      </c>
      <c r="D3119" s="17">
        <f t="shared" si="48"/>
        <v>2</v>
      </c>
    </row>
    <row r="3120" spans="1:4" x14ac:dyDescent="0.25">
      <c r="A3120" s="11" t="s">
        <v>1090</v>
      </c>
      <c r="B3120" s="11" t="s">
        <v>3071</v>
      </c>
      <c r="C3120" s="20">
        <f>_xlfn.XLOOKUP(B3120, '1 PACKAGE OWNERS'!R:R,'1 PACKAGE OWNERS'!D:D,"ERR",0,1)</f>
        <v>44554</v>
      </c>
      <c r="D3120" s="17">
        <f t="shared" si="48"/>
        <v>2</v>
      </c>
    </row>
    <row r="3121" spans="1:4" x14ac:dyDescent="0.25">
      <c r="A3121" s="11" t="s">
        <v>1091</v>
      </c>
      <c r="B3121" s="11" t="s">
        <v>3071</v>
      </c>
      <c r="C3121" s="20">
        <f>_xlfn.XLOOKUP(B3121, '1 PACKAGE OWNERS'!R:R,'1 PACKAGE OWNERS'!D:D,"ERR",0,1)</f>
        <v>44554</v>
      </c>
      <c r="D3121" s="17">
        <f t="shared" si="48"/>
        <v>2</v>
      </c>
    </row>
    <row r="3122" spans="1:4" x14ac:dyDescent="0.25">
      <c r="A3122" s="11" t="s">
        <v>3095</v>
      </c>
      <c r="B3122" s="11" t="s">
        <v>3071</v>
      </c>
      <c r="C3122" s="20">
        <f>_xlfn.XLOOKUP(B3122, '1 PACKAGE OWNERS'!R:R,'1 PACKAGE OWNERS'!D:D,"ERR",0,1)</f>
        <v>44554</v>
      </c>
      <c r="D3122" s="17">
        <f t="shared" si="48"/>
        <v>1</v>
      </c>
    </row>
    <row r="3123" spans="1:4" x14ac:dyDescent="0.25">
      <c r="A3123" s="11" t="s">
        <v>1092</v>
      </c>
      <c r="B3123" s="11" t="s">
        <v>3071</v>
      </c>
      <c r="C3123" s="20">
        <f>_xlfn.XLOOKUP(B3123, '1 PACKAGE OWNERS'!R:R,'1 PACKAGE OWNERS'!D:D,"ERR",0,1)</f>
        <v>44554</v>
      </c>
      <c r="D3123" s="17">
        <f t="shared" si="48"/>
        <v>2</v>
      </c>
    </row>
    <row r="3124" spans="1:4" x14ac:dyDescent="0.25">
      <c r="A3124" s="11" t="s">
        <v>1093</v>
      </c>
      <c r="B3124" s="11" t="s">
        <v>3071</v>
      </c>
      <c r="C3124" s="20">
        <f>_xlfn.XLOOKUP(B3124, '1 PACKAGE OWNERS'!R:R,'1 PACKAGE OWNERS'!D:D,"ERR",0,1)</f>
        <v>44554</v>
      </c>
      <c r="D3124" s="17">
        <f t="shared" si="48"/>
        <v>2</v>
      </c>
    </row>
    <row r="3125" spans="1:4" x14ac:dyDescent="0.25">
      <c r="A3125" s="11" t="s">
        <v>1094</v>
      </c>
      <c r="B3125" s="11" t="s">
        <v>3071</v>
      </c>
      <c r="C3125" s="20">
        <f>_xlfn.XLOOKUP(B3125, '1 PACKAGE OWNERS'!R:R,'1 PACKAGE OWNERS'!D:D,"ERR",0,1)</f>
        <v>44554</v>
      </c>
      <c r="D3125" s="17">
        <f t="shared" si="48"/>
        <v>2</v>
      </c>
    </row>
    <row r="3126" spans="1:4" x14ac:dyDescent="0.25">
      <c r="A3126" s="11" t="s">
        <v>1095</v>
      </c>
      <c r="B3126" s="11" t="s">
        <v>3071</v>
      </c>
      <c r="C3126" s="20">
        <f>_xlfn.XLOOKUP(B3126, '1 PACKAGE OWNERS'!R:R,'1 PACKAGE OWNERS'!D:D,"ERR",0,1)</f>
        <v>44554</v>
      </c>
      <c r="D3126" s="17">
        <f t="shared" si="48"/>
        <v>2</v>
      </c>
    </row>
    <row r="3127" spans="1:4" x14ac:dyDescent="0.25">
      <c r="A3127" s="11" t="s">
        <v>1096</v>
      </c>
      <c r="B3127" s="11" t="s">
        <v>3071</v>
      </c>
      <c r="C3127" s="20">
        <f>_xlfn.XLOOKUP(B3127, '1 PACKAGE OWNERS'!R:R,'1 PACKAGE OWNERS'!D:D,"ERR",0,1)</f>
        <v>44554</v>
      </c>
      <c r="D3127" s="17">
        <f t="shared" si="48"/>
        <v>2</v>
      </c>
    </row>
    <row r="3128" spans="1:4" x14ac:dyDescent="0.25">
      <c r="A3128" s="11" t="s">
        <v>1097</v>
      </c>
      <c r="B3128" s="11" t="s">
        <v>3071</v>
      </c>
      <c r="C3128" s="20">
        <f>_xlfn.XLOOKUP(B3128, '1 PACKAGE OWNERS'!R:R,'1 PACKAGE OWNERS'!D:D,"ERR",0,1)</f>
        <v>44554</v>
      </c>
      <c r="D3128" s="17">
        <f t="shared" si="48"/>
        <v>2</v>
      </c>
    </row>
    <row r="3129" spans="1:4" x14ac:dyDescent="0.25">
      <c r="A3129" s="11" t="s">
        <v>1098</v>
      </c>
      <c r="B3129" s="11" t="s">
        <v>3071</v>
      </c>
      <c r="C3129" s="20">
        <f>_xlfn.XLOOKUP(B3129, '1 PACKAGE OWNERS'!R:R,'1 PACKAGE OWNERS'!D:D,"ERR",0,1)</f>
        <v>44554</v>
      </c>
      <c r="D3129" s="17">
        <f t="shared" si="48"/>
        <v>2</v>
      </c>
    </row>
    <row r="3130" spans="1:4" x14ac:dyDescent="0.25">
      <c r="A3130" s="11" t="s">
        <v>366</v>
      </c>
      <c r="B3130" s="11" t="s">
        <v>3071</v>
      </c>
      <c r="C3130" s="20">
        <f>_xlfn.XLOOKUP(B3130, '1 PACKAGE OWNERS'!R:R,'1 PACKAGE OWNERS'!D:D,"ERR",0,1)</f>
        <v>44554</v>
      </c>
      <c r="D3130" s="17">
        <f t="shared" si="48"/>
        <v>3</v>
      </c>
    </row>
    <row r="3131" spans="1:4" x14ac:dyDescent="0.25">
      <c r="A3131" s="11" t="s">
        <v>367</v>
      </c>
      <c r="B3131" s="11" t="s">
        <v>3071</v>
      </c>
      <c r="C3131" s="20">
        <f>_xlfn.XLOOKUP(B3131, '1 PACKAGE OWNERS'!R:R,'1 PACKAGE OWNERS'!D:D,"ERR",0,1)</f>
        <v>44554</v>
      </c>
      <c r="D3131" s="17">
        <f t="shared" si="48"/>
        <v>3</v>
      </c>
    </row>
    <row r="3132" spans="1:4" x14ac:dyDescent="0.25">
      <c r="A3132" s="11" t="s">
        <v>369</v>
      </c>
      <c r="B3132" s="11" t="s">
        <v>3071</v>
      </c>
      <c r="C3132" s="20">
        <f>_xlfn.XLOOKUP(B3132, '1 PACKAGE OWNERS'!R:R,'1 PACKAGE OWNERS'!D:D,"ERR",0,1)</f>
        <v>44554</v>
      </c>
      <c r="D3132" s="17">
        <f t="shared" si="48"/>
        <v>3</v>
      </c>
    </row>
    <row r="3133" spans="1:4" x14ac:dyDescent="0.25">
      <c r="A3133" s="11" t="s">
        <v>370</v>
      </c>
      <c r="B3133" s="11" t="s">
        <v>3071</v>
      </c>
      <c r="C3133" s="20">
        <f>_xlfn.XLOOKUP(B3133, '1 PACKAGE OWNERS'!R:R,'1 PACKAGE OWNERS'!D:D,"ERR",0,1)</f>
        <v>44554</v>
      </c>
      <c r="D3133" s="17">
        <f t="shared" si="48"/>
        <v>3</v>
      </c>
    </row>
    <row r="3134" spans="1:4" x14ac:dyDescent="0.25">
      <c r="A3134" s="11" t="s">
        <v>371</v>
      </c>
      <c r="B3134" s="11" t="s">
        <v>3071</v>
      </c>
      <c r="C3134" s="20">
        <f>_xlfn.XLOOKUP(B3134, '1 PACKAGE OWNERS'!R:R,'1 PACKAGE OWNERS'!D:D,"ERR",0,1)</f>
        <v>44554</v>
      </c>
      <c r="D3134" s="17">
        <f t="shared" si="48"/>
        <v>3</v>
      </c>
    </row>
    <row r="3135" spans="1:4" x14ac:dyDescent="0.25">
      <c r="A3135" s="11" t="s">
        <v>372</v>
      </c>
      <c r="B3135" s="11" t="s">
        <v>3071</v>
      </c>
      <c r="C3135" s="20">
        <f>_xlfn.XLOOKUP(B3135, '1 PACKAGE OWNERS'!R:R,'1 PACKAGE OWNERS'!D:D,"ERR",0,1)</f>
        <v>44554</v>
      </c>
      <c r="D3135" s="17">
        <f t="shared" si="48"/>
        <v>3</v>
      </c>
    </row>
    <row r="3136" spans="1:4" x14ac:dyDescent="0.25">
      <c r="A3136" s="11" t="s">
        <v>373</v>
      </c>
      <c r="B3136" s="11" t="s">
        <v>3071</v>
      </c>
      <c r="C3136" s="20">
        <f>_xlfn.XLOOKUP(B3136, '1 PACKAGE OWNERS'!R:R,'1 PACKAGE OWNERS'!D:D,"ERR",0,1)</f>
        <v>44554</v>
      </c>
      <c r="D3136" s="17">
        <f t="shared" si="48"/>
        <v>3</v>
      </c>
    </row>
    <row r="3137" spans="1:4" x14ac:dyDescent="0.25">
      <c r="A3137" s="11" t="s">
        <v>1099</v>
      </c>
      <c r="B3137" s="11" t="s">
        <v>3071</v>
      </c>
      <c r="C3137" s="20">
        <f>_xlfn.XLOOKUP(B3137, '1 PACKAGE OWNERS'!R:R,'1 PACKAGE OWNERS'!D:D,"ERR",0,1)</f>
        <v>44554</v>
      </c>
      <c r="D3137" s="17">
        <f t="shared" si="48"/>
        <v>2</v>
      </c>
    </row>
    <row r="3138" spans="1:4" x14ac:dyDescent="0.25">
      <c r="A3138" s="11" t="s">
        <v>374</v>
      </c>
      <c r="B3138" s="11" t="s">
        <v>3071</v>
      </c>
      <c r="C3138" s="20">
        <f>_xlfn.XLOOKUP(B3138, '1 PACKAGE OWNERS'!R:R,'1 PACKAGE OWNERS'!D:D,"ERR",0,1)</f>
        <v>44554</v>
      </c>
      <c r="D3138" s="17">
        <f t="shared" ref="D3138:D3201" si="49">COUNTIFS(A:A,A3138)</f>
        <v>3</v>
      </c>
    </row>
    <row r="3139" spans="1:4" x14ac:dyDescent="0.25">
      <c r="A3139" s="11" t="s">
        <v>1100</v>
      </c>
      <c r="B3139" s="11" t="s">
        <v>3071</v>
      </c>
      <c r="C3139" s="20">
        <f>_xlfn.XLOOKUP(B3139, '1 PACKAGE OWNERS'!R:R,'1 PACKAGE OWNERS'!D:D,"ERR",0,1)</f>
        <v>44554</v>
      </c>
      <c r="D3139" s="17">
        <f t="shared" si="49"/>
        <v>2</v>
      </c>
    </row>
    <row r="3140" spans="1:4" x14ac:dyDescent="0.25">
      <c r="A3140" s="11" t="s">
        <v>1101</v>
      </c>
      <c r="B3140" s="11" t="s">
        <v>3071</v>
      </c>
      <c r="C3140" s="20">
        <f>_xlfn.XLOOKUP(B3140, '1 PACKAGE OWNERS'!R:R,'1 PACKAGE OWNERS'!D:D,"ERR",0,1)</f>
        <v>44554</v>
      </c>
      <c r="D3140" s="17">
        <f t="shared" si="49"/>
        <v>2</v>
      </c>
    </row>
    <row r="3141" spans="1:4" x14ac:dyDescent="0.25">
      <c r="A3141" s="11" t="s">
        <v>1102</v>
      </c>
      <c r="B3141" s="11" t="s">
        <v>3071</v>
      </c>
      <c r="C3141" s="20">
        <f>_xlfn.XLOOKUP(B3141, '1 PACKAGE OWNERS'!R:R,'1 PACKAGE OWNERS'!D:D,"ERR",0,1)</f>
        <v>44554</v>
      </c>
      <c r="D3141" s="17">
        <f t="shared" si="49"/>
        <v>2</v>
      </c>
    </row>
    <row r="3142" spans="1:4" x14ac:dyDescent="0.25">
      <c r="A3142" s="11" t="s">
        <v>1103</v>
      </c>
      <c r="B3142" s="11" t="s">
        <v>3071</v>
      </c>
      <c r="C3142" s="20">
        <f>_xlfn.XLOOKUP(B3142, '1 PACKAGE OWNERS'!R:R,'1 PACKAGE OWNERS'!D:D,"ERR",0,1)</f>
        <v>44554</v>
      </c>
      <c r="D3142" s="17">
        <f t="shared" si="49"/>
        <v>2</v>
      </c>
    </row>
    <row r="3143" spans="1:4" x14ac:dyDescent="0.25">
      <c r="A3143" s="11" t="s">
        <v>1104</v>
      </c>
      <c r="B3143" s="11" t="s">
        <v>3071</v>
      </c>
      <c r="C3143" s="20">
        <f>_xlfn.XLOOKUP(B3143, '1 PACKAGE OWNERS'!R:R,'1 PACKAGE OWNERS'!D:D,"ERR",0,1)</f>
        <v>44554</v>
      </c>
      <c r="D3143" s="17">
        <f t="shared" si="49"/>
        <v>2</v>
      </c>
    </row>
    <row r="3144" spans="1:4" x14ac:dyDescent="0.25">
      <c r="A3144" s="11" t="s">
        <v>375</v>
      </c>
      <c r="B3144" s="11" t="s">
        <v>3071</v>
      </c>
      <c r="C3144" s="20">
        <f>_xlfn.XLOOKUP(B3144, '1 PACKAGE OWNERS'!R:R,'1 PACKAGE OWNERS'!D:D,"ERR",0,1)</f>
        <v>44554</v>
      </c>
      <c r="D3144" s="17">
        <f t="shared" si="49"/>
        <v>3</v>
      </c>
    </row>
    <row r="3145" spans="1:4" x14ac:dyDescent="0.25">
      <c r="A3145" s="11" t="s">
        <v>1105</v>
      </c>
      <c r="B3145" s="11" t="s">
        <v>3071</v>
      </c>
      <c r="C3145" s="20">
        <f>_xlfn.XLOOKUP(B3145, '1 PACKAGE OWNERS'!R:R,'1 PACKAGE OWNERS'!D:D,"ERR",0,1)</f>
        <v>44554</v>
      </c>
      <c r="D3145" s="17">
        <f t="shared" si="49"/>
        <v>2</v>
      </c>
    </row>
    <row r="3146" spans="1:4" x14ac:dyDescent="0.25">
      <c r="A3146" s="11" t="s">
        <v>1106</v>
      </c>
      <c r="B3146" s="11" t="s">
        <v>3071</v>
      </c>
      <c r="C3146" s="20">
        <f>_xlfn.XLOOKUP(B3146, '1 PACKAGE OWNERS'!R:R,'1 PACKAGE OWNERS'!D:D,"ERR",0,1)</f>
        <v>44554</v>
      </c>
      <c r="D3146" s="17">
        <f t="shared" si="49"/>
        <v>2</v>
      </c>
    </row>
    <row r="3147" spans="1:4" x14ac:dyDescent="0.25">
      <c r="A3147" s="11" t="s">
        <v>376</v>
      </c>
      <c r="B3147" s="11" t="s">
        <v>3071</v>
      </c>
      <c r="C3147" s="20">
        <f>_xlfn.XLOOKUP(B3147, '1 PACKAGE OWNERS'!R:R,'1 PACKAGE OWNERS'!D:D,"ERR",0,1)</f>
        <v>44554</v>
      </c>
      <c r="D3147" s="17">
        <f t="shared" si="49"/>
        <v>3</v>
      </c>
    </row>
    <row r="3148" spans="1:4" x14ac:dyDescent="0.25">
      <c r="A3148" s="11" t="s">
        <v>377</v>
      </c>
      <c r="B3148" s="11" t="s">
        <v>3071</v>
      </c>
      <c r="C3148" s="20">
        <f>_xlfn.XLOOKUP(B3148, '1 PACKAGE OWNERS'!R:R,'1 PACKAGE OWNERS'!D:D,"ERR",0,1)</f>
        <v>44554</v>
      </c>
      <c r="D3148" s="17">
        <f t="shared" si="49"/>
        <v>3</v>
      </c>
    </row>
    <row r="3149" spans="1:4" x14ac:dyDescent="0.25">
      <c r="A3149" s="11" t="s">
        <v>378</v>
      </c>
      <c r="B3149" s="11" t="s">
        <v>3071</v>
      </c>
      <c r="C3149" s="20">
        <f>_xlfn.XLOOKUP(B3149, '1 PACKAGE OWNERS'!R:R,'1 PACKAGE OWNERS'!D:D,"ERR",0,1)</f>
        <v>44554</v>
      </c>
      <c r="D3149" s="17">
        <f t="shared" si="49"/>
        <v>3</v>
      </c>
    </row>
    <row r="3150" spans="1:4" x14ac:dyDescent="0.25">
      <c r="A3150" s="11" t="s">
        <v>379</v>
      </c>
      <c r="B3150" s="11" t="s">
        <v>3071</v>
      </c>
      <c r="C3150" s="20">
        <f>_xlfn.XLOOKUP(B3150, '1 PACKAGE OWNERS'!R:R,'1 PACKAGE OWNERS'!D:D,"ERR",0,1)</f>
        <v>44554</v>
      </c>
      <c r="D3150" s="17">
        <f t="shared" si="49"/>
        <v>3</v>
      </c>
    </row>
    <row r="3151" spans="1:4" x14ac:dyDescent="0.25">
      <c r="A3151" s="11" t="s">
        <v>1107</v>
      </c>
      <c r="B3151" s="11" t="s">
        <v>3071</v>
      </c>
      <c r="C3151" s="20">
        <f>_xlfn.XLOOKUP(B3151, '1 PACKAGE OWNERS'!R:R,'1 PACKAGE OWNERS'!D:D,"ERR",0,1)</f>
        <v>44554</v>
      </c>
      <c r="D3151" s="17">
        <f t="shared" si="49"/>
        <v>2</v>
      </c>
    </row>
    <row r="3152" spans="1:4" x14ac:dyDescent="0.25">
      <c r="A3152" s="11" t="s">
        <v>1108</v>
      </c>
      <c r="B3152" s="11" t="s">
        <v>3071</v>
      </c>
      <c r="C3152" s="20">
        <f>_xlfn.XLOOKUP(B3152, '1 PACKAGE OWNERS'!R:R,'1 PACKAGE OWNERS'!D:D,"ERR",0,1)</f>
        <v>44554</v>
      </c>
      <c r="D3152" s="17">
        <f t="shared" si="49"/>
        <v>2</v>
      </c>
    </row>
    <row r="3153" spans="1:4" x14ac:dyDescent="0.25">
      <c r="A3153" s="11" t="s">
        <v>1109</v>
      </c>
      <c r="B3153" s="11" t="s">
        <v>3071</v>
      </c>
      <c r="C3153" s="20">
        <f>_xlfn.XLOOKUP(B3153, '1 PACKAGE OWNERS'!R:R,'1 PACKAGE OWNERS'!D:D,"ERR",0,1)</f>
        <v>44554</v>
      </c>
      <c r="D3153" s="17">
        <f t="shared" si="49"/>
        <v>2</v>
      </c>
    </row>
    <row r="3154" spans="1:4" x14ac:dyDescent="0.25">
      <c r="A3154" s="11" t="s">
        <v>1110</v>
      </c>
      <c r="B3154" s="11" t="s">
        <v>3071</v>
      </c>
      <c r="C3154" s="20">
        <f>_xlfn.XLOOKUP(B3154, '1 PACKAGE OWNERS'!R:R,'1 PACKAGE OWNERS'!D:D,"ERR",0,1)</f>
        <v>44554</v>
      </c>
      <c r="D3154" s="17">
        <f t="shared" si="49"/>
        <v>2</v>
      </c>
    </row>
    <row r="3155" spans="1:4" x14ac:dyDescent="0.25">
      <c r="A3155" s="11" t="s">
        <v>1111</v>
      </c>
      <c r="B3155" s="11" t="s">
        <v>3071</v>
      </c>
      <c r="C3155" s="20">
        <f>_xlfn.XLOOKUP(B3155, '1 PACKAGE OWNERS'!R:R,'1 PACKAGE OWNERS'!D:D,"ERR",0,1)</f>
        <v>44554</v>
      </c>
      <c r="D3155" s="17">
        <f t="shared" si="49"/>
        <v>2</v>
      </c>
    </row>
    <row r="3156" spans="1:4" x14ac:dyDescent="0.25">
      <c r="A3156" s="11" t="s">
        <v>1112</v>
      </c>
      <c r="B3156" s="11" t="s">
        <v>3071</v>
      </c>
      <c r="C3156" s="20">
        <f>_xlfn.XLOOKUP(B3156, '1 PACKAGE OWNERS'!R:R,'1 PACKAGE OWNERS'!D:D,"ERR",0,1)</f>
        <v>44554</v>
      </c>
      <c r="D3156" s="17">
        <f t="shared" si="49"/>
        <v>2</v>
      </c>
    </row>
    <row r="3157" spans="1:4" x14ac:dyDescent="0.25">
      <c r="A3157" s="11" t="s">
        <v>1113</v>
      </c>
      <c r="B3157" s="11" t="s">
        <v>3071</v>
      </c>
      <c r="C3157" s="20">
        <f>_xlfn.XLOOKUP(B3157, '1 PACKAGE OWNERS'!R:R,'1 PACKAGE OWNERS'!D:D,"ERR",0,1)</f>
        <v>44554</v>
      </c>
      <c r="D3157" s="17">
        <f t="shared" si="49"/>
        <v>2</v>
      </c>
    </row>
    <row r="3158" spans="1:4" x14ac:dyDescent="0.25">
      <c r="A3158" s="11" t="s">
        <v>1114</v>
      </c>
      <c r="B3158" s="11" t="s">
        <v>3071</v>
      </c>
      <c r="C3158" s="20">
        <f>_xlfn.XLOOKUP(B3158, '1 PACKAGE OWNERS'!R:R,'1 PACKAGE OWNERS'!D:D,"ERR",0,1)</f>
        <v>44554</v>
      </c>
      <c r="D3158" s="17">
        <f t="shared" si="49"/>
        <v>2</v>
      </c>
    </row>
    <row r="3159" spans="1:4" x14ac:dyDescent="0.25">
      <c r="A3159" s="11" t="s">
        <v>1115</v>
      </c>
      <c r="B3159" s="11" t="s">
        <v>3071</v>
      </c>
      <c r="C3159" s="20">
        <f>_xlfn.XLOOKUP(B3159, '1 PACKAGE OWNERS'!R:R,'1 PACKAGE OWNERS'!D:D,"ERR",0,1)</f>
        <v>44554</v>
      </c>
      <c r="D3159" s="17">
        <f t="shared" si="49"/>
        <v>2</v>
      </c>
    </row>
    <row r="3160" spans="1:4" x14ac:dyDescent="0.25">
      <c r="A3160" s="11" t="s">
        <v>380</v>
      </c>
      <c r="B3160" s="11" t="s">
        <v>3071</v>
      </c>
      <c r="C3160" s="20">
        <f>_xlfn.XLOOKUP(B3160, '1 PACKAGE OWNERS'!R:R,'1 PACKAGE OWNERS'!D:D,"ERR",0,1)</f>
        <v>44554</v>
      </c>
      <c r="D3160" s="17">
        <f t="shared" si="49"/>
        <v>3</v>
      </c>
    </row>
    <row r="3161" spans="1:4" x14ac:dyDescent="0.25">
      <c r="A3161" s="11" t="s">
        <v>381</v>
      </c>
      <c r="B3161" s="11" t="s">
        <v>3071</v>
      </c>
      <c r="C3161" s="20">
        <f>_xlfn.XLOOKUP(B3161, '1 PACKAGE OWNERS'!R:R,'1 PACKAGE OWNERS'!D:D,"ERR",0,1)</f>
        <v>44554</v>
      </c>
      <c r="D3161" s="17">
        <f t="shared" si="49"/>
        <v>3</v>
      </c>
    </row>
    <row r="3162" spans="1:4" x14ac:dyDescent="0.25">
      <c r="A3162" s="11" t="s">
        <v>382</v>
      </c>
      <c r="B3162" s="11" t="s">
        <v>3071</v>
      </c>
      <c r="C3162" s="20">
        <f>_xlfn.XLOOKUP(B3162, '1 PACKAGE OWNERS'!R:R,'1 PACKAGE OWNERS'!D:D,"ERR",0,1)</f>
        <v>44554</v>
      </c>
      <c r="D3162" s="17">
        <f t="shared" si="49"/>
        <v>3</v>
      </c>
    </row>
    <row r="3163" spans="1:4" x14ac:dyDescent="0.25">
      <c r="A3163" s="11" t="s">
        <v>383</v>
      </c>
      <c r="B3163" s="11" t="s">
        <v>3071</v>
      </c>
      <c r="C3163" s="20">
        <f>_xlfn.XLOOKUP(B3163, '1 PACKAGE OWNERS'!R:R,'1 PACKAGE OWNERS'!D:D,"ERR",0,1)</f>
        <v>44554</v>
      </c>
      <c r="D3163" s="17">
        <f t="shared" si="49"/>
        <v>3</v>
      </c>
    </row>
    <row r="3164" spans="1:4" x14ac:dyDescent="0.25">
      <c r="A3164" s="11" t="s">
        <v>384</v>
      </c>
      <c r="B3164" s="11" t="s">
        <v>3071</v>
      </c>
      <c r="C3164" s="20">
        <f>_xlfn.XLOOKUP(B3164, '1 PACKAGE OWNERS'!R:R,'1 PACKAGE OWNERS'!D:D,"ERR",0,1)</f>
        <v>44554</v>
      </c>
      <c r="D3164" s="17">
        <f t="shared" si="49"/>
        <v>3</v>
      </c>
    </row>
    <row r="3165" spans="1:4" x14ac:dyDescent="0.25">
      <c r="A3165" s="11" t="s">
        <v>1116</v>
      </c>
      <c r="B3165" s="11" t="s">
        <v>3071</v>
      </c>
      <c r="C3165" s="20">
        <f>_xlfn.XLOOKUP(B3165, '1 PACKAGE OWNERS'!R:R,'1 PACKAGE OWNERS'!D:D,"ERR",0,1)</f>
        <v>44554</v>
      </c>
      <c r="D3165" s="17">
        <f t="shared" si="49"/>
        <v>2</v>
      </c>
    </row>
    <row r="3166" spans="1:4" x14ac:dyDescent="0.25">
      <c r="A3166" s="11" t="s">
        <v>1117</v>
      </c>
      <c r="B3166" s="11" t="s">
        <v>3071</v>
      </c>
      <c r="C3166" s="20">
        <f>_xlfn.XLOOKUP(B3166, '1 PACKAGE OWNERS'!R:R,'1 PACKAGE OWNERS'!D:D,"ERR",0,1)</f>
        <v>44554</v>
      </c>
      <c r="D3166" s="17">
        <f t="shared" si="49"/>
        <v>2</v>
      </c>
    </row>
    <row r="3167" spans="1:4" x14ac:dyDescent="0.25">
      <c r="A3167" s="11" t="s">
        <v>1118</v>
      </c>
      <c r="B3167" s="11" t="s">
        <v>3071</v>
      </c>
      <c r="C3167" s="20">
        <f>_xlfn.XLOOKUP(B3167, '1 PACKAGE OWNERS'!R:R,'1 PACKAGE OWNERS'!D:D,"ERR",0,1)</f>
        <v>44554</v>
      </c>
      <c r="D3167" s="17">
        <f t="shared" si="49"/>
        <v>2</v>
      </c>
    </row>
    <row r="3168" spans="1:4" x14ac:dyDescent="0.25">
      <c r="A3168" s="11" t="s">
        <v>385</v>
      </c>
      <c r="B3168" s="11" t="s">
        <v>3071</v>
      </c>
      <c r="C3168" s="20">
        <f>_xlfn.XLOOKUP(B3168, '1 PACKAGE OWNERS'!R:R,'1 PACKAGE OWNERS'!D:D,"ERR",0,1)</f>
        <v>44554</v>
      </c>
      <c r="D3168" s="17">
        <f t="shared" si="49"/>
        <v>3</v>
      </c>
    </row>
    <row r="3169" spans="1:4" x14ac:dyDescent="0.25">
      <c r="A3169" s="11" t="s">
        <v>1119</v>
      </c>
      <c r="B3169" s="11" t="s">
        <v>3071</v>
      </c>
      <c r="C3169" s="20">
        <f>_xlfn.XLOOKUP(B3169, '1 PACKAGE OWNERS'!R:R,'1 PACKAGE OWNERS'!D:D,"ERR",0,1)</f>
        <v>44554</v>
      </c>
      <c r="D3169" s="17">
        <f t="shared" si="49"/>
        <v>2</v>
      </c>
    </row>
    <row r="3170" spans="1:4" x14ac:dyDescent="0.25">
      <c r="A3170" s="11" t="s">
        <v>1120</v>
      </c>
      <c r="B3170" s="11" t="s">
        <v>3071</v>
      </c>
      <c r="C3170" s="20">
        <f>_xlfn.XLOOKUP(B3170, '1 PACKAGE OWNERS'!R:R,'1 PACKAGE OWNERS'!D:D,"ERR",0,1)</f>
        <v>44554</v>
      </c>
      <c r="D3170" s="17">
        <f t="shared" si="49"/>
        <v>2</v>
      </c>
    </row>
    <row r="3171" spans="1:4" x14ac:dyDescent="0.25">
      <c r="A3171" s="11" t="s">
        <v>1121</v>
      </c>
      <c r="B3171" s="11" t="s">
        <v>3071</v>
      </c>
      <c r="C3171" s="20">
        <f>_xlfn.XLOOKUP(B3171, '1 PACKAGE OWNERS'!R:R,'1 PACKAGE OWNERS'!D:D,"ERR",0,1)</f>
        <v>44554</v>
      </c>
      <c r="D3171" s="17">
        <f t="shared" si="49"/>
        <v>2</v>
      </c>
    </row>
    <row r="3172" spans="1:4" x14ac:dyDescent="0.25">
      <c r="A3172" s="11" t="s">
        <v>1122</v>
      </c>
      <c r="B3172" s="11" t="s">
        <v>3071</v>
      </c>
      <c r="C3172" s="20">
        <f>_xlfn.XLOOKUP(B3172, '1 PACKAGE OWNERS'!R:R,'1 PACKAGE OWNERS'!D:D,"ERR",0,1)</f>
        <v>44554</v>
      </c>
      <c r="D3172" s="17">
        <f t="shared" si="49"/>
        <v>2</v>
      </c>
    </row>
    <row r="3173" spans="1:4" x14ac:dyDescent="0.25">
      <c r="A3173" s="11" t="s">
        <v>1123</v>
      </c>
      <c r="B3173" s="11" t="s">
        <v>3071</v>
      </c>
      <c r="C3173" s="20">
        <f>_xlfn.XLOOKUP(B3173, '1 PACKAGE OWNERS'!R:R,'1 PACKAGE OWNERS'!D:D,"ERR",0,1)</f>
        <v>44554</v>
      </c>
      <c r="D3173" s="17">
        <f t="shared" si="49"/>
        <v>2</v>
      </c>
    </row>
    <row r="3174" spans="1:4" x14ac:dyDescent="0.25">
      <c r="A3174" s="11" t="s">
        <v>1124</v>
      </c>
      <c r="B3174" s="11" t="s">
        <v>3071</v>
      </c>
      <c r="C3174" s="20">
        <f>_xlfn.XLOOKUP(B3174, '1 PACKAGE OWNERS'!R:R,'1 PACKAGE OWNERS'!D:D,"ERR",0,1)</f>
        <v>44554</v>
      </c>
      <c r="D3174" s="17">
        <f t="shared" si="49"/>
        <v>2</v>
      </c>
    </row>
    <row r="3175" spans="1:4" x14ac:dyDescent="0.25">
      <c r="A3175" s="11" t="s">
        <v>1125</v>
      </c>
      <c r="B3175" s="11" t="s">
        <v>3071</v>
      </c>
      <c r="C3175" s="20">
        <f>_xlfn.XLOOKUP(B3175, '1 PACKAGE OWNERS'!R:R,'1 PACKAGE OWNERS'!D:D,"ERR",0,1)</f>
        <v>44554</v>
      </c>
      <c r="D3175" s="17">
        <f t="shared" si="49"/>
        <v>2</v>
      </c>
    </row>
    <row r="3176" spans="1:4" x14ac:dyDescent="0.25">
      <c r="A3176" s="11" t="s">
        <v>1126</v>
      </c>
      <c r="B3176" s="11" t="s">
        <v>3071</v>
      </c>
      <c r="C3176" s="20">
        <f>_xlfn.XLOOKUP(B3176, '1 PACKAGE OWNERS'!R:R,'1 PACKAGE OWNERS'!D:D,"ERR",0,1)</f>
        <v>44554</v>
      </c>
      <c r="D3176" s="17">
        <f t="shared" si="49"/>
        <v>2</v>
      </c>
    </row>
    <row r="3177" spans="1:4" x14ac:dyDescent="0.25">
      <c r="A3177" s="11" t="s">
        <v>1127</v>
      </c>
      <c r="B3177" s="11" t="s">
        <v>3071</v>
      </c>
      <c r="C3177" s="20">
        <f>_xlfn.XLOOKUP(B3177, '1 PACKAGE OWNERS'!R:R,'1 PACKAGE OWNERS'!D:D,"ERR",0,1)</f>
        <v>44554</v>
      </c>
      <c r="D3177" s="17">
        <f t="shared" si="49"/>
        <v>2</v>
      </c>
    </row>
    <row r="3178" spans="1:4" x14ac:dyDescent="0.25">
      <c r="A3178" s="11" t="s">
        <v>1128</v>
      </c>
      <c r="B3178" s="11" t="s">
        <v>3071</v>
      </c>
      <c r="C3178" s="20">
        <f>_xlfn.XLOOKUP(B3178, '1 PACKAGE OWNERS'!R:R,'1 PACKAGE OWNERS'!D:D,"ERR",0,1)</f>
        <v>44554</v>
      </c>
      <c r="D3178" s="17">
        <f t="shared" si="49"/>
        <v>2</v>
      </c>
    </row>
    <row r="3179" spans="1:4" x14ac:dyDescent="0.25">
      <c r="A3179" s="11" t="s">
        <v>1129</v>
      </c>
      <c r="B3179" s="11" t="s">
        <v>3071</v>
      </c>
      <c r="C3179" s="20">
        <f>_xlfn.XLOOKUP(B3179, '1 PACKAGE OWNERS'!R:R,'1 PACKAGE OWNERS'!D:D,"ERR",0,1)</f>
        <v>44554</v>
      </c>
      <c r="D3179" s="17">
        <f t="shared" si="49"/>
        <v>2</v>
      </c>
    </row>
    <row r="3180" spans="1:4" x14ac:dyDescent="0.25">
      <c r="A3180" s="11" t="s">
        <v>1130</v>
      </c>
      <c r="B3180" s="11" t="s">
        <v>3071</v>
      </c>
      <c r="C3180" s="20">
        <f>_xlfn.XLOOKUP(B3180, '1 PACKAGE OWNERS'!R:R,'1 PACKAGE OWNERS'!D:D,"ERR",0,1)</f>
        <v>44554</v>
      </c>
      <c r="D3180" s="17">
        <f t="shared" si="49"/>
        <v>2</v>
      </c>
    </row>
    <row r="3181" spans="1:4" x14ac:dyDescent="0.25">
      <c r="A3181" s="11" t="s">
        <v>1131</v>
      </c>
      <c r="B3181" s="11" t="s">
        <v>3071</v>
      </c>
      <c r="C3181" s="20">
        <f>_xlfn.XLOOKUP(B3181, '1 PACKAGE OWNERS'!R:R,'1 PACKAGE OWNERS'!D:D,"ERR",0,1)</f>
        <v>44554</v>
      </c>
      <c r="D3181" s="17">
        <f t="shared" si="49"/>
        <v>2</v>
      </c>
    </row>
    <row r="3182" spans="1:4" x14ac:dyDescent="0.25">
      <c r="A3182" s="11" t="s">
        <v>1132</v>
      </c>
      <c r="B3182" s="11" t="s">
        <v>3071</v>
      </c>
      <c r="C3182" s="20">
        <f>_xlfn.XLOOKUP(B3182, '1 PACKAGE OWNERS'!R:R,'1 PACKAGE OWNERS'!D:D,"ERR",0,1)</f>
        <v>44554</v>
      </c>
      <c r="D3182" s="17">
        <f t="shared" si="49"/>
        <v>2</v>
      </c>
    </row>
    <row r="3183" spans="1:4" x14ac:dyDescent="0.25">
      <c r="A3183" s="11" t="s">
        <v>1133</v>
      </c>
      <c r="B3183" s="11" t="s">
        <v>3071</v>
      </c>
      <c r="C3183" s="20">
        <f>_xlfn.XLOOKUP(B3183, '1 PACKAGE OWNERS'!R:R,'1 PACKAGE OWNERS'!D:D,"ERR",0,1)</f>
        <v>44554</v>
      </c>
      <c r="D3183" s="17">
        <f t="shared" si="49"/>
        <v>2</v>
      </c>
    </row>
    <row r="3184" spans="1:4" x14ac:dyDescent="0.25">
      <c r="A3184" s="11" t="s">
        <v>1134</v>
      </c>
      <c r="B3184" s="11" t="s">
        <v>3071</v>
      </c>
      <c r="C3184" s="20">
        <f>_xlfn.XLOOKUP(B3184, '1 PACKAGE OWNERS'!R:R,'1 PACKAGE OWNERS'!D:D,"ERR",0,1)</f>
        <v>44554</v>
      </c>
      <c r="D3184" s="17">
        <f t="shared" si="49"/>
        <v>2</v>
      </c>
    </row>
    <row r="3185" spans="1:4" x14ac:dyDescent="0.25">
      <c r="A3185" s="11" t="s">
        <v>386</v>
      </c>
      <c r="B3185" s="11" t="s">
        <v>3071</v>
      </c>
      <c r="C3185" s="20">
        <f>_xlfn.XLOOKUP(B3185, '1 PACKAGE OWNERS'!R:R,'1 PACKAGE OWNERS'!D:D,"ERR",0,1)</f>
        <v>44554</v>
      </c>
      <c r="D3185" s="17">
        <f t="shared" si="49"/>
        <v>3</v>
      </c>
    </row>
    <row r="3186" spans="1:4" x14ac:dyDescent="0.25">
      <c r="A3186" s="11" t="s">
        <v>1135</v>
      </c>
      <c r="B3186" s="11" t="s">
        <v>3071</v>
      </c>
      <c r="C3186" s="20">
        <f>_xlfn.XLOOKUP(B3186, '1 PACKAGE OWNERS'!R:R,'1 PACKAGE OWNERS'!D:D,"ERR",0,1)</f>
        <v>44554</v>
      </c>
      <c r="D3186" s="17">
        <f t="shared" si="49"/>
        <v>2</v>
      </c>
    </row>
    <row r="3187" spans="1:4" x14ac:dyDescent="0.25">
      <c r="A3187" s="11" t="s">
        <v>1136</v>
      </c>
      <c r="B3187" s="11" t="s">
        <v>3071</v>
      </c>
      <c r="C3187" s="20">
        <f>_xlfn.XLOOKUP(B3187, '1 PACKAGE OWNERS'!R:R,'1 PACKAGE OWNERS'!D:D,"ERR",0,1)</f>
        <v>44554</v>
      </c>
      <c r="D3187" s="17">
        <f t="shared" si="49"/>
        <v>2</v>
      </c>
    </row>
    <row r="3188" spans="1:4" x14ac:dyDescent="0.25">
      <c r="A3188" s="11" t="s">
        <v>1137</v>
      </c>
      <c r="B3188" s="11" t="s">
        <v>3071</v>
      </c>
      <c r="C3188" s="20">
        <f>_xlfn.XLOOKUP(B3188, '1 PACKAGE OWNERS'!R:R,'1 PACKAGE OWNERS'!D:D,"ERR",0,1)</f>
        <v>44554</v>
      </c>
      <c r="D3188" s="17">
        <f t="shared" si="49"/>
        <v>2</v>
      </c>
    </row>
    <row r="3189" spans="1:4" x14ac:dyDescent="0.25">
      <c r="A3189" s="11" t="s">
        <v>1138</v>
      </c>
      <c r="B3189" s="11" t="s">
        <v>3071</v>
      </c>
      <c r="C3189" s="20">
        <f>_xlfn.XLOOKUP(B3189, '1 PACKAGE OWNERS'!R:R,'1 PACKAGE OWNERS'!D:D,"ERR",0,1)</f>
        <v>44554</v>
      </c>
      <c r="D3189" s="17">
        <f t="shared" si="49"/>
        <v>2</v>
      </c>
    </row>
    <row r="3190" spans="1:4" x14ac:dyDescent="0.25">
      <c r="A3190" s="11" t="s">
        <v>387</v>
      </c>
      <c r="B3190" s="11" t="s">
        <v>3071</v>
      </c>
      <c r="C3190" s="20">
        <f>_xlfn.XLOOKUP(B3190, '1 PACKAGE OWNERS'!R:R,'1 PACKAGE OWNERS'!D:D,"ERR",0,1)</f>
        <v>44554</v>
      </c>
      <c r="D3190" s="17">
        <f t="shared" si="49"/>
        <v>3</v>
      </c>
    </row>
    <row r="3191" spans="1:4" x14ac:dyDescent="0.25">
      <c r="A3191" s="11" t="s">
        <v>1139</v>
      </c>
      <c r="B3191" s="11" t="s">
        <v>3071</v>
      </c>
      <c r="C3191" s="20">
        <f>_xlfn.XLOOKUP(B3191, '1 PACKAGE OWNERS'!R:R,'1 PACKAGE OWNERS'!D:D,"ERR",0,1)</f>
        <v>44554</v>
      </c>
      <c r="D3191" s="17">
        <f t="shared" si="49"/>
        <v>2</v>
      </c>
    </row>
    <row r="3192" spans="1:4" x14ac:dyDescent="0.25">
      <c r="A3192" s="11" t="s">
        <v>1140</v>
      </c>
      <c r="B3192" s="11" t="s">
        <v>3071</v>
      </c>
      <c r="C3192" s="20">
        <f>_xlfn.XLOOKUP(B3192, '1 PACKAGE OWNERS'!R:R,'1 PACKAGE OWNERS'!D:D,"ERR",0,1)</f>
        <v>44554</v>
      </c>
      <c r="D3192" s="17">
        <f t="shared" si="49"/>
        <v>2</v>
      </c>
    </row>
    <row r="3193" spans="1:4" x14ac:dyDescent="0.25">
      <c r="A3193" s="11" t="s">
        <v>1141</v>
      </c>
      <c r="B3193" s="11" t="s">
        <v>3071</v>
      </c>
      <c r="C3193" s="20">
        <f>_xlfn.XLOOKUP(B3193, '1 PACKAGE OWNERS'!R:R,'1 PACKAGE OWNERS'!D:D,"ERR",0,1)</f>
        <v>44554</v>
      </c>
      <c r="D3193" s="17">
        <f t="shared" si="49"/>
        <v>2</v>
      </c>
    </row>
    <row r="3194" spans="1:4" x14ac:dyDescent="0.25">
      <c r="A3194" s="11" t="s">
        <v>1142</v>
      </c>
      <c r="B3194" s="11" t="s">
        <v>3071</v>
      </c>
      <c r="C3194" s="20">
        <f>_xlfn.XLOOKUP(B3194, '1 PACKAGE OWNERS'!R:R,'1 PACKAGE OWNERS'!D:D,"ERR",0,1)</f>
        <v>44554</v>
      </c>
      <c r="D3194" s="17">
        <f t="shared" si="49"/>
        <v>2</v>
      </c>
    </row>
    <row r="3195" spans="1:4" x14ac:dyDescent="0.25">
      <c r="A3195" s="11" t="s">
        <v>1143</v>
      </c>
      <c r="B3195" s="11" t="s">
        <v>3071</v>
      </c>
      <c r="C3195" s="20">
        <f>_xlfn.XLOOKUP(B3195, '1 PACKAGE OWNERS'!R:R,'1 PACKAGE OWNERS'!D:D,"ERR",0,1)</f>
        <v>44554</v>
      </c>
      <c r="D3195" s="17">
        <f t="shared" si="49"/>
        <v>2</v>
      </c>
    </row>
    <row r="3196" spans="1:4" x14ac:dyDescent="0.25">
      <c r="A3196" s="11" t="s">
        <v>1144</v>
      </c>
      <c r="B3196" s="11" t="s">
        <v>3071</v>
      </c>
      <c r="C3196" s="20">
        <f>_xlfn.XLOOKUP(B3196, '1 PACKAGE OWNERS'!R:R,'1 PACKAGE OWNERS'!D:D,"ERR",0,1)</f>
        <v>44554</v>
      </c>
      <c r="D3196" s="17">
        <f t="shared" si="49"/>
        <v>2</v>
      </c>
    </row>
    <row r="3197" spans="1:4" x14ac:dyDescent="0.25">
      <c r="A3197" s="11" t="s">
        <v>1145</v>
      </c>
      <c r="B3197" s="11" t="s">
        <v>3071</v>
      </c>
      <c r="C3197" s="20">
        <f>_xlfn.XLOOKUP(B3197, '1 PACKAGE OWNERS'!R:R,'1 PACKAGE OWNERS'!D:D,"ERR",0,1)</f>
        <v>44554</v>
      </c>
      <c r="D3197" s="17">
        <f t="shared" si="49"/>
        <v>2</v>
      </c>
    </row>
    <row r="3198" spans="1:4" x14ac:dyDescent="0.25">
      <c r="A3198" s="11" t="s">
        <v>1146</v>
      </c>
      <c r="B3198" s="11" t="s">
        <v>3071</v>
      </c>
      <c r="C3198" s="20">
        <f>_xlfn.XLOOKUP(B3198, '1 PACKAGE OWNERS'!R:R,'1 PACKAGE OWNERS'!D:D,"ERR",0,1)</f>
        <v>44554</v>
      </c>
      <c r="D3198" s="17">
        <f t="shared" si="49"/>
        <v>2</v>
      </c>
    </row>
    <row r="3199" spans="1:4" x14ac:dyDescent="0.25">
      <c r="A3199" s="11" t="s">
        <v>1147</v>
      </c>
      <c r="B3199" s="11" t="s">
        <v>3071</v>
      </c>
      <c r="C3199" s="20">
        <f>_xlfn.XLOOKUP(B3199, '1 PACKAGE OWNERS'!R:R,'1 PACKAGE OWNERS'!D:D,"ERR",0,1)</f>
        <v>44554</v>
      </c>
      <c r="D3199" s="17">
        <f t="shared" si="49"/>
        <v>2</v>
      </c>
    </row>
    <row r="3200" spans="1:4" x14ac:dyDescent="0.25">
      <c r="A3200" s="11" t="s">
        <v>1148</v>
      </c>
      <c r="B3200" s="11" t="s">
        <v>3071</v>
      </c>
      <c r="C3200" s="20">
        <f>_xlfn.XLOOKUP(B3200, '1 PACKAGE OWNERS'!R:R,'1 PACKAGE OWNERS'!D:D,"ERR",0,1)</f>
        <v>44554</v>
      </c>
      <c r="D3200" s="17">
        <f t="shared" si="49"/>
        <v>2</v>
      </c>
    </row>
    <row r="3201" spans="1:4" x14ac:dyDescent="0.25">
      <c r="A3201" s="11" t="s">
        <v>1149</v>
      </c>
      <c r="B3201" s="11" t="s">
        <v>3071</v>
      </c>
      <c r="C3201" s="20">
        <f>_xlfn.XLOOKUP(B3201, '1 PACKAGE OWNERS'!R:R,'1 PACKAGE OWNERS'!D:D,"ERR",0,1)</f>
        <v>44554</v>
      </c>
      <c r="D3201" s="17">
        <f t="shared" si="49"/>
        <v>2</v>
      </c>
    </row>
    <row r="3202" spans="1:4" x14ac:dyDescent="0.25">
      <c r="A3202" s="11" t="s">
        <v>1668</v>
      </c>
      <c r="B3202" s="11" t="s">
        <v>3071</v>
      </c>
      <c r="C3202" s="20">
        <f>_xlfn.XLOOKUP(B3202, '1 PACKAGE OWNERS'!R:R,'1 PACKAGE OWNERS'!D:D,"ERR",0,1)</f>
        <v>44554</v>
      </c>
      <c r="D3202" s="17">
        <f t="shared" ref="D3202:D3265" si="50">COUNTIFS(A:A,A3202)</f>
        <v>1</v>
      </c>
    </row>
    <row r="3203" spans="1:4" x14ac:dyDescent="0.25">
      <c r="A3203" s="11" t="s">
        <v>388</v>
      </c>
      <c r="B3203" s="11" t="s">
        <v>3071</v>
      </c>
      <c r="C3203" s="20">
        <f>_xlfn.XLOOKUP(B3203, '1 PACKAGE OWNERS'!R:R,'1 PACKAGE OWNERS'!D:D,"ERR",0,1)</f>
        <v>44554</v>
      </c>
      <c r="D3203" s="17">
        <f t="shared" si="50"/>
        <v>3</v>
      </c>
    </row>
    <row r="3204" spans="1:4" x14ac:dyDescent="0.25">
      <c r="A3204" s="11" t="s">
        <v>389</v>
      </c>
      <c r="B3204" s="11" t="s">
        <v>3071</v>
      </c>
      <c r="C3204" s="20">
        <f>_xlfn.XLOOKUP(B3204, '1 PACKAGE OWNERS'!R:R,'1 PACKAGE OWNERS'!D:D,"ERR",0,1)</f>
        <v>44554</v>
      </c>
      <c r="D3204" s="17">
        <f t="shared" si="50"/>
        <v>3</v>
      </c>
    </row>
    <row r="3205" spans="1:4" x14ac:dyDescent="0.25">
      <c r="A3205" s="11" t="s">
        <v>390</v>
      </c>
      <c r="B3205" s="11" t="s">
        <v>3071</v>
      </c>
      <c r="C3205" s="20">
        <f>_xlfn.XLOOKUP(B3205, '1 PACKAGE OWNERS'!R:R,'1 PACKAGE OWNERS'!D:D,"ERR",0,1)</f>
        <v>44554</v>
      </c>
      <c r="D3205" s="17">
        <f t="shared" si="50"/>
        <v>3</v>
      </c>
    </row>
    <row r="3206" spans="1:4" x14ac:dyDescent="0.25">
      <c r="A3206" s="11" t="s">
        <v>391</v>
      </c>
      <c r="B3206" s="11" t="s">
        <v>3071</v>
      </c>
      <c r="C3206" s="20">
        <f>_xlfn.XLOOKUP(B3206, '1 PACKAGE OWNERS'!R:R,'1 PACKAGE OWNERS'!D:D,"ERR",0,1)</f>
        <v>44554</v>
      </c>
      <c r="D3206" s="17">
        <f t="shared" si="50"/>
        <v>3</v>
      </c>
    </row>
    <row r="3207" spans="1:4" x14ac:dyDescent="0.25">
      <c r="A3207" s="11" t="s">
        <v>392</v>
      </c>
      <c r="B3207" s="11" t="s">
        <v>3071</v>
      </c>
      <c r="C3207" s="20">
        <f>_xlfn.XLOOKUP(B3207, '1 PACKAGE OWNERS'!R:R,'1 PACKAGE OWNERS'!D:D,"ERR",0,1)</f>
        <v>44554</v>
      </c>
      <c r="D3207" s="17">
        <f t="shared" si="50"/>
        <v>3</v>
      </c>
    </row>
    <row r="3208" spans="1:4" x14ac:dyDescent="0.25">
      <c r="A3208" s="11" t="s">
        <v>397</v>
      </c>
      <c r="B3208" s="11" t="s">
        <v>3071</v>
      </c>
      <c r="C3208" s="20">
        <f>_xlfn.XLOOKUP(B3208, '1 PACKAGE OWNERS'!R:R,'1 PACKAGE OWNERS'!D:D,"ERR",0,1)</f>
        <v>44554</v>
      </c>
      <c r="D3208" s="17">
        <f t="shared" si="50"/>
        <v>3</v>
      </c>
    </row>
    <row r="3209" spans="1:4" x14ac:dyDescent="0.25">
      <c r="A3209" s="11" t="s">
        <v>398</v>
      </c>
      <c r="B3209" s="11" t="s">
        <v>3071</v>
      </c>
      <c r="C3209" s="20">
        <f>_xlfn.XLOOKUP(B3209, '1 PACKAGE OWNERS'!R:R,'1 PACKAGE OWNERS'!D:D,"ERR",0,1)</f>
        <v>44554</v>
      </c>
      <c r="D3209" s="17">
        <f t="shared" si="50"/>
        <v>3</v>
      </c>
    </row>
    <row r="3210" spans="1:4" x14ac:dyDescent="0.25">
      <c r="A3210" s="11" t="s">
        <v>400</v>
      </c>
      <c r="B3210" s="11" t="s">
        <v>3071</v>
      </c>
      <c r="C3210" s="20">
        <f>_xlfn.XLOOKUP(B3210, '1 PACKAGE OWNERS'!R:R,'1 PACKAGE OWNERS'!D:D,"ERR",0,1)</f>
        <v>44554</v>
      </c>
      <c r="D3210" s="17">
        <f t="shared" si="50"/>
        <v>3</v>
      </c>
    </row>
    <row r="3211" spans="1:4" x14ac:dyDescent="0.25">
      <c r="A3211" s="11" t="s">
        <v>1150</v>
      </c>
      <c r="B3211" s="11" t="s">
        <v>3071</v>
      </c>
      <c r="C3211" s="20">
        <f>_xlfn.XLOOKUP(B3211, '1 PACKAGE OWNERS'!R:R,'1 PACKAGE OWNERS'!D:D,"ERR",0,1)</f>
        <v>44554</v>
      </c>
      <c r="D3211" s="17">
        <f t="shared" si="50"/>
        <v>2</v>
      </c>
    </row>
    <row r="3212" spans="1:4" x14ac:dyDescent="0.25">
      <c r="A3212" s="11" t="s">
        <v>1151</v>
      </c>
      <c r="B3212" s="11" t="s">
        <v>3071</v>
      </c>
      <c r="C3212" s="20">
        <f>_xlfn.XLOOKUP(B3212, '1 PACKAGE OWNERS'!R:R,'1 PACKAGE OWNERS'!D:D,"ERR",0,1)</f>
        <v>44554</v>
      </c>
      <c r="D3212" s="17">
        <f t="shared" si="50"/>
        <v>2</v>
      </c>
    </row>
    <row r="3213" spans="1:4" x14ac:dyDescent="0.25">
      <c r="A3213" s="11" t="s">
        <v>1152</v>
      </c>
      <c r="B3213" s="11" t="s">
        <v>3071</v>
      </c>
      <c r="C3213" s="20">
        <f>_xlfn.XLOOKUP(B3213, '1 PACKAGE OWNERS'!R:R,'1 PACKAGE OWNERS'!D:D,"ERR",0,1)</f>
        <v>44554</v>
      </c>
      <c r="D3213" s="17">
        <f t="shared" si="50"/>
        <v>2</v>
      </c>
    </row>
    <row r="3214" spans="1:4" x14ac:dyDescent="0.25">
      <c r="A3214" s="11" t="s">
        <v>1153</v>
      </c>
      <c r="B3214" s="11" t="s">
        <v>3071</v>
      </c>
      <c r="C3214" s="20">
        <f>_xlfn.XLOOKUP(B3214, '1 PACKAGE OWNERS'!R:R,'1 PACKAGE OWNERS'!D:D,"ERR",0,1)</f>
        <v>44554</v>
      </c>
      <c r="D3214" s="17">
        <f t="shared" si="50"/>
        <v>2</v>
      </c>
    </row>
    <row r="3215" spans="1:4" x14ac:dyDescent="0.25">
      <c r="A3215" s="11" t="s">
        <v>1154</v>
      </c>
      <c r="B3215" s="11" t="s">
        <v>3071</v>
      </c>
      <c r="C3215" s="20">
        <f>_xlfn.XLOOKUP(B3215, '1 PACKAGE OWNERS'!R:R,'1 PACKAGE OWNERS'!D:D,"ERR",0,1)</f>
        <v>44554</v>
      </c>
      <c r="D3215" s="17">
        <f t="shared" si="50"/>
        <v>2</v>
      </c>
    </row>
    <row r="3216" spans="1:4" x14ac:dyDescent="0.25">
      <c r="A3216" s="11" t="s">
        <v>409</v>
      </c>
      <c r="B3216" s="11" t="s">
        <v>3071</v>
      </c>
      <c r="C3216" s="20">
        <f>_xlfn.XLOOKUP(B3216, '1 PACKAGE OWNERS'!R:R,'1 PACKAGE OWNERS'!D:D,"ERR",0,1)</f>
        <v>44554</v>
      </c>
      <c r="D3216" s="17">
        <f t="shared" si="50"/>
        <v>3</v>
      </c>
    </row>
    <row r="3217" spans="1:4" x14ac:dyDescent="0.25">
      <c r="A3217" s="11" t="s">
        <v>956</v>
      </c>
      <c r="B3217" s="11" t="s">
        <v>3071</v>
      </c>
      <c r="C3217" s="20">
        <f>_xlfn.XLOOKUP(B3217, '1 PACKAGE OWNERS'!R:R,'1 PACKAGE OWNERS'!D:D,"ERR",0,1)</f>
        <v>44554</v>
      </c>
      <c r="D3217" s="17">
        <f t="shared" si="50"/>
        <v>2</v>
      </c>
    </row>
    <row r="3218" spans="1:4" x14ac:dyDescent="0.25">
      <c r="A3218" s="11" t="s">
        <v>957</v>
      </c>
      <c r="B3218" s="11" t="s">
        <v>3071</v>
      </c>
      <c r="C3218" s="20">
        <f>_xlfn.XLOOKUP(B3218, '1 PACKAGE OWNERS'!R:R,'1 PACKAGE OWNERS'!D:D,"ERR",0,1)</f>
        <v>44554</v>
      </c>
      <c r="D3218" s="17">
        <f t="shared" si="50"/>
        <v>2</v>
      </c>
    </row>
    <row r="3219" spans="1:4" x14ac:dyDescent="0.25">
      <c r="A3219" s="11" t="s">
        <v>958</v>
      </c>
      <c r="B3219" s="11" t="s">
        <v>3071</v>
      </c>
      <c r="C3219" s="20">
        <f>_xlfn.XLOOKUP(B3219, '1 PACKAGE OWNERS'!R:R,'1 PACKAGE OWNERS'!D:D,"ERR",0,1)</f>
        <v>44554</v>
      </c>
      <c r="D3219" s="17">
        <f t="shared" si="50"/>
        <v>2</v>
      </c>
    </row>
    <row r="3220" spans="1:4" x14ac:dyDescent="0.25">
      <c r="A3220" s="11" t="s">
        <v>959</v>
      </c>
      <c r="B3220" s="11" t="s">
        <v>3071</v>
      </c>
      <c r="C3220" s="20">
        <f>_xlfn.XLOOKUP(B3220, '1 PACKAGE OWNERS'!R:R,'1 PACKAGE OWNERS'!D:D,"ERR",0,1)</f>
        <v>44554</v>
      </c>
      <c r="D3220" s="17">
        <f t="shared" si="50"/>
        <v>2</v>
      </c>
    </row>
    <row r="3221" spans="1:4" x14ac:dyDescent="0.25">
      <c r="A3221" s="11" t="s">
        <v>960</v>
      </c>
      <c r="B3221" s="11" t="s">
        <v>3071</v>
      </c>
      <c r="C3221" s="20">
        <f>_xlfn.XLOOKUP(B3221, '1 PACKAGE OWNERS'!R:R,'1 PACKAGE OWNERS'!D:D,"ERR",0,1)</f>
        <v>44554</v>
      </c>
      <c r="D3221" s="17">
        <f t="shared" si="50"/>
        <v>2</v>
      </c>
    </row>
    <row r="3222" spans="1:4" x14ac:dyDescent="0.25">
      <c r="A3222" s="11" t="s">
        <v>961</v>
      </c>
      <c r="B3222" s="11" t="s">
        <v>3071</v>
      </c>
      <c r="C3222" s="20">
        <f>_xlfn.XLOOKUP(B3222, '1 PACKAGE OWNERS'!R:R,'1 PACKAGE OWNERS'!D:D,"ERR",0,1)</f>
        <v>44554</v>
      </c>
      <c r="D3222" s="17">
        <f t="shared" si="50"/>
        <v>2</v>
      </c>
    </row>
    <row r="3223" spans="1:4" x14ac:dyDescent="0.25">
      <c r="A3223" s="11" t="s">
        <v>3096</v>
      </c>
      <c r="B3223" s="11" t="s">
        <v>3071</v>
      </c>
      <c r="C3223" s="20">
        <f>_xlfn.XLOOKUP(B3223, '1 PACKAGE OWNERS'!R:R,'1 PACKAGE OWNERS'!D:D,"ERR",0,1)</f>
        <v>44554</v>
      </c>
      <c r="D3223" s="17">
        <f t="shared" si="50"/>
        <v>1</v>
      </c>
    </row>
    <row r="3224" spans="1:4" x14ac:dyDescent="0.25">
      <c r="A3224" s="11" t="s">
        <v>3097</v>
      </c>
      <c r="B3224" s="11" t="s">
        <v>3071</v>
      </c>
      <c r="C3224" s="20">
        <f>_xlfn.XLOOKUP(B3224, '1 PACKAGE OWNERS'!R:R,'1 PACKAGE OWNERS'!D:D,"ERR",0,1)</f>
        <v>44554</v>
      </c>
      <c r="D3224" s="17">
        <f t="shared" si="50"/>
        <v>1</v>
      </c>
    </row>
    <row r="3225" spans="1:4" x14ac:dyDescent="0.25">
      <c r="A3225" s="11" t="s">
        <v>963</v>
      </c>
      <c r="B3225" s="11" t="s">
        <v>3071</v>
      </c>
      <c r="C3225" s="20">
        <f>_xlfn.XLOOKUP(B3225, '1 PACKAGE OWNERS'!R:R,'1 PACKAGE OWNERS'!D:D,"ERR",0,1)</f>
        <v>44554</v>
      </c>
      <c r="D3225" s="17">
        <f t="shared" si="50"/>
        <v>2</v>
      </c>
    </row>
    <row r="3226" spans="1:4" x14ac:dyDescent="0.25">
      <c r="A3226" s="11" t="s">
        <v>3098</v>
      </c>
      <c r="B3226" s="11" t="s">
        <v>3071</v>
      </c>
      <c r="C3226" s="20">
        <f>_xlfn.XLOOKUP(B3226, '1 PACKAGE OWNERS'!R:R,'1 PACKAGE OWNERS'!D:D,"ERR",0,1)</f>
        <v>44554</v>
      </c>
      <c r="D3226" s="17">
        <f t="shared" si="50"/>
        <v>1</v>
      </c>
    </row>
    <row r="3227" spans="1:4" x14ac:dyDescent="0.25">
      <c r="A3227" s="11" t="s">
        <v>3099</v>
      </c>
      <c r="B3227" s="11" t="s">
        <v>3071</v>
      </c>
      <c r="C3227" s="20">
        <f>_xlfn.XLOOKUP(B3227, '1 PACKAGE OWNERS'!R:R,'1 PACKAGE OWNERS'!D:D,"ERR",0,1)</f>
        <v>44554</v>
      </c>
      <c r="D3227" s="17">
        <f t="shared" si="50"/>
        <v>1</v>
      </c>
    </row>
    <row r="3228" spans="1:4" x14ac:dyDescent="0.25">
      <c r="A3228" s="11" t="s">
        <v>967</v>
      </c>
      <c r="B3228" s="11" t="s">
        <v>3071</v>
      </c>
      <c r="C3228" s="20">
        <f>_xlfn.XLOOKUP(B3228, '1 PACKAGE OWNERS'!R:R,'1 PACKAGE OWNERS'!D:D,"ERR",0,1)</f>
        <v>44554</v>
      </c>
      <c r="D3228" s="17">
        <f t="shared" si="50"/>
        <v>2</v>
      </c>
    </row>
    <row r="3229" spans="1:4" x14ac:dyDescent="0.25">
      <c r="A3229" s="11" t="s">
        <v>968</v>
      </c>
      <c r="B3229" s="11" t="s">
        <v>3071</v>
      </c>
      <c r="C3229" s="20">
        <f>_xlfn.XLOOKUP(B3229, '1 PACKAGE OWNERS'!R:R,'1 PACKAGE OWNERS'!D:D,"ERR",0,1)</f>
        <v>44554</v>
      </c>
      <c r="D3229" s="17">
        <f t="shared" si="50"/>
        <v>2</v>
      </c>
    </row>
    <row r="3230" spans="1:4" x14ac:dyDescent="0.25">
      <c r="A3230" s="11" t="s">
        <v>3100</v>
      </c>
      <c r="B3230" s="11" t="s">
        <v>3071</v>
      </c>
      <c r="C3230" s="20">
        <f>_xlfn.XLOOKUP(B3230, '1 PACKAGE OWNERS'!R:R,'1 PACKAGE OWNERS'!D:D,"ERR",0,1)</f>
        <v>44554</v>
      </c>
      <c r="D3230" s="17">
        <f t="shared" si="50"/>
        <v>1</v>
      </c>
    </row>
    <row r="3231" spans="1:4" x14ac:dyDescent="0.25">
      <c r="A3231" s="11" t="s">
        <v>969</v>
      </c>
      <c r="B3231" s="11" t="s">
        <v>3071</v>
      </c>
      <c r="C3231" s="20">
        <f>_xlfn.XLOOKUP(B3231, '1 PACKAGE OWNERS'!R:R,'1 PACKAGE OWNERS'!D:D,"ERR",0,1)</f>
        <v>44554</v>
      </c>
      <c r="D3231" s="17">
        <f t="shared" si="50"/>
        <v>2</v>
      </c>
    </row>
    <row r="3232" spans="1:4" x14ac:dyDescent="0.25">
      <c r="A3232" s="11" t="s">
        <v>970</v>
      </c>
      <c r="B3232" s="11" t="s">
        <v>3071</v>
      </c>
      <c r="C3232" s="20">
        <f>_xlfn.XLOOKUP(B3232, '1 PACKAGE OWNERS'!R:R,'1 PACKAGE OWNERS'!D:D,"ERR",0,1)</f>
        <v>44554</v>
      </c>
      <c r="D3232" s="17">
        <f t="shared" si="50"/>
        <v>2</v>
      </c>
    </row>
    <row r="3233" spans="1:4" x14ac:dyDescent="0.25">
      <c r="A3233" s="11" t="s">
        <v>3101</v>
      </c>
      <c r="B3233" s="11" t="s">
        <v>3071</v>
      </c>
      <c r="C3233" s="20">
        <f>_xlfn.XLOOKUP(B3233, '1 PACKAGE OWNERS'!R:R,'1 PACKAGE OWNERS'!D:D,"ERR",0,1)</f>
        <v>44554</v>
      </c>
      <c r="D3233" s="17">
        <f t="shared" si="50"/>
        <v>1</v>
      </c>
    </row>
    <row r="3234" spans="1:4" x14ac:dyDescent="0.25">
      <c r="A3234" s="11" t="s">
        <v>971</v>
      </c>
      <c r="B3234" s="11" t="s">
        <v>3071</v>
      </c>
      <c r="C3234" s="20">
        <f>_xlfn.XLOOKUP(B3234, '1 PACKAGE OWNERS'!R:R,'1 PACKAGE OWNERS'!D:D,"ERR",0,1)</f>
        <v>44554</v>
      </c>
      <c r="D3234" s="17">
        <f t="shared" si="50"/>
        <v>2</v>
      </c>
    </row>
    <row r="3235" spans="1:4" x14ac:dyDescent="0.25">
      <c r="A3235" s="11" t="s">
        <v>972</v>
      </c>
      <c r="B3235" s="11" t="s">
        <v>3071</v>
      </c>
      <c r="C3235" s="20">
        <f>_xlfn.XLOOKUP(B3235, '1 PACKAGE OWNERS'!R:R,'1 PACKAGE OWNERS'!D:D,"ERR",0,1)</f>
        <v>44554</v>
      </c>
      <c r="D3235" s="17">
        <f t="shared" si="50"/>
        <v>2</v>
      </c>
    </row>
    <row r="3236" spans="1:4" x14ac:dyDescent="0.25">
      <c r="A3236" s="11" t="s">
        <v>973</v>
      </c>
      <c r="B3236" s="11" t="s">
        <v>3071</v>
      </c>
      <c r="C3236" s="20">
        <f>_xlfn.XLOOKUP(B3236, '1 PACKAGE OWNERS'!R:R,'1 PACKAGE OWNERS'!D:D,"ERR",0,1)</f>
        <v>44554</v>
      </c>
      <c r="D3236" s="17">
        <f t="shared" si="50"/>
        <v>3</v>
      </c>
    </row>
    <row r="3237" spans="1:4" x14ac:dyDescent="0.25">
      <c r="A3237" s="11" t="s">
        <v>974</v>
      </c>
      <c r="B3237" s="11" t="s">
        <v>3071</v>
      </c>
      <c r="C3237" s="20">
        <f>_xlfn.XLOOKUP(B3237, '1 PACKAGE OWNERS'!R:R,'1 PACKAGE OWNERS'!D:D,"ERR",0,1)</f>
        <v>44554</v>
      </c>
      <c r="D3237" s="17">
        <f t="shared" si="50"/>
        <v>2</v>
      </c>
    </row>
    <row r="3238" spans="1:4" x14ac:dyDescent="0.25">
      <c r="A3238" s="11" t="s">
        <v>975</v>
      </c>
      <c r="B3238" s="11" t="s">
        <v>3071</v>
      </c>
      <c r="C3238" s="20">
        <f>_xlfn.XLOOKUP(B3238, '1 PACKAGE OWNERS'!R:R,'1 PACKAGE OWNERS'!D:D,"ERR",0,1)</f>
        <v>44554</v>
      </c>
      <c r="D3238" s="17">
        <f t="shared" si="50"/>
        <v>2</v>
      </c>
    </row>
    <row r="3239" spans="1:4" x14ac:dyDescent="0.25">
      <c r="A3239" s="11" t="s">
        <v>976</v>
      </c>
      <c r="B3239" s="11" t="s">
        <v>3071</v>
      </c>
      <c r="C3239" s="20">
        <f>_xlfn.XLOOKUP(B3239, '1 PACKAGE OWNERS'!R:R,'1 PACKAGE OWNERS'!D:D,"ERR",0,1)</f>
        <v>44554</v>
      </c>
      <c r="D3239" s="17">
        <f t="shared" si="50"/>
        <v>2</v>
      </c>
    </row>
    <row r="3240" spans="1:4" x14ac:dyDescent="0.25">
      <c r="A3240" s="11" t="s">
        <v>977</v>
      </c>
      <c r="B3240" s="11" t="s">
        <v>3071</v>
      </c>
      <c r="C3240" s="20">
        <f>_xlfn.XLOOKUP(B3240, '1 PACKAGE OWNERS'!R:R,'1 PACKAGE OWNERS'!D:D,"ERR",0,1)</f>
        <v>44554</v>
      </c>
      <c r="D3240" s="17">
        <f t="shared" si="50"/>
        <v>2</v>
      </c>
    </row>
    <row r="3241" spans="1:4" x14ac:dyDescent="0.25">
      <c r="A3241" s="11" t="s">
        <v>978</v>
      </c>
      <c r="B3241" s="11" t="s">
        <v>3071</v>
      </c>
      <c r="C3241" s="20">
        <f>_xlfn.XLOOKUP(B3241, '1 PACKAGE OWNERS'!R:R,'1 PACKAGE OWNERS'!D:D,"ERR",0,1)</f>
        <v>44554</v>
      </c>
      <c r="D3241" s="17">
        <f t="shared" si="50"/>
        <v>2</v>
      </c>
    </row>
    <row r="3242" spans="1:4" x14ac:dyDescent="0.25">
      <c r="A3242" s="11" t="s">
        <v>979</v>
      </c>
      <c r="B3242" s="11" t="s">
        <v>3071</v>
      </c>
      <c r="C3242" s="20">
        <f>_xlfn.XLOOKUP(B3242, '1 PACKAGE OWNERS'!R:R,'1 PACKAGE OWNERS'!D:D,"ERR",0,1)</f>
        <v>44554</v>
      </c>
      <c r="D3242" s="17">
        <f t="shared" si="50"/>
        <v>2</v>
      </c>
    </row>
    <row r="3243" spans="1:4" x14ac:dyDescent="0.25">
      <c r="A3243" s="11" t="s">
        <v>980</v>
      </c>
      <c r="B3243" s="11" t="s">
        <v>3071</v>
      </c>
      <c r="C3243" s="20">
        <f>_xlfn.XLOOKUP(B3243, '1 PACKAGE OWNERS'!R:R,'1 PACKAGE OWNERS'!D:D,"ERR",0,1)</f>
        <v>44554</v>
      </c>
      <c r="D3243" s="17">
        <f t="shared" si="50"/>
        <v>3</v>
      </c>
    </row>
    <row r="3244" spans="1:4" x14ac:dyDescent="0.25">
      <c r="A3244" s="11" t="s">
        <v>981</v>
      </c>
      <c r="B3244" s="11" t="s">
        <v>3071</v>
      </c>
      <c r="C3244" s="20">
        <f>_xlfn.XLOOKUP(B3244, '1 PACKAGE OWNERS'!R:R,'1 PACKAGE OWNERS'!D:D,"ERR",0,1)</f>
        <v>44554</v>
      </c>
      <c r="D3244" s="17">
        <f t="shared" si="50"/>
        <v>2</v>
      </c>
    </row>
    <row r="3245" spans="1:4" x14ac:dyDescent="0.25">
      <c r="A3245" s="11" t="s">
        <v>982</v>
      </c>
      <c r="B3245" s="11" t="s">
        <v>3071</v>
      </c>
      <c r="C3245" s="20">
        <f>_xlfn.XLOOKUP(B3245, '1 PACKAGE OWNERS'!R:R,'1 PACKAGE OWNERS'!D:D,"ERR",0,1)</f>
        <v>44554</v>
      </c>
      <c r="D3245" s="17">
        <f t="shared" si="50"/>
        <v>2</v>
      </c>
    </row>
    <row r="3246" spans="1:4" x14ac:dyDescent="0.25">
      <c r="A3246" s="11" t="s">
        <v>983</v>
      </c>
      <c r="B3246" s="11" t="s">
        <v>3071</v>
      </c>
      <c r="C3246" s="20">
        <f>_xlfn.XLOOKUP(B3246, '1 PACKAGE OWNERS'!R:R,'1 PACKAGE OWNERS'!D:D,"ERR",0,1)</f>
        <v>44554</v>
      </c>
      <c r="D3246" s="17">
        <f t="shared" si="50"/>
        <v>2</v>
      </c>
    </row>
    <row r="3247" spans="1:4" x14ac:dyDescent="0.25">
      <c r="A3247" s="11" t="s">
        <v>984</v>
      </c>
      <c r="B3247" s="11" t="s">
        <v>3071</v>
      </c>
      <c r="C3247" s="20">
        <f>_xlfn.XLOOKUP(B3247, '1 PACKAGE OWNERS'!R:R,'1 PACKAGE OWNERS'!D:D,"ERR",0,1)</f>
        <v>44554</v>
      </c>
      <c r="D3247" s="17">
        <f t="shared" si="50"/>
        <v>2</v>
      </c>
    </row>
    <row r="3248" spans="1:4" x14ac:dyDescent="0.25">
      <c r="A3248" s="11" t="s">
        <v>985</v>
      </c>
      <c r="B3248" s="11" t="s">
        <v>3071</v>
      </c>
      <c r="C3248" s="20">
        <f>_xlfn.XLOOKUP(B3248, '1 PACKAGE OWNERS'!R:R,'1 PACKAGE OWNERS'!D:D,"ERR",0,1)</f>
        <v>44554</v>
      </c>
      <c r="D3248" s="17">
        <f t="shared" si="50"/>
        <v>3</v>
      </c>
    </row>
    <row r="3249" spans="1:4" x14ac:dyDescent="0.25">
      <c r="A3249" s="11" t="s">
        <v>986</v>
      </c>
      <c r="B3249" s="11" t="s">
        <v>3071</v>
      </c>
      <c r="C3249" s="20">
        <f>_xlfn.XLOOKUP(B3249, '1 PACKAGE OWNERS'!R:R,'1 PACKAGE OWNERS'!D:D,"ERR",0,1)</f>
        <v>44554</v>
      </c>
      <c r="D3249" s="17">
        <f t="shared" si="50"/>
        <v>2</v>
      </c>
    </row>
    <row r="3250" spans="1:4" x14ac:dyDescent="0.25">
      <c r="A3250" s="11" t="s">
        <v>987</v>
      </c>
      <c r="B3250" s="11" t="s">
        <v>3071</v>
      </c>
      <c r="C3250" s="20">
        <f>_xlfn.XLOOKUP(B3250, '1 PACKAGE OWNERS'!R:R,'1 PACKAGE OWNERS'!D:D,"ERR",0,1)</f>
        <v>44554</v>
      </c>
      <c r="D3250" s="17">
        <f t="shared" si="50"/>
        <v>2</v>
      </c>
    </row>
    <row r="3251" spans="1:4" x14ac:dyDescent="0.25">
      <c r="A3251" s="11" t="s">
        <v>988</v>
      </c>
      <c r="B3251" s="11" t="s">
        <v>3071</v>
      </c>
      <c r="C3251" s="20">
        <f>_xlfn.XLOOKUP(B3251, '1 PACKAGE OWNERS'!R:R,'1 PACKAGE OWNERS'!D:D,"ERR",0,1)</f>
        <v>44554</v>
      </c>
      <c r="D3251" s="17">
        <f t="shared" si="50"/>
        <v>2</v>
      </c>
    </row>
    <row r="3252" spans="1:4" x14ac:dyDescent="0.25">
      <c r="A3252" s="11" t="s">
        <v>989</v>
      </c>
      <c r="B3252" s="11" t="s">
        <v>3071</v>
      </c>
      <c r="C3252" s="20">
        <f>_xlfn.XLOOKUP(B3252, '1 PACKAGE OWNERS'!R:R,'1 PACKAGE OWNERS'!D:D,"ERR",0,1)</f>
        <v>44554</v>
      </c>
      <c r="D3252" s="17">
        <f t="shared" si="50"/>
        <v>2</v>
      </c>
    </row>
    <row r="3253" spans="1:4" x14ac:dyDescent="0.25">
      <c r="A3253" s="11" t="s">
        <v>990</v>
      </c>
      <c r="B3253" s="11" t="s">
        <v>3071</v>
      </c>
      <c r="C3253" s="20">
        <f>_xlfn.XLOOKUP(B3253, '1 PACKAGE OWNERS'!R:R,'1 PACKAGE OWNERS'!D:D,"ERR",0,1)</f>
        <v>44554</v>
      </c>
      <c r="D3253" s="17">
        <f t="shared" si="50"/>
        <v>2</v>
      </c>
    </row>
    <row r="3254" spans="1:4" x14ac:dyDescent="0.25">
      <c r="A3254" s="11" t="s">
        <v>991</v>
      </c>
      <c r="B3254" s="11" t="s">
        <v>3071</v>
      </c>
      <c r="C3254" s="20">
        <f>_xlfn.XLOOKUP(B3254, '1 PACKAGE OWNERS'!R:R,'1 PACKAGE OWNERS'!D:D,"ERR",0,1)</f>
        <v>44554</v>
      </c>
      <c r="D3254" s="17">
        <f t="shared" si="50"/>
        <v>2</v>
      </c>
    </row>
    <row r="3255" spans="1:4" x14ac:dyDescent="0.25">
      <c r="A3255" s="11" t="s">
        <v>992</v>
      </c>
      <c r="B3255" s="11" t="s">
        <v>3071</v>
      </c>
      <c r="C3255" s="20">
        <f>_xlfn.XLOOKUP(B3255, '1 PACKAGE OWNERS'!R:R,'1 PACKAGE OWNERS'!D:D,"ERR",0,1)</f>
        <v>44554</v>
      </c>
      <c r="D3255" s="17">
        <f t="shared" si="50"/>
        <v>2</v>
      </c>
    </row>
    <row r="3256" spans="1:4" x14ac:dyDescent="0.25">
      <c r="A3256" s="11" t="s">
        <v>993</v>
      </c>
      <c r="B3256" s="11" t="s">
        <v>3071</v>
      </c>
      <c r="C3256" s="20">
        <f>_xlfn.XLOOKUP(B3256, '1 PACKAGE OWNERS'!R:R,'1 PACKAGE OWNERS'!D:D,"ERR",0,1)</f>
        <v>44554</v>
      </c>
      <c r="D3256" s="17">
        <f t="shared" si="50"/>
        <v>3</v>
      </c>
    </row>
    <row r="3257" spans="1:4" x14ac:dyDescent="0.25">
      <c r="A3257" s="11" t="s">
        <v>994</v>
      </c>
      <c r="B3257" s="11" t="s">
        <v>3071</v>
      </c>
      <c r="C3257" s="20">
        <f>_xlfn.XLOOKUP(B3257, '1 PACKAGE OWNERS'!R:R,'1 PACKAGE OWNERS'!D:D,"ERR",0,1)</f>
        <v>44554</v>
      </c>
      <c r="D3257" s="17">
        <f t="shared" si="50"/>
        <v>3</v>
      </c>
    </row>
    <row r="3258" spans="1:4" x14ac:dyDescent="0.25">
      <c r="A3258" s="11" t="s">
        <v>995</v>
      </c>
      <c r="B3258" s="11" t="s">
        <v>3071</v>
      </c>
      <c r="C3258" s="20">
        <f>_xlfn.XLOOKUP(B3258, '1 PACKAGE OWNERS'!R:R,'1 PACKAGE OWNERS'!D:D,"ERR",0,1)</f>
        <v>44554</v>
      </c>
      <c r="D3258" s="17">
        <f t="shared" si="50"/>
        <v>3</v>
      </c>
    </row>
    <row r="3259" spans="1:4" x14ac:dyDescent="0.25">
      <c r="A3259" s="11" t="s">
        <v>996</v>
      </c>
      <c r="B3259" s="11" t="s">
        <v>3071</v>
      </c>
      <c r="C3259" s="20">
        <f>_xlfn.XLOOKUP(B3259, '1 PACKAGE OWNERS'!R:R,'1 PACKAGE OWNERS'!D:D,"ERR",0,1)</f>
        <v>44554</v>
      </c>
      <c r="D3259" s="17">
        <f t="shared" si="50"/>
        <v>2</v>
      </c>
    </row>
    <row r="3260" spans="1:4" x14ac:dyDescent="0.25">
      <c r="A3260" s="11" t="s">
        <v>3102</v>
      </c>
      <c r="B3260" s="11" t="s">
        <v>3071</v>
      </c>
      <c r="C3260" s="20">
        <f>_xlfn.XLOOKUP(B3260, '1 PACKAGE OWNERS'!R:R,'1 PACKAGE OWNERS'!D:D,"ERR",0,1)</f>
        <v>44554</v>
      </c>
      <c r="D3260" s="17">
        <f t="shared" si="50"/>
        <v>1</v>
      </c>
    </row>
    <row r="3261" spans="1:4" x14ac:dyDescent="0.25">
      <c r="A3261" s="11" t="s">
        <v>3103</v>
      </c>
      <c r="B3261" s="11" t="s">
        <v>3071</v>
      </c>
      <c r="C3261" s="20">
        <f>_xlfn.XLOOKUP(B3261, '1 PACKAGE OWNERS'!R:R,'1 PACKAGE OWNERS'!D:D,"ERR",0,1)</f>
        <v>44554</v>
      </c>
      <c r="D3261" s="17">
        <f t="shared" si="50"/>
        <v>1</v>
      </c>
    </row>
    <row r="3262" spans="1:4" x14ac:dyDescent="0.25">
      <c r="A3262" s="11" t="s">
        <v>3104</v>
      </c>
      <c r="B3262" s="11" t="s">
        <v>3071</v>
      </c>
      <c r="C3262" s="20">
        <f>_xlfn.XLOOKUP(B3262, '1 PACKAGE OWNERS'!R:R,'1 PACKAGE OWNERS'!D:D,"ERR",0,1)</f>
        <v>44554</v>
      </c>
      <c r="D3262" s="17">
        <f t="shared" si="50"/>
        <v>1</v>
      </c>
    </row>
    <row r="3263" spans="1:4" x14ac:dyDescent="0.25">
      <c r="A3263" s="11" t="s">
        <v>3105</v>
      </c>
      <c r="B3263" s="11" t="s">
        <v>3071</v>
      </c>
      <c r="C3263" s="20">
        <f>_xlfn.XLOOKUP(B3263, '1 PACKAGE OWNERS'!R:R,'1 PACKAGE OWNERS'!D:D,"ERR",0,1)</f>
        <v>44554</v>
      </c>
      <c r="D3263" s="17">
        <f t="shared" si="50"/>
        <v>1</v>
      </c>
    </row>
    <row r="3264" spans="1:4" x14ac:dyDescent="0.25">
      <c r="A3264" s="11" t="s">
        <v>3106</v>
      </c>
      <c r="B3264" s="11" t="s">
        <v>3071</v>
      </c>
      <c r="C3264" s="20">
        <f>_xlfn.XLOOKUP(B3264, '1 PACKAGE OWNERS'!R:R,'1 PACKAGE OWNERS'!D:D,"ERR",0,1)</f>
        <v>44554</v>
      </c>
      <c r="D3264" s="17">
        <f t="shared" si="50"/>
        <v>1</v>
      </c>
    </row>
    <row r="3265" spans="1:4" x14ac:dyDescent="0.25">
      <c r="A3265" s="11" t="s">
        <v>3107</v>
      </c>
      <c r="B3265" s="11" t="s">
        <v>3071</v>
      </c>
      <c r="C3265" s="20">
        <f>_xlfn.XLOOKUP(B3265, '1 PACKAGE OWNERS'!R:R,'1 PACKAGE OWNERS'!D:D,"ERR",0,1)</f>
        <v>44554</v>
      </c>
      <c r="D3265" s="17">
        <f t="shared" si="50"/>
        <v>1</v>
      </c>
    </row>
    <row r="3266" spans="1:4" x14ac:dyDescent="0.25">
      <c r="A3266" s="11" t="s">
        <v>3108</v>
      </c>
      <c r="B3266" s="11" t="s">
        <v>3071</v>
      </c>
      <c r="C3266" s="20">
        <f>_xlfn.XLOOKUP(B3266, '1 PACKAGE OWNERS'!R:R,'1 PACKAGE OWNERS'!D:D,"ERR",0,1)</f>
        <v>44554</v>
      </c>
      <c r="D3266" s="17">
        <f t="shared" ref="D3266:D3329" si="51">COUNTIFS(A:A,A3266)</f>
        <v>1</v>
      </c>
    </row>
    <row r="3267" spans="1:4" x14ac:dyDescent="0.25">
      <c r="A3267" s="11" t="s">
        <v>3109</v>
      </c>
      <c r="B3267" s="11" t="s">
        <v>3071</v>
      </c>
      <c r="C3267" s="20">
        <f>_xlfn.XLOOKUP(B3267, '1 PACKAGE OWNERS'!R:R,'1 PACKAGE OWNERS'!D:D,"ERR",0,1)</f>
        <v>44554</v>
      </c>
      <c r="D3267" s="17">
        <f t="shared" si="51"/>
        <v>1</v>
      </c>
    </row>
    <row r="3268" spans="1:4" x14ac:dyDescent="0.25">
      <c r="A3268" s="11" t="s">
        <v>3110</v>
      </c>
      <c r="B3268" s="11" t="s">
        <v>3071</v>
      </c>
      <c r="C3268" s="20">
        <f>_xlfn.XLOOKUP(B3268, '1 PACKAGE OWNERS'!R:R,'1 PACKAGE OWNERS'!D:D,"ERR",0,1)</f>
        <v>44554</v>
      </c>
      <c r="D3268" s="17">
        <f t="shared" si="51"/>
        <v>1</v>
      </c>
    </row>
    <row r="3269" spans="1:4" x14ac:dyDescent="0.25">
      <c r="A3269" s="11" t="s">
        <v>3111</v>
      </c>
      <c r="B3269" s="11" t="s">
        <v>3071</v>
      </c>
      <c r="C3269" s="20">
        <f>_xlfn.XLOOKUP(B3269, '1 PACKAGE OWNERS'!R:R,'1 PACKAGE OWNERS'!D:D,"ERR",0,1)</f>
        <v>44554</v>
      </c>
      <c r="D3269" s="17">
        <f t="shared" si="51"/>
        <v>1</v>
      </c>
    </row>
    <row r="3270" spans="1:4" x14ac:dyDescent="0.25">
      <c r="A3270" s="11" t="s">
        <v>3112</v>
      </c>
      <c r="B3270" s="11" t="s">
        <v>3071</v>
      </c>
      <c r="C3270" s="20">
        <f>_xlfn.XLOOKUP(B3270, '1 PACKAGE OWNERS'!R:R,'1 PACKAGE OWNERS'!D:D,"ERR",0,1)</f>
        <v>44554</v>
      </c>
      <c r="D3270" s="17">
        <f t="shared" si="51"/>
        <v>1</v>
      </c>
    </row>
    <row r="3271" spans="1:4" x14ac:dyDescent="0.25">
      <c r="A3271" s="11" t="s">
        <v>3113</v>
      </c>
      <c r="B3271" s="11" t="s">
        <v>3071</v>
      </c>
      <c r="C3271" s="20">
        <f>_xlfn.XLOOKUP(B3271, '1 PACKAGE OWNERS'!R:R,'1 PACKAGE OWNERS'!D:D,"ERR",0,1)</f>
        <v>44554</v>
      </c>
      <c r="D3271" s="17">
        <f t="shared" si="51"/>
        <v>1</v>
      </c>
    </row>
    <row r="3272" spans="1:4" x14ac:dyDescent="0.25">
      <c r="A3272" s="11" t="s">
        <v>3114</v>
      </c>
      <c r="B3272" s="11" t="s">
        <v>3071</v>
      </c>
      <c r="C3272" s="20">
        <f>_xlfn.XLOOKUP(B3272, '1 PACKAGE OWNERS'!R:R,'1 PACKAGE OWNERS'!D:D,"ERR",0,1)</f>
        <v>44554</v>
      </c>
      <c r="D3272" s="17">
        <f t="shared" si="51"/>
        <v>1</v>
      </c>
    </row>
    <row r="3273" spans="1:4" x14ac:dyDescent="0.25">
      <c r="A3273" s="11" t="s">
        <v>3115</v>
      </c>
      <c r="B3273" s="11" t="s">
        <v>3071</v>
      </c>
      <c r="C3273" s="20">
        <f>_xlfn.XLOOKUP(B3273, '1 PACKAGE OWNERS'!R:R,'1 PACKAGE OWNERS'!D:D,"ERR",0,1)</f>
        <v>44554</v>
      </c>
      <c r="D3273" s="17">
        <f t="shared" si="51"/>
        <v>1</v>
      </c>
    </row>
    <row r="3274" spans="1:4" x14ac:dyDescent="0.25">
      <c r="A3274" s="11" t="s">
        <v>3116</v>
      </c>
      <c r="B3274" s="11" t="s">
        <v>3071</v>
      </c>
      <c r="C3274" s="20">
        <f>_xlfn.XLOOKUP(B3274, '1 PACKAGE OWNERS'!R:R,'1 PACKAGE OWNERS'!D:D,"ERR",0,1)</f>
        <v>44554</v>
      </c>
      <c r="D3274" s="17">
        <f t="shared" si="51"/>
        <v>1</v>
      </c>
    </row>
    <row r="3275" spans="1:4" x14ac:dyDescent="0.25">
      <c r="A3275" s="11" t="s">
        <v>3117</v>
      </c>
      <c r="B3275" s="11" t="s">
        <v>3071</v>
      </c>
      <c r="C3275" s="20">
        <f>_xlfn.XLOOKUP(B3275, '1 PACKAGE OWNERS'!R:R,'1 PACKAGE OWNERS'!D:D,"ERR",0,1)</f>
        <v>44554</v>
      </c>
      <c r="D3275" s="17">
        <f t="shared" si="51"/>
        <v>1</v>
      </c>
    </row>
    <row r="3276" spans="1:4" x14ac:dyDescent="0.25">
      <c r="A3276" s="11" t="s">
        <v>3118</v>
      </c>
      <c r="B3276" s="11" t="s">
        <v>3071</v>
      </c>
      <c r="C3276" s="20">
        <f>_xlfn.XLOOKUP(B3276, '1 PACKAGE OWNERS'!R:R,'1 PACKAGE OWNERS'!D:D,"ERR",0,1)</f>
        <v>44554</v>
      </c>
      <c r="D3276" s="17">
        <f t="shared" si="51"/>
        <v>1</v>
      </c>
    </row>
    <row r="3277" spans="1:4" x14ac:dyDescent="0.25">
      <c r="A3277" s="11" t="s">
        <v>3119</v>
      </c>
      <c r="B3277" s="11" t="s">
        <v>3071</v>
      </c>
      <c r="C3277" s="20">
        <f>_xlfn.XLOOKUP(B3277, '1 PACKAGE OWNERS'!R:R,'1 PACKAGE OWNERS'!D:D,"ERR",0,1)</f>
        <v>44554</v>
      </c>
      <c r="D3277" s="17">
        <f t="shared" si="51"/>
        <v>1</v>
      </c>
    </row>
    <row r="3278" spans="1:4" x14ac:dyDescent="0.25">
      <c r="A3278" s="11" t="s">
        <v>3120</v>
      </c>
      <c r="B3278" s="11" t="s">
        <v>3071</v>
      </c>
      <c r="C3278" s="20">
        <f>_xlfn.XLOOKUP(B3278, '1 PACKAGE OWNERS'!R:R,'1 PACKAGE OWNERS'!D:D,"ERR",0,1)</f>
        <v>44554</v>
      </c>
      <c r="D3278" s="17">
        <f t="shared" si="51"/>
        <v>1</v>
      </c>
    </row>
    <row r="3279" spans="1:4" x14ac:dyDescent="0.25">
      <c r="A3279" s="11" t="s">
        <v>3121</v>
      </c>
      <c r="B3279" s="11" t="s">
        <v>3071</v>
      </c>
      <c r="C3279" s="20">
        <f>_xlfn.XLOOKUP(B3279, '1 PACKAGE OWNERS'!R:R,'1 PACKAGE OWNERS'!D:D,"ERR",0,1)</f>
        <v>44554</v>
      </c>
      <c r="D3279" s="17">
        <f t="shared" si="51"/>
        <v>1</v>
      </c>
    </row>
    <row r="3280" spans="1:4" x14ac:dyDescent="0.25">
      <c r="A3280" s="11" t="s">
        <v>3122</v>
      </c>
      <c r="B3280" s="11" t="s">
        <v>3071</v>
      </c>
      <c r="C3280" s="20">
        <f>_xlfn.XLOOKUP(B3280, '1 PACKAGE OWNERS'!R:R,'1 PACKAGE OWNERS'!D:D,"ERR",0,1)</f>
        <v>44554</v>
      </c>
      <c r="D3280" s="17">
        <f t="shared" si="51"/>
        <v>1</v>
      </c>
    </row>
    <row r="3281" spans="1:4" x14ac:dyDescent="0.25">
      <c r="A3281" s="11" t="s">
        <v>3123</v>
      </c>
      <c r="B3281" s="11" t="s">
        <v>3071</v>
      </c>
      <c r="C3281" s="20">
        <f>_xlfn.XLOOKUP(B3281, '1 PACKAGE OWNERS'!R:R,'1 PACKAGE OWNERS'!D:D,"ERR",0,1)</f>
        <v>44554</v>
      </c>
      <c r="D3281" s="17">
        <f t="shared" si="51"/>
        <v>1</v>
      </c>
    </row>
    <row r="3282" spans="1:4" x14ac:dyDescent="0.25">
      <c r="A3282" s="11" t="s">
        <v>3124</v>
      </c>
      <c r="B3282" s="11" t="s">
        <v>3071</v>
      </c>
      <c r="C3282" s="20">
        <f>_xlfn.XLOOKUP(B3282, '1 PACKAGE OWNERS'!R:R,'1 PACKAGE OWNERS'!D:D,"ERR",0,1)</f>
        <v>44554</v>
      </c>
      <c r="D3282" s="17">
        <f t="shared" si="51"/>
        <v>1</v>
      </c>
    </row>
    <row r="3283" spans="1:4" x14ac:dyDescent="0.25">
      <c r="A3283" s="11" t="s">
        <v>3125</v>
      </c>
      <c r="B3283" s="11" t="s">
        <v>3071</v>
      </c>
      <c r="C3283" s="20">
        <f>_xlfn.XLOOKUP(B3283, '1 PACKAGE OWNERS'!R:R,'1 PACKAGE OWNERS'!D:D,"ERR",0,1)</f>
        <v>44554</v>
      </c>
      <c r="D3283" s="17">
        <f t="shared" si="51"/>
        <v>1</v>
      </c>
    </row>
    <row r="3284" spans="1:4" x14ac:dyDescent="0.25">
      <c r="A3284" s="11" t="s">
        <v>3126</v>
      </c>
      <c r="B3284" s="11" t="s">
        <v>3071</v>
      </c>
      <c r="C3284" s="20">
        <f>_xlfn.XLOOKUP(B3284, '1 PACKAGE OWNERS'!R:R,'1 PACKAGE OWNERS'!D:D,"ERR",0,1)</f>
        <v>44554</v>
      </c>
      <c r="D3284" s="17">
        <f t="shared" si="51"/>
        <v>1</v>
      </c>
    </row>
    <row r="3285" spans="1:4" x14ac:dyDescent="0.25">
      <c r="A3285" s="11" t="s">
        <v>3127</v>
      </c>
      <c r="B3285" s="11" t="s">
        <v>3071</v>
      </c>
      <c r="C3285" s="20">
        <f>_xlfn.XLOOKUP(B3285, '1 PACKAGE OWNERS'!R:R,'1 PACKAGE OWNERS'!D:D,"ERR",0,1)</f>
        <v>44554</v>
      </c>
      <c r="D3285" s="17">
        <f t="shared" si="51"/>
        <v>1</v>
      </c>
    </row>
    <row r="3286" spans="1:4" x14ac:dyDescent="0.25">
      <c r="A3286" s="11" t="s">
        <v>997</v>
      </c>
      <c r="B3286" s="11" t="s">
        <v>3071</v>
      </c>
      <c r="C3286" s="20">
        <f>_xlfn.XLOOKUP(B3286, '1 PACKAGE OWNERS'!R:R,'1 PACKAGE OWNERS'!D:D,"ERR",0,1)</f>
        <v>44554</v>
      </c>
      <c r="D3286" s="17">
        <f t="shared" si="51"/>
        <v>2</v>
      </c>
    </row>
    <row r="3287" spans="1:4" x14ac:dyDescent="0.25">
      <c r="A3287" s="11" t="s">
        <v>998</v>
      </c>
      <c r="B3287" s="11" t="s">
        <v>3071</v>
      </c>
      <c r="C3287" s="20">
        <f>_xlfn.XLOOKUP(B3287, '1 PACKAGE OWNERS'!R:R,'1 PACKAGE OWNERS'!D:D,"ERR",0,1)</f>
        <v>44554</v>
      </c>
      <c r="D3287" s="17">
        <f t="shared" si="51"/>
        <v>2</v>
      </c>
    </row>
    <row r="3288" spans="1:4" x14ac:dyDescent="0.25">
      <c r="A3288" s="11" t="s">
        <v>999</v>
      </c>
      <c r="B3288" s="11" t="s">
        <v>3071</v>
      </c>
      <c r="C3288" s="20">
        <f>_xlfn.XLOOKUP(B3288, '1 PACKAGE OWNERS'!R:R,'1 PACKAGE OWNERS'!D:D,"ERR",0,1)</f>
        <v>44554</v>
      </c>
      <c r="D3288" s="17">
        <f t="shared" si="51"/>
        <v>2</v>
      </c>
    </row>
    <row r="3289" spans="1:4" x14ac:dyDescent="0.25">
      <c r="A3289" s="11" t="s">
        <v>1000</v>
      </c>
      <c r="B3289" s="11" t="s">
        <v>3071</v>
      </c>
      <c r="C3289" s="20">
        <f>_xlfn.XLOOKUP(B3289, '1 PACKAGE OWNERS'!R:R,'1 PACKAGE OWNERS'!D:D,"ERR",0,1)</f>
        <v>44554</v>
      </c>
      <c r="D3289" s="17">
        <f t="shared" si="51"/>
        <v>2</v>
      </c>
    </row>
    <row r="3290" spans="1:4" x14ac:dyDescent="0.25">
      <c r="A3290" s="11" t="s">
        <v>1001</v>
      </c>
      <c r="B3290" s="11" t="s">
        <v>3071</v>
      </c>
      <c r="C3290" s="20">
        <f>_xlfn.XLOOKUP(B3290, '1 PACKAGE OWNERS'!R:R,'1 PACKAGE OWNERS'!D:D,"ERR",0,1)</f>
        <v>44554</v>
      </c>
      <c r="D3290" s="17">
        <f t="shared" si="51"/>
        <v>2</v>
      </c>
    </row>
    <row r="3291" spans="1:4" x14ac:dyDescent="0.25">
      <c r="A3291" s="11" t="s">
        <v>1002</v>
      </c>
      <c r="B3291" s="11" t="s">
        <v>3071</v>
      </c>
      <c r="C3291" s="20">
        <f>_xlfn.XLOOKUP(B3291, '1 PACKAGE OWNERS'!R:R,'1 PACKAGE OWNERS'!D:D,"ERR",0,1)</f>
        <v>44554</v>
      </c>
      <c r="D3291" s="17">
        <f t="shared" si="51"/>
        <v>2</v>
      </c>
    </row>
    <row r="3292" spans="1:4" x14ac:dyDescent="0.25">
      <c r="A3292" s="11" t="s">
        <v>1003</v>
      </c>
      <c r="B3292" s="11" t="s">
        <v>3071</v>
      </c>
      <c r="C3292" s="20">
        <f>_xlfn.XLOOKUP(B3292, '1 PACKAGE OWNERS'!R:R,'1 PACKAGE OWNERS'!D:D,"ERR",0,1)</f>
        <v>44554</v>
      </c>
      <c r="D3292" s="17">
        <f t="shared" si="51"/>
        <v>2</v>
      </c>
    </row>
    <row r="3293" spans="1:4" x14ac:dyDescent="0.25">
      <c r="A3293" s="11" t="s">
        <v>1004</v>
      </c>
      <c r="B3293" s="11" t="s">
        <v>3071</v>
      </c>
      <c r="C3293" s="20">
        <f>_xlfn.XLOOKUP(B3293, '1 PACKAGE OWNERS'!R:R,'1 PACKAGE OWNERS'!D:D,"ERR",0,1)</f>
        <v>44554</v>
      </c>
      <c r="D3293" s="17">
        <f t="shared" si="51"/>
        <v>3</v>
      </c>
    </row>
    <row r="3294" spans="1:4" x14ac:dyDescent="0.25">
      <c r="A3294" s="11" t="s">
        <v>1005</v>
      </c>
      <c r="B3294" s="11" t="s">
        <v>3071</v>
      </c>
      <c r="C3294" s="20">
        <f>_xlfn.XLOOKUP(B3294, '1 PACKAGE OWNERS'!R:R,'1 PACKAGE OWNERS'!D:D,"ERR",0,1)</f>
        <v>44554</v>
      </c>
      <c r="D3294" s="17">
        <f t="shared" si="51"/>
        <v>2</v>
      </c>
    </row>
    <row r="3295" spans="1:4" x14ac:dyDescent="0.25">
      <c r="A3295" s="11" t="s">
        <v>3128</v>
      </c>
      <c r="B3295" s="11" t="s">
        <v>3071</v>
      </c>
      <c r="C3295" s="20">
        <f>_xlfn.XLOOKUP(B3295, '1 PACKAGE OWNERS'!R:R,'1 PACKAGE OWNERS'!D:D,"ERR",0,1)</f>
        <v>44554</v>
      </c>
      <c r="D3295" s="17">
        <f t="shared" si="51"/>
        <v>1</v>
      </c>
    </row>
    <row r="3296" spans="1:4" x14ac:dyDescent="0.25">
      <c r="A3296" s="11" t="s">
        <v>1006</v>
      </c>
      <c r="B3296" s="11" t="s">
        <v>3071</v>
      </c>
      <c r="C3296" s="20">
        <f>_xlfn.XLOOKUP(B3296, '1 PACKAGE OWNERS'!R:R,'1 PACKAGE OWNERS'!D:D,"ERR",0,1)</f>
        <v>44554</v>
      </c>
      <c r="D3296" s="17">
        <f t="shared" si="51"/>
        <v>2</v>
      </c>
    </row>
    <row r="3297" spans="1:4" x14ac:dyDescent="0.25">
      <c r="A3297" s="11" t="s">
        <v>1007</v>
      </c>
      <c r="B3297" s="11" t="s">
        <v>3071</v>
      </c>
      <c r="C3297" s="20">
        <f>_xlfn.XLOOKUP(B3297, '1 PACKAGE OWNERS'!R:R,'1 PACKAGE OWNERS'!D:D,"ERR",0,1)</f>
        <v>44554</v>
      </c>
      <c r="D3297" s="17">
        <f t="shared" si="51"/>
        <v>2</v>
      </c>
    </row>
    <row r="3298" spans="1:4" x14ac:dyDescent="0.25">
      <c r="A3298" s="11" t="s">
        <v>1009</v>
      </c>
      <c r="B3298" s="11" t="s">
        <v>3071</v>
      </c>
      <c r="C3298" s="20">
        <f>_xlfn.XLOOKUP(B3298, '1 PACKAGE OWNERS'!R:R,'1 PACKAGE OWNERS'!D:D,"ERR",0,1)</f>
        <v>44554</v>
      </c>
      <c r="D3298" s="17">
        <f t="shared" si="51"/>
        <v>2</v>
      </c>
    </row>
    <row r="3299" spans="1:4" x14ac:dyDescent="0.25">
      <c r="A3299" s="11" t="s">
        <v>1011</v>
      </c>
      <c r="B3299" s="11" t="s">
        <v>3071</v>
      </c>
      <c r="C3299" s="20">
        <f>_xlfn.XLOOKUP(B3299, '1 PACKAGE OWNERS'!R:R,'1 PACKAGE OWNERS'!D:D,"ERR",0,1)</f>
        <v>44554</v>
      </c>
      <c r="D3299" s="17">
        <f t="shared" si="51"/>
        <v>2</v>
      </c>
    </row>
    <row r="3300" spans="1:4" x14ac:dyDescent="0.25">
      <c r="A3300" s="11" t="s">
        <v>1012</v>
      </c>
      <c r="B3300" s="11" t="s">
        <v>3071</v>
      </c>
      <c r="C3300" s="20">
        <f>_xlfn.XLOOKUP(B3300, '1 PACKAGE OWNERS'!R:R,'1 PACKAGE OWNERS'!D:D,"ERR",0,1)</f>
        <v>44554</v>
      </c>
      <c r="D3300" s="17">
        <f t="shared" si="51"/>
        <v>2</v>
      </c>
    </row>
    <row r="3301" spans="1:4" x14ac:dyDescent="0.25">
      <c r="A3301" s="11" t="s">
        <v>1013</v>
      </c>
      <c r="B3301" s="11" t="s">
        <v>3071</v>
      </c>
      <c r="C3301" s="20">
        <f>_xlfn.XLOOKUP(B3301, '1 PACKAGE OWNERS'!R:R,'1 PACKAGE OWNERS'!D:D,"ERR",0,1)</f>
        <v>44554</v>
      </c>
      <c r="D3301" s="17">
        <f t="shared" si="51"/>
        <v>3</v>
      </c>
    </row>
    <row r="3302" spans="1:4" x14ac:dyDescent="0.25">
      <c r="A3302" s="11" t="s">
        <v>1014</v>
      </c>
      <c r="B3302" s="11" t="s">
        <v>3071</v>
      </c>
      <c r="C3302" s="20">
        <f>_xlfn.XLOOKUP(B3302, '1 PACKAGE OWNERS'!R:R,'1 PACKAGE OWNERS'!D:D,"ERR",0,1)</f>
        <v>44554</v>
      </c>
      <c r="D3302" s="17">
        <f t="shared" si="51"/>
        <v>2</v>
      </c>
    </row>
    <row r="3303" spans="1:4" x14ac:dyDescent="0.25">
      <c r="A3303" s="11" t="s">
        <v>1015</v>
      </c>
      <c r="B3303" s="11" t="s">
        <v>3071</v>
      </c>
      <c r="C3303" s="20">
        <f>_xlfn.XLOOKUP(B3303, '1 PACKAGE OWNERS'!R:R,'1 PACKAGE OWNERS'!D:D,"ERR",0,1)</f>
        <v>44554</v>
      </c>
      <c r="D3303" s="17">
        <f t="shared" si="51"/>
        <v>2</v>
      </c>
    </row>
    <row r="3304" spans="1:4" x14ac:dyDescent="0.25">
      <c r="A3304" s="11" t="s">
        <v>1016</v>
      </c>
      <c r="B3304" s="11" t="s">
        <v>3071</v>
      </c>
      <c r="C3304" s="20">
        <f>_xlfn.XLOOKUP(B3304, '1 PACKAGE OWNERS'!R:R,'1 PACKAGE OWNERS'!D:D,"ERR",0,1)</f>
        <v>44554</v>
      </c>
      <c r="D3304" s="17">
        <f t="shared" si="51"/>
        <v>3</v>
      </c>
    </row>
    <row r="3305" spans="1:4" x14ac:dyDescent="0.25">
      <c r="A3305" s="11" t="s">
        <v>1017</v>
      </c>
      <c r="B3305" s="11" t="s">
        <v>3071</v>
      </c>
      <c r="C3305" s="20">
        <f>_xlfn.XLOOKUP(B3305, '1 PACKAGE OWNERS'!R:R,'1 PACKAGE OWNERS'!D:D,"ERR",0,1)</f>
        <v>44554</v>
      </c>
      <c r="D3305" s="17">
        <f t="shared" si="51"/>
        <v>2</v>
      </c>
    </row>
    <row r="3306" spans="1:4" x14ac:dyDescent="0.25">
      <c r="A3306" s="11" t="s">
        <v>3129</v>
      </c>
      <c r="B3306" s="11" t="s">
        <v>3071</v>
      </c>
      <c r="C3306" s="20">
        <f>_xlfn.XLOOKUP(B3306, '1 PACKAGE OWNERS'!R:R,'1 PACKAGE OWNERS'!D:D,"ERR",0,1)</f>
        <v>44554</v>
      </c>
      <c r="D3306" s="17">
        <f t="shared" si="51"/>
        <v>1</v>
      </c>
    </row>
    <row r="3307" spans="1:4" x14ac:dyDescent="0.25">
      <c r="A3307" s="11" t="s">
        <v>3130</v>
      </c>
      <c r="B3307" s="11" t="s">
        <v>3071</v>
      </c>
      <c r="C3307" s="20">
        <f>_xlfn.XLOOKUP(B3307, '1 PACKAGE OWNERS'!R:R,'1 PACKAGE OWNERS'!D:D,"ERR",0,1)</f>
        <v>44554</v>
      </c>
      <c r="D3307" s="17">
        <f t="shared" si="51"/>
        <v>1</v>
      </c>
    </row>
    <row r="3308" spans="1:4" x14ac:dyDescent="0.25">
      <c r="A3308" s="11" t="s">
        <v>3131</v>
      </c>
      <c r="B3308" s="11" t="s">
        <v>3071</v>
      </c>
      <c r="C3308" s="20">
        <f>_xlfn.XLOOKUP(B3308, '1 PACKAGE OWNERS'!R:R,'1 PACKAGE OWNERS'!D:D,"ERR",0,1)</f>
        <v>44554</v>
      </c>
      <c r="D3308" s="17">
        <f t="shared" si="51"/>
        <v>1</v>
      </c>
    </row>
    <row r="3309" spans="1:4" x14ac:dyDescent="0.25">
      <c r="A3309" s="11" t="s">
        <v>3132</v>
      </c>
      <c r="B3309" s="11" t="s">
        <v>3071</v>
      </c>
      <c r="C3309" s="20">
        <f>_xlfn.XLOOKUP(B3309, '1 PACKAGE OWNERS'!R:R,'1 PACKAGE OWNERS'!D:D,"ERR",0,1)</f>
        <v>44554</v>
      </c>
      <c r="D3309" s="17">
        <f t="shared" si="51"/>
        <v>1</v>
      </c>
    </row>
    <row r="3310" spans="1:4" x14ac:dyDescent="0.25">
      <c r="A3310" s="11" t="s">
        <v>3133</v>
      </c>
      <c r="B3310" s="11" t="s">
        <v>3071</v>
      </c>
      <c r="C3310" s="20">
        <f>_xlfn.XLOOKUP(B3310, '1 PACKAGE OWNERS'!R:R,'1 PACKAGE OWNERS'!D:D,"ERR",0,1)</f>
        <v>44554</v>
      </c>
      <c r="D3310" s="17">
        <f t="shared" si="51"/>
        <v>1</v>
      </c>
    </row>
    <row r="3311" spans="1:4" x14ac:dyDescent="0.25">
      <c r="A3311" s="11" t="s">
        <v>1018</v>
      </c>
      <c r="B3311" s="11" t="s">
        <v>3071</v>
      </c>
      <c r="C3311" s="20">
        <f>_xlfn.XLOOKUP(B3311, '1 PACKAGE OWNERS'!R:R,'1 PACKAGE OWNERS'!D:D,"ERR",0,1)</f>
        <v>44554</v>
      </c>
      <c r="D3311" s="17">
        <f t="shared" si="51"/>
        <v>2</v>
      </c>
    </row>
    <row r="3312" spans="1:4" x14ac:dyDescent="0.25">
      <c r="A3312" s="11" t="s">
        <v>1019</v>
      </c>
      <c r="B3312" s="11" t="s">
        <v>3071</v>
      </c>
      <c r="C3312" s="20">
        <f>_xlfn.XLOOKUP(B3312, '1 PACKAGE OWNERS'!R:R,'1 PACKAGE OWNERS'!D:D,"ERR",0,1)</f>
        <v>44554</v>
      </c>
      <c r="D3312" s="17">
        <f t="shared" si="51"/>
        <v>2</v>
      </c>
    </row>
    <row r="3313" spans="1:4" x14ac:dyDescent="0.25">
      <c r="A3313" s="11" t="s">
        <v>1020</v>
      </c>
      <c r="B3313" s="11" t="s">
        <v>3071</v>
      </c>
      <c r="C3313" s="20">
        <f>_xlfn.XLOOKUP(B3313, '1 PACKAGE OWNERS'!R:R,'1 PACKAGE OWNERS'!D:D,"ERR",0,1)</f>
        <v>44554</v>
      </c>
      <c r="D3313" s="17">
        <f t="shared" si="51"/>
        <v>2</v>
      </c>
    </row>
    <row r="3314" spans="1:4" x14ac:dyDescent="0.25">
      <c r="A3314" s="11" t="s">
        <v>1021</v>
      </c>
      <c r="B3314" s="11" t="s">
        <v>3071</v>
      </c>
      <c r="C3314" s="20">
        <f>_xlfn.XLOOKUP(B3314, '1 PACKAGE OWNERS'!R:R,'1 PACKAGE OWNERS'!D:D,"ERR",0,1)</f>
        <v>44554</v>
      </c>
      <c r="D3314" s="17">
        <f t="shared" si="51"/>
        <v>2</v>
      </c>
    </row>
    <row r="3315" spans="1:4" x14ac:dyDescent="0.25">
      <c r="A3315" s="11" t="s">
        <v>1022</v>
      </c>
      <c r="B3315" s="11" t="s">
        <v>3071</v>
      </c>
      <c r="C3315" s="20">
        <f>_xlfn.XLOOKUP(B3315, '1 PACKAGE OWNERS'!R:R,'1 PACKAGE OWNERS'!D:D,"ERR",0,1)</f>
        <v>44554</v>
      </c>
      <c r="D3315" s="17">
        <f t="shared" si="51"/>
        <v>2</v>
      </c>
    </row>
    <row r="3316" spans="1:4" x14ac:dyDescent="0.25">
      <c r="A3316" s="11" t="s">
        <v>1023</v>
      </c>
      <c r="B3316" s="11" t="s">
        <v>3071</v>
      </c>
      <c r="C3316" s="20">
        <f>_xlfn.XLOOKUP(B3316, '1 PACKAGE OWNERS'!R:R,'1 PACKAGE OWNERS'!D:D,"ERR",0,1)</f>
        <v>44554</v>
      </c>
      <c r="D3316" s="17">
        <f t="shared" si="51"/>
        <v>2</v>
      </c>
    </row>
    <row r="3317" spans="1:4" x14ac:dyDescent="0.25">
      <c r="A3317" s="11" t="s">
        <v>1024</v>
      </c>
      <c r="B3317" s="11" t="s">
        <v>3071</v>
      </c>
      <c r="C3317" s="20">
        <f>_xlfn.XLOOKUP(B3317, '1 PACKAGE OWNERS'!R:R,'1 PACKAGE OWNERS'!D:D,"ERR",0,1)</f>
        <v>44554</v>
      </c>
      <c r="D3317" s="17">
        <f t="shared" si="51"/>
        <v>2</v>
      </c>
    </row>
    <row r="3318" spans="1:4" x14ac:dyDescent="0.25">
      <c r="A3318" s="11" t="s">
        <v>1025</v>
      </c>
      <c r="B3318" s="11" t="s">
        <v>3071</v>
      </c>
      <c r="C3318" s="20">
        <f>_xlfn.XLOOKUP(B3318, '1 PACKAGE OWNERS'!R:R,'1 PACKAGE OWNERS'!D:D,"ERR",0,1)</f>
        <v>44554</v>
      </c>
      <c r="D3318" s="17">
        <f t="shared" si="51"/>
        <v>2</v>
      </c>
    </row>
    <row r="3319" spans="1:4" x14ac:dyDescent="0.25">
      <c r="A3319" s="11" t="s">
        <v>1026</v>
      </c>
      <c r="B3319" s="11" t="s">
        <v>3071</v>
      </c>
      <c r="C3319" s="20">
        <f>_xlfn.XLOOKUP(B3319, '1 PACKAGE OWNERS'!R:R,'1 PACKAGE OWNERS'!D:D,"ERR",0,1)</f>
        <v>44554</v>
      </c>
      <c r="D3319" s="17">
        <f t="shared" si="51"/>
        <v>2</v>
      </c>
    </row>
    <row r="3320" spans="1:4" x14ac:dyDescent="0.25">
      <c r="A3320" s="11" t="s">
        <v>1027</v>
      </c>
      <c r="B3320" s="11" t="s">
        <v>3071</v>
      </c>
      <c r="C3320" s="20">
        <f>_xlfn.XLOOKUP(B3320, '1 PACKAGE OWNERS'!R:R,'1 PACKAGE OWNERS'!D:D,"ERR",0,1)</f>
        <v>44554</v>
      </c>
      <c r="D3320" s="17">
        <f t="shared" si="51"/>
        <v>2</v>
      </c>
    </row>
    <row r="3321" spans="1:4" x14ac:dyDescent="0.25">
      <c r="A3321" s="11" t="s">
        <v>1028</v>
      </c>
      <c r="B3321" s="11" t="s">
        <v>3071</v>
      </c>
      <c r="C3321" s="20">
        <f>_xlfn.XLOOKUP(B3321, '1 PACKAGE OWNERS'!R:R,'1 PACKAGE OWNERS'!D:D,"ERR",0,1)</f>
        <v>44554</v>
      </c>
      <c r="D3321" s="17">
        <f t="shared" si="51"/>
        <v>2</v>
      </c>
    </row>
    <row r="3322" spans="1:4" x14ac:dyDescent="0.25">
      <c r="A3322" s="11" t="s">
        <v>1030</v>
      </c>
      <c r="B3322" s="11" t="s">
        <v>3071</v>
      </c>
      <c r="C3322" s="20">
        <f>_xlfn.XLOOKUP(B3322, '1 PACKAGE OWNERS'!R:R,'1 PACKAGE OWNERS'!D:D,"ERR",0,1)</f>
        <v>44554</v>
      </c>
      <c r="D3322" s="17">
        <f t="shared" si="51"/>
        <v>2</v>
      </c>
    </row>
    <row r="3323" spans="1:4" x14ac:dyDescent="0.25">
      <c r="A3323" s="11" t="s">
        <v>1029</v>
      </c>
      <c r="B3323" s="11" t="s">
        <v>3071</v>
      </c>
      <c r="C3323" s="20">
        <f>_xlfn.XLOOKUP(B3323, '1 PACKAGE OWNERS'!R:R,'1 PACKAGE OWNERS'!D:D,"ERR",0,1)</f>
        <v>44554</v>
      </c>
      <c r="D3323" s="17">
        <f t="shared" si="51"/>
        <v>2</v>
      </c>
    </row>
    <row r="3324" spans="1:4" x14ac:dyDescent="0.25">
      <c r="A3324" s="11" t="s">
        <v>1032</v>
      </c>
      <c r="B3324" s="11" t="s">
        <v>3071</v>
      </c>
      <c r="C3324" s="20">
        <f>_xlfn.XLOOKUP(B3324, '1 PACKAGE OWNERS'!R:R,'1 PACKAGE OWNERS'!D:D,"ERR",0,1)</f>
        <v>44554</v>
      </c>
      <c r="D3324" s="17">
        <f t="shared" si="51"/>
        <v>2</v>
      </c>
    </row>
    <row r="3325" spans="1:4" x14ac:dyDescent="0.25">
      <c r="A3325" s="11" t="s">
        <v>1033</v>
      </c>
      <c r="B3325" s="11" t="s">
        <v>3071</v>
      </c>
      <c r="C3325" s="20">
        <f>_xlfn.XLOOKUP(B3325, '1 PACKAGE OWNERS'!R:R,'1 PACKAGE OWNERS'!D:D,"ERR",0,1)</f>
        <v>44554</v>
      </c>
      <c r="D3325" s="17">
        <f t="shared" si="51"/>
        <v>2</v>
      </c>
    </row>
    <row r="3326" spans="1:4" x14ac:dyDescent="0.25">
      <c r="A3326" s="11" t="s">
        <v>1034</v>
      </c>
      <c r="B3326" s="11" t="s">
        <v>3071</v>
      </c>
      <c r="C3326" s="20">
        <f>_xlfn.XLOOKUP(B3326, '1 PACKAGE OWNERS'!R:R,'1 PACKAGE OWNERS'!D:D,"ERR",0,1)</f>
        <v>44554</v>
      </c>
      <c r="D3326" s="17">
        <f t="shared" si="51"/>
        <v>2</v>
      </c>
    </row>
    <row r="3327" spans="1:4" x14ac:dyDescent="0.25">
      <c r="A3327" s="11" t="s">
        <v>1035</v>
      </c>
      <c r="B3327" s="11" t="s">
        <v>3071</v>
      </c>
      <c r="C3327" s="20">
        <f>_xlfn.XLOOKUP(B3327, '1 PACKAGE OWNERS'!R:R,'1 PACKAGE OWNERS'!D:D,"ERR",0,1)</f>
        <v>44554</v>
      </c>
      <c r="D3327" s="17">
        <f t="shared" si="51"/>
        <v>2</v>
      </c>
    </row>
    <row r="3328" spans="1:4" x14ac:dyDescent="0.25">
      <c r="A3328" s="11" t="s">
        <v>1036</v>
      </c>
      <c r="B3328" s="11" t="s">
        <v>3071</v>
      </c>
      <c r="C3328" s="20">
        <f>_xlfn.XLOOKUP(B3328, '1 PACKAGE OWNERS'!R:R,'1 PACKAGE OWNERS'!D:D,"ERR",0,1)</f>
        <v>44554</v>
      </c>
      <c r="D3328" s="17">
        <f t="shared" si="51"/>
        <v>2</v>
      </c>
    </row>
    <row r="3329" spans="1:4" x14ac:dyDescent="0.25">
      <c r="A3329" s="11" t="s">
        <v>1037</v>
      </c>
      <c r="B3329" s="11" t="s">
        <v>3071</v>
      </c>
      <c r="C3329" s="20">
        <f>_xlfn.XLOOKUP(B3329, '1 PACKAGE OWNERS'!R:R,'1 PACKAGE OWNERS'!D:D,"ERR",0,1)</f>
        <v>44554</v>
      </c>
      <c r="D3329" s="17">
        <f t="shared" si="51"/>
        <v>2</v>
      </c>
    </row>
    <row r="3330" spans="1:4" x14ac:dyDescent="0.25">
      <c r="A3330" s="11" t="s">
        <v>1038</v>
      </c>
      <c r="B3330" s="11" t="s">
        <v>3071</v>
      </c>
      <c r="C3330" s="20">
        <f>_xlfn.XLOOKUP(B3330, '1 PACKAGE OWNERS'!R:R,'1 PACKAGE OWNERS'!D:D,"ERR",0,1)</f>
        <v>44554</v>
      </c>
      <c r="D3330" s="17">
        <f t="shared" ref="D3330:D3393" si="52">COUNTIFS(A:A,A3330)</f>
        <v>2</v>
      </c>
    </row>
    <row r="3331" spans="1:4" x14ac:dyDescent="0.25">
      <c r="A3331" s="11" t="s">
        <v>1042</v>
      </c>
      <c r="B3331" s="11" t="s">
        <v>3071</v>
      </c>
      <c r="C3331" s="20">
        <f>_xlfn.XLOOKUP(B3331, '1 PACKAGE OWNERS'!R:R,'1 PACKAGE OWNERS'!D:D,"ERR",0,1)</f>
        <v>44554</v>
      </c>
      <c r="D3331" s="17">
        <f t="shared" si="52"/>
        <v>2</v>
      </c>
    </row>
    <row r="3332" spans="1:4" x14ac:dyDescent="0.25">
      <c r="A3332" s="11" t="s">
        <v>1043</v>
      </c>
      <c r="B3332" s="11" t="s">
        <v>3071</v>
      </c>
      <c r="C3332" s="20">
        <f>_xlfn.XLOOKUP(B3332, '1 PACKAGE OWNERS'!R:R,'1 PACKAGE OWNERS'!D:D,"ERR",0,1)</f>
        <v>44554</v>
      </c>
      <c r="D3332" s="17">
        <f t="shared" si="52"/>
        <v>2</v>
      </c>
    </row>
    <row r="3333" spans="1:4" x14ac:dyDescent="0.25">
      <c r="A3333" s="11" t="s">
        <v>3134</v>
      </c>
      <c r="B3333" s="11" t="s">
        <v>3071</v>
      </c>
      <c r="C3333" s="20">
        <f>_xlfn.XLOOKUP(B3333, '1 PACKAGE OWNERS'!R:R,'1 PACKAGE OWNERS'!D:D,"ERR",0,1)</f>
        <v>44554</v>
      </c>
      <c r="D3333" s="17">
        <f t="shared" si="52"/>
        <v>1</v>
      </c>
    </row>
    <row r="3334" spans="1:4" x14ac:dyDescent="0.25">
      <c r="A3334" s="11" t="s">
        <v>3135</v>
      </c>
      <c r="B3334" s="11" t="s">
        <v>3071</v>
      </c>
      <c r="C3334" s="20">
        <f>_xlfn.XLOOKUP(B3334, '1 PACKAGE OWNERS'!R:R,'1 PACKAGE OWNERS'!D:D,"ERR",0,1)</f>
        <v>44554</v>
      </c>
      <c r="D3334" s="17">
        <f t="shared" si="52"/>
        <v>1</v>
      </c>
    </row>
    <row r="3335" spans="1:4" x14ac:dyDescent="0.25">
      <c r="A3335" s="11" t="s">
        <v>3136</v>
      </c>
      <c r="B3335" s="11" t="s">
        <v>3071</v>
      </c>
      <c r="C3335" s="20">
        <f>_xlfn.XLOOKUP(B3335, '1 PACKAGE OWNERS'!R:R,'1 PACKAGE OWNERS'!D:D,"ERR",0,1)</f>
        <v>44554</v>
      </c>
      <c r="D3335" s="17">
        <f t="shared" si="52"/>
        <v>1</v>
      </c>
    </row>
    <row r="3336" spans="1:4" x14ac:dyDescent="0.25">
      <c r="A3336" s="11" t="s">
        <v>1044</v>
      </c>
      <c r="B3336" s="11" t="s">
        <v>3071</v>
      </c>
      <c r="C3336" s="20">
        <f>_xlfn.XLOOKUP(B3336, '1 PACKAGE OWNERS'!R:R,'1 PACKAGE OWNERS'!D:D,"ERR",0,1)</f>
        <v>44554</v>
      </c>
      <c r="D3336" s="17">
        <f t="shared" si="52"/>
        <v>3</v>
      </c>
    </row>
    <row r="3337" spans="1:4" x14ac:dyDescent="0.25">
      <c r="A3337" s="11" t="s">
        <v>1045</v>
      </c>
      <c r="B3337" s="11" t="s">
        <v>3071</v>
      </c>
      <c r="C3337" s="20">
        <f>_xlfn.XLOOKUP(B3337, '1 PACKAGE OWNERS'!R:R,'1 PACKAGE OWNERS'!D:D,"ERR",0,1)</f>
        <v>44554</v>
      </c>
      <c r="D3337" s="17">
        <f t="shared" si="52"/>
        <v>2</v>
      </c>
    </row>
    <row r="3338" spans="1:4" x14ac:dyDescent="0.25">
      <c r="A3338" s="11" t="s">
        <v>1046</v>
      </c>
      <c r="B3338" s="11" t="s">
        <v>3071</v>
      </c>
      <c r="C3338" s="20">
        <f>_xlfn.XLOOKUP(B3338, '1 PACKAGE OWNERS'!R:R,'1 PACKAGE OWNERS'!D:D,"ERR",0,1)</f>
        <v>44554</v>
      </c>
      <c r="D3338" s="17">
        <f t="shared" si="52"/>
        <v>2</v>
      </c>
    </row>
    <row r="3339" spans="1:4" x14ac:dyDescent="0.25">
      <c r="A3339" s="11" t="s">
        <v>1047</v>
      </c>
      <c r="B3339" s="11" t="s">
        <v>3071</v>
      </c>
      <c r="C3339" s="20">
        <f>_xlfn.XLOOKUP(B3339, '1 PACKAGE OWNERS'!R:R,'1 PACKAGE OWNERS'!D:D,"ERR",0,1)</f>
        <v>44554</v>
      </c>
      <c r="D3339" s="17">
        <f t="shared" si="52"/>
        <v>2</v>
      </c>
    </row>
    <row r="3340" spans="1:4" x14ac:dyDescent="0.25">
      <c r="A3340" s="11" t="s">
        <v>1048</v>
      </c>
      <c r="B3340" s="11" t="s">
        <v>3071</v>
      </c>
      <c r="C3340" s="20">
        <f>_xlfn.XLOOKUP(B3340, '1 PACKAGE OWNERS'!R:R,'1 PACKAGE OWNERS'!D:D,"ERR",0,1)</f>
        <v>44554</v>
      </c>
      <c r="D3340" s="17">
        <f t="shared" si="52"/>
        <v>3</v>
      </c>
    </row>
    <row r="3341" spans="1:4" x14ac:dyDescent="0.25">
      <c r="A3341" s="11" t="s">
        <v>3137</v>
      </c>
      <c r="B3341" s="11" t="s">
        <v>3071</v>
      </c>
      <c r="C3341" s="20">
        <f>_xlfn.XLOOKUP(B3341, '1 PACKAGE OWNERS'!R:R,'1 PACKAGE OWNERS'!D:D,"ERR",0,1)</f>
        <v>44554</v>
      </c>
      <c r="D3341" s="17">
        <f t="shared" si="52"/>
        <v>1</v>
      </c>
    </row>
    <row r="3342" spans="1:4" x14ac:dyDescent="0.25">
      <c r="A3342" s="11" t="s">
        <v>3138</v>
      </c>
      <c r="B3342" s="11" t="s">
        <v>3071</v>
      </c>
      <c r="C3342" s="20">
        <f>_xlfn.XLOOKUP(B3342, '1 PACKAGE OWNERS'!R:R,'1 PACKAGE OWNERS'!D:D,"ERR",0,1)</f>
        <v>44554</v>
      </c>
      <c r="D3342" s="17">
        <f t="shared" si="52"/>
        <v>3</v>
      </c>
    </row>
    <row r="3343" spans="1:4" x14ac:dyDescent="0.25">
      <c r="A3343" s="11" t="s">
        <v>1049</v>
      </c>
      <c r="B3343" s="11" t="s">
        <v>3071</v>
      </c>
      <c r="C3343" s="20">
        <f>_xlfn.XLOOKUP(B3343, '1 PACKAGE OWNERS'!R:R,'1 PACKAGE OWNERS'!D:D,"ERR",0,1)</f>
        <v>44554</v>
      </c>
      <c r="D3343" s="17">
        <f t="shared" si="52"/>
        <v>2</v>
      </c>
    </row>
    <row r="3344" spans="1:4" x14ac:dyDescent="0.25">
      <c r="A3344" s="11" t="s">
        <v>1050</v>
      </c>
      <c r="B3344" s="11" t="s">
        <v>3071</v>
      </c>
      <c r="C3344" s="20">
        <f>_xlfn.XLOOKUP(B3344, '1 PACKAGE OWNERS'!R:R,'1 PACKAGE OWNERS'!D:D,"ERR",0,1)</f>
        <v>44554</v>
      </c>
      <c r="D3344" s="17">
        <f t="shared" si="52"/>
        <v>2</v>
      </c>
    </row>
    <row r="3345" spans="1:4" x14ac:dyDescent="0.25">
      <c r="A3345" s="11" t="s">
        <v>1051</v>
      </c>
      <c r="B3345" s="11" t="s">
        <v>3071</v>
      </c>
      <c r="C3345" s="20">
        <f>_xlfn.XLOOKUP(B3345, '1 PACKAGE OWNERS'!R:R,'1 PACKAGE OWNERS'!D:D,"ERR",0,1)</f>
        <v>44554</v>
      </c>
      <c r="D3345" s="17">
        <f t="shared" si="52"/>
        <v>2</v>
      </c>
    </row>
    <row r="3346" spans="1:4" x14ac:dyDescent="0.25">
      <c r="A3346" s="11" t="s">
        <v>1052</v>
      </c>
      <c r="B3346" s="11" t="s">
        <v>3071</v>
      </c>
      <c r="C3346" s="20">
        <f>_xlfn.XLOOKUP(B3346, '1 PACKAGE OWNERS'!R:R,'1 PACKAGE OWNERS'!D:D,"ERR",0,1)</f>
        <v>44554</v>
      </c>
      <c r="D3346" s="17">
        <f t="shared" si="52"/>
        <v>2</v>
      </c>
    </row>
    <row r="3347" spans="1:4" x14ac:dyDescent="0.25">
      <c r="A3347" s="11" t="s">
        <v>1053</v>
      </c>
      <c r="B3347" s="11" t="s">
        <v>3071</v>
      </c>
      <c r="C3347" s="20">
        <f>_xlfn.XLOOKUP(B3347, '1 PACKAGE OWNERS'!R:R,'1 PACKAGE OWNERS'!D:D,"ERR",0,1)</f>
        <v>44554</v>
      </c>
      <c r="D3347" s="17">
        <f t="shared" si="52"/>
        <v>2</v>
      </c>
    </row>
    <row r="3348" spans="1:4" x14ac:dyDescent="0.25">
      <c r="A3348" s="11" t="s">
        <v>1054</v>
      </c>
      <c r="B3348" s="11" t="s">
        <v>3071</v>
      </c>
      <c r="C3348" s="20">
        <f>_xlfn.XLOOKUP(B3348, '1 PACKAGE OWNERS'!R:R,'1 PACKAGE OWNERS'!D:D,"ERR",0,1)</f>
        <v>44554</v>
      </c>
      <c r="D3348" s="17">
        <f t="shared" si="52"/>
        <v>2</v>
      </c>
    </row>
    <row r="3349" spans="1:4" x14ac:dyDescent="0.25">
      <c r="A3349" s="11" t="s">
        <v>1055</v>
      </c>
      <c r="B3349" s="11" t="s">
        <v>3071</v>
      </c>
      <c r="C3349" s="20">
        <f>_xlfn.XLOOKUP(B3349, '1 PACKAGE OWNERS'!R:R,'1 PACKAGE OWNERS'!D:D,"ERR",0,1)</f>
        <v>44554</v>
      </c>
      <c r="D3349" s="17">
        <f t="shared" si="52"/>
        <v>2</v>
      </c>
    </row>
    <row r="3350" spans="1:4" x14ac:dyDescent="0.25">
      <c r="A3350" s="11" t="s">
        <v>1056</v>
      </c>
      <c r="B3350" s="11" t="s">
        <v>3071</v>
      </c>
      <c r="C3350" s="20">
        <f>_xlfn.XLOOKUP(B3350, '1 PACKAGE OWNERS'!R:R,'1 PACKAGE OWNERS'!D:D,"ERR",0,1)</f>
        <v>44554</v>
      </c>
      <c r="D3350" s="17">
        <f t="shared" si="52"/>
        <v>2</v>
      </c>
    </row>
    <row r="3351" spans="1:4" x14ac:dyDescent="0.25">
      <c r="A3351" s="11" t="s">
        <v>1057</v>
      </c>
      <c r="B3351" s="11" t="s">
        <v>3071</v>
      </c>
      <c r="C3351" s="20">
        <f>_xlfn.XLOOKUP(B3351, '1 PACKAGE OWNERS'!R:R,'1 PACKAGE OWNERS'!D:D,"ERR",0,1)</f>
        <v>44554</v>
      </c>
      <c r="D3351" s="17">
        <f t="shared" si="52"/>
        <v>2</v>
      </c>
    </row>
    <row r="3352" spans="1:4" x14ac:dyDescent="0.25">
      <c r="A3352" s="11" t="s">
        <v>1058</v>
      </c>
      <c r="B3352" s="11" t="s">
        <v>3071</v>
      </c>
      <c r="C3352" s="20">
        <f>_xlfn.XLOOKUP(B3352, '1 PACKAGE OWNERS'!R:R,'1 PACKAGE OWNERS'!D:D,"ERR",0,1)</f>
        <v>44554</v>
      </c>
      <c r="D3352" s="17">
        <f t="shared" si="52"/>
        <v>2</v>
      </c>
    </row>
    <row r="3353" spans="1:4" x14ac:dyDescent="0.25">
      <c r="A3353" s="11" t="s">
        <v>1059</v>
      </c>
      <c r="B3353" s="11" t="s">
        <v>3071</v>
      </c>
      <c r="C3353" s="20">
        <f>_xlfn.XLOOKUP(B3353, '1 PACKAGE OWNERS'!R:R,'1 PACKAGE OWNERS'!D:D,"ERR",0,1)</f>
        <v>44554</v>
      </c>
      <c r="D3353" s="17">
        <f t="shared" si="52"/>
        <v>2</v>
      </c>
    </row>
    <row r="3354" spans="1:4" x14ac:dyDescent="0.25">
      <c r="A3354" s="11" t="s">
        <v>1060</v>
      </c>
      <c r="B3354" s="11" t="s">
        <v>3071</v>
      </c>
      <c r="C3354" s="20">
        <f>_xlfn.XLOOKUP(B3354, '1 PACKAGE OWNERS'!R:R,'1 PACKAGE OWNERS'!D:D,"ERR",0,1)</f>
        <v>44554</v>
      </c>
      <c r="D3354" s="17">
        <f t="shared" si="52"/>
        <v>2</v>
      </c>
    </row>
    <row r="3355" spans="1:4" x14ac:dyDescent="0.25">
      <c r="A3355" s="11" t="s">
        <v>1061</v>
      </c>
      <c r="B3355" s="11" t="s">
        <v>3071</v>
      </c>
      <c r="C3355" s="20">
        <f>_xlfn.XLOOKUP(B3355, '1 PACKAGE OWNERS'!R:R,'1 PACKAGE OWNERS'!D:D,"ERR",0,1)</f>
        <v>44554</v>
      </c>
      <c r="D3355" s="17">
        <f t="shared" si="52"/>
        <v>2</v>
      </c>
    </row>
    <row r="3356" spans="1:4" x14ac:dyDescent="0.25">
      <c r="A3356" s="11" t="s">
        <v>1062</v>
      </c>
      <c r="B3356" s="11" t="s">
        <v>3071</v>
      </c>
      <c r="C3356" s="20">
        <f>_xlfn.XLOOKUP(B3356, '1 PACKAGE OWNERS'!R:R,'1 PACKAGE OWNERS'!D:D,"ERR",0,1)</f>
        <v>44554</v>
      </c>
      <c r="D3356" s="17">
        <f t="shared" si="52"/>
        <v>2</v>
      </c>
    </row>
    <row r="3357" spans="1:4" x14ac:dyDescent="0.25">
      <c r="A3357" s="11" t="s">
        <v>307</v>
      </c>
      <c r="B3357" s="11" t="s">
        <v>3071</v>
      </c>
      <c r="C3357" s="20">
        <f>_xlfn.XLOOKUP(B3357, '1 PACKAGE OWNERS'!R:R,'1 PACKAGE OWNERS'!D:D,"ERR",0,1)</f>
        <v>44554</v>
      </c>
      <c r="D3357" s="17">
        <f t="shared" si="52"/>
        <v>9</v>
      </c>
    </row>
    <row r="3358" spans="1:4" x14ac:dyDescent="0.25">
      <c r="A3358" s="11" t="s">
        <v>1223</v>
      </c>
      <c r="B3358" s="11" t="s">
        <v>3071</v>
      </c>
      <c r="C3358" s="20">
        <f>_xlfn.XLOOKUP(B3358, '1 PACKAGE OWNERS'!R:R,'1 PACKAGE OWNERS'!D:D,"ERR",0,1)</f>
        <v>44554</v>
      </c>
      <c r="D3358" s="17">
        <f t="shared" si="52"/>
        <v>8</v>
      </c>
    </row>
    <row r="3359" spans="1:4" x14ac:dyDescent="0.25">
      <c r="A3359" s="11" t="s">
        <v>308</v>
      </c>
      <c r="B3359" s="11" t="s">
        <v>3071</v>
      </c>
      <c r="C3359" s="20">
        <f>_xlfn.XLOOKUP(B3359, '1 PACKAGE OWNERS'!R:R,'1 PACKAGE OWNERS'!D:D,"ERR",0,1)</f>
        <v>44554</v>
      </c>
      <c r="D3359" s="17">
        <f t="shared" si="52"/>
        <v>9</v>
      </c>
    </row>
    <row r="3360" spans="1:4" x14ac:dyDescent="0.25">
      <c r="A3360" s="11" t="s">
        <v>1508</v>
      </c>
      <c r="B3360" s="11" t="s">
        <v>3071</v>
      </c>
      <c r="C3360" s="20">
        <f>_xlfn.XLOOKUP(B3360, '1 PACKAGE OWNERS'!R:R,'1 PACKAGE OWNERS'!D:D,"ERR",0,1)</f>
        <v>44554</v>
      </c>
      <c r="D3360" s="17">
        <f t="shared" si="52"/>
        <v>6</v>
      </c>
    </row>
    <row r="3361" spans="1:4" x14ac:dyDescent="0.25">
      <c r="A3361" s="11" t="s">
        <v>1509</v>
      </c>
      <c r="B3361" s="11" t="s">
        <v>3071</v>
      </c>
      <c r="C3361" s="20">
        <f>_xlfn.XLOOKUP(B3361, '1 PACKAGE OWNERS'!R:R,'1 PACKAGE OWNERS'!D:D,"ERR",0,1)</f>
        <v>44554</v>
      </c>
      <c r="D3361" s="17">
        <f t="shared" si="52"/>
        <v>6</v>
      </c>
    </row>
    <row r="3362" spans="1:4" x14ac:dyDescent="0.25">
      <c r="A3362" s="11" t="s">
        <v>1510</v>
      </c>
      <c r="B3362" s="11" t="s">
        <v>3071</v>
      </c>
      <c r="C3362" s="20">
        <f>_xlfn.XLOOKUP(B3362, '1 PACKAGE OWNERS'!R:R,'1 PACKAGE OWNERS'!D:D,"ERR",0,1)</f>
        <v>44554</v>
      </c>
      <c r="D3362" s="17">
        <f t="shared" si="52"/>
        <v>6</v>
      </c>
    </row>
    <row r="3363" spans="1:4" x14ac:dyDescent="0.25">
      <c r="A3363" s="11" t="s">
        <v>1511</v>
      </c>
      <c r="B3363" s="11" t="s">
        <v>3071</v>
      </c>
      <c r="C3363" s="20">
        <f>_xlfn.XLOOKUP(B3363, '1 PACKAGE OWNERS'!R:R,'1 PACKAGE OWNERS'!D:D,"ERR",0,1)</f>
        <v>44554</v>
      </c>
      <c r="D3363" s="17">
        <f t="shared" si="52"/>
        <v>6</v>
      </c>
    </row>
    <row r="3364" spans="1:4" x14ac:dyDescent="0.25">
      <c r="A3364" s="11" t="s">
        <v>1512</v>
      </c>
      <c r="B3364" s="11" t="s">
        <v>3071</v>
      </c>
      <c r="C3364" s="20">
        <f>_xlfn.XLOOKUP(B3364, '1 PACKAGE OWNERS'!R:R,'1 PACKAGE OWNERS'!D:D,"ERR",0,1)</f>
        <v>44554</v>
      </c>
      <c r="D3364" s="17">
        <f t="shared" si="52"/>
        <v>6</v>
      </c>
    </row>
    <row r="3365" spans="1:4" x14ac:dyDescent="0.25">
      <c r="A3365" s="11" t="s">
        <v>1513</v>
      </c>
      <c r="B3365" s="11" t="s">
        <v>3071</v>
      </c>
      <c r="C3365" s="20">
        <f>_xlfn.XLOOKUP(B3365, '1 PACKAGE OWNERS'!R:R,'1 PACKAGE OWNERS'!D:D,"ERR",0,1)</f>
        <v>44554</v>
      </c>
      <c r="D3365" s="17">
        <f t="shared" si="52"/>
        <v>6</v>
      </c>
    </row>
    <row r="3366" spans="1:4" x14ac:dyDescent="0.25">
      <c r="A3366" s="11" t="s">
        <v>1514</v>
      </c>
      <c r="B3366" s="11" t="s">
        <v>3071</v>
      </c>
      <c r="C3366" s="20">
        <f>_xlfn.XLOOKUP(B3366, '1 PACKAGE OWNERS'!R:R,'1 PACKAGE OWNERS'!D:D,"ERR",0,1)</f>
        <v>44554</v>
      </c>
      <c r="D3366" s="17">
        <f t="shared" si="52"/>
        <v>6</v>
      </c>
    </row>
    <row r="3367" spans="1:4" x14ac:dyDescent="0.25">
      <c r="A3367" s="11" t="s">
        <v>1408</v>
      </c>
      <c r="B3367" s="11" t="s">
        <v>3071</v>
      </c>
      <c r="C3367" s="20">
        <f>_xlfn.XLOOKUP(B3367, '1 PACKAGE OWNERS'!R:R,'1 PACKAGE OWNERS'!D:D,"ERR",0,1)</f>
        <v>44554</v>
      </c>
      <c r="D3367" s="17">
        <f t="shared" si="52"/>
        <v>7</v>
      </c>
    </row>
    <row r="3368" spans="1:4" x14ac:dyDescent="0.25">
      <c r="A3368" s="11" t="s">
        <v>1409</v>
      </c>
      <c r="B3368" s="11" t="s">
        <v>3071</v>
      </c>
      <c r="C3368" s="20">
        <f>_xlfn.XLOOKUP(B3368, '1 PACKAGE OWNERS'!R:R,'1 PACKAGE OWNERS'!D:D,"ERR",0,1)</f>
        <v>44554</v>
      </c>
      <c r="D3368" s="17">
        <f t="shared" si="52"/>
        <v>7</v>
      </c>
    </row>
    <row r="3369" spans="1:4" x14ac:dyDescent="0.25">
      <c r="A3369" s="11" t="s">
        <v>1410</v>
      </c>
      <c r="B3369" s="11" t="s">
        <v>3071</v>
      </c>
      <c r="C3369" s="20">
        <f>_xlfn.XLOOKUP(B3369, '1 PACKAGE OWNERS'!R:R,'1 PACKAGE OWNERS'!D:D,"ERR",0,1)</f>
        <v>44554</v>
      </c>
      <c r="D3369" s="17">
        <f t="shared" si="52"/>
        <v>7</v>
      </c>
    </row>
    <row r="3370" spans="1:4" x14ac:dyDescent="0.25">
      <c r="A3370" s="11" t="s">
        <v>309</v>
      </c>
      <c r="B3370" s="11" t="s">
        <v>3071</v>
      </c>
      <c r="C3370" s="20">
        <f>_xlfn.XLOOKUP(B3370, '1 PACKAGE OWNERS'!R:R,'1 PACKAGE OWNERS'!D:D,"ERR",0,1)</f>
        <v>44554</v>
      </c>
      <c r="D3370" s="17">
        <f t="shared" si="52"/>
        <v>9</v>
      </c>
    </row>
    <row r="3371" spans="1:4" x14ac:dyDescent="0.25">
      <c r="A3371" s="11" t="s">
        <v>1277</v>
      </c>
      <c r="B3371" s="11" t="s">
        <v>3071</v>
      </c>
      <c r="C3371" s="20">
        <f>_xlfn.XLOOKUP(B3371, '1 PACKAGE OWNERS'!R:R,'1 PACKAGE OWNERS'!D:D,"ERR",0,1)</f>
        <v>44554</v>
      </c>
      <c r="D3371" s="17">
        <f t="shared" si="52"/>
        <v>8</v>
      </c>
    </row>
    <row r="3372" spans="1:4" x14ac:dyDescent="0.25">
      <c r="A3372" s="11" t="s">
        <v>1224</v>
      </c>
      <c r="B3372" s="11" t="s">
        <v>3071</v>
      </c>
      <c r="C3372" s="20">
        <f>_xlfn.XLOOKUP(B3372, '1 PACKAGE OWNERS'!R:R,'1 PACKAGE OWNERS'!D:D,"ERR",0,1)</f>
        <v>44554</v>
      </c>
      <c r="D3372" s="17">
        <f t="shared" si="52"/>
        <v>8</v>
      </c>
    </row>
    <row r="3373" spans="1:4" x14ac:dyDescent="0.25">
      <c r="A3373" s="11" t="s">
        <v>1225</v>
      </c>
      <c r="B3373" s="11" t="s">
        <v>3071</v>
      </c>
      <c r="C3373" s="20">
        <f>_xlfn.XLOOKUP(B3373, '1 PACKAGE OWNERS'!R:R,'1 PACKAGE OWNERS'!D:D,"ERR",0,1)</f>
        <v>44554</v>
      </c>
      <c r="D3373" s="17">
        <f t="shared" si="52"/>
        <v>8</v>
      </c>
    </row>
    <row r="3374" spans="1:4" x14ac:dyDescent="0.25">
      <c r="A3374" s="11" t="s">
        <v>310</v>
      </c>
      <c r="B3374" s="11" t="s">
        <v>3071</v>
      </c>
      <c r="C3374" s="20">
        <f>_xlfn.XLOOKUP(B3374, '1 PACKAGE OWNERS'!R:R,'1 PACKAGE OWNERS'!D:D,"ERR",0,1)</f>
        <v>44554</v>
      </c>
      <c r="D3374" s="17">
        <f t="shared" si="52"/>
        <v>9</v>
      </c>
    </row>
    <row r="3375" spans="1:4" x14ac:dyDescent="0.25">
      <c r="A3375" s="11" t="s">
        <v>1884</v>
      </c>
      <c r="B3375" s="11" t="s">
        <v>3071</v>
      </c>
      <c r="C3375" s="20">
        <f>_xlfn.XLOOKUP(B3375, '1 PACKAGE OWNERS'!R:R,'1 PACKAGE OWNERS'!D:D,"ERR",0,1)</f>
        <v>44554</v>
      </c>
      <c r="D3375" s="17">
        <f t="shared" si="52"/>
        <v>2</v>
      </c>
    </row>
    <row r="3376" spans="1:4" x14ac:dyDescent="0.25">
      <c r="A3376" s="11" t="s">
        <v>1227</v>
      </c>
      <c r="B3376" s="11" t="s">
        <v>3071</v>
      </c>
      <c r="C3376" s="20">
        <f>_xlfn.XLOOKUP(B3376, '1 PACKAGE OWNERS'!R:R,'1 PACKAGE OWNERS'!D:D,"ERR",0,1)</f>
        <v>44554</v>
      </c>
      <c r="D3376" s="17">
        <f t="shared" si="52"/>
        <v>5</v>
      </c>
    </row>
    <row r="3377" spans="1:4" x14ac:dyDescent="0.25">
      <c r="A3377" s="11" t="s">
        <v>1278</v>
      </c>
      <c r="B3377" s="11" t="s">
        <v>3071</v>
      </c>
      <c r="C3377" s="20">
        <f>_xlfn.XLOOKUP(B3377, '1 PACKAGE OWNERS'!R:R,'1 PACKAGE OWNERS'!D:D,"ERR",0,1)</f>
        <v>44554</v>
      </c>
      <c r="D3377" s="17">
        <f t="shared" si="52"/>
        <v>8</v>
      </c>
    </row>
    <row r="3378" spans="1:4" x14ac:dyDescent="0.25">
      <c r="A3378" s="11" t="s">
        <v>1411</v>
      </c>
      <c r="B3378" s="11" t="s">
        <v>3071</v>
      </c>
      <c r="C3378" s="20">
        <f>_xlfn.XLOOKUP(B3378, '1 PACKAGE OWNERS'!R:R,'1 PACKAGE OWNERS'!D:D,"ERR",0,1)</f>
        <v>44554</v>
      </c>
      <c r="D3378" s="17">
        <f t="shared" si="52"/>
        <v>7</v>
      </c>
    </row>
    <row r="3379" spans="1:4" x14ac:dyDescent="0.25">
      <c r="A3379" s="11" t="s">
        <v>1228</v>
      </c>
      <c r="B3379" s="11" t="s">
        <v>3071</v>
      </c>
      <c r="C3379" s="20">
        <f>_xlfn.XLOOKUP(B3379, '1 PACKAGE OWNERS'!R:R,'1 PACKAGE OWNERS'!D:D,"ERR",0,1)</f>
        <v>44554</v>
      </c>
      <c r="D3379" s="17">
        <f t="shared" si="52"/>
        <v>8</v>
      </c>
    </row>
    <row r="3380" spans="1:4" x14ac:dyDescent="0.25">
      <c r="A3380" s="11" t="s">
        <v>1229</v>
      </c>
      <c r="B3380" s="11" t="s">
        <v>3071</v>
      </c>
      <c r="C3380" s="20">
        <f>_xlfn.XLOOKUP(B3380, '1 PACKAGE OWNERS'!R:R,'1 PACKAGE OWNERS'!D:D,"ERR",0,1)</f>
        <v>44554</v>
      </c>
      <c r="D3380" s="17">
        <f t="shared" si="52"/>
        <v>8</v>
      </c>
    </row>
    <row r="3381" spans="1:4" x14ac:dyDescent="0.25">
      <c r="A3381" s="11" t="s">
        <v>1279</v>
      </c>
      <c r="B3381" s="11" t="s">
        <v>3071</v>
      </c>
      <c r="C3381" s="20">
        <f>_xlfn.XLOOKUP(B3381, '1 PACKAGE OWNERS'!R:R,'1 PACKAGE OWNERS'!D:D,"ERR",0,1)</f>
        <v>44554</v>
      </c>
      <c r="D3381" s="17">
        <f t="shared" si="52"/>
        <v>8</v>
      </c>
    </row>
    <row r="3382" spans="1:4" x14ac:dyDescent="0.25">
      <c r="A3382" s="11" t="s">
        <v>1280</v>
      </c>
      <c r="B3382" s="11" t="s">
        <v>3071</v>
      </c>
      <c r="C3382" s="20">
        <f>_xlfn.XLOOKUP(B3382, '1 PACKAGE OWNERS'!R:R,'1 PACKAGE OWNERS'!D:D,"ERR",0,1)</f>
        <v>44554</v>
      </c>
      <c r="D3382" s="17">
        <f t="shared" si="52"/>
        <v>8</v>
      </c>
    </row>
    <row r="3383" spans="1:4" x14ac:dyDescent="0.25">
      <c r="A3383" s="11" t="s">
        <v>311</v>
      </c>
      <c r="B3383" s="11" t="s">
        <v>3071</v>
      </c>
      <c r="C3383" s="20">
        <f>_xlfn.XLOOKUP(B3383, '1 PACKAGE OWNERS'!R:R,'1 PACKAGE OWNERS'!D:D,"ERR",0,1)</f>
        <v>44554</v>
      </c>
      <c r="D3383" s="17">
        <f t="shared" si="52"/>
        <v>9</v>
      </c>
    </row>
    <row r="3384" spans="1:4" x14ac:dyDescent="0.25">
      <c r="A3384" s="11" t="s">
        <v>312</v>
      </c>
      <c r="B3384" s="11" t="s">
        <v>3071</v>
      </c>
      <c r="C3384" s="20">
        <f>_xlfn.XLOOKUP(B3384, '1 PACKAGE OWNERS'!R:R,'1 PACKAGE OWNERS'!D:D,"ERR",0,1)</f>
        <v>44554</v>
      </c>
      <c r="D3384" s="17">
        <f t="shared" si="52"/>
        <v>9</v>
      </c>
    </row>
    <row r="3385" spans="1:4" x14ac:dyDescent="0.25">
      <c r="A3385" s="11" t="s">
        <v>1412</v>
      </c>
      <c r="B3385" s="11" t="s">
        <v>3071</v>
      </c>
      <c r="C3385" s="20">
        <f>_xlfn.XLOOKUP(B3385, '1 PACKAGE OWNERS'!R:R,'1 PACKAGE OWNERS'!D:D,"ERR",0,1)</f>
        <v>44554</v>
      </c>
      <c r="D3385" s="17">
        <f t="shared" si="52"/>
        <v>7</v>
      </c>
    </row>
    <row r="3386" spans="1:4" x14ac:dyDescent="0.25">
      <c r="A3386" s="11" t="s">
        <v>1413</v>
      </c>
      <c r="B3386" s="11" t="s">
        <v>3071</v>
      </c>
      <c r="C3386" s="20">
        <f>_xlfn.XLOOKUP(B3386, '1 PACKAGE OWNERS'!R:R,'1 PACKAGE OWNERS'!D:D,"ERR",0,1)</f>
        <v>44554</v>
      </c>
      <c r="D3386" s="17">
        <f t="shared" si="52"/>
        <v>7</v>
      </c>
    </row>
    <row r="3387" spans="1:4" x14ac:dyDescent="0.25">
      <c r="A3387" s="11" t="s">
        <v>1414</v>
      </c>
      <c r="B3387" s="11" t="s">
        <v>3071</v>
      </c>
      <c r="C3387" s="20">
        <f>_xlfn.XLOOKUP(B3387, '1 PACKAGE OWNERS'!R:R,'1 PACKAGE OWNERS'!D:D,"ERR",0,1)</f>
        <v>44554</v>
      </c>
      <c r="D3387" s="17">
        <f t="shared" si="52"/>
        <v>7</v>
      </c>
    </row>
    <row r="3388" spans="1:4" x14ac:dyDescent="0.25">
      <c r="A3388" s="11" t="s">
        <v>1415</v>
      </c>
      <c r="B3388" s="11" t="s">
        <v>3071</v>
      </c>
      <c r="C3388" s="20">
        <f>_xlfn.XLOOKUP(B3388, '1 PACKAGE OWNERS'!R:R,'1 PACKAGE OWNERS'!D:D,"ERR",0,1)</f>
        <v>44554</v>
      </c>
      <c r="D3388" s="17">
        <f t="shared" si="52"/>
        <v>7</v>
      </c>
    </row>
    <row r="3389" spans="1:4" x14ac:dyDescent="0.25">
      <c r="A3389" s="11" t="s">
        <v>1416</v>
      </c>
      <c r="B3389" s="11" t="s">
        <v>3071</v>
      </c>
      <c r="C3389" s="20">
        <f>_xlfn.XLOOKUP(B3389, '1 PACKAGE OWNERS'!R:R,'1 PACKAGE OWNERS'!D:D,"ERR",0,1)</f>
        <v>44554</v>
      </c>
      <c r="D3389" s="17">
        <f t="shared" si="52"/>
        <v>6</v>
      </c>
    </row>
    <row r="3390" spans="1:4" x14ac:dyDescent="0.25">
      <c r="A3390" s="11" t="s">
        <v>1417</v>
      </c>
      <c r="B3390" s="11" t="s">
        <v>3071</v>
      </c>
      <c r="C3390" s="20">
        <f>_xlfn.XLOOKUP(B3390, '1 PACKAGE OWNERS'!R:R,'1 PACKAGE OWNERS'!D:D,"ERR",0,1)</f>
        <v>44554</v>
      </c>
      <c r="D3390" s="17">
        <f t="shared" si="52"/>
        <v>7</v>
      </c>
    </row>
    <row r="3391" spans="1:4" x14ac:dyDescent="0.25">
      <c r="A3391" s="11" t="s">
        <v>1418</v>
      </c>
      <c r="B3391" s="11" t="s">
        <v>3071</v>
      </c>
      <c r="C3391" s="20">
        <f>_xlfn.XLOOKUP(B3391, '1 PACKAGE OWNERS'!R:R,'1 PACKAGE OWNERS'!D:D,"ERR",0,1)</f>
        <v>44554</v>
      </c>
      <c r="D3391" s="17">
        <f t="shared" si="52"/>
        <v>7</v>
      </c>
    </row>
    <row r="3392" spans="1:4" x14ac:dyDescent="0.25">
      <c r="A3392" s="11" t="s">
        <v>1419</v>
      </c>
      <c r="B3392" s="11" t="s">
        <v>3071</v>
      </c>
      <c r="C3392" s="20">
        <f>_xlfn.XLOOKUP(B3392, '1 PACKAGE OWNERS'!R:R,'1 PACKAGE OWNERS'!D:D,"ERR",0,1)</f>
        <v>44554</v>
      </c>
      <c r="D3392" s="17">
        <f t="shared" si="52"/>
        <v>7</v>
      </c>
    </row>
    <row r="3393" spans="1:4" x14ac:dyDescent="0.25">
      <c r="A3393" s="11" t="s">
        <v>1420</v>
      </c>
      <c r="B3393" s="11" t="s">
        <v>3071</v>
      </c>
      <c r="C3393" s="20">
        <f>_xlfn.XLOOKUP(B3393, '1 PACKAGE OWNERS'!R:R,'1 PACKAGE OWNERS'!D:D,"ERR",0,1)</f>
        <v>44554</v>
      </c>
      <c r="D3393" s="17">
        <f t="shared" si="52"/>
        <v>7</v>
      </c>
    </row>
    <row r="3394" spans="1:4" x14ac:dyDescent="0.25">
      <c r="A3394" s="11" t="s">
        <v>313</v>
      </c>
      <c r="B3394" s="11" t="s">
        <v>3071</v>
      </c>
      <c r="C3394" s="20">
        <f>_xlfn.XLOOKUP(B3394, '1 PACKAGE OWNERS'!R:R,'1 PACKAGE OWNERS'!D:D,"ERR",0,1)</f>
        <v>44554</v>
      </c>
      <c r="D3394" s="17">
        <f t="shared" ref="D3394:D3457" si="53">COUNTIFS(A:A,A3394)</f>
        <v>9</v>
      </c>
    </row>
    <row r="3395" spans="1:4" x14ac:dyDescent="0.25">
      <c r="A3395" s="11" t="s">
        <v>1230</v>
      </c>
      <c r="B3395" s="11" t="s">
        <v>3071</v>
      </c>
      <c r="C3395" s="20">
        <f>_xlfn.XLOOKUP(B3395, '1 PACKAGE OWNERS'!R:R,'1 PACKAGE OWNERS'!D:D,"ERR",0,1)</f>
        <v>44554</v>
      </c>
      <c r="D3395" s="17">
        <f t="shared" si="53"/>
        <v>8</v>
      </c>
    </row>
    <row r="3396" spans="1:4" x14ac:dyDescent="0.25">
      <c r="A3396" s="11" t="s">
        <v>1421</v>
      </c>
      <c r="B3396" s="11" t="s">
        <v>3071</v>
      </c>
      <c r="C3396" s="20">
        <f>_xlfn.XLOOKUP(B3396, '1 PACKAGE OWNERS'!R:R,'1 PACKAGE OWNERS'!D:D,"ERR",0,1)</f>
        <v>44554</v>
      </c>
      <c r="D3396" s="17">
        <f t="shared" si="53"/>
        <v>7</v>
      </c>
    </row>
    <row r="3397" spans="1:4" x14ac:dyDescent="0.25">
      <c r="A3397" s="11" t="s">
        <v>1422</v>
      </c>
      <c r="B3397" s="11" t="s">
        <v>3071</v>
      </c>
      <c r="C3397" s="20">
        <f>_xlfn.XLOOKUP(B3397, '1 PACKAGE OWNERS'!R:R,'1 PACKAGE OWNERS'!D:D,"ERR",0,1)</f>
        <v>44554</v>
      </c>
      <c r="D3397" s="17">
        <f t="shared" si="53"/>
        <v>7</v>
      </c>
    </row>
    <row r="3398" spans="1:4" x14ac:dyDescent="0.25">
      <c r="A3398" s="11" t="s">
        <v>1423</v>
      </c>
      <c r="B3398" s="11" t="s">
        <v>3071</v>
      </c>
      <c r="C3398" s="20">
        <f>_xlfn.XLOOKUP(B3398, '1 PACKAGE OWNERS'!R:R,'1 PACKAGE OWNERS'!D:D,"ERR",0,1)</f>
        <v>44554</v>
      </c>
      <c r="D3398" s="17">
        <f t="shared" si="53"/>
        <v>7</v>
      </c>
    </row>
    <row r="3399" spans="1:4" x14ac:dyDescent="0.25">
      <c r="A3399" s="11" t="s">
        <v>1231</v>
      </c>
      <c r="B3399" s="11" t="s">
        <v>3071</v>
      </c>
      <c r="C3399" s="20">
        <f>_xlfn.XLOOKUP(B3399, '1 PACKAGE OWNERS'!R:R,'1 PACKAGE OWNERS'!D:D,"ERR",0,1)</f>
        <v>44554</v>
      </c>
      <c r="D3399" s="17">
        <f t="shared" si="53"/>
        <v>3</v>
      </c>
    </row>
    <row r="3400" spans="1:4" x14ac:dyDescent="0.25">
      <c r="A3400" s="11" t="s">
        <v>1232</v>
      </c>
      <c r="B3400" s="11" t="s">
        <v>3071</v>
      </c>
      <c r="C3400" s="20">
        <f>_xlfn.XLOOKUP(B3400, '1 PACKAGE OWNERS'!R:R,'1 PACKAGE OWNERS'!D:D,"ERR",0,1)</f>
        <v>44554</v>
      </c>
      <c r="D3400" s="17">
        <f t="shared" si="53"/>
        <v>8</v>
      </c>
    </row>
    <row r="3401" spans="1:4" x14ac:dyDescent="0.25">
      <c r="A3401" s="11" t="s">
        <v>314</v>
      </c>
      <c r="B3401" s="11" t="s">
        <v>3071</v>
      </c>
      <c r="C3401" s="20">
        <f>_xlfn.XLOOKUP(B3401, '1 PACKAGE OWNERS'!R:R,'1 PACKAGE OWNERS'!D:D,"ERR",0,1)</f>
        <v>44554</v>
      </c>
      <c r="D3401" s="17">
        <f t="shared" si="53"/>
        <v>9</v>
      </c>
    </row>
    <row r="3402" spans="1:4" x14ac:dyDescent="0.25">
      <c r="A3402" s="11" t="s">
        <v>1233</v>
      </c>
      <c r="B3402" s="11" t="s">
        <v>3071</v>
      </c>
      <c r="C3402" s="20">
        <f>_xlfn.XLOOKUP(B3402, '1 PACKAGE OWNERS'!R:R,'1 PACKAGE OWNERS'!D:D,"ERR",0,1)</f>
        <v>44554</v>
      </c>
      <c r="D3402" s="17">
        <f t="shared" si="53"/>
        <v>8</v>
      </c>
    </row>
    <row r="3403" spans="1:4" x14ac:dyDescent="0.25">
      <c r="A3403" s="11" t="s">
        <v>1234</v>
      </c>
      <c r="B3403" s="11" t="s">
        <v>3071</v>
      </c>
      <c r="C3403" s="20">
        <f>_xlfn.XLOOKUP(B3403, '1 PACKAGE OWNERS'!R:R,'1 PACKAGE OWNERS'!D:D,"ERR",0,1)</f>
        <v>44554</v>
      </c>
      <c r="D3403" s="17">
        <f t="shared" si="53"/>
        <v>3</v>
      </c>
    </row>
    <row r="3404" spans="1:4" x14ac:dyDescent="0.25">
      <c r="A3404" s="11" t="s">
        <v>1235</v>
      </c>
      <c r="B3404" s="11" t="s">
        <v>3071</v>
      </c>
      <c r="C3404" s="20">
        <f>_xlfn.XLOOKUP(B3404, '1 PACKAGE OWNERS'!R:R,'1 PACKAGE OWNERS'!D:D,"ERR",0,1)</f>
        <v>44554</v>
      </c>
      <c r="D3404" s="17">
        <f t="shared" si="53"/>
        <v>3</v>
      </c>
    </row>
    <row r="3405" spans="1:4" x14ac:dyDescent="0.25">
      <c r="A3405" s="11" t="s">
        <v>1236</v>
      </c>
      <c r="B3405" s="11" t="s">
        <v>3071</v>
      </c>
      <c r="C3405" s="20">
        <f>_xlfn.XLOOKUP(B3405, '1 PACKAGE OWNERS'!R:R,'1 PACKAGE OWNERS'!D:D,"ERR",0,1)</f>
        <v>44554</v>
      </c>
      <c r="D3405" s="17">
        <f t="shared" si="53"/>
        <v>8</v>
      </c>
    </row>
    <row r="3406" spans="1:4" x14ac:dyDescent="0.25">
      <c r="A3406" s="11" t="s">
        <v>1522</v>
      </c>
      <c r="B3406" s="11" t="s">
        <v>3071</v>
      </c>
      <c r="C3406" s="20">
        <f>_xlfn.XLOOKUP(B3406, '1 PACKAGE OWNERS'!R:R,'1 PACKAGE OWNERS'!D:D,"ERR",0,1)</f>
        <v>44554</v>
      </c>
      <c r="D3406" s="17">
        <f t="shared" si="53"/>
        <v>6</v>
      </c>
    </row>
    <row r="3407" spans="1:4" x14ac:dyDescent="0.25">
      <c r="A3407" s="11" t="s">
        <v>315</v>
      </c>
      <c r="B3407" s="11" t="s">
        <v>3071</v>
      </c>
      <c r="C3407" s="20">
        <f>_xlfn.XLOOKUP(B3407, '1 PACKAGE OWNERS'!R:R,'1 PACKAGE OWNERS'!D:D,"ERR",0,1)</f>
        <v>44554</v>
      </c>
      <c r="D3407" s="17">
        <f t="shared" si="53"/>
        <v>9</v>
      </c>
    </row>
    <row r="3408" spans="1:4" x14ac:dyDescent="0.25">
      <c r="A3408" s="11" t="s">
        <v>1523</v>
      </c>
      <c r="B3408" s="11" t="s">
        <v>3071</v>
      </c>
      <c r="C3408" s="20">
        <f>_xlfn.XLOOKUP(B3408, '1 PACKAGE OWNERS'!R:R,'1 PACKAGE OWNERS'!D:D,"ERR",0,1)</f>
        <v>44554</v>
      </c>
      <c r="D3408" s="17">
        <f t="shared" si="53"/>
        <v>6</v>
      </c>
    </row>
    <row r="3409" spans="1:4" x14ac:dyDescent="0.25">
      <c r="A3409" s="11" t="s">
        <v>1237</v>
      </c>
      <c r="B3409" s="11" t="s">
        <v>3071</v>
      </c>
      <c r="C3409" s="20">
        <f>_xlfn.XLOOKUP(B3409, '1 PACKAGE OWNERS'!R:R,'1 PACKAGE OWNERS'!D:D,"ERR",0,1)</f>
        <v>44554</v>
      </c>
      <c r="D3409" s="17">
        <f t="shared" si="53"/>
        <v>8</v>
      </c>
    </row>
    <row r="3410" spans="1:4" x14ac:dyDescent="0.25">
      <c r="A3410" s="11" t="s">
        <v>1524</v>
      </c>
      <c r="B3410" s="11" t="s">
        <v>3071</v>
      </c>
      <c r="C3410" s="20">
        <f>_xlfn.XLOOKUP(B3410, '1 PACKAGE OWNERS'!R:R,'1 PACKAGE OWNERS'!D:D,"ERR",0,1)</f>
        <v>44554</v>
      </c>
      <c r="D3410" s="17">
        <f t="shared" si="53"/>
        <v>6</v>
      </c>
    </row>
    <row r="3411" spans="1:4" x14ac:dyDescent="0.25">
      <c r="A3411" s="11" t="s">
        <v>1525</v>
      </c>
      <c r="B3411" s="11" t="s">
        <v>3071</v>
      </c>
      <c r="C3411" s="20">
        <f>_xlfn.XLOOKUP(B3411, '1 PACKAGE OWNERS'!R:R,'1 PACKAGE OWNERS'!D:D,"ERR",0,1)</f>
        <v>44554</v>
      </c>
      <c r="D3411" s="17">
        <f t="shared" si="53"/>
        <v>6</v>
      </c>
    </row>
    <row r="3412" spans="1:4" x14ac:dyDescent="0.25">
      <c r="A3412" s="11" t="s">
        <v>1526</v>
      </c>
      <c r="B3412" s="11" t="s">
        <v>3071</v>
      </c>
      <c r="C3412" s="20">
        <f>_xlfn.XLOOKUP(B3412, '1 PACKAGE OWNERS'!R:R,'1 PACKAGE OWNERS'!D:D,"ERR",0,1)</f>
        <v>44554</v>
      </c>
      <c r="D3412" s="17">
        <f t="shared" si="53"/>
        <v>6</v>
      </c>
    </row>
    <row r="3413" spans="1:4" x14ac:dyDescent="0.25">
      <c r="A3413" s="11" t="s">
        <v>1527</v>
      </c>
      <c r="B3413" s="11" t="s">
        <v>3071</v>
      </c>
      <c r="C3413" s="20">
        <f>_xlfn.XLOOKUP(B3413, '1 PACKAGE OWNERS'!R:R,'1 PACKAGE OWNERS'!D:D,"ERR",0,1)</f>
        <v>44554</v>
      </c>
      <c r="D3413" s="17">
        <f t="shared" si="53"/>
        <v>6</v>
      </c>
    </row>
    <row r="3414" spans="1:4" x14ac:dyDescent="0.25">
      <c r="A3414" s="11" t="s">
        <v>1528</v>
      </c>
      <c r="B3414" s="11" t="s">
        <v>3071</v>
      </c>
      <c r="C3414" s="20">
        <f>_xlfn.XLOOKUP(B3414, '1 PACKAGE OWNERS'!R:R,'1 PACKAGE OWNERS'!D:D,"ERR",0,1)</f>
        <v>44554</v>
      </c>
      <c r="D3414" s="17">
        <f t="shared" si="53"/>
        <v>6</v>
      </c>
    </row>
    <row r="3415" spans="1:4" x14ac:dyDescent="0.25">
      <c r="A3415" s="11" t="s">
        <v>1529</v>
      </c>
      <c r="B3415" s="11" t="s">
        <v>3071</v>
      </c>
      <c r="C3415" s="20">
        <f>_xlfn.XLOOKUP(B3415, '1 PACKAGE OWNERS'!R:R,'1 PACKAGE OWNERS'!D:D,"ERR",0,1)</f>
        <v>44554</v>
      </c>
      <c r="D3415" s="17">
        <f t="shared" si="53"/>
        <v>6</v>
      </c>
    </row>
    <row r="3416" spans="1:4" x14ac:dyDescent="0.25">
      <c r="A3416" s="11" t="s">
        <v>1530</v>
      </c>
      <c r="B3416" s="11" t="s">
        <v>3071</v>
      </c>
      <c r="C3416" s="20">
        <f>_xlfn.XLOOKUP(B3416, '1 PACKAGE OWNERS'!R:R,'1 PACKAGE OWNERS'!D:D,"ERR",0,1)</f>
        <v>44554</v>
      </c>
      <c r="D3416" s="17">
        <f t="shared" si="53"/>
        <v>6</v>
      </c>
    </row>
    <row r="3417" spans="1:4" x14ac:dyDescent="0.25">
      <c r="A3417" s="11" t="s">
        <v>1532</v>
      </c>
      <c r="B3417" s="11" t="s">
        <v>3071</v>
      </c>
      <c r="C3417" s="20">
        <f>_xlfn.XLOOKUP(B3417, '1 PACKAGE OWNERS'!R:R,'1 PACKAGE OWNERS'!D:D,"ERR",0,1)</f>
        <v>44554</v>
      </c>
      <c r="D3417" s="17">
        <f t="shared" si="53"/>
        <v>6</v>
      </c>
    </row>
    <row r="3418" spans="1:4" x14ac:dyDescent="0.25">
      <c r="A3418" s="11" t="s">
        <v>1533</v>
      </c>
      <c r="B3418" s="11" t="s">
        <v>3071</v>
      </c>
      <c r="C3418" s="20">
        <f>_xlfn.XLOOKUP(B3418, '1 PACKAGE OWNERS'!R:R,'1 PACKAGE OWNERS'!D:D,"ERR",0,1)</f>
        <v>44554</v>
      </c>
      <c r="D3418" s="17">
        <f t="shared" si="53"/>
        <v>6</v>
      </c>
    </row>
    <row r="3419" spans="1:4" x14ac:dyDescent="0.25">
      <c r="A3419" s="11" t="s">
        <v>1534</v>
      </c>
      <c r="B3419" s="11" t="s">
        <v>3071</v>
      </c>
      <c r="C3419" s="20">
        <f>_xlfn.XLOOKUP(B3419, '1 PACKAGE OWNERS'!R:R,'1 PACKAGE OWNERS'!D:D,"ERR",0,1)</f>
        <v>44554</v>
      </c>
      <c r="D3419" s="17">
        <f t="shared" si="53"/>
        <v>6</v>
      </c>
    </row>
    <row r="3420" spans="1:4" x14ac:dyDescent="0.25">
      <c r="A3420" s="11" t="s">
        <v>1535</v>
      </c>
      <c r="B3420" s="11" t="s">
        <v>3071</v>
      </c>
      <c r="C3420" s="20">
        <f>_xlfn.XLOOKUP(B3420, '1 PACKAGE OWNERS'!R:R,'1 PACKAGE OWNERS'!D:D,"ERR",0,1)</f>
        <v>44554</v>
      </c>
      <c r="D3420" s="17">
        <f t="shared" si="53"/>
        <v>6</v>
      </c>
    </row>
    <row r="3421" spans="1:4" x14ac:dyDescent="0.25">
      <c r="A3421" s="11" t="s">
        <v>1536</v>
      </c>
      <c r="B3421" s="11" t="s">
        <v>3071</v>
      </c>
      <c r="C3421" s="20">
        <f>_xlfn.XLOOKUP(B3421, '1 PACKAGE OWNERS'!R:R,'1 PACKAGE OWNERS'!D:D,"ERR",0,1)</f>
        <v>44554</v>
      </c>
      <c r="D3421" s="17">
        <f t="shared" si="53"/>
        <v>6</v>
      </c>
    </row>
    <row r="3422" spans="1:4" x14ac:dyDescent="0.25">
      <c r="A3422" s="11" t="s">
        <v>1537</v>
      </c>
      <c r="B3422" s="11" t="s">
        <v>3071</v>
      </c>
      <c r="C3422" s="20">
        <f>_xlfn.XLOOKUP(B3422, '1 PACKAGE OWNERS'!R:R,'1 PACKAGE OWNERS'!D:D,"ERR",0,1)</f>
        <v>44554</v>
      </c>
      <c r="D3422" s="17">
        <f t="shared" si="53"/>
        <v>6</v>
      </c>
    </row>
    <row r="3423" spans="1:4" x14ac:dyDescent="0.25">
      <c r="A3423" s="11" t="s">
        <v>1538</v>
      </c>
      <c r="B3423" s="11" t="s">
        <v>3071</v>
      </c>
      <c r="C3423" s="20">
        <f>_xlfn.XLOOKUP(B3423, '1 PACKAGE OWNERS'!R:R,'1 PACKAGE OWNERS'!D:D,"ERR",0,1)</f>
        <v>44554</v>
      </c>
      <c r="D3423" s="17">
        <f t="shared" si="53"/>
        <v>6</v>
      </c>
    </row>
    <row r="3424" spans="1:4" x14ac:dyDescent="0.25">
      <c r="A3424" s="11" t="s">
        <v>1546</v>
      </c>
      <c r="B3424" s="11" t="s">
        <v>3071</v>
      </c>
      <c r="C3424" s="20">
        <f>_xlfn.XLOOKUP(B3424, '1 PACKAGE OWNERS'!R:R,'1 PACKAGE OWNERS'!D:D,"ERR",0,1)</f>
        <v>44554</v>
      </c>
      <c r="D3424" s="17">
        <f t="shared" si="53"/>
        <v>6</v>
      </c>
    </row>
    <row r="3425" spans="1:4" x14ac:dyDescent="0.25">
      <c r="A3425" s="11" t="s">
        <v>1547</v>
      </c>
      <c r="B3425" s="11" t="s">
        <v>3071</v>
      </c>
      <c r="C3425" s="20">
        <f>_xlfn.XLOOKUP(B3425, '1 PACKAGE OWNERS'!R:R,'1 PACKAGE OWNERS'!D:D,"ERR",0,1)</f>
        <v>44554</v>
      </c>
      <c r="D3425" s="17">
        <f t="shared" si="53"/>
        <v>6</v>
      </c>
    </row>
    <row r="3426" spans="1:4" x14ac:dyDescent="0.25">
      <c r="A3426" s="11" t="s">
        <v>1548</v>
      </c>
      <c r="B3426" s="11" t="s">
        <v>3071</v>
      </c>
      <c r="C3426" s="20">
        <f>_xlfn.XLOOKUP(B3426, '1 PACKAGE OWNERS'!R:R,'1 PACKAGE OWNERS'!D:D,"ERR",0,1)</f>
        <v>44554</v>
      </c>
      <c r="D3426" s="17">
        <f t="shared" si="53"/>
        <v>6</v>
      </c>
    </row>
    <row r="3427" spans="1:4" x14ac:dyDescent="0.25">
      <c r="A3427" s="11" t="s">
        <v>1550</v>
      </c>
      <c r="B3427" s="11" t="s">
        <v>3071</v>
      </c>
      <c r="C3427" s="20">
        <f>_xlfn.XLOOKUP(B3427, '1 PACKAGE OWNERS'!R:R,'1 PACKAGE OWNERS'!D:D,"ERR",0,1)</f>
        <v>44554</v>
      </c>
      <c r="D3427" s="17">
        <f t="shared" si="53"/>
        <v>6</v>
      </c>
    </row>
    <row r="3428" spans="1:4" x14ac:dyDescent="0.25">
      <c r="A3428" s="11" t="s">
        <v>1551</v>
      </c>
      <c r="B3428" s="11" t="s">
        <v>3071</v>
      </c>
      <c r="C3428" s="20">
        <f>_xlfn.XLOOKUP(B3428, '1 PACKAGE OWNERS'!R:R,'1 PACKAGE OWNERS'!D:D,"ERR",0,1)</f>
        <v>44554</v>
      </c>
      <c r="D3428" s="17">
        <f t="shared" si="53"/>
        <v>6</v>
      </c>
    </row>
    <row r="3429" spans="1:4" x14ac:dyDescent="0.25">
      <c r="A3429" s="11" t="s">
        <v>1556</v>
      </c>
      <c r="B3429" s="11" t="s">
        <v>3071</v>
      </c>
      <c r="C3429" s="20">
        <f>_xlfn.XLOOKUP(B3429, '1 PACKAGE OWNERS'!R:R,'1 PACKAGE OWNERS'!D:D,"ERR",0,1)</f>
        <v>44554</v>
      </c>
      <c r="D3429" s="17">
        <f t="shared" si="53"/>
        <v>6</v>
      </c>
    </row>
    <row r="3430" spans="1:4" x14ac:dyDescent="0.25">
      <c r="A3430" s="11" t="s">
        <v>1562</v>
      </c>
      <c r="B3430" s="11" t="s">
        <v>3071</v>
      </c>
      <c r="C3430" s="20">
        <f>_xlfn.XLOOKUP(B3430, '1 PACKAGE OWNERS'!R:R,'1 PACKAGE OWNERS'!D:D,"ERR",0,1)</f>
        <v>44554</v>
      </c>
      <c r="D3430" s="17">
        <f t="shared" si="53"/>
        <v>6</v>
      </c>
    </row>
    <row r="3431" spans="1:4" x14ac:dyDescent="0.25">
      <c r="A3431" s="11" t="s">
        <v>1563</v>
      </c>
      <c r="B3431" s="11" t="s">
        <v>3071</v>
      </c>
      <c r="C3431" s="20">
        <f>_xlfn.XLOOKUP(B3431, '1 PACKAGE OWNERS'!R:R,'1 PACKAGE OWNERS'!D:D,"ERR",0,1)</f>
        <v>44554</v>
      </c>
      <c r="D3431" s="17">
        <f t="shared" si="53"/>
        <v>6</v>
      </c>
    </row>
    <row r="3432" spans="1:4" x14ac:dyDescent="0.25">
      <c r="A3432" s="11" t="s">
        <v>1564</v>
      </c>
      <c r="B3432" s="11" t="s">
        <v>3071</v>
      </c>
      <c r="C3432" s="20">
        <f>_xlfn.XLOOKUP(B3432, '1 PACKAGE OWNERS'!R:R,'1 PACKAGE OWNERS'!D:D,"ERR",0,1)</f>
        <v>44554</v>
      </c>
      <c r="D3432" s="17">
        <f t="shared" si="53"/>
        <v>6</v>
      </c>
    </row>
    <row r="3433" spans="1:4" x14ac:dyDescent="0.25">
      <c r="A3433" s="11" t="s">
        <v>1565</v>
      </c>
      <c r="B3433" s="11" t="s">
        <v>3071</v>
      </c>
      <c r="C3433" s="20">
        <f>_xlfn.XLOOKUP(B3433, '1 PACKAGE OWNERS'!R:R,'1 PACKAGE OWNERS'!D:D,"ERR",0,1)</f>
        <v>44554</v>
      </c>
      <c r="D3433" s="17">
        <f t="shared" si="53"/>
        <v>4</v>
      </c>
    </row>
    <row r="3434" spans="1:4" x14ac:dyDescent="0.25">
      <c r="A3434" s="11" t="s">
        <v>316</v>
      </c>
      <c r="B3434" s="11" t="s">
        <v>3071</v>
      </c>
      <c r="C3434" s="20">
        <f>_xlfn.XLOOKUP(B3434, '1 PACKAGE OWNERS'!R:R,'1 PACKAGE OWNERS'!D:D,"ERR",0,1)</f>
        <v>44554</v>
      </c>
      <c r="D3434" s="17">
        <f t="shared" si="53"/>
        <v>9</v>
      </c>
    </row>
    <row r="3435" spans="1:4" x14ac:dyDescent="0.25">
      <c r="A3435" s="11" t="s">
        <v>1609</v>
      </c>
      <c r="B3435" s="11" t="s">
        <v>3071</v>
      </c>
      <c r="C3435" s="20">
        <f>_xlfn.XLOOKUP(B3435, '1 PACKAGE OWNERS'!R:R,'1 PACKAGE OWNERS'!D:D,"ERR",0,1)</f>
        <v>44554</v>
      </c>
      <c r="D3435" s="17">
        <f t="shared" si="53"/>
        <v>5</v>
      </c>
    </row>
    <row r="3436" spans="1:4" x14ac:dyDescent="0.25">
      <c r="A3436" s="11" t="s">
        <v>415</v>
      </c>
      <c r="B3436" s="11" t="s">
        <v>3071</v>
      </c>
      <c r="C3436" s="20">
        <f>_xlfn.XLOOKUP(B3436, '1 PACKAGE OWNERS'!R:R,'1 PACKAGE OWNERS'!D:D,"ERR",0,1)</f>
        <v>44554</v>
      </c>
      <c r="D3436" s="17">
        <f t="shared" si="53"/>
        <v>3</v>
      </c>
    </row>
    <row r="3437" spans="1:4" x14ac:dyDescent="0.25">
      <c r="A3437" s="11" t="s">
        <v>416</v>
      </c>
      <c r="B3437" s="11" t="s">
        <v>3071</v>
      </c>
      <c r="C3437" s="20">
        <f>_xlfn.XLOOKUP(B3437, '1 PACKAGE OWNERS'!R:R,'1 PACKAGE OWNERS'!D:D,"ERR",0,1)</f>
        <v>44554</v>
      </c>
      <c r="D3437" s="17">
        <f t="shared" si="53"/>
        <v>3</v>
      </c>
    </row>
    <row r="3438" spans="1:4" x14ac:dyDescent="0.25">
      <c r="A3438" s="11" t="s">
        <v>417</v>
      </c>
      <c r="B3438" s="11" t="s">
        <v>3071</v>
      </c>
      <c r="C3438" s="20">
        <f>_xlfn.XLOOKUP(B3438, '1 PACKAGE OWNERS'!R:R,'1 PACKAGE OWNERS'!D:D,"ERR",0,1)</f>
        <v>44554</v>
      </c>
      <c r="D3438" s="17">
        <f t="shared" si="53"/>
        <v>3</v>
      </c>
    </row>
    <row r="3439" spans="1:4" x14ac:dyDescent="0.25">
      <c r="A3439" s="11" t="s">
        <v>418</v>
      </c>
      <c r="B3439" s="11" t="s">
        <v>3071</v>
      </c>
      <c r="C3439" s="20">
        <f>_xlfn.XLOOKUP(B3439, '1 PACKAGE OWNERS'!R:R,'1 PACKAGE OWNERS'!D:D,"ERR",0,1)</f>
        <v>44554</v>
      </c>
      <c r="D3439" s="17">
        <f t="shared" si="53"/>
        <v>3</v>
      </c>
    </row>
    <row r="3440" spans="1:4" x14ac:dyDescent="0.25">
      <c r="A3440" s="11" t="s">
        <v>419</v>
      </c>
      <c r="B3440" s="11" t="s">
        <v>3071</v>
      </c>
      <c r="C3440" s="20">
        <f>_xlfn.XLOOKUP(B3440, '1 PACKAGE OWNERS'!R:R,'1 PACKAGE OWNERS'!D:D,"ERR",0,1)</f>
        <v>44554</v>
      </c>
      <c r="D3440" s="17">
        <f t="shared" si="53"/>
        <v>3</v>
      </c>
    </row>
    <row r="3441" spans="1:4" x14ac:dyDescent="0.25">
      <c r="A3441" s="11" t="s">
        <v>420</v>
      </c>
      <c r="B3441" s="11" t="s">
        <v>3071</v>
      </c>
      <c r="C3441" s="20">
        <f>_xlfn.XLOOKUP(B3441, '1 PACKAGE OWNERS'!R:R,'1 PACKAGE OWNERS'!D:D,"ERR",0,1)</f>
        <v>44554</v>
      </c>
      <c r="D3441" s="17">
        <f t="shared" si="53"/>
        <v>3</v>
      </c>
    </row>
    <row r="3442" spans="1:4" x14ac:dyDescent="0.25">
      <c r="A3442" s="11" t="s">
        <v>421</v>
      </c>
      <c r="B3442" s="11" t="s">
        <v>3071</v>
      </c>
      <c r="C3442" s="20">
        <f>_xlfn.XLOOKUP(B3442, '1 PACKAGE OWNERS'!R:R,'1 PACKAGE OWNERS'!D:D,"ERR",0,1)</f>
        <v>44554</v>
      </c>
      <c r="D3442" s="17">
        <f t="shared" si="53"/>
        <v>3</v>
      </c>
    </row>
    <row r="3443" spans="1:4" x14ac:dyDescent="0.25">
      <c r="A3443" s="11" t="s">
        <v>1155</v>
      </c>
      <c r="B3443" s="11" t="s">
        <v>3071</v>
      </c>
      <c r="C3443" s="20">
        <f>_xlfn.XLOOKUP(B3443, '1 PACKAGE OWNERS'!R:R,'1 PACKAGE OWNERS'!D:D,"ERR",0,1)</f>
        <v>44554</v>
      </c>
      <c r="D3443" s="17">
        <f t="shared" si="53"/>
        <v>2</v>
      </c>
    </row>
    <row r="3444" spans="1:4" x14ac:dyDescent="0.25">
      <c r="A3444" s="11" t="s">
        <v>1156</v>
      </c>
      <c r="B3444" s="11" t="s">
        <v>3071</v>
      </c>
      <c r="C3444" s="20">
        <f>_xlfn.XLOOKUP(B3444, '1 PACKAGE OWNERS'!R:R,'1 PACKAGE OWNERS'!D:D,"ERR",0,1)</f>
        <v>44554</v>
      </c>
      <c r="D3444" s="17">
        <f t="shared" si="53"/>
        <v>2</v>
      </c>
    </row>
    <row r="3445" spans="1:4" x14ac:dyDescent="0.25">
      <c r="A3445" s="11" t="s">
        <v>1157</v>
      </c>
      <c r="B3445" s="11" t="s">
        <v>3071</v>
      </c>
      <c r="C3445" s="20">
        <f>_xlfn.XLOOKUP(B3445, '1 PACKAGE OWNERS'!R:R,'1 PACKAGE OWNERS'!D:D,"ERR",0,1)</f>
        <v>44554</v>
      </c>
      <c r="D3445" s="17">
        <f t="shared" si="53"/>
        <v>2</v>
      </c>
    </row>
    <row r="3446" spans="1:4" x14ac:dyDescent="0.25">
      <c r="A3446" s="11" t="s">
        <v>1158</v>
      </c>
      <c r="B3446" s="11" t="s">
        <v>3071</v>
      </c>
      <c r="C3446" s="20">
        <f>_xlfn.XLOOKUP(B3446, '1 PACKAGE OWNERS'!R:R,'1 PACKAGE OWNERS'!D:D,"ERR",0,1)</f>
        <v>44554</v>
      </c>
      <c r="D3446" s="17">
        <f t="shared" si="53"/>
        <v>2</v>
      </c>
    </row>
    <row r="3447" spans="1:4" x14ac:dyDescent="0.25">
      <c r="A3447" s="11" t="s">
        <v>1159</v>
      </c>
      <c r="B3447" s="11" t="s">
        <v>3071</v>
      </c>
      <c r="C3447" s="20">
        <f>_xlfn.XLOOKUP(B3447, '1 PACKAGE OWNERS'!R:R,'1 PACKAGE OWNERS'!D:D,"ERR",0,1)</f>
        <v>44554</v>
      </c>
      <c r="D3447" s="17">
        <f t="shared" si="53"/>
        <v>2</v>
      </c>
    </row>
    <row r="3448" spans="1:4" x14ac:dyDescent="0.25">
      <c r="A3448" s="11" t="s">
        <v>1160</v>
      </c>
      <c r="B3448" s="11" t="s">
        <v>3071</v>
      </c>
      <c r="C3448" s="20">
        <f>_xlfn.XLOOKUP(B3448, '1 PACKAGE OWNERS'!R:R,'1 PACKAGE OWNERS'!D:D,"ERR",0,1)</f>
        <v>44554</v>
      </c>
      <c r="D3448" s="17">
        <f t="shared" si="53"/>
        <v>2</v>
      </c>
    </row>
    <row r="3449" spans="1:4" x14ac:dyDescent="0.25">
      <c r="A3449" s="11" t="s">
        <v>1161</v>
      </c>
      <c r="B3449" s="11" t="s">
        <v>3071</v>
      </c>
      <c r="C3449" s="20">
        <f>_xlfn.XLOOKUP(B3449, '1 PACKAGE OWNERS'!R:R,'1 PACKAGE OWNERS'!D:D,"ERR",0,1)</f>
        <v>44554</v>
      </c>
      <c r="D3449" s="17">
        <f t="shared" si="53"/>
        <v>2</v>
      </c>
    </row>
    <row r="3450" spans="1:4" x14ac:dyDescent="0.25">
      <c r="A3450" s="11" t="s">
        <v>1162</v>
      </c>
      <c r="B3450" s="11" t="s">
        <v>3071</v>
      </c>
      <c r="C3450" s="20">
        <f>_xlfn.XLOOKUP(B3450, '1 PACKAGE OWNERS'!R:R,'1 PACKAGE OWNERS'!D:D,"ERR",0,1)</f>
        <v>44554</v>
      </c>
      <c r="D3450" s="17">
        <f t="shared" si="53"/>
        <v>2</v>
      </c>
    </row>
    <row r="3451" spans="1:4" x14ac:dyDescent="0.25">
      <c r="A3451" s="11" t="s">
        <v>1163</v>
      </c>
      <c r="B3451" s="11" t="s">
        <v>3071</v>
      </c>
      <c r="C3451" s="20">
        <f>_xlfn.XLOOKUP(B3451, '1 PACKAGE OWNERS'!R:R,'1 PACKAGE OWNERS'!D:D,"ERR",0,1)</f>
        <v>44554</v>
      </c>
      <c r="D3451" s="17">
        <f t="shared" si="53"/>
        <v>2</v>
      </c>
    </row>
    <row r="3452" spans="1:4" x14ac:dyDescent="0.25">
      <c r="A3452" s="11" t="s">
        <v>1164</v>
      </c>
      <c r="B3452" s="11" t="s">
        <v>3071</v>
      </c>
      <c r="C3452" s="20">
        <f>_xlfn.XLOOKUP(B3452, '1 PACKAGE OWNERS'!R:R,'1 PACKAGE OWNERS'!D:D,"ERR",0,1)</f>
        <v>44554</v>
      </c>
      <c r="D3452" s="17">
        <f t="shared" si="53"/>
        <v>2</v>
      </c>
    </row>
    <row r="3453" spans="1:4" x14ac:dyDescent="0.25">
      <c r="A3453" s="11" t="s">
        <v>422</v>
      </c>
      <c r="B3453" s="11" t="s">
        <v>3071</v>
      </c>
      <c r="C3453" s="20">
        <f>_xlfn.XLOOKUP(B3453, '1 PACKAGE OWNERS'!R:R,'1 PACKAGE OWNERS'!D:D,"ERR",0,1)</f>
        <v>44554</v>
      </c>
      <c r="D3453" s="17">
        <f t="shared" si="53"/>
        <v>3</v>
      </c>
    </row>
    <row r="3454" spans="1:4" x14ac:dyDescent="0.25">
      <c r="A3454" s="11" t="s">
        <v>423</v>
      </c>
      <c r="B3454" s="11" t="s">
        <v>3071</v>
      </c>
      <c r="C3454" s="20">
        <f>_xlfn.XLOOKUP(B3454, '1 PACKAGE OWNERS'!R:R,'1 PACKAGE OWNERS'!D:D,"ERR",0,1)</f>
        <v>44554</v>
      </c>
      <c r="D3454" s="17">
        <f t="shared" si="53"/>
        <v>3</v>
      </c>
    </row>
    <row r="3455" spans="1:4" x14ac:dyDescent="0.25">
      <c r="A3455" s="11" t="s">
        <v>424</v>
      </c>
      <c r="B3455" s="11" t="s">
        <v>3071</v>
      </c>
      <c r="C3455" s="20">
        <f>_xlfn.XLOOKUP(B3455, '1 PACKAGE OWNERS'!R:R,'1 PACKAGE OWNERS'!D:D,"ERR",0,1)</f>
        <v>44554</v>
      </c>
      <c r="D3455" s="17">
        <f t="shared" si="53"/>
        <v>3</v>
      </c>
    </row>
    <row r="3456" spans="1:4" x14ac:dyDescent="0.25">
      <c r="A3456" s="11" t="s">
        <v>425</v>
      </c>
      <c r="B3456" s="11" t="s">
        <v>3071</v>
      </c>
      <c r="C3456" s="20">
        <f>_xlfn.XLOOKUP(B3456, '1 PACKAGE OWNERS'!R:R,'1 PACKAGE OWNERS'!D:D,"ERR",0,1)</f>
        <v>44554</v>
      </c>
      <c r="D3456" s="17">
        <f t="shared" si="53"/>
        <v>3</v>
      </c>
    </row>
    <row r="3457" spans="1:4" x14ac:dyDescent="0.25">
      <c r="A3457" s="11" t="s">
        <v>426</v>
      </c>
      <c r="B3457" s="11" t="s">
        <v>3071</v>
      </c>
      <c r="C3457" s="20">
        <f>_xlfn.XLOOKUP(B3457, '1 PACKAGE OWNERS'!R:R,'1 PACKAGE OWNERS'!D:D,"ERR",0,1)</f>
        <v>44554</v>
      </c>
      <c r="D3457" s="17">
        <f t="shared" si="53"/>
        <v>3</v>
      </c>
    </row>
    <row r="3458" spans="1:4" x14ac:dyDescent="0.25">
      <c r="A3458" s="11" t="s">
        <v>427</v>
      </c>
      <c r="B3458" s="11" t="s">
        <v>3071</v>
      </c>
      <c r="C3458" s="20">
        <f>_xlfn.XLOOKUP(B3458, '1 PACKAGE OWNERS'!R:R,'1 PACKAGE OWNERS'!D:D,"ERR",0,1)</f>
        <v>44554</v>
      </c>
      <c r="D3458" s="17">
        <f t="shared" ref="D3458:D3521" si="54">COUNTIFS(A:A,A3458)</f>
        <v>3</v>
      </c>
    </row>
    <row r="3459" spans="1:4" x14ac:dyDescent="0.25">
      <c r="A3459" s="11" t="s">
        <v>428</v>
      </c>
      <c r="B3459" s="11" t="s">
        <v>3071</v>
      </c>
      <c r="C3459" s="20">
        <f>_xlfn.XLOOKUP(B3459, '1 PACKAGE OWNERS'!R:R,'1 PACKAGE OWNERS'!D:D,"ERR",0,1)</f>
        <v>44554</v>
      </c>
      <c r="D3459" s="17">
        <f t="shared" si="54"/>
        <v>3</v>
      </c>
    </row>
    <row r="3460" spans="1:4" x14ac:dyDescent="0.25">
      <c r="A3460" s="11" t="s">
        <v>429</v>
      </c>
      <c r="B3460" s="11" t="s">
        <v>3071</v>
      </c>
      <c r="C3460" s="20">
        <f>_xlfn.XLOOKUP(B3460, '1 PACKAGE OWNERS'!R:R,'1 PACKAGE OWNERS'!D:D,"ERR",0,1)</f>
        <v>44554</v>
      </c>
      <c r="D3460" s="17">
        <f t="shared" si="54"/>
        <v>3</v>
      </c>
    </row>
    <row r="3461" spans="1:4" x14ac:dyDescent="0.25">
      <c r="A3461" s="11" t="s">
        <v>1165</v>
      </c>
      <c r="B3461" s="11" t="s">
        <v>3071</v>
      </c>
      <c r="C3461" s="20">
        <f>_xlfn.XLOOKUP(B3461, '1 PACKAGE OWNERS'!R:R,'1 PACKAGE OWNERS'!D:D,"ERR",0,1)</f>
        <v>44554</v>
      </c>
      <c r="D3461" s="17">
        <f t="shared" si="54"/>
        <v>2</v>
      </c>
    </row>
    <row r="3462" spans="1:4" x14ac:dyDescent="0.25">
      <c r="A3462" s="11" t="s">
        <v>430</v>
      </c>
      <c r="B3462" s="11" t="s">
        <v>3071</v>
      </c>
      <c r="C3462" s="20">
        <f>_xlfn.XLOOKUP(B3462, '1 PACKAGE OWNERS'!R:R,'1 PACKAGE OWNERS'!D:D,"ERR",0,1)</f>
        <v>44554</v>
      </c>
      <c r="D3462" s="17">
        <f t="shared" si="54"/>
        <v>3</v>
      </c>
    </row>
    <row r="3463" spans="1:4" x14ac:dyDescent="0.25">
      <c r="A3463" s="11" t="s">
        <v>431</v>
      </c>
      <c r="B3463" s="11" t="s">
        <v>3071</v>
      </c>
      <c r="C3463" s="20">
        <f>_xlfn.XLOOKUP(B3463, '1 PACKAGE OWNERS'!R:R,'1 PACKAGE OWNERS'!D:D,"ERR",0,1)</f>
        <v>44554</v>
      </c>
      <c r="D3463" s="17">
        <f t="shared" si="54"/>
        <v>3</v>
      </c>
    </row>
    <row r="3464" spans="1:4" x14ac:dyDescent="0.25">
      <c r="A3464" s="11" t="s">
        <v>1166</v>
      </c>
      <c r="B3464" s="11" t="s">
        <v>3071</v>
      </c>
      <c r="C3464" s="20">
        <f>_xlfn.XLOOKUP(B3464, '1 PACKAGE OWNERS'!R:R,'1 PACKAGE OWNERS'!D:D,"ERR",0,1)</f>
        <v>44554</v>
      </c>
      <c r="D3464" s="17">
        <f t="shared" si="54"/>
        <v>2</v>
      </c>
    </row>
    <row r="3465" spans="1:4" x14ac:dyDescent="0.25">
      <c r="A3465" s="11" t="s">
        <v>1167</v>
      </c>
      <c r="B3465" s="11" t="s">
        <v>3071</v>
      </c>
      <c r="C3465" s="20">
        <f>_xlfn.XLOOKUP(B3465, '1 PACKAGE OWNERS'!R:R,'1 PACKAGE OWNERS'!D:D,"ERR",0,1)</f>
        <v>44554</v>
      </c>
      <c r="D3465" s="17">
        <f t="shared" si="54"/>
        <v>2</v>
      </c>
    </row>
    <row r="3466" spans="1:4" x14ac:dyDescent="0.25">
      <c r="A3466" s="11" t="s">
        <v>432</v>
      </c>
      <c r="B3466" s="11" t="s">
        <v>3071</v>
      </c>
      <c r="C3466" s="20">
        <f>_xlfn.XLOOKUP(B3466, '1 PACKAGE OWNERS'!R:R,'1 PACKAGE OWNERS'!D:D,"ERR",0,1)</f>
        <v>44554</v>
      </c>
      <c r="D3466" s="17">
        <f t="shared" si="54"/>
        <v>3</v>
      </c>
    </row>
    <row r="3467" spans="1:4" x14ac:dyDescent="0.25">
      <c r="A3467" s="11" t="s">
        <v>1168</v>
      </c>
      <c r="B3467" s="11" t="s">
        <v>3071</v>
      </c>
      <c r="C3467" s="20">
        <f>_xlfn.XLOOKUP(B3467, '1 PACKAGE OWNERS'!R:R,'1 PACKAGE OWNERS'!D:D,"ERR",0,1)</f>
        <v>44554</v>
      </c>
      <c r="D3467" s="17">
        <f t="shared" si="54"/>
        <v>2</v>
      </c>
    </row>
    <row r="3468" spans="1:4" x14ac:dyDescent="0.25">
      <c r="A3468" s="11" t="s">
        <v>1169</v>
      </c>
      <c r="B3468" s="11" t="s">
        <v>3071</v>
      </c>
      <c r="C3468" s="20">
        <f>_xlfn.XLOOKUP(B3468, '1 PACKAGE OWNERS'!R:R,'1 PACKAGE OWNERS'!D:D,"ERR",0,1)</f>
        <v>44554</v>
      </c>
      <c r="D3468" s="17">
        <f t="shared" si="54"/>
        <v>2</v>
      </c>
    </row>
    <row r="3469" spans="1:4" x14ac:dyDescent="0.25">
      <c r="A3469" s="11" t="s">
        <v>433</v>
      </c>
      <c r="B3469" s="11" t="s">
        <v>3071</v>
      </c>
      <c r="C3469" s="20">
        <f>_xlfn.XLOOKUP(B3469, '1 PACKAGE OWNERS'!R:R,'1 PACKAGE OWNERS'!D:D,"ERR",0,1)</f>
        <v>44554</v>
      </c>
      <c r="D3469" s="17">
        <f t="shared" si="54"/>
        <v>3</v>
      </c>
    </row>
    <row r="3470" spans="1:4" x14ac:dyDescent="0.25">
      <c r="A3470" s="11" t="s">
        <v>434</v>
      </c>
      <c r="B3470" s="11" t="s">
        <v>3071</v>
      </c>
      <c r="C3470" s="20">
        <f>_xlfn.XLOOKUP(B3470, '1 PACKAGE OWNERS'!R:R,'1 PACKAGE OWNERS'!D:D,"ERR",0,1)</f>
        <v>44554</v>
      </c>
      <c r="D3470" s="17">
        <f t="shared" si="54"/>
        <v>3</v>
      </c>
    </row>
    <row r="3471" spans="1:4" x14ac:dyDescent="0.25">
      <c r="A3471" s="11" t="s">
        <v>435</v>
      </c>
      <c r="B3471" s="11" t="s">
        <v>3071</v>
      </c>
      <c r="C3471" s="20">
        <f>_xlfn.XLOOKUP(B3471, '1 PACKAGE OWNERS'!R:R,'1 PACKAGE OWNERS'!D:D,"ERR",0,1)</f>
        <v>44554</v>
      </c>
      <c r="D3471" s="17">
        <f t="shared" si="54"/>
        <v>3</v>
      </c>
    </row>
    <row r="3472" spans="1:4" x14ac:dyDescent="0.25">
      <c r="A3472" s="11" t="s">
        <v>436</v>
      </c>
      <c r="B3472" s="11" t="s">
        <v>3071</v>
      </c>
      <c r="C3472" s="20">
        <f>_xlfn.XLOOKUP(B3472, '1 PACKAGE OWNERS'!R:R,'1 PACKAGE OWNERS'!D:D,"ERR",0,1)</f>
        <v>44554</v>
      </c>
      <c r="D3472" s="17">
        <f t="shared" si="54"/>
        <v>3</v>
      </c>
    </row>
    <row r="3473" spans="1:4" x14ac:dyDescent="0.25">
      <c r="A3473" s="11" t="s">
        <v>1170</v>
      </c>
      <c r="B3473" s="11" t="s">
        <v>3071</v>
      </c>
      <c r="C3473" s="20">
        <f>_xlfn.XLOOKUP(B3473, '1 PACKAGE OWNERS'!R:R,'1 PACKAGE OWNERS'!D:D,"ERR",0,1)</f>
        <v>44554</v>
      </c>
      <c r="D3473" s="17">
        <f t="shared" si="54"/>
        <v>2</v>
      </c>
    </row>
    <row r="3474" spans="1:4" x14ac:dyDescent="0.25">
      <c r="A3474" s="11" t="s">
        <v>1171</v>
      </c>
      <c r="B3474" s="11" t="s">
        <v>3071</v>
      </c>
      <c r="C3474" s="20">
        <f>_xlfn.XLOOKUP(B3474, '1 PACKAGE OWNERS'!R:R,'1 PACKAGE OWNERS'!D:D,"ERR",0,1)</f>
        <v>44554</v>
      </c>
      <c r="D3474" s="17">
        <f t="shared" si="54"/>
        <v>2</v>
      </c>
    </row>
    <row r="3475" spans="1:4" x14ac:dyDescent="0.25">
      <c r="A3475" s="11" t="s">
        <v>3139</v>
      </c>
      <c r="B3475" s="11" t="s">
        <v>3071</v>
      </c>
      <c r="C3475" s="20">
        <f>_xlfn.XLOOKUP(B3475, '1 PACKAGE OWNERS'!R:R,'1 PACKAGE OWNERS'!D:D,"ERR",0,1)</f>
        <v>44554</v>
      </c>
      <c r="D3475" s="17">
        <f t="shared" si="54"/>
        <v>6</v>
      </c>
    </row>
    <row r="3476" spans="1:4" x14ac:dyDescent="0.25">
      <c r="A3476" s="11" t="s">
        <v>3140</v>
      </c>
      <c r="B3476" s="11" t="s">
        <v>3071</v>
      </c>
      <c r="C3476" s="20">
        <f>_xlfn.XLOOKUP(B3476, '1 PACKAGE OWNERS'!R:R,'1 PACKAGE OWNERS'!D:D,"ERR",0,1)</f>
        <v>44554</v>
      </c>
      <c r="D3476" s="17">
        <f t="shared" si="54"/>
        <v>1</v>
      </c>
    </row>
    <row r="3477" spans="1:4" x14ac:dyDescent="0.25">
      <c r="A3477" s="11" t="s">
        <v>3141</v>
      </c>
      <c r="B3477" s="11" t="s">
        <v>3071</v>
      </c>
      <c r="C3477" s="20">
        <f>_xlfn.XLOOKUP(B3477, '1 PACKAGE OWNERS'!R:R,'1 PACKAGE OWNERS'!D:D,"ERR",0,1)</f>
        <v>44554</v>
      </c>
      <c r="D3477" s="17">
        <f t="shared" si="54"/>
        <v>1</v>
      </c>
    </row>
    <row r="3478" spans="1:4" x14ac:dyDescent="0.25">
      <c r="A3478" s="11" t="s">
        <v>3142</v>
      </c>
      <c r="B3478" s="11" t="s">
        <v>3071</v>
      </c>
      <c r="C3478" s="20">
        <f>_xlfn.XLOOKUP(B3478, '1 PACKAGE OWNERS'!R:R,'1 PACKAGE OWNERS'!D:D,"ERR",0,1)</f>
        <v>44554</v>
      </c>
      <c r="D3478" s="17">
        <f t="shared" si="54"/>
        <v>1</v>
      </c>
    </row>
    <row r="3479" spans="1:4" x14ac:dyDescent="0.25">
      <c r="A3479" s="11" t="s">
        <v>3143</v>
      </c>
      <c r="B3479" s="11" t="s">
        <v>3071</v>
      </c>
      <c r="C3479" s="20">
        <f>_xlfn.XLOOKUP(B3479, '1 PACKAGE OWNERS'!R:R,'1 PACKAGE OWNERS'!D:D,"ERR",0,1)</f>
        <v>44554</v>
      </c>
      <c r="D3479" s="17">
        <f t="shared" si="54"/>
        <v>1</v>
      </c>
    </row>
    <row r="3480" spans="1:4" x14ac:dyDescent="0.25">
      <c r="A3480" s="11" t="s">
        <v>3144</v>
      </c>
      <c r="B3480" s="11" t="s">
        <v>3071</v>
      </c>
      <c r="C3480" s="20">
        <f>_xlfn.XLOOKUP(B3480, '1 PACKAGE OWNERS'!R:R,'1 PACKAGE OWNERS'!D:D,"ERR",0,1)</f>
        <v>44554</v>
      </c>
      <c r="D3480" s="17">
        <f t="shared" si="54"/>
        <v>1</v>
      </c>
    </row>
    <row r="3481" spans="1:4" x14ac:dyDescent="0.25">
      <c r="A3481" s="11" t="s">
        <v>3145</v>
      </c>
      <c r="B3481" s="11" t="s">
        <v>3071</v>
      </c>
      <c r="C3481" s="20">
        <f>_xlfn.XLOOKUP(B3481, '1 PACKAGE OWNERS'!R:R,'1 PACKAGE OWNERS'!D:D,"ERR",0,1)</f>
        <v>44554</v>
      </c>
      <c r="D3481" s="17">
        <f t="shared" si="54"/>
        <v>1</v>
      </c>
    </row>
    <row r="3482" spans="1:4" x14ac:dyDescent="0.25">
      <c r="A3482" s="11" t="s">
        <v>3146</v>
      </c>
      <c r="B3482" s="11" t="s">
        <v>3071</v>
      </c>
      <c r="C3482" s="20">
        <f>_xlfn.XLOOKUP(B3482, '1 PACKAGE OWNERS'!R:R,'1 PACKAGE OWNERS'!D:D,"ERR",0,1)</f>
        <v>44554</v>
      </c>
      <c r="D3482" s="17">
        <f t="shared" si="54"/>
        <v>2</v>
      </c>
    </row>
    <row r="3483" spans="1:4" x14ac:dyDescent="0.25">
      <c r="A3483" s="11" t="s">
        <v>439</v>
      </c>
      <c r="B3483" s="11" t="s">
        <v>3071</v>
      </c>
      <c r="C3483" s="20">
        <f>_xlfn.XLOOKUP(B3483, '1 PACKAGE OWNERS'!R:R,'1 PACKAGE OWNERS'!D:D,"ERR",0,1)</f>
        <v>44554</v>
      </c>
      <c r="D3483" s="17">
        <f t="shared" si="54"/>
        <v>1</v>
      </c>
    </row>
    <row r="3484" spans="1:4" x14ac:dyDescent="0.25">
      <c r="A3484" s="11" t="s">
        <v>440</v>
      </c>
      <c r="B3484" s="11" t="s">
        <v>3071</v>
      </c>
      <c r="C3484" s="20">
        <f>_xlfn.XLOOKUP(B3484, '1 PACKAGE OWNERS'!R:R,'1 PACKAGE OWNERS'!D:D,"ERR",0,1)</f>
        <v>44554</v>
      </c>
      <c r="D3484" s="17">
        <f t="shared" si="54"/>
        <v>5</v>
      </c>
    </row>
    <row r="3485" spans="1:4" x14ac:dyDescent="0.25">
      <c r="A3485" s="11" t="s">
        <v>3147</v>
      </c>
      <c r="B3485" s="11" t="s">
        <v>3071</v>
      </c>
      <c r="C3485" s="20">
        <f>_xlfn.XLOOKUP(B3485, '1 PACKAGE OWNERS'!R:R,'1 PACKAGE OWNERS'!D:D,"ERR",0,1)</f>
        <v>44554</v>
      </c>
      <c r="D3485" s="17">
        <f t="shared" si="54"/>
        <v>1</v>
      </c>
    </row>
    <row r="3486" spans="1:4" x14ac:dyDescent="0.25">
      <c r="A3486" s="11" t="s">
        <v>3148</v>
      </c>
      <c r="B3486" s="11" t="s">
        <v>3071</v>
      </c>
      <c r="C3486" s="20">
        <f>_xlfn.XLOOKUP(B3486, '1 PACKAGE OWNERS'!R:R,'1 PACKAGE OWNERS'!D:D,"ERR",0,1)</f>
        <v>44554</v>
      </c>
      <c r="D3486" s="17">
        <f t="shared" si="54"/>
        <v>3</v>
      </c>
    </row>
    <row r="3487" spans="1:4" x14ac:dyDescent="0.25">
      <c r="A3487" s="11" t="s">
        <v>3149</v>
      </c>
      <c r="B3487" s="11" t="s">
        <v>3071</v>
      </c>
      <c r="C3487" s="20">
        <f>_xlfn.XLOOKUP(B3487, '1 PACKAGE OWNERS'!R:R,'1 PACKAGE OWNERS'!D:D,"ERR",0,1)</f>
        <v>44554</v>
      </c>
      <c r="D3487" s="17">
        <f t="shared" si="54"/>
        <v>3</v>
      </c>
    </row>
    <row r="3488" spans="1:4" x14ac:dyDescent="0.25">
      <c r="A3488" s="11" t="s">
        <v>3150</v>
      </c>
      <c r="B3488" s="11" t="s">
        <v>3071</v>
      </c>
      <c r="C3488" s="20">
        <f>_xlfn.XLOOKUP(B3488, '1 PACKAGE OWNERS'!R:R,'1 PACKAGE OWNERS'!D:D,"ERR",0,1)</f>
        <v>44554</v>
      </c>
      <c r="D3488" s="17">
        <f t="shared" si="54"/>
        <v>3</v>
      </c>
    </row>
    <row r="3489" spans="1:4" x14ac:dyDescent="0.25">
      <c r="A3489" s="11" t="s">
        <v>3151</v>
      </c>
      <c r="B3489" s="11" t="s">
        <v>3071</v>
      </c>
      <c r="C3489" s="20">
        <f>_xlfn.XLOOKUP(B3489, '1 PACKAGE OWNERS'!R:R,'1 PACKAGE OWNERS'!D:D,"ERR",0,1)</f>
        <v>44554</v>
      </c>
      <c r="D3489" s="17">
        <f t="shared" si="54"/>
        <v>1</v>
      </c>
    </row>
    <row r="3490" spans="1:4" x14ac:dyDescent="0.25">
      <c r="A3490" s="11" t="s">
        <v>3152</v>
      </c>
      <c r="B3490" s="11" t="s">
        <v>3071</v>
      </c>
      <c r="C3490" s="20">
        <f>_xlfn.XLOOKUP(B3490, '1 PACKAGE OWNERS'!R:R,'1 PACKAGE OWNERS'!D:D,"ERR",0,1)</f>
        <v>44554</v>
      </c>
      <c r="D3490" s="17">
        <f t="shared" si="54"/>
        <v>2</v>
      </c>
    </row>
    <row r="3491" spans="1:4" x14ac:dyDescent="0.25">
      <c r="A3491" s="11" t="s">
        <v>3153</v>
      </c>
      <c r="B3491" s="11" t="s">
        <v>3071</v>
      </c>
      <c r="C3491" s="20">
        <f>_xlfn.XLOOKUP(B3491, '1 PACKAGE OWNERS'!R:R,'1 PACKAGE OWNERS'!D:D,"ERR",0,1)</f>
        <v>44554</v>
      </c>
      <c r="D3491" s="17">
        <f t="shared" si="54"/>
        <v>2</v>
      </c>
    </row>
    <row r="3492" spans="1:4" x14ac:dyDescent="0.25">
      <c r="A3492" s="11" t="s">
        <v>3154</v>
      </c>
      <c r="B3492" s="11" t="s">
        <v>3071</v>
      </c>
      <c r="C3492" s="20">
        <f>_xlfn.XLOOKUP(B3492, '1 PACKAGE OWNERS'!R:R,'1 PACKAGE OWNERS'!D:D,"ERR",0,1)</f>
        <v>44554</v>
      </c>
      <c r="D3492" s="17">
        <f t="shared" si="54"/>
        <v>1</v>
      </c>
    </row>
    <row r="3493" spans="1:4" x14ac:dyDescent="0.25">
      <c r="A3493" s="11" t="s">
        <v>3155</v>
      </c>
      <c r="B3493" s="11" t="s">
        <v>3071</v>
      </c>
      <c r="C3493" s="20">
        <f>_xlfn.XLOOKUP(B3493, '1 PACKAGE OWNERS'!R:R,'1 PACKAGE OWNERS'!D:D,"ERR",0,1)</f>
        <v>44554</v>
      </c>
      <c r="D3493" s="17">
        <f t="shared" si="54"/>
        <v>2</v>
      </c>
    </row>
    <row r="3494" spans="1:4" x14ac:dyDescent="0.25">
      <c r="A3494" s="11" t="s">
        <v>3156</v>
      </c>
      <c r="B3494" s="11" t="s">
        <v>3071</v>
      </c>
      <c r="C3494" s="20">
        <f>_xlfn.XLOOKUP(B3494, '1 PACKAGE OWNERS'!R:R,'1 PACKAGE OWNERS'!D:D,"ERR",0,1)</f>
        <v>44554</v>
      </c>
      <c r="D3494" s="17">
        <f t="shared" si="54"/>
        <v>2</v>
      </c>
    </row>
    <row r="3495" spans="1:4" x14ac:dyDescent="0.25">
      <c r="A3495" s="11" t="s">
        <v>3157</v>
      </c>
      <c r="B3495" s="11" t="s">
        <v>3071</v>
      </c>
      <c r="C3495" s="20">
        <f>_xlfn.XLOOKUP(B3495, '1 PACKAGE OWNERS'!R:R,'1 PACKAGE OWNERS'!D:D,"ERR",0,1)</f>
        <v>44554</v>
      </c>
      <c r="D3495" s="17">
        <f t="shared" si="54"/>
        <v>2</v>
      </c>
    </row>
    <row r="3496" spans="1:4" x14ac:dyDescent="0.25">
      <c r="A3496" s="11" t="s">
        <v>2518</v>
      </c>
      <c r="B3496" s="11" t="s">
        <v>3071</v>
      </c>
      <c r="C3496" s="20">
        <f>_xlfn.XLOOKUP(B3496, '1 PACKAGE OWNERS'!R:R,'1 PACKAGE OWNERS'!D:D,"ERR",0,1)</f>
        <v>44554</v>
      </c>
      <c r="D3496" s="17">
        <f t="shared" si="54"/>
        <v>3</v>
      </c>
    </row>
    <row r="3497" spans="1:4" x14ac:dyDescent="0.25">
      <c r="A3497" s="11" t="s">
        <v>2519</v>
      </c>
      <c r="B3497" s="11" t="s">
        <v>3071</v>
      </c>
      <c r="C3497" s="20">
        <f>_xlfn.XLOOKUP(B3497, '1 PACKAGE OWNERS'!R:R,'1 PACKAGE OWNERS'!D:D,"ERR",0,1)</f>
        <v>44554</v>
      </c>
      <c r="D3497" s="17">
        <f t="shared" si="54"/>
        <v>3</v>
      </c>
    </row>
    <row r="3498" spans="1:4" x14ac:dyDescent="0.25">
      <c r="A3498" s="11" t="s">
        <v>2524</v>
      </c>
      <c r="B3498" s="11" t="s">
        <v>3071</v>
      </c>
      <c r="C3498" s="20">
        <f>_xlfn.XLOOKUP(B3498, '1 PACKAGE OWNERS'!R:R,'1 PACKAGE OWNERS'!D:D,"ERR",0,1)</f>
        <v>44554</v>
      </c>
      <c r="D3498" s="17">
        <f t="shared" si="54"/>
        <v>3</v>
      </c>
    </row>
    <row r="3499" spans="1:4" x14ac:dyDescent="0.25">
      <c r="A3499" s="11" t="s">
        <v>3158</v>
      </c>
      <c r="B3499" s="11" t="s">
        <v>3071</v>
      </c>
      <c r="C3499" s="20">
        <f>_xlfn.XLOOKUP(B3499, '1 PACKAGE OWNERS'!R:R,'1 PACKAGE OWNERS'!D:D,"ERR",0,1)</f>
        <v>44554</v>
      </c>
      <c r="D3499" s="17">
        <f t="shared" si="54"/>
        <v>2</v>
      </c>
    </row>
    <row r="3500" spans="1:4" x14ac:dyDescent="0.25">
      <c r="A3500" s="11" t="s">
        <v>3159</v>
      </c>
      <c r="B3500" s="11" t="s">
        <v>3071</v>
      </c>
      <c r="C3500" s="20">
        <f>_xlfn.XLOOKUP(B3500, '1 PACKAGE OWNERS'!R:R,'1 PACKAGE OWNERS'!D:D,"ERR",0,1)</f>
        <v>44554</v>
      </c>
      <c r="D3500" s="17">
        <f t="shared" si="54"/>
        <v>2</v>
      </c>
    </row>
    <row r="3501" spans="1:4" x14ac:dyDescent="0.25">
      <c r="A3501" s="11" t="s">
        <v>3160</v>
      </c>
      <c r="B3501" s="11" t="s">
        <v>3071</v>
      </c>
      <c r="C3501" s="20">
        <f>_xlfn.XLOOKUP(B3501, '1 PACKAGE OWNERS'!R:R,'1 PACKAGE OWNERS'!D:D,"ERR",0,1)</f>
        <v>44554</v>
      </c>
      <c r="D3501" s="17">
        <f t="shared" si="54"/>
        <v>2</v>
      </c>
    </row>
    <row r="3502" spans="1:4" x14ac:dyDescent="0.25">
      <c r="A3502" s="11" t="s">
        <v>3161</v>
      </c>
      <c r="B3502" s="11" t="s">
        <v>3071</v>
      </c>
      <c r="C3502" s="20">
        <f>_xlfn.XLOOKUP(B3502, '1 PACKAGE OWNERS'!R:R,'1 PACKAGE OWNERS'!D:D,"ERR",0,1)</f>
        <v>44554</v>
      </c>
      <c r="D3502" s="17">
        <f t="shared" si="54"/>
        <v>2</v>
      </c>
    </row>
    <row r="3503" spans="1:4" x14ac:dyDescent="0.25">
      <c r="A3503" s="11" t="s">
        <v>3162</v>
      </c>
      <c r="B3503" s="11" t="s">
        <v>3071</v>
      </c>
      <c r="C3503" s="20">
        <f>_xlfn.XLOOKUP(B3503, '1 PACKAGE OWNERS'!R:R,'1 PACKAGE OWNERS'!D:D,"ERR",0,1)</f>
        <v>44554</v>
      </c>
      <c r="D3503" s="17">
        <f t="shared" si="54"/>
        <v>2</v>
      </c>
    </row>
    <row r="3504" spans="1:4" x14ac:dyDescent="0.25">
      <c r="A3504" s="11" t="s">
        <v>3163</v>
      </c>
      <c r="B3504" s="11" t="s">
        <v>3071</v>
      </c>
      <c r="C3504" s="20">
        <f>_xlfn.XLOOKUP(B3504, '1 PACKAGE OWNERS'!R:R,'1 PACKAGE OWNERS'!D:D,"ERR",0,1)</f>
        <v>44554</v>
      </c>
      <c r="D3504" s="17">
        <f t="shared" si="54"/>
        <v>2</v>
      </c>
    </row>
    <row r="3505" spans="1:4" x14ac:dyDescent="0.25">
      <c r="A3505" s="11" t="s">
        <v>3164</v>
      </c>
      <c r="B3505" s="11" t="s">
        <v>3071</v>
      </c>
      <c r="C3505" s="20">
        <f>_xlfn.XLOOKUP(B3505, '1 PACKAGE OWNERS'!R:R,'1 PACKAGE OWNERS'!D:D,"ERR",0,1)</f>
        <v>44554</v>
      </c>
      <c r="D3505" s="17">
        <f t="shared" si="54"/>
        <v>2</v>
      </c>
    </row>
    <row r="3506" spans="1:4" x14ac:dyDescent="0.25">
      <c r="A3506" s="11" t="s">
        <v>3165</v>
      </c>
      <c r="B3506" s="11" t="s">
        <v>3071</v>
      </c>
      <c r="C3506" s="20">
        <f>_xlfn.XLOOKUP(B3506, '1 PACKAGE OWNERS'!R:R,'1 PACKAGE OWNERS'!D:D,"ERR",0,1)</f>
        <v>44554</v>
      </c>
      <c r="D3506" s="17">
        <f t="shared" si="54"/>
        <v>2</v>
      </c>
    </row>
    <row r="3507" spans="1:4" x14ac:dyDescent="0.25">
      <c r="A3507" s="11" t="s">
        <v>3166</v>
      </c>
      <c r="B3507" s="11" t="s">
        <v>3071</v>
      </c>
      <c r="C3507" s="20">
        <f>_xlfn.XLOOKUP(B3507, '1 PACKAGE OWNERS'!R:R,'1 PACKAGE OWNERS'!D:D,"ERR",0,1)</f>
        <v>44554</v>
      </c>
      <c r="D3507" s="17">
        <f t="shared" si="54"/>
        <v>2</v>
      </c>
    </row>
    <row r="3508" spans="1:4" x14ac:dyDescent="0.25">
      <c r="A3508" s="11" t="s">
        <v>3167</v>
      </c>
      <c r="B3508" s="11" t="s">
        <v>3071</v>
      </c>
      <c r="C3508" s="20">
        <f>_xlfn.XLOOKUP(B3508, '1 PACKAGE OWNERS'!R:R,'1 PACKAGE OWNERS'!D:D,"ERR",0,1)</f>
        <v>44554</v>
      </c>
      <c r="D3508" s="17">
        <f t="shared" si="54"/>
        <v>2</v>
      </c>
    </row>
    <row r="3509" spans="1:4" x14ac:dyDescent="0.25">
      <c r="A3509" s="11" t="s">
        <v>3168</v>
      </c>
      <c r="B3509" s="11" t="s">
        <v>3071</v>
      </c>
      <c r="C3509" s="20">
        <f>_xlfn.XLOOKUP(B3509, '1 PACKAGE OWNERS'!R:R,'1 PACKAGE OWNERS'!D:D,"ERR",0,1)</f>
        <v>44554</v>
      </c>
      <c r="D3509" s="17">
        <f t="shared" si="54"/>
        <v>2</v>
      </c>
    </row>
    <row r="3510" spans="1:4" x14ac:dyDescent="0.25">
      <c r="A3510" s="11" t="s">
        <v>3169</v>
      </c>
      <c r="B3510" s="11" t="s">
        <v>3071</v>
      </c>
      <c r="C3510" s="20">
        <f>_xlfn.XLOOKUP(B3510, '1 PACKAGE OWNERS'!R:R,'1 PACKAGE OWNERS'!D:D,"ERR",0,1)</f>
        <v>44554</v>
      </c>
      <c r="D3510" s="17">
        <f t="shared" si="54"/>
        <v>2</v>
      </c>
    </row>
    <row r="3511" spans="1:4" x14ac:dyDescent="0.25">
      <c r="A3511" s="11" t="s">
        <v>3170</v>
      </c>
      <c r="B3511" s="11" t="s">
        <v>3071</v>
      </c>
      <c r="C3511" s="20">
        <f>_xlfn.XLOOKUP(B3511, '1 PACKAGE OWNERS'!R:R,'1 PACKAGE OWNERS'!D:D,"ERR",0,1)</f>
        <v>44554</v>
      </c>
      <c r="D3511" s="17">
        <f t="shared" si="54"/>
        <v>2</v>
      </c>
    </row>
    <row r="3512" spans="1:4" x14ac:dyDescent="0.25">
      <c r="A3512" s="11" t="s">
        <v>2573</v>
      </c>
      <c r="B3512" s="11" t="s">
        <v>3071</v>
      </c>
      <c r="C3512" s="20">
        <f>_xlfn.XLOOKUP(B3512, '1 PACKAGE OWNERS'!R:R,'1 PACKAGE OWNERS'!D:D,"ERR",0,1)</f>
        <v>44554</v>
      </c>
      <c r="D3512" s="17">
        <f t="shared" si="54"/>
        <v>3</v>
      </c>
    </row>
    <row r="3513" spans="1:4" x14ac:dyDescent="0.25">
      <c r="A3513" s="11" t="s">
        <v>3171</v>
      </c>
      <c r="B3513" s="11" t="s">
        <v>3071</v>
      </c>
      <c r="C3513" s="20">
        <f>_xlfn.XLOOKUP(B3513, '1 PACKAGE OWNERS'!R:R,'1 PACKAGE OWNERS'!D:D,"ERR",0,1)</f>
        <v>44554</v>
      </c>
      <c r="D3513" s="17">
        <f t="shared" si="54"/>
        <v>2</v>
      </c>
    </row>
    <row r="3514" spans="1:4" x14ac:dyDescent="0.25">
      <c r="A3514" s="11" t="s">
        <v>3172</v>
      </c>
      <c r="B3514" s="11" t="s">
        <v>3071</v>
      </c>
      <c r="C3514" s="20">
        <f>_xlfn.XLOOKUP(B3514, '1 PACKAGE OWNERS'!R:R,'1 PACKAGE OWNERS'!D:D,"ERR",0,1)</f>
        <v>44554</v>
      </c>
      <c r="D3514" s="17">
        <f t="shared" si="54"/>
        <v>2</v>
      </c>
    </row>
    <row r="3515" spans="1:4" x14ac:dyDescent="0.25">
      <c r="A3515" s="11" t="s">
        <v>3173</v>
      </c>
      <c r="B3515" s="11" t="s">
        <v>3071</v>
      </c>
      <c r="C3515" s="20">
        <f>_xlfn.XLOOKUP(B3515, '1 PACKAGE OWNERS'!R:R,'1 PACKAGE OWNERS'!D:D,"ERR",0,1)</f>
        <v>44554</v>
      </c>
      <c r="D3515" s="17">
        <f t="shared" si="54"/>
        <v>2</v>
      </c>
    </row>
    <row r="3516" spans="1:4" x14ac:dyDescent="0.25">
      <c r="A3516" s="11" t="s">
        <v>3174</v>
      </c>
      <c r="B3516" s="11" t="s">
        <v>3071</v>
      </c>
      <c r="C3516" s="20">
        <f>_xlfn.XLOOKUP(B3516, '1 PACKAGE OWNERS'!R:R,'1 PACKAGE OWNERS'!D:D,"ERR",0,1)</f>
        <v>44554</v>
      </c>
      <c r="D3516" s="17">
        <f t="shared" si="54"/>
        <v>2</v>
      </c>
    </row>
    <row r="3517" spans="1:4" x14ac:dyDescent="0.25">
      <c r="A3517" s="11" t="s">
        <v>3175</v>
      </c>
      <c r="B3517" s="11" t="s">
        <v>3071</v>
      </c>
      <c r="C3517" s="20">
        <f>_xlfn.XLOOKUP(B3517, '1 PACKAGE OWNERS'!R:R,'1 PACKAGE OWNERS'!D:D,"ERR",0,1)</f>
        <v>44554</v>
      </c>
      <c r="D3517" s="17">
        <f t="shared" si="54"/>
        <v>2</v>
      </c>
    </row>
    <row r="3518" spans="1:4" x14ac:dyDescent="0.25">
      <c r="A3518" s="11" t="s">
        <v>3176</v>
      </c>
      <c r="B3518" s="11" t="s">
        <v>3071</v>
      </c>
      <c r="C3518" s="20">
        <f>_xlfn.XLOOKUP(B3518, '1 PACKAGE OWNERS'!R:R,'1 PACKAGE OWNERS'!D:D,"ERR",0,1)</f>
        <v>44554</v>
      </c>
      <c r="D3518" s="17">
        <f t="shared" si="54"/>
        <v>2</v>
      </c>
    </row>
    <row r="3519" spans="1:4" x14ac:dyDescent="0.25">
      <c r="A3519" s="11" t="s">
        <v>3177</v>
      </c>
      <c r="B3519" s="11" t="s">
        <v>3071</v>
      </c>
      <c r="C3519" s="20">
        <f>_xlfn.XLOOKUP(B3519, '1 PACKAGE OWNERS'!R:R,'1 PACKAGE OWNERS'!D:D,"ERR",0,1)</f>
        <v>44554</v>
      </c>
      <c r="D3519" s="17">
        <f t="shared" si="54"/>
        <v>1</v>
      </c>
    </row>
    <row r="3520" spans="1:4" x14ac:dyDescent="0.25">
      <c r="A3520" s="11" t="s">
        <v>3178</v>
      </c>
      <c r="B3520" s="11" t="s">
        <v>3071</v>
      </c>
      <c r="C3520" s="20">
        <f>_xlfn.XLOOKUP(B3520, '1 PACKAGE OWNERS'!R:R,'1 PACKAGE OWNERS'!D:D,"ERR",0,1)</f>
        <v>44554</v>
      </c>
      <c r="D3520" s="17">
        <f t="shared" si="54"/>
        <v>1</v>
      </c>
    </row>
    <row r="3521" spans="1:4" x14ac:dyDescent="0.25">
      <c r="A3521" s="11" t="s">
        <v>3179</v>
      </c>
      <c r="B3521" s="11" t="s">
        <v>3071</v>
      </c>
      <c r="C3521" s="20">
        <f>_xlfn.XLOOKUP(B3521, '1 PACKAGE OWNERS'!R:R,'1 PACKAGE OWNERS'!D:D,"ERR",0,1)</f>
        <v>44554</v>
      </c>
      <c r="D3521" s="17">
        <f t="shared" si="54"/>
        <v>1</v>
      </c>
    </row>
    <row r="3522" spans="1:4" x14ac:dyDescent="0.25">
      <c r="A3522" s="11" t="s">
        <v>3180</v>
      </c>
      <c r="B3522" s="11" t="s">
        <v>3071</v>
      </c>
      <c r="C3522" s="20">
        <f>_xlfn.XLOOKUP(B3522, '1 PACKAGE OWNERS'!R:R,'1 PACKAGE OWNERS'!D:D,"ERR",0,1)</f>
        <v>44554</v>
      </c>
      <c r="D3522" s="17">
        <f t="shared" ref="D3522:D3585" si="55">COUNTIFS(A:A,A3522)</f>
        <v>1</v>
      </c>
    </row>
    <row r="3523" spans="1:4" x14ac:dyDescent="0.25">
      <c r="A3523" s="11" t="s">
        <v>3181</v>
      </c>
      <c r="B3523" s="11" t="s">
        <v>3071</v>
      </c>
      <c r="C3523" s="20">
        <f>_xlfn.XLOOKUP(B3523, '1 PACKAGE OWNERS'!R:R,'1 PACKAGE OWNERS'!D:D,"ERR",0,1)</f>
        <v>44554</v>
      </c>
      <c r="D3523" s="17">
        <f t="shared" si="55"/>
        <v>1</v>
      </c>
    </row>
    <row r="3524" spans="1:4" x14ac:dyDescent="0.25">
      <c r="A3524" s="11" t="s">
        <v>3182</v>
      </c>
      <c r="B3524" s="11" t="s">
        <v>3071</v>
      </c>
      <c r="C3524" s="20">
        <f>_xlfn.XLOOKUP(B3524, '1 PACKAGE OWNERS'!R:R,'1 PACKAGE OWNERS'!D:D,"ERR",0,1)</f>
        <v>44554</v>
      </c>
      <c r="D3524" s="17">
        <f t="shared" si="55"/>
        <v>1</v>
      </c>
    </row>
    <row r="3525" spans="1:4" x14ac:dyDescent="0.25">
      <c r="A3525" s="11" t="s">
        <v>3183</v>
      </c>
      <c r="B3525" s="11" t="s">
        <v>3071</v>
      </c>
      <c r="C3525" s="20">
        <f>_xlfn.XLOOKUP(B3525, '1 PACKAGE OWNERS'!R:R,'1 PACKAGE OWNERS'!D:D,"ERR",0,1)</f>
        <v>44554</v>
      </c>
      <c r="D3525" s="17">
        <f t="shared" si="55"/>
        <v>1</v>
      </c>
    </row>
    <row r="3526" spans="1:4" x14ac:dyDescent="0.25">
      <c r="A3526" s="11" t="s">
        <v>3184</v>
      </c>
      <c r="B3526" s="11" t="s">
        <v>3071</v>
      </c>
      <c r="C3526" s="20">
        <f>_xlfn.XLOOKUP(B3526, '1 PACKAGE OWNERS'!R:R,'1 PACKAGE OWNERS'!D:D,"ERR",0,1)</f>
        <v>44554</v>
      </c>
      <c r="D3526" s="17">
        <f t="shared" si="55"/>
        <v>1</v>
      </c>
    </row>
    <row r="3527" spans="1:4" x14ac:dyDescent="0.25">
      <c r="A3527" s="11" t="s">
        <v>3185</v>
      </c>
      <c r="B3527" s="11" t="s">
        <v>3071</v>
      </c>
      <c r="C3527" s="20">
        <f>_xlfn.XLOOKUP(B3527, '1 PACKAGE OWNERS'!R:R,'1 PACKAGE OWNERS'!D:D,"ERR",0,1)</f>
        <v>44554</v>
      </c>
      <c r="D3527" s="17">
        <f t="shared" si="55"/>
        <v>1</v>
      </c>
    </row>
    <row r="3528" spans="1:4" x14ac:dyDescent="0.25">
      <c r="A3528" s="11" t="s">
        <v>3186</v>
      </c>
      <c r="B3528" s="11" t="s">
        <v>3071</v>
      </c>
      <c r="C3528" s="20">
        <f>_xlfn.XLOOKUP(B3528, '1 PACKAGE OWNERS'!R:R,'1 PACKAGE OWNERS'!D:D,"ERR",0,1)</f>
        <v>44554</v>
      </c>
      <c r="D3528" s="17">
        <f t="shared" si="55"/>
        <v>1</v>
      </c>
    </row>
    <row r="3529" spans="1:4" x14ac:dyDescent="0.25">
      <c r="A3529" s="11" t="s">
        <v>3187</v>
      </c>
      <c r="B3529" s="11" t="s">
        <v>3071</v>
      </c>
      <c r="C3529" s="20">
        <f>_xlfn.XLOOKUP(B3529, '1 PACKAGE OWNERS'!R:R,'1 PACKAGE OWNERS'!D:D,"ERR",0,1)</f>
        <v>44554</v>
      </c>
      <c r="D3529" s="17">
        <f t="shared" si="55"/>
        <v>1</v>
      </c>
    </row>
    <row r="3530" spans="1:4" x14ac:dyDescent="0.25">
      <c r="A3530" s="11" t="s">
        <v>3188</v>
      </c>
      <c r="B3530" s="11" t="s">
        <v>3071</v>
      </c>
      <c r="C3530" s="20">
        <f>_xlfn.XLOOKUP(B3530, '1 PACKAGE OWNERS'!R:R,'1 PACKAGE OWNERS'!D:D,"ERR",0,1)</f>
        <v>44554</v>
      </c>
      <c r="D3530" s="17">
        <f t="shared" si="55"/>
        <v>1</v>
      </c>
    </row>
    <row r="3531" spans="1:4" x14ac:dyDescent="0.25">
      <c r="A3531" s="11" t="s">
        <v>1274</v>
      </c>
      <c r="B3531" s="11" t="s">
        <v>3071</v>
      </c>
      <c r="C3531" s="20">
        <f>_xlfn.XLOOKUP(B3531, '1 PACKAGE OWNERS'!R:R,'1 PACKAGE OWNERS'!D:D,"ERR",0,1)</f>
        <v>44554</v>
      </c>
      <c r="D3531" s="17">
        <f t="shared" si="55"/>
        <v>1</v>
      </c>
    </row>
    <row r="3532" spans="1:4" x14ac:dyDescent="0.25">
      <c r="A3532" s="11" t="s">
        <v>1275</v>
      </c>
      <c r="B3532" s="11" t="s">
        <v>3071</v>
      </c>
      <c r="C3532" s="20">
        <f>_xlfn.XLOOKUP(B3532, '1 PACKAGE OWNERS'!R:R,'1 PACKAGE OWNERS'!D:D,"ERR",0,1)</f>
        <v>44554</v>
      </c>
      <c r="D3532" s="17">
        <f t="shared" si="55"/>
        <v>1</v>
      </c>
    </row>
    <row r="3533" spans="1:4" x14ac:dyDescent="0.25">
      <c r="A3533" s="11" t="s">
        <v>1276</v>
      </c>
      <c r="B3533" s="11" t="s">
        <v>3071</v>
      </c>
      <c r="C3533" s="20">
        <f>_xlfn.XLOOKUP(B3533, '1 PACKAGE OWNERS'!R:R,'1 PACKAGE OWNERS'!D:D,"ERR",0,1)</f>
        <v>44554</v>
      </c>
      <c r="D3533" s="17">
        <f t="shared" si="55"/>
        <v>3</v>
      </c>
    </row>
    <row r="3534" spans="1:4" x14ac:dyDescent="0.25">
      <c r="A3534" s="11" t="s">
        <v>3189</v>
      </c>
      <c r="B3534" s="11" t="s">
        <v>3071</v>
      </c>
      <c r="C3534" s="20">
        <f>_xlfn.XLOOKUP(B3534, '1 PACKAGE OWNERS'!R:R,'1 PACKAGE OWNERS'!D:D,"ERR",0,1)</f>
        <v>44554</v>
      </c>
      <c r="D3534" s="17">
        <f t="shared" si="55"/>
        <v>1</v>
      </c>
    </row>
    <row r="3535" spans="1:4" x14ac:dyDescent="0.25">
      <c r="A3535" s="11" t="s">
        <v>3190</v>
      </c>
      <c r="B3535" s="11" t="s">
        <v>3071</v>
      </c>
      <c r="C3535" s="20">
        <f>_xlfn.XLOOKUP(B3535, '1 PACKAGE OWNERS'!R:R,'1 PACKAGE OWNERS'!D:D,"ERR",0,1)</f>
        <v>44554</v>
      </c>
      <c r="D3535" s="17">
        <f t="shared" si="55"/>
        <v>1</v>
      </c>
    </row>
    <row r="3536" spans="1:4" x14ac:dyDescent="0.25">
      <c r="A3536" s="11" t="s">
        <v>3191</v>
      </c>
      <c r="B3536" s="11" t="s">
        <v>3071</v>
      </c>
      <c r="C3536" s="20">
        <f>_xlfn.XLOOKUP(B3536, '1 PACKAGE OWNERS'!R:R,'1 PACKAGE OWNERS'!D:D,"ERR",0,1)</f>
        <v>44554</v>
      </c>
      <c r="D3536" s="17">
        <f t="shared" si="55"/>
        <v>1</v>
      </c>
    </row>
    <row r="3537" spans="1:4" x14ac:dyDescent="0.25">
      <c r="A3537" s="11" t="s">
        <v>3192</v>
      </c>
      <c r="B3537" s="11" t="s">
        <v>3071</v>
      </c>
      <c r="C3537" s="20">
        <f>_xlfn.XLOOKUP(B3537, '1 PACKAGE OWNERS'!R:R,'1 PACKAGE OWNERS'!D:D,"ERR",0,1)</f>
        <v>44554</v>
      </c>
      <c r="D3537" s="17">
        <f t="shared" si="55"/>
        <v>1</v>
      </c>
    </row>
    <row r="3538" spans="1:4" x14ac:dyDescent="0.25">
      <c r="A3538" s="11" t="s">
        <v>3193</v>
      </c>
      <c r="B3538" s="11" t="s">
        <v>3071</v>
      </c>
      <c r="C3538" s="20">
        <f>_xlfn.XLOOKUP(B3538, '1 PACKAGE OWNERS'!R:R,'1 PACKAGE OWNERS'!D:D,"ERR",0,1)</f>
        <v>44554</v>
      </c>
      <c r="D3538" s="17">
        <f t="shared" si="55"/>
        <v>1</v>
      </c>
    </row>
    <row r="3539" spans="1:4" x14ac:dyDescent="0.25">
      <c r="A3539" s="11" t="s">
        <v>3194</v>
      </c>
      <c r="B3539" s="11" t="s">
        <v>3071</v>
      </c>
      <c r="C3539" s="20">
        <f>_xlfn.XLOOKUP(B3539, '1 PACKAGE OWNERS'!R:R,'1 PACKAGE OWNERS'!D:D,"ERR",0,1)</f>
        <v>44554</v>
      </c>
      <c r="D3539" s="17">
        <f t="shared" si="55"/>
        <v>1</v>
      </c>
    </row>
    <row r="3540" spans="1:4" x14ac:dyDescent="0.25">
      <c r="A3540" s="11" t="s">
        <v>3195</v>
      </c>
      <c r="B3540" s="11" t="s">
        <v>3071</v>
      </c>
      <c r="C3540" s="20">
        <f>_xlfn.XLOOKUP(B3540, '1 PACKAGE OWNERS'!R:R,'1 PACKAGE OWNERS'!D:D,"ERR",0,1)</f>
        <v>44554</v>
      </c>
      <c r="D3540" s="17">
        <f t="shared" si="55"/>
        <v>1</v>
      </c>
    </row>
    <row r="3541" spans="1:4" x14ac:dyDescent="0.25">
      <c r="A3541" s="11" t="s">
        <v>3196</v>
      </c>
      <c r="B3541" s="11" t="s">
        <v>3071</v>
      </c>
      <c r="C3541" s="20">
        <f>_xlfn.XLOOKUP(B3541, '1 PACKAGE OWNERS'!R:R,'1 PACKAGE OWNERS'!D:D,"ERR",0,1)</f>
        <v>44554</v>
      </c>
      <c r="D3541" s="17">
        <f t="shared" si="55"/>
        <v>1</v>
      </c>
    </row>
    <row r="3542" spans="1:4" x14ac:dyDescent="0.25">
      <c r="A3542" s="11" t="s">
        <v>3197</v>
      </c>
      <c r="B3542" s="11" t="s">
        <v>3071</v>
      </c>
      <c r="C3542" s="20">
        <f>_xlfn.XLOOKUP(B3542, '1 PACKAGE OWNERS'!R:R,'1 PACKAGE OWNERS'!D:D,"ERR",0,1)</f>
        <v>44554</v>
      </c>
      <c r="D3542" s="17">
        <f t="shared" si="55"/>
        <v>1</v>
      </c>
    </row>
    <row r="3543" spans="1:4" x14ac:dyDescent="0.25">
      <c r="A3543" s="11" t="s">
        <v>3198</v>
      </c>
      <c r="B3543" s="11" t="s">
        <v>3071</v>
      </c>
      <c r="C3543" s="20">
        <f>_xlfn.XLOOKUP(B3543, '1 PACKAGE OWNERS'!R:R,'1 PACKAGE OWNERS'!D:D,"ERR",0,1)</f>
        <v>44554</v>
      </c>
      <c r="D3543" s="17">
        <f t="shared" si="55"/>
        <v>1</v>
      </c>
    </row>
    <row r="3544" spans="1:4" x14ac:dyDescent="0.25">
      <c r="A3544" s="11" t="s">
        <v>3199</v>
      </c>
      <c r="B3544" s="11" t="s">
        <v>3071</v>
      </c>
      <c r="C3544" s="20">
        <f>_xlfn.XLOOKUP(B3544, '1 PACKAGE OWNERS'!R:R,'1 PACKAGE OWNERS'!D:D,"ERR",0,1)</f>
        <v>44554</v>
      </c>
      <c r="D3544" s="17">
        <f t="shared" si="55"/>
        <v>1</v>
      </c>
    </row>
    <row r="3545" spans="1:4" x14ac:dyDescent="0.25">
      <c r="A3545" s="11" t="s">
        <v>3200</v>
      </c>
      <c r="B3545" s="11" t="s">
        <v>3071</v>
      </c>
      <c r="C3545" s="20">
        <f>_xlfn.XLOOKUP(B3545, '1 PACKAGE OWNERS'!R:R,'1 PACKAGE OWNERS'!D:D,"ERR",0,1)</f>
        <v>44554</v>
      </c>
      <c r="D3545" s="17">
        <f t="shared" si="55"/>
        <v>1</v>
      </c>
    </row>
    <row r="3546" spans="1:4" x14ac:dyDescent="0.25">
      <c r="A3546" s="11" t="s">
        <v>3201</v>
      </c>
      <c r="B3546" s="11" t="s">
        <v>3071</v>
      </c>
      <c r="C3546" s="20">
        <f>_xlfn.XLOOKUP(B3546, '1 PACKAGE OWNERS'!R:R,'1 PACKAGE OWNERS'!D:D,"ERR",0,1)</f>
        <v>44554</v>
      </c>
      <c r="D3546" s="17">
        <f t="shared" si="55"/>
        <v>1</v>
      </c>
    </row>
    <row r="3547" spans="1:4" x14ac:dyDescent="0.25">
      <c r="A3547" s="11" t="s">
        <v>3202</v>
      </c>
      <c r="B3547" s="11" t="s">
        <v>3071</v>
      </c>
      <c r="C3547" s="20">
        <f>_xlfn.XLOOKUP(B3547, '1 PACKAGE OWNERS'!R:R,'1 PACKAGE OWNERS'!D:D,"ERR",0,1)</f>
        <v>44554</v>
      </c>
      <c r="D3547" s="17">
        <f t="shared" si="55"/>
        <v>1</v>
      </c>
    </row>
    <row r="3548" spans="1:4" x14ac:dyDescent="0.25">
      <c r="A3548" s="11" t="s">
        <v>3203</v>
      </c>
      <c r="B3548" s="11" t="s">
        <v>3071</v>
      </c>
      <c r="C3548" s="20">
        <f>_xlfn.XLOOKUP(B3548, '1 PACKAGE OWNERS'!R:R,'1 PACKAGE OWNERS'!D:D,"ERR",0,1)</f>
        <v>44554</v>
      </c>
      <c r="D3548" s="17">
        <f t="shared" si="55"/>
        <v>1</v>
      </c>
    </row>
    <row r="3549" spans="1:4" x14ac:dyDescent="0.25">
      <c r="A3549" s="11" t="s">
        <v>3204</v>
      </c>
      <c r="B3549" s="11" t="s">
        <v>3071</v>
      </c>
      <c r="C3549" s="20">
        <f>_xlfn.XLOOKUP(B3549, '1 PACKAGE OWNERS'!R:R,'1 PACKAGE OWNERS'!D:D,"ERR",0,1)</f>
        <v>44554</v>
      </c>
      <c r="D3549" s="17">
        <f t="shared" si="55"/>
        <v>1</v>
      </c>
    </row>
    <row r="3550" spans="1:4" x14ac:dyDescent="0.25">
      <c r="A3550" s="11" t="s">
        <v>3205</v>
      </c>
      <c r="B3550" s="11" t="s">
        <v>3071</v>
      </c>
      <c r="C3550" s="20">
        <f>_xlfn.XLOOKUP(B3550, '1 PACKAGE OWNERS'!R:R,'1 PACKAGE OWNERS'!D:D,"ERR",0,1)</f>
        <v>44554</v>
      </c>
      <c r="D3550" s="17">
        <f t="shared" si="55"/>
        <v>1</v>
      </c>
    </row>
    <row r="3551" spans="1:4" x14ac:dyDescent="0.25">
      <c r="A3551" s="11" t="s">
        <v>3206</v>
      </c>
      <c r="B3551" s="11" t="s">
        <v>3071</v>
      </c>
      <c r="C3551" s="20">
        <f>_xlfn.XLOOKUP(B3551, '1 PACKAGE OWNERS'!R:R,'1 PACKAGE OWNERS'!D:D,"ERR",0,1)</f>
        <v>44554</v>
      </c>
      <c r="D3551" s="17">
        <f t="shared" si="55"/>
        <v>1</v>
      </c>
    </row>
    <row r="3552" spans="1:4" x14ac:dyDescent="0.25">
      <c r="A3552" s="11" t="s">
        <v>3207</v>
      </c>
      <c r="B3552" s="11" t="s">
        <v>3071</v>
      </c>
      <c r="C3552" s="20">
        <f>_xlfn.XLOOKUP(B3552, '1 PACKAGE OWNERS'!R:R,'1 PACKAGE OWNERS'!D:D,"ERR",0,1)</f>
        <v>44554</v>
      </c>
      <c r="D3552" s="17">
        <f t="shared" si="55"/>
        <v>1</v>
      </c>
    </row>
    <row r="3553" spans="1:4" x14ac:dyDescent="0.25">
      <c r="A3553" s="11" t="s">
        <v>3208</v>
      </c>
      <c r="B3553" s="11" t="s">
        <v>3071</v>
      </c>
      <c r="C3553" s="20">
        <f>_xlfn.XLOOKUP(B3553, '1 PACKAGE OWNERS'!R:R,'1 PACKAGE OWNERS'!D:D,"ERR",0,1)</f>
        <v>44554</v>
      </c>
      <c r="D3553" s="17">
        <f t="shared" si="55"/>
        <v>1</v>
      </c>
    </row>
    <row r="3554" spans="1:4" x14ac:dyDescent="0.25">
      <c r="A3554" s="11" t="s">
        <v>3209</v>
      </c>
      <c r="B3554" s="11" t="s">
        <v>3071</v>
      </c>
      <c r="C3554" s="20">
        <f>_xlfn.XLOOKUP(B3554, '1 PACKAGE OWNERS'!R:R,'1 PACKAGE OWNERS'!D:D,"ERR",0,1)</f>
        <v>44554</v>
      </c>
      <c r="D3554" s="17">
        <f t="shared" si="55"/>
        <v>1</v>
      </c>
    </row>
    <row r="3555" spans="1:4" x14ac:dyDescent="0.25">
      <c r="A3555" s="11" t="s">
        <v>3210</v>
      </c>
      <c r="B3555" s="11" t="s">
        <v>3071</v>
      </c>
      <c r="C3555" s="20">
        <f>_xlfn.XLOOKUP(B3555, '1 PACKAGE OWNERS'!R:R,'1 PACKAGE OWNERS'!D:D,"ERR",0,1)</f>
        <v>44554</v>
      </c>
      <c r="D3555" s="17">
        <f t="shared" si="55"/>
        <v>1</v>
      </c>
    </row>
    <row r="3556" spans="1:4" x14ac:dyDescent="0.25">
      <c r="A3556" s="11" t="s">
        <v>3211</v>
      </c>
      <c r="B3556" s="11" t="s">
        <v>3071</v>
      </c>
      <c r="C3556" s="20">
        <f>_xlfn.XLOOKUP(B3556, '1 PACKAGE OWNERS'!R:R,'1 PACKAGE OWNERS'!D:D,"ERR",0,1)</f>
        <v>44554</v>
      </c>
      <c r="D3556" s="17">
        <f t="shared" si="55"/>
        <v>1</v>
      </c>
    </row>
    <row r="3557" spans="1:4" x14ac:dyDescent="0.25">
      <c r="A3557" s="11" t="s">
        <v>3212</v>
      </c>
      <c r="B3557" s="11" t="s">
        <v>3071</v>
      </c>
      <c r="C3557" s="20">
        <f>_xlfn.XLOOKUP(B3557, '1 PACKAGE OWNERS'!R:R,'1 PACKAGE OWNERS'!D:D,"ERR",0,1)</f>
        <v>44554</v>
      </c>
      <c r="D3557" s="17">
        <f t="shared" si="55"/>
        <v>1</v>
      </c>
    </row>
    <row r="3558" spans="1:4" x14ac:dyDescent="0.25">
      <c r="A3558" s="11" t="s">
        <v>3213</v>
      </c>
      <c r="B3558" s="11" t="s">
        <v>3071</v>
      </c>
      <c r="C3558" s="20">
        <f>_xlfn.XLOOKUP(B3558, '1 PACKAGE OWNERS'!R:R,'1 PACKAGE OWNERS'!D:D,"ERR",0,1)</f>
        <v>44554</v>
      </c>
      <c r="D3558" s="17">
        <f t="shared" si="55"/>
        <v>1</v>
      </c>
    </row>
    <row r="3559" spans="1:4" x14ac:dyDescent="0.25">
      <c r="A3559" s="11" t="s">
        <v>3214</v>
      </c>
      <c r="B3559" s="11" t="s">
        <v>3071</v>
      </c>
      <c r="C3559" s="20">
        <f>_xlfn.XLOOKUP(B3559, '1 PACKAGE OWNERS'!R:R,'1 PACKAGE OWNERS'!D:D,"ERR",0,1)</f>
        <v>44554</v>
      </c>
      <c r="D3559" s="17">
        <f t="shared" si="55"/>
        <v>1</v>
      </c>
    </row>
    <row r="3560" spans="1:4" x14ac:dyDescent="0.25">
      <c r="A3560" s="11" t="s">
        <v>3215</v>
      </c>
      <c r="B3560" s="11" t="s">
        <v>3071</v>
      </c>
      <c r="C3560" s="20">
        <f>_xlfn.XLOOKUP(B3560, '1 PACKAGE OWNERS'!R:R,'1 PACKAGE OWNERS'!D:D,"ERR",0,1)</f>
        <v>44554</v>
      </c>
      <c r="D3560" s="17">
        <f t="shared" si="55"/>
        <v>1</v>
      </c>
    </row>
    <row r="3561" spans="1:4" x14ac:dyDescent="0.25">
      <c r="A3561" s="11" t="s">
        <v>3216</v>
      </c>
      <c r="B3561" s="11" t="s">
        <v>3071</v>
      </c>
      <c r="C3561" s="20">
        <f>_xlfn.XLOOKUP(B3561, '1 PACKAGE OWNERS'!R:R,'1 PACKAGE OWNERS'!D:D,"ERR",0,1)</f>
        <v>44554</v>
      </c>
      <c r="D3561" s="17">
        <f t="shared" si="55"/>
        <v>1</v>
      </c>
    </row>
    <row r="3562" spans="1:4" x14ac:dyDescent="0.25">
      <c r="A3562" s="11" t="s">
        <v>3217</v>
      </c>
      <c r="B3562" s="11" t="s">
        <v>3071</v>
      </c>
      <c r="C3562" s="20">
        <f>_xlfn.XLOOKUP(B3562, '1 PACKAGE OWNERS'!R:R,'1 PACKAGE OWNERS'!D:D,"ERR",0,1)</f>
        <v>44554</v>
      </c>
      <c r="D3562" s="17">
        <f t="shared" si="55"/>
        <v>1</v>
      </c>
    </row>
    <row r="3563" spans="1:4" x14ac:dyDescent="0.25">
      <c r="A3563" s="11" t="s">
        <v>3218</v>
      </c>
      <c r="B3563" s="11" t="s">
        <v>3071</v>
      </c>
      <c r="C3563" s="20">
        <f>_xlfn.XLOOKUP(B3563, '1 PACKAGE OWNERS'!R:R,'1 PACKAGE OWNERS'!D:D,"ERR",0,1)</f>
        <v>44554</v>
      </c>
      <c r="D3563" s="17">
        <f t="shared" si="55"/>
        <v>1</v>
      </c>
    </row>
    <row r="3564" spans="1:4" x14ac:dyDescent="0.25">
      <c r="A3564" s="11" t="s">
        <v>3219</v>
      </c>
      <c r="B3564" s="11" t="s">
        <v>3071</v>
      </c>
      <c r="C3564" s="20">
        <f>_xlfn.XLOOKUP(B3564, '1 PACKAGE OWNERS'!R:R,'1 PACKAGE OWNERS'!D:D,"ERR",0,1)</f>
        <v>44554</v>
      </c>
      <c r="D3564" s="17">
        <f t="shared" si="55"/>
        <v>1</v>
      </c>
    </row>
    <row r="3565" spans="1:4" x14ac:dyDescent="0.25">
      <c r="A3565" s="11" t="s">
        <v>3220</v>
      </c>
      <c r="B3565" s="11" t="s">
        <v>3071</v>
      </c>
      <c r="C3565" s="20">
        <f>_xlfn.XLOOKUP(B3565, '1 PACKAGE OWNERS'!R:R,'1 PACKAGE OWNERS'!D:D,"ERR",0,1)</f>
        <v>44554</v>
      </c>
      <c r="D3565" s="17">
        <f t="shared" si="55"/>
        <v>1</v>
      </c>
    </row>
    <row r="3566" spans="1:4" x14ac:dyDescent="0.25">
      <c r="A3566" s="11" t="s">
        <v>2641</v>
      </c>
      <c r="B3566" s="11" t="s">
        <v>3071</v>
      </c>
      <c r="C3566" s="20">
        <f>_xlfn.XLOOKUP(B3566, '1 PACKAGE OWNERS'!R:R,'1 PACKAGE OWNERS'!D:D,"ERR",0,1)</f>
        <v>44554</v>
      </c>
      <c r="D3566" s="17">
        <f t="shared" si="55"/>
        <v>2</v>
      </c>
    </row>
    <row r="3567" spans="1:4" x14ac:dyDescent="0.25">
      <c r="A3567" s="11" t="s">
        <v>3221</v>
      </c>
      <c r="B3567" s="11" t="s">
        <v>3071</v>
      </c>
      <c r="C3567" s="20">
        <f>_xlfn.XLOOKUP(B3567, '1 PACKAGE OWNERS'!R:R,'1 PACKAGE OWNERS'!D:D,"ERR",0,1)</f>
        <v>44554</v>
      </c>
      <c r="D3567" s="17">
        <f t="shared" si="55"/>
        <v>1</v>
      </c>
    </row>
    <row r="3568" spans="1:4" x14ac:dyDescent="0.25">
      <c r="A3568" s="11" t="s">
        <v>3222</v>
      </c>
      <c r="B3568" s="11" t="s">
        <v>3071</v>
      </c>
      <c r="C3568" s="20">
        <f>_xlfn.XLOOKUP(B3568, '1 PACKAGE OWNERS'!R:R,'1 PACKAGE OWNERS'!D:D,"ERR",0,1)</f>
        <v>44554</v>
      </c>
      <c r="D3568" s="17">
        <f t="shared" si="55"/>
        <v>1</v>
      </c>
    </row>
    <row r="3569" spans="1:4" x14ac:dyDescent="0.25">
      <c r="A3569" s="11" t="s">
        <v>3223</v>
      </c>
      <c r="B3569" s="11" t="s">
        <v>3071</v>
      </c>
      <c r="C3569" s="20">
        <f>_xlfn.XLOOKUP(B3569, '1 PACKAGE OWNERS'!R:R,'1 PACKAGE OWNERS'!D:D,"ERR",0,1)</f>
        <v>44554</v>
      </c>
      <c r="D3569" s="17">
        <f t="shared" si="55"/>
        <v>1</v>
      </c>
    </row>
    <row r="3570" spans="1:4" x14ac:dyDescent="0.25">
      <c r="A3570" s="11" t="s">
        <v>3224</v>
      </c>
      <c r="B3570" s="11" t="s">
        <v>3071</v>
      </c>
      <c r="C3570" s="20">
        <f>_xlfn.XLOOKUP(B3570, '1 PACKAGE OWNERS'!R:R,'1 PACKAGE OWNERS'!D:D,"ERR",0,1)</f>
        <v>44554</v>
      </c>
      <c r="D3570" s="17">
        <f t="shared" si="55"/>
        <v>1</v>
      </c>
    </row>
    <row r="3571" spans="1:4" x14ac:dyDescent="0.25">
      <c r="A3571" s="11" t="s">
        <v>3225</v>
      </c>
      <c r="B3571" s="11" t="s">
        <v>3071</v>
      </c>
      <c r="C3571" s="20">
        <f>_xlfn.XLOOKUP(B3571, '1 PACKAGE OWNERS'!R:R,'1 PACKAGE OWNERS'!D:D,"ERR",0,1)</f>
        <v>44554</v>
      </c>
      <c r="D3571" s="17">
        <f t="shared" si="55"/>
        <v>1</v>
      </c>
    </row>
    <row r="3572" spans="1:4" x14ac:dyDescent="0.25">
      <c r="A3572" s="11" t="s">
        <v>3226</v>
      </c>
      <c r="B3572" s="11" t="s">
        <v>3071</v>
      </c>
      <c r="C3572" s="20">
        <f>_xlfn.XLOOKUP(B3572, '1 PACKAGE OWNERS'!R:R,'1 PACKAGE OWNERS'!D:D,"ERR",0,1)</f>
        <v>44554</v>
      </c>
      <c r="D3572" s="17">
        <f t="shared" si="55"/>
        <v>1</v>
      </c>
    </row>
    <row r="3573" spans="1:4" x14ac:dyDescent="0.25">
      <c r="A3573" s="11" t="s">
        <v>3227</v>
      </c>
      <c r="B3573" s="11" t="s">
        <v>3071</v>
      </c>
      <c r="C3573" s="20">
        <f>_xlfn.XLOOKUP(B3573, '1 PACKAGE OWNERS'!R:R,'1 PACKAGE OWNERS'!D:D,"ERR",0,1)</f>
        <v>44554</v>
      </c>
      <c r="D3573" s="17">
        <f t="shared" si="55"/>
        <v>1</v>
      </c>
    </row>
    <row r="3574" spans="1:4" x14ac:dyDescent="0.25">
      <c r="A3574" s="11" t="s">
        <v>3228</v>
      </c>
      <c r="B3574" s="11" t="s">
        <v>3071</v>
      </c>
      <c r="C3574" s="20">
        <f>_xlfn.XLOOKUP(B3574, '1 PACKAGE OWNERS'!R:R,'1 PACKAGE OWNERS'!D:D,"ERR",0,1)</f>
        <v>44554</v>
      </c>
      <c r="D3574" s="17">
        <f t="shared" si="55"/>
        <v>1</v>
      </c>
    </row>
    <row r="3575" spans="1:4" x14ac:dyDescent="0.25">
      <c r="A3575" s="11" t="s">
        <v>3229</v>
      </c>
      <c r="B3575" s="11" t="s">
        <v>3071</v>
      </c>
      <c r="C3575" s="20">
        <f>_xlfn.XLOOKUP(B3575, '1 PACKAGE OWNERS'!R:R,'1 PACKAGE OWNERS'!D:D,"ERR",0,1)</f>
        <v>44554</v>
      </c>
      <c r="D3575" s="17">
        <f t="shared" si="55"/>
        <v>1</v>
      </c>
    </row>
    <row r="3576" spans="1:4" x14ac:dyDescent="0.25">
      <c r="A3576" s="11" t="s">
        <v>2642</v>
      </c>
      <c r="B3576" s="11" t="s">
        <v>3071</v>
      </c>
      <c r="C3576" s="20">
        <f>_xlfn.XLOOKUP(B3576, '1 PACKAGE OWNERS'!R:R,'1 PACKAGE OWNERS'!D:D,"ERR",0,1)</f>
        <v>44554</v>
      </c>
      <c r="D3576" s="17">
        <f t="shared" si="55"/>
        <v>2</v>
      </c>
    </row>
    <row r="3577" spans="1:4" x14ac:dyDescent="0.25">
      <c r="A3577" s="11" t="s">
        <v>3230</v>
      </c>
      <c r="B3577" s="11" t="s">
        <v>3071</v>
      </c>
      <c r="C3577" s="20">
        <f>_xlfn.XLOOKUP(B3577, '1 PACKAGE OWNERS'!R:R,'1 PACKAGE OWNERS'!D:D,"ERR",0,1)</f>
        <v>44554</v>
      </c>
      <c r="D3577" s="17">
        <f t="shared" si="55"/>
        <v>1</v>
      </c>
    </row>
    <row r="3578" spans="1:4" x14ac:dyDescent="0.25">
      <c r="A3578" s="11" t="s">
        <v>2643</v>
      </c>
      <c r="B3578" s="11" t="s">
        <v>3071</v>
      </c>
      <c r="C3578" s="20">
        <f>_xlfn.XLOOKUP(B3578, '1 PACKAGE OWNERS'!R:R,'1 PACKAGE OWNERS'!D:D,"ERR",0,1)</f>
        <v>44554</v>
      </c>
      <c r="D3578" s="17">
        <f t="shared" si="55"/>
        <v>2</v>
      </c>
    </row>
    <row r="3579" spans="1:4" x14ac:dyDescent="0.25">
      <c r="A3579" s="11" t="s">
        <v>2644</v>
      </c>
      <c r="B3579" s="11" t="s">
        <v>3071</v>
      </c>
      <c r="C3579" s="20">
        <f>_xlfn.XLOOKUP(B3579, '1 PACKAGE OWNERS'!R:R,'1 PACKAGE OWNERS'!D:D,"ERR",0,1)</f>
        <v>44554</v>
      </c>
      <c r="D3579" s="17">
        <f t="shared" si="55"/>
        <v>2</v>
      </c>
    </row>
    <row r="3580" spans="1:4" x14ac:dyDescent="0.25">
      <c r="A3580" s="11" t="s">
        <v>3231</v>
      </c>
      <c r="B3580" s="11" t="s">
        <v>3071</v>
      </c>
      <c r="C3580" s="20">
        <f>_xlfn.XLOOKUP(B3580, '1 PACKAGE OWNERS'!R:R,'1 PACKAGE OWNERS'!D:D,"ERR",0,1)</f>
        <v>44554</v>
      </c>
      <c r="D3580" s="17">
        <f t="shared" si="55"/>
        <v>1</v>
      </c>
    </row>
    <row r="3581" spans="1:4" x14ac:dyDescent="0.25">
      <c r="A3581" s="11" t="s">
        <v>2645</v>
      </c>
      <c r="B3581" s="11" t="s">
        <v>3071</v>
      </c>
      <c r="C3581" s="20">
        <f>_xlfn.XLOOKUP(B3581, '1 PACKAGE OWNERS'!R:R,'1 PACKAGE OWNERS'!D:D,"ERR",0,1)</f>
        <v>44554</v>
      </c>
      <c r="D3581" s="17">
        <f t="shared" si="55"/>
        <v>2</v>
      </c>
    </row>
    <row r="3582" spans="1:4" x14ac:dyDescent="0.25">
      <c r="A3582" s="11" t="s">
        <v>3232</v>
      </c>
      <c r="B3582" s="11" t="s">
        <v>3071</v>
      </c>
      <c r="C3582" s="20">
        <f>_xlfn.XLOOKUP(B3582, '1 PACKAGE OWNERS'!R:R,'1 PACKAGE OWNERS'!D:D,"ERR",0,1)</f>
        <v>44554</v>
      </c>
      <c r="D3582" s="17">
        <f t="shared" si="55"/>
        <v>1</v>
      </c>
    </row>
    <row r="3583" spans="1:4" x14ac:dyDescent="0.25">
      <c r="A3583" s="11" t="s">
        <v>3233</v>
      </c>
      <c r="B3583" s="11" t="s">
        <v>3071</v>
      </c>
      <c r="C3583" s="20">
        <f>_xlfn.XLOOKUP(B3583, '1 PACKAGE OWNERS'!R:R,'1 PACKAGE OWNERS'!D:D,"ERR",0,1)</f>
        <v>44554</v>
      </c>
      <c r="D3583" s="17">
        <f t="shared" si="55"/>
        <v>1</v>
      </c>
    </row>
    <row r="3584" spans="1:4" x14ac:dyDescent="0.25">
      <c r="A3584" s="11" t="s">
        <v>3234</v>
      </c>
      <c r="B3584" s="11" t="s">
        <v>3071</v>
      </c>
      <c r="C3584" s="20">
        <f>_xlfn.XLOOKUP(B3584, '1 PACKAGE OWNERS'!R:R,'1 PACKAGE OWNERS'!D:D,"ERR",0,1)</f>
        <v>44554</v>
      </c>
      <c r="D3584" s="17">
        <f t="shared" si="55"/>
        <v>1</v>
      </c>
    </row>
    <row r="3585" spans="1:4" x14ac:dyDescent="0.25">
      <c r="A3585" s="11" t="s">
        <v>3235</v>
      </c>
      <c r="B3585" s="11" t="s">
        <v>3071</v>
      </c>
      <c r="C3585" s="20">
        <f>_xlfn.XLOOKUP(B3585, '1 PACKAGE OWNERS'!R:R,'1 PACKAGE OWNERS'!D:D,"ERR",0,1)</f>
        <v>44554</v>
      </c>
      <c r="D3585" s="17">
        <f t="shared" si="55"/>
        <v>1</v>
      </c>
    </row>
    <row r="3586" spans="1:4" x14ac:dyDescent="0.25">
      <c r="A3586" s="11" t="s">
        <v>3236</v>
      </c>
      <c r="B3586" s="11" t="s">
        <v>3071</v>
      </c>
      <c r="C3586" s="20">
        <f>_xlfn.XLOOKUP(B3586, '1 PACKAGE OWNERS'!R:R,'1 PACKAGE OWNERS'!D:D,"ERR",0,1)</f>
        <v>44554</v>
      </c>
      <c r="D3586" s="17">
        <f t="shared" ref="D3586:D3649" si="56">COUNTIFS(A:A,A3586)</f>
        <v>1</v>
      </c>
    </row>
    <row r="3587" spans="1:4" x14ac:dyDescent="0.25">
      <c r="A3587" s="11" t="s">
        <v>3237</v>
      </c>
      <c r="B3587" s="11" t="s">
        <v>3071</v>
      </c>
      <c r="C3587" s="20">
        <f>_xlfn.XLOOKUP(B3587, '1 PACKAGE OWNERS'!R:R,'1 PACKAGE OWNERS'!D:D,"ERR",0,1)</f>
        <v>44554</v>
      </c>
      <c r="D3587" s="17">
        <f t="shared" si="56"/>
        <v>1</v>
      </c>
    </row>
    <row r="3588" spans="1:4" x14ac:dyDescent="0.25">
      <c r="A3588" s="11" t="s">
        <v>3238</v>
      </c>
      <c r="B3588" s="11" t="s">
        <v>3071</v>
      </c>
      <c r="C3588" s="20">
        <f>_xlfn.XLOOKUP(B3588, '1 PACKAGE OWNERS'!R:R,'1 PACKAGE OWNERS'!D:D,"ERR",0,1)</f>
        <v>44554</v>
      </c>
      <c r="D3588" s="17">
        <f t="shared" si="56"/>
        <v>1</v>
      </c>
    </row>
    <row r="3589" spans="1:4" x14ac:dyDescent="0.25">
      <c r="A3589" s="11" t="s">
        <v>3239</v>
      </c>
      <c r="B3589" s="11" t="s">
        <v>3071</v>
      </c>
      <c r="C3589" s="20">
        <f>_xlfn.XLOOKUP(B3589, '1 PACKAGE OWNERS'!R:R,'1 PACKAGE OWNERS'!D:D,"ERR",0,1)</f>
        <v>44554</v>
      </c>
      <c r="D3589" s="17">
        <f t="shared" si="56"/>
        <v>1</v>
      </c>
    </row>
    <row r="3590" spans="1:4" x14ac:dyDescent="0.25">
      <c r="A3590" s="11" t="s">
        <v>3240</v>
      </c>
      <c r="B3590" s="11" t="s">
        <v>3071</v>
      </c>
      <c r="C3590" s="20">
        <f>_xlfn.XLOOKUP(B3590, '1 PACKAGE OWNERS'!R:R,'1 PACKAGE OWNERS'!D:D,"ERR",0,1)</f>
        <v>44554</v>
      </c>
      <c r="D3590" s="17">
        <f t="shared" si="56"/>
        <v>1</v>
      </c>
    </row>
    <row r="3591" spans="1:4" x14ac:dyDescent="0.25">
      <c r="A3591" s="11" t="s">
        <v>3241</v>
      </c>
      <c r="B3591" s="11" t="s">
        <v>3071</v>
      </c>
      <c r="C3591" s="20">
        <f>_xlfn.XLOOKUP(B3591, '1 PACKAGE OWNERS'!R:R,'1 PACKAGE OWNERS'!D:D,"ERR",0,1)</f>
        <v>44554</v>
      </c>
      <c r="D3591" s="17">
        <f t="shared" si="56"/>
        <v>1</v>
      </c>
    </row>
    <row r="3592" spans="1:4" x14ac:dyDescent="0.25">
      <c r="A3592" s="11" t="s">
        <v>3242</v>
      </c>
      <c r="B3592" s="11" t="s">
        <v>3071</v>
      </c>
      <c r="C3592" s="20">
        <f>_xlfn.XLOOKUP(B3592, '1 PACKAGE OWNERS'!R:R,'1 PACKAGE OWNERS'!D:D,"ERR",0,1)</f>
        <v>44554</v>
      </c>
      <c r="D3592" s="17">
        <f t="shared" si="56"/>
        <v>1</v>
      </c>
    </row>
    <row r="3593" spans="1:4" x14ac:dyDescent="0.25">
      <c r="A3593" s="11" t="s">
        <v>3243</v>
      </c>
      <c r="B3593" s="11" t="s">
        <v>3071</v>
      </c>
      <c r="C3593" s="20">
        <f>_xlfn.XLOOKUP(B3593, '1 PACKAGE OWNERS'!R:R,'1 PACKAGE OWNERS'!D:D,"ERR",0,1)</f>
        <v>44554</v>
      </c>
      <c r="D3593" s="17">
        <f t="shared" si="56"/>
        <v>1</v>
      </c>
    </row>
    <row r="3594" spans="1:4" x14ac:dyDescent="0.25">
      <c r="A3594" s="11" t="s">
        <v>3244</v>
      </c>
      <c r="B3594" s="11" t="s">
        <v>3071</v>
      </c>
      <c r="C3594" s="20">
        <f>_xlfn.XLOOKUP(B3594, '1 PACKAGE OWNERS'!R:R,'1 PACKAGE OWNERS'!D:D,"ERR",0,1)</f>
        <v>44554</v>
      </c>
      <c r="D3594" s="17">
        <f t="shared" si="56"/>
        <v>1</v>
      </c>
    </row>
    <row r="3595" spans="1:4" x14ac:dyDescent="0.25">
      <c r="A3595" s="11" t="s">
        <v>2682</v>
      </c>
      <c r="B3595" s="11" t="s">
        <v>3071</v>
      </c>
      <c r="C3595" s="20">
        <f>_xlfn.XLOOKUP(B3595, '1 PACKAGE OWNERS'!R:R,'1 PACKAGE OWNERS'!D:D,"ERR",0,1)</f>
        <v>44554</v>
      </c>
      <c r="D3595" s="17">
        <f t="shared" si="56"/>
        <v>2</v>
      </c>
    </row>
    <row r="3596" spans="1:4" x14ac:dyDescent="0.25">
      <c r="A3596" s="11" t="s">
        <v>2684</v>
      </c>
      <c r="B3596" s="11" t="s">
        <v>3071</v>
      </c>
      <c r="C3596" s="20">
        <f>_xlfn.XLOOKUP(B3596, '1 PACKAGE OWNERS'!R:R,'1 PACKAGE OWNERS'!D:D,"ERR",0,1)</f>
        <v>44554</v>
      </c>
      <c r="D3596" s="17">
        <f t="shared" si="56"/>
        <v>2</v>
      </c>
    </row>
    <row r="3597" spans="1:4" x14ac:dyDescent="0.25">
      <c r="A3597" s="11" t="s">
        <v>3245</v>
      </c>
      <c r="B3597" s="11" t="s">
        <v>3071</v>
      </c>
      <c r="C3597" s="20">
        <f>_xlfn.XLOOKUP(B3597, '1 PACKAGE OWNERS'!R:R,'1 PACKAGE OWNERS'!D:D,"ERR",0,1)</f>
        <v>44554</v>
      </c>
      <c r="D3597" s="17">
        <f t="shared" si="56"/>
        <v>1</v>
      </c>
    </row>
    <row r="3598" spans="1:4" x14ac:dyDescent="0.25">
      <c r="A3598" s="11" t="s">
        <v>3246</v>
      </c>
      <c r="B3598" s="11" t="s">
        <v>3071</v>
      </c>
      <c r="C3598" s="20">
        <f>_xlfn.XLOOKUP(B3598, '1 PACKAGE OWNERS'!R:R,'1 PACKAGE OWNERS'!D:D,"ERR",0,1)</f>
        <v>44554</v>
      </c>
      <c r="D3598" s="17">
        <f t="shared" si="56"/>
        <v>1</v>
      </c>
    </row>
    <row r="3599" spans="1:4" x14ac:dyDescent="0.25">
      <c r="A3599" s="11" t="s">
        <v>1670</v>
      </c>
      <c r="B3599" s="11" t="s">
        <v>3071</v>
      </c>
      <c r="C3599" s="20">
        <f>_xlfn.XLOOKUP(B3599, '1 PACKAGE OWNERS'!R:R,'1 PACKAGE OWNERS'!D:D,"ERR",0,1)</f>
        <v>44554</v>
      </c>
      <c r="D3599" s="17">
        <f t="shared" si="56"/>
        <v>1</v>
      </c>
    </row>
    <row r="3600" spans="1:4" x14ac:dyDescent="0.25">
      <c r="A3600" s="11" t="s">
        <v>317</v>
      </c>
      <c r="B3600" s="11" t="s">
        <v>3071</v>
      </c>
      <c r="C3600" s="20">
        <f>_xlfn.XLOOKUP(B3600, '1 PACKAGE OWNERS'!R:R,'1 PACKAGE OWNERS'!D:D,"ERR",0,1)</f>
        <v>44554</v>
      </c>
      <c r="D3600" s="17">
        <f t="shared" si="56"/>
        <v>9</v>
      </c>
    </row>
    <row r="3601" spans="1:4" x14ac:dyDescent="0.25">
      <c r="A3601" s="11" t="s">
        <v>871</v>
      </c>
      <c r="B3601" s="11" t="s">
        <v>3071</v>
      </c>
      <c r="C3601" s="20">
        <f>_xlfn.XLOOKUP(B3601, '1 PACKAGE OWNERS'!R:R,'1 PACKAGE OWNERS'!D:D,"ERR",0,1)</f>
        <v>44554</v>
      </c>
      <c r="D3601" s="17">
        <f t="shared" si="56"/>
        <v>8</v>
      </c>
    </row>
    <row r="3602" spans="1:4" x14ac:dyDescent="0.25">
      <c r="A3602" s="11" t="s">
        <v>872</v>
      </c>
      <c r="B3602" s="11" t="s">
        <v>3071</v>
      </c>
      <c r="C3602" s="20">
        <f>_xlfn.XLOOKUP(B3602, '1 PACKAGE OWNERS'!R:R,'1 PACKAGE OWNERS'!D:D,"ERR",0,1)</f>
        <v>44554</v>
      </c>
      <c r="D3602" s="17">
        <f t="shared" si="56"/>
        <v>8</v>
      </c>
    </row>
    <row r="3603" spans="1:4" x14ac:dyDescent="0.25">
      <c r="A3603" s="11" t="s">
        <v>873</v>
      </c>
      <c r="B3603" s="11" t="s">
        <v>3071</v>
      </c>
      <c r="C3603" s="20">
        <f>_xlfn.XLOOKUP(B3603, '1 PACKAGE OWNERS'!R:R,'1 PACKAGE OWNERS'!D:D,"ERR",0,1)</f>
        <v>44554</v>
      </c>
      <c r="D3603" s="17">
        <f t="shared" si="56"/>
        <v>8</v>
      </c>
    </row>
    <row r="3604" spans="1:4" x14ac:dyDescent="0.25">
      <c r="A3604" s="11" t="s">
        <v>874</v>
      </c>
      <c r="B3604" s="11" t="s">
        <v>3071</v>
      </c>
      <c r="C3604" s="20">
        <f>_xlfn.XLOOKUP(B3604, '1 PACKAGE OWNERS'!R:R,'1 PACKAGE OWNERS'!D:D,"ERR",0,1)</f>
        <v>44554</v>
      </c>
      <c r="D3604" s="17">
        <f t="shared" si="56"/>
        <v>8</v>
      </c>
    </row>
    <row r="3605" spans="1:4" x14ac:dyDescent="0.25">
      <c r="A3605" s="11" t="s">
        <v>875</v>
      </c>
      <c r="B3605" s="11" t="s">
        <v>3071</v>
      </c>
      <c r="C3605" s="20">
        <f>_xlfn.XLOOKUP(B3605, '1 PACKAGE OWNERS'!R:R,'1 PACKAGE OWNERS'!D:D,"ERR",0,1)</f>
        <v>44554</v>
      </c>
      <c r="D3605" s="17">
        <f t="shared" si="56"/>
        <v>8</v>
      </c>
    </row>
    <row r="3606" spans="1:4" x14ac:dyDescent="0.25">
      <c r="A3606" s="11" t="s">
        <v>876</v>
      </c>
      <c r="B3606" s="11" t="s">
        <v>3071</v>
      </c>
      <c r="C3606" s="20">
        <f>_xlfn.XLOOKUP(B3606, '1 PACKAGE OWNERS'!R:R,'1 PACKAGE OWNERS'!D:D,"ERR",0,1)</f>
        <v>44554</v>
      </c>
      <c r="D3606" s="17">
        <f t="shared" si="56"/>
        <v>8</v>
      </c>
    </row>
    <row r="3607" spans="1:4" x14ac:dyDescent="0.25">
      <c r="A3607" s="11" t="s">
        <v>1281</v>
      </c>
      <c r="B3607" s="11" t="s">
        <v>3071</v>
      </c>
      <c r="C3607" s="20">
        <f>_xlfn.XLOOKUP(B3607, '1 PACKAGE OWNERS'!R:R,'1 PACKAGE OWNERS'!D:D,"ERR",0,1)</f>
        <v>44554</v>
      </c>
      <c r="D3607" s="17">
        <f t="shared" si="56"/>
        <v>8</v>
      </c>
    </row>
    <row r="3608" spans="1:4" x14ac:dyDescent="0.25">
      <c r="A3608" s="11" t="s">
        <v>1282</v>
      </c>
      <c r="B3608" s="11" t="s">
        <v>3071</v>
      </c>
      <c r="C3608" s="20">
        <f>_xlfn.XLOOKUP(B3608, '1 PACKAGE OWNERS'!R:R,'1 PACKAGE OWNERS'!D:D,"ERR",0,1)</f>
        <v>44554</v>
      </c>
      <c r="D3608" s="17">
        <f t="shared" si="56"/>
        <v>8</v>
      </c>
    </row>
    <row r="3609" spans="1:4" x14ac:dyDescent="0.25">
      <c r="A3609" s="11" t="s">
        <v>318</v>
      </c>
      <c r="B3609" s="11" t="s">
        <v>3071</v>
      </c>
      <c r="C3609" s="20">
        <f>_xlfn.XLOOKUP(B3609, '1 PACKAGE OWNERS'!R:R,'1 PACKAGE OWNERS'!D:D,"ERR",0,1)</f>
        <v>44554</v>
      </c>
      <c r="D3609" s="17">
        <f t="shared" si="56"/>
        <v>9</v>
      </c>
    </row>
    <row r="3610" spans="1:4" x14ac:dyDescent="0.25">
      <c r="A3610" s="11" t="s">
        <v>1283</v>
      </c>
      <c r="B3610" s="11" t="s">
        <v>3071</v>
      </c>
      <c r="C3610" s="20">
        <f>_xlfn.XLOOKUP(B3610, '1 PACKAGE OWNERS'!R:R,'1 PACKAGE OWNERS'!D:D,"ERR",0,1)</f>
        <v>44554</v>
      </c>
      <c r="D3610" s="17">
        <f t="shared" si="56"/>
        <v>8</v>
      </c>
    </row>
    <row r="3611" spans="1:4" x14ac:dyDescent="0.25">
      <c r="A3611" s="11" t="s">
        <v>1284</v>
      </c>
      <c r="B3611" s="11" t="s">
        <v>3071</v>
      </c>
      <c r="C3611" s="20">
        <f>_xlfn.XLOOKUP(B3611, '1 PACKAGE OWNERS'!R:R,'1 PACKAGE OWNERS'!D:D,"ERR",0,1)</f>
        <v>44554</v>
      </c>
      <c r="D3611" s="17">
        <f t="shared" si="56"/>
        <v>8</v>
      </c>
    </row>
    <row r="3612" spans="1:4" x14ac:dyDescent="0.25">
      <c r="A3612" s="11" t="s">
        <v>834</v>
      </c>
      <c r="B3612" s="11" t="s">
        <v>3071</v>
      </c>
      <c r="C3612" s="20">
        <f>_xlfn.XLOOKUP(B3612, '1 PACKAGE OWNERS'!R:R,'1 PACKAGE OWNERS'!D:D,"ERR",0,1)</f>
        <v>44554</v>
      </c>
      <c r="D3612" s="17">
        <f t="shared" si="56"/>
        <v>9</v>
      </c>
    </row>
    <row r="3613" spans="1:4" x14ac:dyDescent="0.25">
      <c r="A3613" s="11" t="s">
        <v>835</v>
      </c>
      <c r="B3613" s="11" t="s">
        <v>3071</v>
      </c>
      <c r="C3613" s="20">
        <f>_xlfn.XLOOKUP(B3613, '1 PACKAGE OWNERS'!R:R,'1 PACKAGE OWNERS'!D:D,"ERR",0,1)</f>
        <v>44554</v>
      </c>
      <c r="D3613" s="17">
        <f t="shared" si="56"/>
        <v>9</v>
      </c>
    </row>
    <row r="3614" spans="1:4" x14ac:dyDescent="0.25">
      <c r="A3614" s="11" t="s">
        <v>836</v>
      </c>
      <c r="B3614" s="11" t="s">
        <v>3071</v>
      </c>
      <c r="C3614" s="20">
        <f>_xlfn.XLOOKUP(B3614, '1 PACKAGE OWNERS'!R:R,'1 PACKAGE OWNERS'!D:D,"ERR",0,1)</f>
        <v>44554</v>
      </c>
      <c r="D3614" s="17">
        <f t="shared" si="56"/>
        <v>9</v>
      </c>
    </row>
    <row r="3615" spans="1:4" x14ac:dyDescent="0.25">
      <c r="A3615" s="11" t="s">
        <v>1285</v>
      </c>
      <c r="B3615" s="11" t="s">
        <v>3071</v>
      </c>
      <c r="C3615" s="20">
        <f>_xlfn.XLOOKUP(B3615, '1 PACKAGE OWNERS'!R:R,'1 PACKAGE OWNERS'!D:D,"ERR",0,1)</f>
        <v>44554</v>
      </c>
      <c r="D3615" s="17">
        <f t="shared" si="56"/>
        <v>8</v>
      </c>
    </row>
    <row r="3616" spans="1:4" x14ac:dyDescent="0.25">
      <c r="A3616" s="11" t="s">
        <v>1286</v>
      </c>
      <c r="B3616" s="11" t="s">
        <v>3071</v>
      </c>
      <c r="C3616" s="20">
        <f>_xlfn.XLOOKUP(B3616, '1 PACKAGE OWNERS'!R:R,'1 PACKAGE OWNERS'!D:D,"ERR",0,1)</f>
        <v>44554</v>
      </c>
      <c r="D3616" s="17">
        <f t="shared" si="56"/>
        <v>8</v>
      </c>
    </row>
    <row r="3617" spans="1:4" x14ac:dyDescent="0.25">
      <c r="A3617" s="11" t="s">
        <v>1287</v>
      </c>
      <c r="B3617" s="11" t="s">
        <v>3071</v>
      </c>
      <c r="C3617" s="20">
        <f>_xlfn.XLOOKUP(B3617, '1 PACKAGE OWNERS'!R:R,'1 PACKAGE OWNERS'!D:D,"ERR",0,1)</f>
        <v>44554</v>
      </c>
      <c r="D3617" s="17">
        <f t="shared" si="56"/>
        <v>8</v>
      </c>
    </row>
    <row r="3618" spans="1:4" x14ac:dyDescent="0.25">
      <c r="A3618" s="11" t="s">
        <v>837</v>
      </c>
      <c r="B3618" s="11" t="s">
        <v>3071</v>
      </c>
      <c r="C3618" s="20">
        <f>_xlfn.XLOOKUP(B3618, '1 PACKAGE OWNERS'!R:R,'1 PACKAGE OWNERS'!D:D,"ERR",0,1)</f>
        <v>44554</v>
      </c>
      <c r="D3618" s="17">
        <f t="shared" si="56"/>
        <v>9</v>
      </c>
    </row>
    <row r="3619" spans="1:4" x14ac:dyDescent="0.25">
      <c r="A3619" s="11" t="s">
        <v>838</v>
      </c>
      <c r="B3619" s="11" t="s">
        <v>3071</v>
      </c>
      <c r="C3619" s="20">
        <f>_xlfn.XLOOKUP(B3619, '1 PACKAGE OWNERS'!R:R,'1 PACKAGE OWNERS'!D:D,"ERR",0,1)</f>
        <v>44554</v>
      </c>
      <c r="D3619" s="17">
        <f t="shared" si="56"/>
        <v>9</v>
      </c>
    </row>
    <row r="3620" spans="1:4" x14ac:dyDescent="0.25">
      <c r="A3620" s="11" t="s">
        <v>319</v>
      </c>
      <c r="B3620" s="11" t="s">
        <v>3071</v>
      </c>
      <c r="C3620" s="20">
        <f>_xlfn.XLOOKUP(B3620, '1 PACKAGE OWNERS'!R:R,'1 PACKAGE OWNERS'!D:D,"ERR",0,1)</f>
        <v>44554</v>
      </c>
      <c r="D3620" s="17">
        <f t="shared" si="56"/>
        <v>9</v>
      </c>
    </row>
    <row r="3621" spans="1:4" x14ac:dyDescent="0.25">
      <c r="A3621" s="11" t="s">
        <v>320</v>
      </c>
      <c r="B3621" s="11" t="s">
        <v>3071</v>
      </c>
      <c r="C3621" s="20">
        <f>_xlfn.XLOOKUP(B3621, '1 PACKAGE OWNERS'!R:R,'1 PACKAGE OWNERS'!D:D,"ERR",0,1)</f>
        <v>44554</v>
      </c>
      <c r="D3621" s="17">
        <f t="shared" si="56"/>
        <v>9</v>
      </c>
    </row>
    <row r="3622" spans="1:4" x14ac:dyDescent="0.25">
      <c r="A3622" s="11" t="s">
        <v>877</v>
      </c>
      <c r="B3622" s="11" t="s">
        <v>3071</v>
      </c>
      <c r="C3622" s="20">
        <f>_xlfn.XLOOKUP(B3622, '1 PACKAGE OWNERS'!R:R,'1 PACKAGE OWNERS'!D:D,"ERR",0,1)</f>
        <v>44554</v>
      </c>
      <c r="D3622" s="17">
        <f t="shared" si="56"/>
        <v>9</v>
      </c>
    </row>
    <row r="3623" spans="1:4" x14ac:dyDescent="0.25">
      <c r="A3623" s="11" t="s">
        <v>1288</v>
      </c>
      <c r="B3623" s="11" t="s">
        <v>3071</v>
      </c>
      <c r="C3623" s="20">
        <f>_xlfn.XLOOKUP(B3623, '1 PACKAGE OWNERS'!R:R,'1 PACKAGE OWNERS'!D:D,"ERR",0,1)</f>
        <v>44554</v>
      </c>
      <c r="D3623" s="17">
        <f t="shared" si="56"/>
        <v>8</v>
      </c>
    </row>
    <row r="3624" spans="1:4" x14ac:dyDescent="0.25">
      <c r="A3624" s="11" t="s">
        <v>1289</v>
      </c>
      <c r="B3624" s="11" t="s">
        <v>3071</v>
      </c>
      <c r="C3624" s="20">
        <f>_xlfn.XLOOKUP(B3624, '1 PACKAGE OWNERS'!R:R,'1 PACKAGE OWNERS'!D:D,"ERR",0,1)</f>
        <v>44554</v>
      </c>
      <c r="D3624" s="17">
        <f t="shared" si="56"/>
        <v>8</v>
      </c>
    </row>
    <row r="3625" spans="1:4" x14ac:dyDescent="0.25">
      <c r="A3625" s="11" t="s">
        <v>1290</v>
      </c>
      <c r="B3625" s="11" t="s">
        <v>3071</v>
      </c>
      <c r="C3625" s="20">
        <f>_xlfn.XLOOKUP(B3625, '1 PACKAGE OWNERS'!R:R,'1 PACKAGE OWNERS'!D:D,"ERR",0,1)</f>
        <v>44554</v>
      </c>
      <c r="D3625" s="17">
        <f t="shared" si="56"/>
        <v>8</v>
      </c>
    </row>
    <row r="3626" spans="1:4" x14ac:dyDescent="0.25">
      <c r="A3626" s="11" t="s">
        <v>1291</v>
      </c>
      <c r="B3626" s="11" t="s">
        <v>3071</v>
      </c>
      <c r="C3626" s="20">
        <f>_xlfn.XLOOKUP(B3626, '1 PACKAGE OWNERS'!R:R,'1 PACKAGE OWNERS'!D:D,"ERR",0,1)</f>
        <v>44554</v>
      </c>
      <c r="D3626" s="17">
        <f t="shared" si="56"/>
        <v>8</v>
      </c>
    </row>
    <row r="3627" spans="1:4" x14ac:dyDescent="0.25">
      <c r="A3627" s="11" t="s">
        <v>878</v>
      </c>
      <c r="B3627" s="11" t="s">
        <v>3071</v>
      </c>
      <c r="C3627" s="20">
        <f>_xlfn.XLOOKUP(B3627, '1 PACKAGE OWNERS'!R:R,'1 PACKAGE OWNERS'!D:D,"ERR",0,1)</f>
        <v>44554</v>
      </c>
      <c r="D3627" s="17">
        <f t="shared" si="56"/>
        <v>8</v>
      </c>
    </row>
    <row r="3628" spans="1:4" x14ac:dyDescent="0.25">
      <c r="A3628" s="11" t="s">
        <v>1292</v>
      </c>
      <c r="B3628" s="11" t="s">
        <v>3071</v>
      </c>
      <c r="C3628" s="20">
        <f>_xlfn.XLOOKUP(B3628, '1 PACKAGE OWNERS'!R:R,'1 PACKAGE OWNERS'!D:D,"ERR",0,1)</f>
        <v>44554</v>
      </c>
      <c r="D3628" s="17">
        <f t="shared" si="56"/>
        <v>8</v>
      </c>
    </row>
    <row r="3629" spans="1:4" x14ac:dyDescent="0.25">
      <c r="A3629" s="11" t="s">
        <v>879</v>
      </c>
      <c r="B3629" s="11" t="s">
        <v>3071</v>
      </c>
      <c r="C3629" s="20">
        <f>_xlfn.XLOOKUP(B3629, '1 PACKAGE OWNERS'!R:R,'1 PACKAGE OWNERS'!D:D,"ERR",0,1)</f>
        <v>44554</v>
      </c>
      <c r="D3629" s="17">
        <f t="shared" si="56"/>
        <v>9</v>
      </c>
    </row>
    <row r="3630" spans="1:4" x14ac:dyDescent="0.25">
      <c r="A3630" s="11" t="s">
        <v>1293</v>
      </c>
      <c r="B3630" s="11" t="s">
        <v>3071</v>
      </c>
      <c r="C3630" s="20">
        <f>_xlfn.XLOOKUP(B3630, '1 PACKAGE OWNERS'!R:R,'1 PACKAGE OWNERS'!D:D,"ERR",0,1)</f>
        <v>44554</v>
      </c>
      <c r="D3630" s="17">
        <f t="shared" si="56"/>
        <v>8</v>
      </c>
    </row>
    <row r="3631" spans="1:4" x14ac:dyDescent="0.25">
      <c r="A3631" s="11" t="s">
        <v>1294</v>
      </c>
      <c r="B3631" s="11" t="s">
        <v>3071</v>
      </c>
      <c r="C3631" s="20">
        <f>_xlfn.XLOOKUP(B3631, '1 PACKAGE OWNERS'!R:R,'1 PACKAGE OWNERS'!D:D,"ERR",0,1)</f>
        <v>44554</v>
      </c>
      <c r="D3631" s="17">
        <f t="shared" si="56"/>
        <v>8</v>
      </c>
    </row>
    <row r="3632" spans="1:4" x14ac:dyDescent="0.25">
      <c r="A3632" s="11" t="s">
        <v>880</v>
      </c>
      <c r="B3632" s="11" t="s">
        <v>3071</v>
      </c>
      <c r="C3632" s="20">
        <f>_xlfn.XLOOKUP(B3632, '1 PACKAGE OWNERS'!R:R,'1 PACKAGE OWNERS'!D:D,"ERR",0,1)</f>
        <v>44554</v>
      </c>
      <c r="D3632" s="17">
        <f t="shared" si="56"/>
        <v>8</v>
      </c>
    </row>
    <row r="3633" spans="1:4" x14ac:dyDescent="0.25">
      <c r="A3633" s="11" t="s">
        <v>881</v>
      </c>
      <c r="B3633" s="11" t="s">
        <v>3071</v>
      </c>
      <c r="C3633" s="20">
        <f>_xlfn.XLOOKUP(B3633, '1 PACKAGE OWNERS'!R:R,'1 PACKAGE OWNERS'!D:D,"ERR",0,1)</f>
        <v>44554</v>
      </c>
      <c r="D3633" s="17">
        <f t="shared" si="56"/>
        <v>9</v>
      </c>
    </row>
    <row r="3634" spans="1:4" x14ac:dyDescent="0.25">
      <c r="A3634" s="11" t="s">
        <v>882</v>
      </c>
      <c r="B3634" s="11" t="s">
        <v>3071</v>
      </c>
      <c r="C3634" s="20">
        <f>_xlfn.XLOOKUP(B3634, '1 PACKAGE OWNERS'!R:R,'1 PACKAGE OWNERS'!D:D,"ERR",0,1)</f>
        <v>44554</v>
      </c>
      <c r="D3634" s="17">
        <f t="shared" si="56"/>
        <v>8</v>
      </c>
    </row>
    <row r="3635" spans="1:4" x14ac:dyDescent="0.25">
      <c r="A3635" s="11" t="s">
        <v>1295</v>
      </c>
      <c r="B3635" s="11" t="s">
        <v>3071</v>
      </c>
      <c r="C3635" s="20">
        <f>_xlfn.XLOOKUP(B3635, '1 PACKAGE OWNERS'!R:R,'1 PACKAGE OWNERS'!D:D,"ERR",0,1)</f>
        <v>44554</v>
      </c>
      <c r="D3635" s="17">
        <f t="shared" si="56"/>
        <v>8</v>
      </c>
    </row>
    <row r="3636" spans="1:4" x14ac:dyDescent="0.25">
      <c r="A3636" s="11" t="s">
        <v>883</v>
      </c>
      <c r="B3636" s="11" t="s">
        <v>3071</v>
      </c>
      <c r="C3636" s="20">
        <f>_xlfn.XLOOKUP(B3636, '1 PACKAGE OWNERS'!R:R,'1 PACKAGE OWNERS'!D:D,"ERR",0,1)</f>
        <v>44554</v>
      </c>
      <c r="D3636" s="17">
        <f t="shared" si="56"/>
        <v>9</v>
      </c>
    </row>
    <row r="3637" spans="1:4" x14ac:dyDescent="0.25">
      <c r="A3637" s="11" t="s">
        <v>1296</v>
      </c>
      <c r="B3637" s="11" t="s">
        <v>3071</v>
      </c>
      <c r="C3637" s="20">
        <f>_xlfn.XLOOKUP(B3637, '1 PACKAGE OWNERS'!R:R,'1 PACKAGE OWNERS'!D:D,"ERR",0,1)</f>
        <v>44554</v>
      </c>
      <c r="D3637" s="17">
        <f t="shared" si="56"/>
        <v>8</v>
      </c>
    </row>
    <row r="3638" spans="1:4" x14ac:dyDescent="0.25">
      <c r="A3638" s="11" t="s">
        <v>884</v>
      </c>
      <c r="B3638" s="11" t="s">
        <v>3071</v>
      </c>
      <c r="C3638" s="20">
        <f>_xlfn.XLOOKUP(B3638, '1 PACKAGE OWNERS'!R:R,'1 PACKAGE OWNERS'!D:D,"ERR",0,1)</f>
        <v>44554</v>
      </c>
      <c r="D3638" s="17">
        <f t="shared" si="56"/>
        <v>8</v>
      </c>
    </row>
    <row r="3639" spans="1:4" x14ac:dyDescent="0.25">
      <c r="A3639" s="11" t="s">
        <v>1297</v>
      </c>
      <c r="B3639" s="11" t="s">
        <v>3071</v>
      </c>
      <c r="C3639" s="20">
        <f>_xlfn.XLOOKUP(B3639, '1 PACKAGE OWNERS'!R:R,'1 PACKAGE OWNERS'!D:D,"ERR",0,1)</f>
        <v>44554</v>
      </c>
      <c r="D3639" s="17">
        <f t="shared" si="56"/>
        <v>8</v>
      </c>
    </row>
    <row r="3640" spans="1:4" x14ac:dyDescent="0.25">
      <c r="A3640" s="11" t="s">
        <v>1298</v>
      </c>
      <c r="B3640" s="11" t="s">
        <v>3071</v>
      </c>
      <c r="C3640" s="20">
        <f>_xlfn.XLOOKUP(B3640, '1 PACKAGE OWNERS'!R:R,'1 PACKAGE OWNERS'!D:D,"ERR",0,1)</f>
        <v>44554</v>
      </c>
      <c r="D3640" s="17">
        <f t="shared" si="56"/>
        <v>8</v>
      </c>
    </row>
    <row r="3641" spans="1:4" x14ac:dyDescent="0.25">
      <c r="A3641" s="11" t="s">
        <v>885</v>
      </c>
      <c r="B3641" s="11" t="s">
        <v>3071</v>
      </c>
      <c r="C3641" s="20">
        <f>_xlfn.XLOOKUP(B3641, '1 PACKAGE OWNERS'!R:R,'1 PACKAGE OWNERS'!D:D,"ERR",0,1)</f>
        <v>44554</v>
      </c>
      <c r="D3641" s="17">
        <f t="shared" si="56"/>
        <v>8</v>
      </c>
    </row>
    <row r="3642" spans="1:4" x14ac:dyDescent="0.25">
      <c r="A3642" s="11" t="s">
        <v>1299</v>
      </c>
      <c r="B3642" s="11" t="s">
        <v>3071</v>
      </c>
      <c r="C3642" s="20">
        <f>_xlfn.XLOOKUP(B3642, '1 PACKAGE OWNERS'!R:R,'1 PACKAGE OWNERS'!D:D,"ERR",0,1)</f>
        <v>44554</v>
      </c>
      <c r="D3642" s="17">
        <f t="shared" si="56"/>
        <v>8</v>
      </c>
    </row>
    <row r="3643" spans="1:4" x14ac:dyDescent="0.25">
      <c r="A3643" s="11" t="s">
        <v>886</v>
      </c>
      <c r="B3643" s="11" t="s">
        <v>3071</v>
      </c>
      <c r="C3643" s="20">
        <f>_xlfn.XLOOKUP(B3643, '1 PACKAGE OWNERS'!R:R,'1 PACKAGE OWNERS'!D:D,"ERR",0,1)</f>
        <v>44554</v>
      </c>
      <c r="D3643" s="17">
        <f t="shared" si="56"/>
        <v>8</v>
      </c>
    </row>
    <row r="3644" spans="1:4" x14ac:dyDescent="0.25">
      <c r="A3644" s="11" t="s">
        <v>887</v>
      </c>
      <c r="B3644" s="11" t="s">
        <v>3071</v>
      </c>
      <c r="C3644" s="20">
        <f>_xlfn.XLOOKUP(B3644, '1 PACKAGE OWNERS'!R:R,'1 PACKAGE OWNERS'!D:D,"ERR",0,1)</f>
        <v>44554</v>
      </c>
      <c r="D3644" s="17">
        <f t="shared" si="56"/>
        <v>9</v>
      </c>
    </row>
    <row r="3645" spans="1:4" x14ac:dyDescent="0.25">
      <c r="A3645" s="11" t="s">
        <v>888</v>
      </c>
      <c r="B3645" s="11" t="s">
        <v>3071</v>
      </c>
      <c r="C3645" s="20">
        <f>_xlfn.XLOOKUP(B3645, '1 PACKAGE OWNERS'!R:R,'1 PACKAGE OWNERS'!D:D,"ERR",0,1)</f>
        <v>44554</v>
      </c>
      <c r="D3645" s="17">
        <f t="shared" si="56"/>
        <v>8</v>
      </c>
    </row>
    <row r="3646" spans="1:4" x14ac:dyDescent="0.25">
      <c r="A3646" s="11" t="s">
        <v>889</v>
      </c>
      <c r="B3646" s="11" t="s">
        <v>3071</v>
      </c>
      <c r="C3646" s="20">
        <f>_xlfn.XLOOKUP(B3646, '1 PACKAGE OWNERS'!R:R,'1 PACKAGE OWNERS'!D:D,"ERR",0,1)</f>
        <v>44554</v>
      </c>
      <c r="D3646" s="17">
        <f t="shared" si="56"/>
        <v>9</v>
      </c>
    </row>
    <row r="3647" spans="1:4" x14ac:dyDescent="0.25">
      <c r="A3647" s="11" t="s">
        <v>890</v>
      </c>
      <c r="B3647" s="11" t="s">
        <v>3071</v>
      </c>
      <c r="C3647" s="20">
        <f>_xlfn.XLOOKUP(B3647, '1 PACKAGE OWNERS'!R:R,'1 PACKAGE OWNERS'!D:D,"ERR",0,1)</f>
        <v>44554</v>
      </c>
      <c r="D3647" s="17">
        <f t="shared" si="56"/>
        <v>8</v>
      </c>
    </row>
    <row r="3648" spans="1:4" x14ac:dyDescent="0.25">
      <c r="A3648" s="11" t="s">
        <v>891</v>
      </c>
      <c r="B3648" s="11" t="s">
        <v>3071</v>
      </c>
      <c r="C3648" s="20">
        <f>_xlfn.XLOOKUP(B3648, '1 PACKAGE OWNERS'!R:R,'1 PACKAGE OWNERS'!D:D,"ERR",0,1)</f>
        <v>44554</v>
      </c>
      <c r="D3648" s="17">
        <f t="shared" si="56"/>
        <v>8</v>
      </c>
    </row>
    <row r="3649" spans="1:4" x14ac:dyDescent="0.25">
      <c r="A3649" s="11" t="s">
        <v>1300</v>
      </c>
      <c r="B3649" s="11" t="s">
        <v>3071</v>
      </c>
      <c r="C3649" s="20">
        <f>_xlfn.XLOOKUP(B3649, '1 PACKAGE OWNERS'!R:R,'1 PACKAGE OWNERS'!D:D,"ERR",0,1)</f>
        <v>44554</v>
      </c>
      <c r="D3649" s="17">
        <f t="shared" si="56"/>
        <v>8</v>
      </c>
    </row>
    <row r="3650" spans="1:4" x14ac:dyDescent="0.25">
      <c r="A3650" s="11" t="s">
        <v>892</v>
      </c>
      <c r="B3650" s="11" t="s">
        <v>3071</v>
      </c>
      <c r="C3650" s="20">
        <f>_xlfn.XLOOKUP(B3650, '1 PACKAGE OWNERS'!R:R,'1 PACKAGE OWNERS'!D:D,"ERR",0,1)</f>
        <v>44554</v>
      </c>
      <c r="D3650" s="17">
        <f t="shared" ref="D3650:D3713" si="57">COUNTIFS(A:A,A3650)</f>
        <v>8</v>
      </c>
    </row>
    <row r="3651" spans="1:4" x14ac:dyDescent="0.25">
      <c r="A3651" s="11" t="s">
        <v>893</v>
      </c>
      <c r="B3651" s="11" t="s">
        <v>3071</v>
      </c>
      <c r="C3651" s="20">
        <f>_xlfn.XLOOKUP(B3651, '1 PACKAGE OWNERS'!R:R,'1 PACKAGE OWNERS'!D:D,"ERR",0,1)</f>
        <v>44554</v>
      </c>
      <c r="D3651" s="17">
        <f t="shared" si="57"/>
        <v>8</v>
      </c>
    </row>
    <row r="3652" spans="1:4" x14ac:dyDescent="0.25">
      <c r="A3652" s="11" t="s">
        <v>894</v>
      </c>
      <c r="B3652" s="11" t="s">
        <v>3071</v>
      </c>
      <c r="C3652" s="20">
        <f>_xlfn.XLOOKUP(B3652, '1 PACKAGE OWNERS'!R:R,'1 PACKAGE OWNERS'!D:D,"ERR",0,1)</f>
        <v>44554</v>
      </c>
      <c r="D3652" s="17">
        <f t="shared" si="57"/>
        <v>8</v>
      </c>
    </row>
    <row r="3653" spans="1:4" x14ac:dyDescent="0.25">
      <c r="A3653" s="11" t="s">
        <v>895</v>
      </c>
      <c r="B3653" s="11" t="s">
        <v>3071</v>
      </c>
      <c r="C3653" s="20">
        <f>_xlfn.XLOOKUP(B3653, '1 PACKAGE OWNERS'!R:R,'1 PACKAGE OWNERS'!D:D,"ERR",0,1)</f>
        <v>44554</v>
      </c>
      <c r="D3653" s="17">
        <f t="shared" si="57"/>
        <v>8</v>
      </c>
    </row>
    <row r="3654" spans="1:4" x14ac:dyDescent="0.25">
      <c r="A3654" s="11" t="s">
        <v>896</v>
      </c>
      <c r="B3654" s="11" t="s">
        <v>3071</v>
      </c>
      <c r="C3654" s="20">
        <f>_xlfn.XLOOKUP(B3654, '1 PACKAGE OWNERS'!R:R,'1 PACKAGE OWNERS'!D:D,"ERR",0,1)</f>
        <v>44554</v>
      </c>
      <c r="D3654" s="17">
        <f t="shared" si="57"/>
        <v>8</v>
      </c>
    </row>
    <row r="3655" spans="1:4" x14ac:dyDescent="0.25">
      <c r="A3655" s="11" t="s">
        <v>897</v>
      </c>
      <c r="B3655" s="11" t="s">
        <v>3071</v>
      </c>
      <c r="C3655" s="20">
        <f>_xlfn.XLOOKUP(B3655, '1 PACKAGE OWNERS'!R:R,'1 PACKAGE OWNERS'!D:D,"ERR",0,1)</f>
        <v>44554</v>
      </c>
      <c r="D3655" s="17">
        <f t="shared" si="57"/>
        <v>8</v>
      </c>
    </row>
    <row r="3656" spans="1:4" x14ac:dyDescent="0.25">
      <c r="A3656" s="11" t="s">
        <v>898</v>
      </c>
      <c r="B3656" s="11" t="s">
        <v>3071</v>
      </c>
      <c r="C3656" s="20">
        <f>_xlfn.XLOOKUP(B3656, '1 PACKAGE OWNERS'!R:R,'1 PACKAGE OWNERS'!D:D,"ERR",0,1)</f>
        <v>44554</v>
      </c>
      <c r="D3656" s="17">
        <f t="shared" si="57"/>
        <v>8</v>
      </c>
    </row>
    <row r="3657" spans="1:4" x14ac:dyDescent="0.25">
      <c r="A3657" s="11" t="s">
        <v>899</v>
      </c>
      <c r="B3657" s="11" t="s">
        <v>3071</v>
      </c>
      <c r="C3657" s="20">
        <f>_xlfn.XLOOKUP(B3657, '1 PACKAGE OWNERS'!R:R,'1 PACKAGE OWNERS'!D:D,"ERR",0,1)</f>
        <v>44554</v>
      </c>
      <c r="D3657" s="17">
        <f t="shared" si="57"/>
        <v>8</v>
      </c>
    </row>
    <row r="3658" spans="1:4" x14ac:dyDescent="0.25">
      <c r="A3658" s="11" t="s">
        <v>900</v>
      </c>
      <c r="B3658" s="11" t="s">
        <v>3071</v>
      </c>
      <c r="C3658" s="20">
        <f>_xlfn.XLOOKUP(B3658, '1 PACKAGE OWNERS'!R:R,'1 PACKAGE OWNERS'!D:D,"ERR",0,1)</f>
        <v>44554</v>
      </c>
      <c r="D3658" s="17">
        <f t="shared" si="57"/>
        <v>8</v>
      </c>
    </row>
    <row r="3659" spans="1:4" x14ac:dyDescent="0.25">
      <c r="A3659" s="11" t="s">
        <v>901</v>
      </c>
      <c r="B3659" s="11" t="s">
        <v>3071</v>
      </c>
      <c r="C3659" s="20">
        <f>_xlfn.XLOOKUP(B3659, '1 PACKAGE OWNERS'!R:R,'1 PACKAGE OWNERS'!D:D,"ERR",0,1)</f>
        <v>44554</v>
      </c>
      <c r="D3659" s="17">
        <f t="shared" si="57"/>
        <v>8</v>
      </c>
    </row>
    <row r="3660" spans="1:4" x14ac:dyDescent="0.25">
      <c r="A3660" s="11" t="s">
        <v>902</v>
      </c>
      <c r="B3660" s="11" t="s">
        <v>3071</v>
      </c>
      <c r="C3660" s="20">
        <f>_xlfn.XLOOKUP(B3660, '1 PACKAGE OWNERS'!R:R,'1 PACKAGE OWNERS'!D:D,"ERR",0,1)</f>
        <v>44554</v>
      </c>
      <c r="D3660" s="17">
        <f t="shared" si="57"/>
        <v>8</v>
      </c>
    </row>
    <row r="3661" spans="1:4" x14ac:dyDescent="0.25">
      <c r="A3661" s="11" t="s">
        <v>903</v>
      </c>
      <c r="B3661" s="11" t="s">
        <v>3071</v>
      </c>
      <c r="C3661" s="20">
        <f>_xlfn.XLOOKUP(B3661, '1 PACKAGE OWNERS'!R:R,'1 PACKAGE OWNERS'!D:D,"ERR",0,1)</f>
        <v>44554</v>
      </c>
      <c r="D3661" s="17">
        <f t="shared" si="57"/>
        <v>8</v>
      </c>
    </row>
    <row r="3662" spans="1:4" x14ac:dyDescent="0.25">
      <c r="A3662" s="11" t="s">
        <v>904</v>
      </c>
      <c r="B3662" s="11" t="s">
        <v>3071</v>
      </c>
      <c r="C3662" s="20">
        <f>_xlfn.XLOOKUP(B3662, '1 PACKAGE OWNERS'!R:R,'1 PACKAGE OWNERS'!D:D,"ERR",0,1)</f>
        <v>44554</v>
      </c>
      <c r="D3662" s="17">
        <f t="shared" si="57"/>
        <v>8</v>
      </c>
    </row>
    <row r="3663" spans="1:4" x14ac:dyDescent="0.25">
      <c r="A3663" s="11" t="s">
        <v>905</v>
      </c>
      <c r="B3663" s="11" t="s">
        <v>3071</v>
      </c>
      <c r="C3663" s="20">
        <f>_xlfn.XLOOKUP(B3663, '1 PACKAGE OWNERS'!R:R,'1 PACKAGE OWNERS'!D:D,"ERR",0,1)</f>
        <v>44554</v>
      </c>
      <c r="D3663" s="17">
        <f t="shared" si="57"/>
        <v>8</v>
      </c>
    </row>
    <row r="3664" spans="1:4" x14ac:dyDescent="0.25">
      <c r="A3664" s="11" t="s">
        <v>906</v>
      </c>
      <c r="B3664" s="11" t="s">
        <v>3071</v>
      </c>
      <c r="C3664" s="20">
        <f>_xlfn.XLOOKUP(B3664, '1 PACKAGE OWNERS'!R:R,'1 PACKAGE OWNERS'!D:D,"ERR",0,1)</f>
        <v>44554</v>
      </c>
      <c r="D3664" s="17">
        <f t="shared" si="57"/>
        <v>8</v>
      </c>
    </row>
    <row r="3665" spans="1:4" x14ac:dyDescent="0.25">
      <c r="A3665" s="11" t="s">
        <v>907</v>
      </c>
      <c r="B3665" s="11" t="s">
        <v>3071</v>
      </c>
      <c r="C3665" s="20">
        <f>_xlfn.XLOOKUP(B3665, '1 PACKAGE OWNERS'!R:R,'1 PACKAGE OWNERS'!D:D,"ERR",0,1)</f>
        <v>44554</v>
      </c>
      <c r="D3665" s="17">
        <f t="shared" si="57"/>
        <v>8</v>
      </c>
    </row>
    <row r="3666" spans="1:4" x14ac:dyDescent="0.25">
      <c r="A3666" s="11" t="s">
        <v>908</v>
      </c>
      <c r="B3666" s="11" t="s">
        <v>3071</v>
      </c>
      <c r="C3666" s="20">
        <f>_xlfn.XLOOKUP(B3666, '1 PACKAGE OWNERS'!R:R,'1 PACKAGE OWNERS'!D:D,"ERR",0,1)</f>
        <v>44554</v>
      </c>
      <c r="D3666" s="17">
        <f t="shared" si="57"/>
        <v>8</v>
      </c>
    </row>
    <row r="3667" spans="1:4" x14ac:dyDescent="0.25">
      <c r="A3667" s="11" t="s">
        <v>909</v>
      </c>
      <c r="B3667" s="11" t="s">
        <v>3071</v>
      </c>
      <c r="C3667" s="20">
        <f>_xlfn.XLOOKUP(B3667, '1 PACKAGE OWNERS'!R:R,'1 PACKAGE OWNERS'!D:D,"ERR",0,1)</f>
        <v>44554</v>
      </c>
      <c r="D3667" s="17">
        <f t="shared" si="57"/>
        <v>8</v>
      </c>
    </row>
    <row r="3668" spans="1:4" x14ac:dyDescent="0.25">
      <c r="A3668" s="11" t="s">
        <v>910</v>
      </c>
      <c r="B3668" s="11" t="s">
        <v>3071</v>
      </c>
      <c r="C3668" s="20">
        <f>_xlfn.XLOOKUP(B3668, '1 PACKAGE OWNERS'!R:R,'1 PACKAGE OWNERS'!D:D,"ERR",0,1)</f>
        <v>44554</v>
      </c>
      <c r="D3668" s="17">
        <f t="shared" si="57"/>
        <v>8</v>
      </c>
    </row>
    <row r="3669" spans="1:4" x14ac:dyDescent="0.25">
      <c r="A3669" s="11" t="s">
        <v>911</v>
      </c>
      <c r="B3669" s="11" t="s">
        <v>3071</v>
      </c>
      <c r="C3669" s="20">
        <f>_xlfn.XLOOKUP(B3669, '1 PACKAGE OWNERS'!R:R,'1 PACKAGE OWNERS'!D:D,"ERR",0,1)</f>
        <v>44554</v>
      </c>
      <c r="D3669" s="17">
        <f t="shared" si="57"/>
        <v>8</v>
      </c>
    </row>
    <row r="3670" spans="1:4" x14ac:dyDescent="0.25">
      <c r="A3670" s="11" t="s">
        <v>912</v>
      </c>
      <c r="B3670" s="11" t="s">
        <v>3071</v>
      </c>
      <c r="C3670" s="20">
        <f>_xlfn.XLOOKUP(B3670, '1 PACKAGE OWNERS'!R:R,'1 PACKAGE OWNERS'!D:D,"ERR",0,1)</f>
        <v>44554</v>
      </c>
      <c r="D3670" s="17">
        <f t="shared" si="57"/>
        <v>8</v>
      </c>
    </row>
    <row r="3671" spans="1:4" x14ac:dyDescent="0.25">
      <c r="A3671" s="11" t="s">
        <v>913</v>
      </c>
      <c r="B3671" s="11" t="s">
        <v>3071</v>
      </c>
      <c r="C3671" s="20">
        <f>_xlfn.XLOOKUP(B3671, '1 PACKAGE OWNERS'!R:R,'1 PACKAGE OWNERS'!D:D,"ERR",0,1)</f>
        <v>44554</v>
      </c>
      <c r="D3671" s="17">
        <f t="shared" si="57"/>
        <v>8</v>
      </c>
    </row>
    <row r="3672" spans="1:4" x14ac:dyDescent="0.25">
      <c r="A3672" s="11" t="s">
        <v>914</v>
      </c>
      <c r="B3672" s="11" t="s">
        <v>3071</v>
      </c>
      <c r="C3672" s="20">
        <f>_xlfn.XLOOKUP(B3672, '1 PACKAGE OWNERS'!R:R,'1 PACKAGE OWNERS'!D:D,"ERR",0,1)</f>
        <v>44554</v>
      </c>
      <c r="D3672" s="17">
        <f t="shared" si="57"/>
        <v>8</v>
      </c>
    </row>
    <row r="3673" spans="1:4" x14ac:dyDescent="0.25">
      <c r="A3673" s="11" t="s">
        <v>915</v>
      </c>
      <c r="B3673" s="11" t="s">
        <v>3071</v>
      </c>
      <c r="C3673" s="20">
        <f>_xlfn.XLOOKUP(B3673, '1 PACKAGE OWNERS'!R:R,'1 PACKAGE OWNERS'!D:D,"ERR",0,1)</f>
        <v>44554</v>
      </c>
      <c r="D3673" s="17">
        <f t="shared" si="57"/>
        <v>8</v>
      </c>
    </row>
    <row r="3674" spans="1:4" x14ac:dyDescent="0.25">
      <c r="A3674" s="11" t="s">
        <v>916</v>
      </c>
      <c r="B3674" s="11" t="s">
        <v>3071</v>
      </c>
      <c r="C3674" s="20">
        <f>_xlfn.XLOOKUP(B3674, '1 PACKAGE OWNERS'!R:R,'1 PACKAGE OWNERS'!D:D,"ERR",0,1)</f>
        <v>44554</v>
      </c>
      <c r="D3674" s="17">
        <f t="shared" si="57"/>
        <v>8</v>
      </c>
    </row>
    <row r="3675" spans="1:4" x14ac:dyDescent="0.25">
      <c r="A3675" s="11" t="s">
        <v>917</v>
      </c>
      <c r="B3675" s="11" t="s">
        <v>3071</v>
      </c>
      <c r="C3675" s="20">
        <f>_xlfn.XLOOKUP(B3675, '1 PACKAGE OWNERS'!R:R,'1 PACKAGE OWNERS'!D:D,"ERR",0,1)</f>
        <v>44554</v>
      </c>
      <c r="D3675" s="17">
        <f t="shared" si="57"/>
        <v>8</v>
      </c>
    </row>
    <row r="3676" spans="1:4" x14ac:dyDescent="0.25">
      <c r="A3676" s="11" t="s">
        <v>918</v>
      </c>
      <c r="B3676" s="11" t="s">
        <v>3071</v>
      </c>
      <c r="C3676" s="20">
        <f>_xlfn.XLOOKUP(B3676, '1 PACKAGE OWNERS'!R:R,'1 PACKAGE OWNERS'!D:D,"ERR",0,1)</f>
        <v>44554</v>
      </c>
      <c r="D3676" s="17">
        <f t="shared" si="57"/>
        <v>8</v>
      </c>
    </row>
    <row r="3677" spans="1:4" x14ac:dyDescent="0.25">
      <c r="A3677" s="11" t="s">
        <v>919</v>
      </c>
      <c r="B3677" s="11" t="s">
        <v>3071</v>
      </c>
      <c r="C3677" s="20">
        <f>_xlfn.XLOOKUP(B3677, '1 PACKAGE OWNERS'!R:R,'1 PACKAGE OWNERS'!D:D,"ERR",0,1)</f>
        <v>44554</v>
      </c>
      <c r="D3677" s="17">
        <f t="shared" si="57"/>
        <v>8</v>
      </c>
    </row>
    <row r="3678" spans="1:4" x14ac:dyDescent="0.25">
      <c r="A3678" s="11" t="s">
        <v>920</v>
      </c>
      <c r="B3678" s="11" t="s">
        <v>3071</v>
      </c>
      <c r="C3678" s="20">
        <f>_xlfn.XLOOKUP(B3678, '1 PACKAGE OWNERS'!R:R,'1 PACKAGE OWNERS'!D:D,"ERR",0,1)</f>
        <v>44554</v>
      </c>
      <c r="D3678" s="17">
        <f t="shared" si="57"/>
        <v>8</v>
      </c>
    </row>
    <row r="3679" spans="1:4" x14ac:dyDescent="0.25">
      <c r="A3679" s="11" t="s">
        <v>921</v>
      </c>
      <c r="B3679" s="11" t="s">
        <v>3071</v>
      </c>
      <c r="C3679" s="20">
        <f>_xlfn.XLOOKUP(B3679, '1 PACKAGE OWNERS'!R:R,'1 PACKAGE OWNERS'!D:D,"ERR",0,1)</f>
        <v>44554</v>
      </c>
      <c r="D3679" s="17">
        <f t="shared" si="57"/>
        <v>8</v>
      </c>
    </row>
    <row r="3680" spans="1:4" x14ac:dyDescent="0.25">
      <c r="A3680" s="11" t="s">
        <v>922</v>
      </c>
      <c r="B3680" s="11" t="s">
        <v>3071</v>
      </c>
      <c r="C3680" s="20">
        <f>_xlfn.XLOOKUP(B3680, '1 PACKAGE OWNERS'!R:R,'1 PACKAGE OWNERS'!D:D,"ERR",0,1)</f>
        <v>44554</v>
      </c>
      <c r="D3680" s="17">
        <f t="shared" si="57"/>
        <v>8</v>
      </c>
    </row>
    <row r="3681" spans="1:4" x14ac:dyDescent="0.25">
      <c r="A3681" s="11" t="s">
        <v>923</v>
      </c>
      <c r="B3681" s="11" t="s">
        <v>3071</v>
      </c>
      <c r="C3681" s="20">
        <f>_xlfn.XLOOKUP(B3681, '1 PACKAGE OWNERS'!R:R,'1 PACKAGE OWNERS'!D:D,"ERR",0,1)</f>
        <v>44554</v>
      </c>
      <c r="D3681" s="17">
        <f t="shared" si="57"/>
        <v>8</v>
      </c>
    </row>
    <row r="3682" spans="1:4" x14ac:dyDescent="0.25">
      <c r="A3682" s="11" t="s">
        <v>924</v>
      </c>
      <c r="B3682" s="11" t="s">
        <v>3071</v>
      </c>
      <c r="C3682" s="20">
        <f>_xlfn.XLOOKUP(B3682, '1 PACKAGE OWNERS'!R:R,'1 PACKAGE OWNERS'!D:D,"ERR",0,1)</f>
        <v>44554</v>
      </c>
      <c r="D3682" s="17">
        <f t="shared" si="57"/>
        <v>8</v>
      </c>
    </row>
    <row r="3683" spans="1:4" x14ac:dyDescent="0.25">
      <c r="A3683" s="11" t="s">
        <v>925</v>
      </c>
      <c r="B3683" s="11" t="s">
        <v>3071</v>
      </c>
      <c r="C3683" s="20">
        <f>_xlfn.XLOOKUP(B3683, '1 PACKAGE OWNERS'!R:R,'1 PACKAGE OWNERS'!D:D,"ERR",0,1)</f>
        <v>44554</v>
      </c>
      <c r="D3683" s="17">
        <f t="shared" si="57"/>
        <v>8</v>
      </c>
    </row>
    <row r="3684" spans="1:4" x14ac:dyDescent="0.25">
      <c r="A3684" s="11" t="s">
        <v>926</v>
      </c>
      <c r="B3684" s="11" t="s">
        <v>3071</v>
      </c>
      <c r="C3684" s="20">
        <f>_xlfn.XLOOKUP(B3684, '1 PACKAGE OWNERS'!R:R,'1 PACKAGE OWNERS'!D:D,"ERR",0,1)</f>
        <v>44554</v>
      </c>
      <c r="D3684" s="17">
        <f t="shared" si="57"/>
        <v>8</v>
      </c>
    </row>
    <row r="3685" spans="1:4" x14ac:dyDescent="0.25">
      <c r="A3685" s="11" t="s">
        <v>927</v>
      </c>
      <c r="B3685" s="11" t="s">
        <v>3071</v>
      </c>
      <c r="C3685" s="20">
        <f>_xlfn.XLOOKUP(B3685, '1 PACKAGE OWNERS'!R:R,'1 PACKAGE OWNERS'!D:D,"ERR",0,1)</f>
        <v>44554</v>
      </c>
      <c r="D3685" s="17">
        <f t="shared" si="57"/>
        <v>8</v>
      </c>
    </row>
    <row r="3686" spans="1:4" x14ac:dyDescent="0.25">
      <c r="A3686" s="11" t="s">
        <v>928</v>
      </c>
      <c r="B3686" s="11" t="s">
        <v>3071</v>
      </c>
      <c r="C3686" s="20">
        <f>_xlfn.XLOOKUP(B3686, '1 PACKAGE OWNERS'!R:R,'1 PACKAGE OWNERS'!D:D,"ERR",0,1)</f>
        <v>44554</v>
      </c>
      <c r="D3686" s="17">
        <f t="shared" si="57"/>
        <v>8</v>
      </c>
    </row>
    <row r="3687" spans="1:4" x14ac:dyDescent="0.25">
      <c r="A3687" s="11" t="s">
        <v>929</v>
      </c>
      <c r="B3687" s="11" t="s">
        <v>3071</v>
      </c>
      <c r="C3687" s="20">
        <f>_xlfn.XLOOKUP(B3687, '1 PACKAGE OWNERS'!R:R,'1 PACKAGE OWNERS'!D:D,"ERR",0,1)</f>
        <v>44554</v>
      </c>
      <c r="D3687" s="17">
        <f t="shared" si="57"/>
        <v>8</v>
      </c>
    </row>
    <row r="3688" spans="1:4" x14ac:dyDescent="0.25">
      <c r="A3688" s="11" t="s">
        <v>930</v>
      </c>
      <c r="B3688" s="11" t="s">
        <v>3071</v>
      </c>
      <c r="C3688" s="20">
        <f>_xlfn.XLOOKUP(B3688, '1 PACKAGE OWNERS'!R:R,'1 PACKAGE OWNERS'!D:D,"ERR",0,1)</f>
        <v>44554</v>
      </c>
      <c r="D3688" s="17">
        <f t="shared" si="57"/>
        <v>8</v>
      </c>
    </row>
    <row r="3689" spans="1:4" x14ac:dyDescent="0.25">
      <c r="A3689" s="11" t="s">
        <v>931</v>
      </c>
      <c r="B3689" s="11" t="s">
        <v>3071</v>
      </c>
      <c r="C3689" s="20">
        <f>_xlfn.XLOOKUP(B3689, '1 PACKAGE OWNERS'!R:R,'1 PACKAGE OWNERS'!D:D,"ERR",0,1)</f>
        <v>44554</v>
      </c>
      <c r="D3689" s="17">
        <f t="shared" si="57"/>
        <v>8</v>
      </c>
    </row>
    <row r="3690" spans="1:4" x14ac:dyDescent="0.25">
      <c r="A3690" s="11" t="s">
        <v>1301</v>
      </c>
      <c r="B3690" s="11" t="s">
        <v>3071</v>
      </c>
      <c r="C3690" s="20">
        <f>_xlfn.XLOOKUP(B3690, '1 PACKAGE OWNERS'!R:R,'1 PACKAGE OWNERS'!D:D,"ERR",0,1)</f>
        <v>44554</v>
      </c>
      <c r="D3690" s="17">
        <f t="shared" si="57"/>
        <v>8</v>
      </c>
    </row>
    <row r="3691" spans="1:4" x14ac:dyDescent="0.25">
      <c r="A3691" s="11" t="s">
        <v>1302</v>
      </c>
      <c r="B3691" s="11" t="s">
        <v>3071</v>
      </c>
      <c r="C3691" s="20">
        <f>_xlfn.XLOOKUP(B3691, '1 PACKAGE OWNERS'!R:R,'1 PACKAGE OWNERS'!D:D,"ERR",0,1)</f>
        <v>44554</v>
      </c>
      <c r="D3691" s="17">
        <f t="shared" si="57"/>
        <v>8</v>
      </c>
    </row>
    <row r="3692" spans="1:4" x14ac:dyDescent="0.25">
      <c r="A3692" s="11" t="s">
        <v>1303</v>
      </c>
      <c r="B3692" s="11" t="s">
        <v>3071</v>
      </c>
      <c r="C3692" s="20">
        <f>_xlfn.XLOOKUP(B3692, '1 PACKAGE OWNERS'!R:R,'1 PACKAGE OWNERS'!D:D,"ERR",0,1)</f>
        <v>44554</v>
      </c>
      <c r="D3692" s="17">
        <f t="shared" si="57"/>
        <v>8</v>
      </c>
    </row>
    <row r="3693" spans="1:4" x14ac:dyDescent="0.25">
      <c r="A3693" s="11" t="s">
        <v>1304</v>
      </c>
      <c r="B3693" s="11" t="s">
        <v>3071</v>
      </c>
      <c r="C3693" s="20">
        <f>_xlfn.XLOOKUP(B3693, '1 PACKAGE OWNERS'!R:R,'1 PACKAGE OWNERS'!D:D,"ERR",0,1)</f>
        <v>44554</v>
      </c>
      <c r="D3693" s="17">
        <f t="shared" si="57"/>
        <v>8</v>
      </c>
    </row>
    <row r="3694" spans="1:4" x14ac:dyDescent="0.25">
      <c r="A3694" s="11" t="s">
        <v>1305</v>
      </c>
      <c r="B3694" s="11" t="s">
        <v>3071</v>
      </c>
      <c r="C3694" s="20">
        <f>_xlfn.XLOOKUP(B3694, '1 PACKAGE OWNERS'!R:R,'1 PACKAGE OWNERS'!D:D,"ERR",0,1)</f>
        <v>44554</v>
      </c>
      <c r="D3694" s="17">
        <f t="shared" si="57"/>
        <v>8</v>
      </c>
    </row>
    <row r="3695" spans="1:4" x14ac:dyDescent="0.25">
      <c r="A3695" s="11" t="s">
        <v>1306</v>
      </c>
      <c r="B3695" s="11" t="s">
        <v>3071</v>
      </c>
      <c r="C3695" s="20">
        <f>_xlfn.XLOOKUP(B3695, '1 PACKAGE OWNERS'!R:R,'1 PACKAGE OWNERS'!D:D,"ERR",0,1)</f>
        <v>44554</v>
      </c>
      <c r="D3695" s="17">
        <f t="shared" si="57"/>
        <v>8</v>
      </c>
    </row>
    <row r="3696" spans="1:4" x14ac:dyDescent="0.25">
      <c r="A3696" s="11" t="s">
        <v>1307</v>
      </c>
      <c r="B3696" s="11" t="s">
        <v>3071</v>
      </c>
      <c r="C3696" s="20">
        <f>_xlfn.XLOOKUP(B3696, '1 PACKAGE OWNERS'!R:R,'1 PACKAGE OWNERS'!D:D,"ERR",0,1)</f>
        <v>44554</v>
      </c>
      <c r="D3696" s="17">
        <f t="shared" si="57"/>
        <v>8</v>
      </c>
    </row>
    <row r="3697" spans="1:4" x14ac:dyDescent="0.25">
      <c r="A3697" s="11" t="s">
        <v>932</v>
      </c>
      <c r="B3697" s="11" t="s">
        <v>3071</v>
      </c>
      <c r="C3697" s="20">
        <f>_xlfn.XLOOKUP(B3697, '1 PACKAGE OWNERS'!R:R,'1 PACKAGE OWNERS'!D:D,"ERR",0,1)</f>
        <v>44554</v>
      </c>
      <c r="D3697" s="17">
        <f t="shared" si="57"/>
        <v>8</v>
      </c>
    </row>
    <row r="3698" spans="1:4" x14ac:dyDescent="0.25">
      <c r="A3698" s="11" t="s">
        <v>1308</v>
      </c>
      <c r="B3698" s="11" t="s">
        <v>3071</v>
      </c>
      <c r="C3698" s="20">
        <f>_xlfn.XLOOKUP(B3698, '1 PACKAGE OWNERS'!R:R,'1 PACKAGE OWNERS'!D:D,"ERR",0,1)</f>
        <v>44554</v>
      </c>
      <c r="D3698" s="17">
        <f t="shared" si="57"/>
        <v>8</v>
      </c>
    </row>
    <row r="3699" spans="1:4" x14ac:dyDescent="0.25">
      <c r="A3699" s="11" t="s">
        <v>1309</v>
      </c>
      <c r="B3699" s="11" t="s">
        <v>3071</v>
      </c>
      <c r="C3699" s="20">
        <f>_xlfn.XLOOKUP(B3699, '1 PACKAGE OWNERS'!R:R,'1 PACKAGE OWNERS'!D:D,"ERR",0,1)</f>
        <v>44554</v>
      </c>
      <c r="D3699" s="17">
        <f t="shared" si="57"/>
        <v>8</v>
      </c>
    </row>
    <row r="3700" spans="1:4" x14ac:dyDescent="0.25">
      <c r="A3700" s="11" t="s">
        <v>1310</v>
      </c>
      <c r="B3700" s="11" t="s">
        <v>3071</v>
      </c>
      <c r="C3700" s="20">
        <f>_xlfn.XLOOKUP(B3700, '1 PACKAGE OWNERS'!R:R,'1 PACKAGE OWNERS'!D:D,"ERR",0,1)</f>
        <v>44554</v>
      </c>
      <c r="D3700" s="17">
        <f t="shared" si="57"/>
        <v>8</v>
      </c>
    </row>
    <row r="3701" spans="1:4" x14ac:dyDescent="0.25">
      <c r="A3701" s="11" t="s">
        <v>1311</v>
      </c>
      <c r="B3701" s="11" t="s">
        <v>3071</v>
      </c>
      <c r="C3701" s="20">
        <f>_xlfn.XLOOKUP(B3701, '1 PACKAGE OWNERS'!R:R,'1 PACKAGE OWNERS'!D:D,"ERR",0,1)</f>
        <v>44554</v>
      </c>
      <c r="D3701" s="17">
        <f t="shared" si="57"/>
        <v>8</v>
      </c>
    </row>
    <row r="3702" spans="1:4" x14ac:dyDescent="0.25">
      <c r="A3702" s="11" t="s">
        <v>1312</v>
      </c>
      <c r="B3702" s="11" t="s">
        <v>3071</v>
      </c>
      <c r="C3702" s="20">
        <f>_xlfn.XLOOKUP(B3702, '1 PACKAGE OWNERS'!R:R,'1 PACKAGE OWNERS'!D:D,"ERR",0,1)</f>
        <v>44554</v>
      </c>
      <c r="D3702" s="17">
        <f t="shared" si="57"/>
        <v>8</v>
      </c>
    </row>
    <row r="3703" spans="1:4" x14ac:dyDescent="0.25">
      <c r="A3703" s="11" t="s">
        <v>1313</v>
      </c>
      <c r="B3703" s="11" t="s">
        <v>3071</v>
      </c>
      <c r="C3703" s="20">
        <f>_xlfn.XLOOKUP(B3703, '1 PACKAGE OWNERS'!R:R,'1 PACKAGE OWNERS'!D:D,"ERR",0,1)</f>
        <v>44554</v>
      </c>
      <c r="D3703" s="17">
        <f t="shared" si="57"/>
        <v>8</v>
      </c>
    </row>
    <row r="3704" spans="1:4" x14ac:dyDescent="0.25">
      <c r="A3704" s="11" t="s">
        <v>1314</v>
      </c>
      <c r="B3704" s="11" t="s">
        <v>3071</v>
      </c>
      <c r="C3704" s="20">
        <f>_xlfn.XLOOKUP(B3704, '1 PACKAGE OWNERS'!R:R,'1 PACKAGE OWNERS'!D:D,"ERR",0,1)</f>
        <v>44554</v>
      </c>
      <c r="D3704" s="17">
        <f t="shared" si="57"/>
        <v>8</v>
      </c>
    </row>
    <row r="3705" spans="1:4" x14ac:dyDescent="0.25">
      <c r="A3705" s="11" t="s">
        <v>1315</v>
      </c>
      <c r="B3705" s="11" t="s">
        <v>3071</v>
      </c>
      <c r="C3705" s="20">
        <f>_xlfn.XLOOKUP(B3705, '1 PACKAGE OWNERS'!R:R,'1 PACKAGE OWNERS'!D:D,"ERR",0,1)</f>
        <v>44554</v>
      </c>
      <c r="D3705" s="17">
        <f t="shared" si="57"/>
        <v>8</v>
      </c>
    </row>
    <row r="3706" spans="1:4" x14ac:dyDescent="0.25">
      <c r="A3706" s="11" t="s">
        <v>1316</v>
      </c>
      <c r="B3706" s="11" t="s">
        <v>3071</v>
      </c>
      <c r="C3706" s="20">
        <f>_xlfn.XLOOKUP(B3706, '1 PACKAGE OWNERS'!R:R,'1 PACKAGE OWNERS'!D:D,"ERR",0,1)</f>
        <v>44554</v>
      </c>
      <c r="D3706" s="17">
        <f t="shared" si="57"/>
        <v>8</v>
      </c>
    </row>
    <row r="3707" spans="1:4" x14ac:dyDescent="0.25">
      <c r="A3707" s="11" t="s">
        <v>1317</v>
      </c>
      <c r="B3707" s="11" t="s">
        <v>3071</v>
      </c>
      <c r="C3707" s="20">
        <f>_xlfn.XLOOKUP(B3707, '1 PACKAGE OWNERS'!R:R,'1 PACKAGE OWNERS'!D:D,"ERR",0,1)</f>
        <v>44554</v>
      </c>
      <c r="D3707" s="17">
        <f t="shared" si="57"/>
        <v>8</v>
      </c>
    </row>
    <row r="3708" spans="1:4" x14ac:dyDescent="0.25">
      <c r="A3708" s="11" t="s">
        <v>1318</v>
      </c>
      <c r="B3708" s="11" t="s">
        <v>3071</v>
      </c>
      <c r="C3708" s="20">
        <f>_xlfn.XLOOKUP(B3708, '1 PACKAGE OWNERS'!R:R,'1 PACKAGE OWNERS'!D:D,"ERR",0,1)</f>
        <v>44554</v>
      </c>
      <c r="D3708" s="17">
        <f t="shared" si="57"/>
        <v>8</v>
      </c>
    </row>
    <row r="3709" spans="1:4" x14ac:dyDescent="0.25">
      <c r="A3709" s="11" t="s">
        <v>1319</v>
      </c>
      <c r="B3709" s="11" t="s">
        <v>3071</v>
      </c>
      <c r="C3709" s="20">
        <f>_xlfn.XLOOKUP(B3709, '1 PACKAGE OWNERS'!R:R,'1 PACKAGE OWNERS'!D:D,"ERR",0,1)</f>
        <v>44554</v>
      </c>
      <c r="D3709" s="17">
        <f t="shared" si="57"/>
        <v>8</v>
      </c>
    </row>
    <row r="3710" spans="1:4" x14ac:dyDescent="0.25">
      <c r="A3710" s="11" t="s">
        <v>1320</v>
      </c>
      <c r="B3710" s="11" t="s">
        <v>3071</v>
      </c>
      <c r="C3710" s="20">
        <f>_xlfn.XLOOKUP(B3710, '1 PACKAGE OWNERS'!R:R,'1 PACKAGE OWNERS'!D:D,"ERR",0,1)</f>
        <v>44554</v>
      </c>
      <c r="D3710" s="17">
        <f t="shared" si="57"/>
        <v>8</v>
      </c>
    </row>
    <row r="3711" spans="1:4" x14ac:dyDescent="0.25">
      <c r="A3711" s="11" t="s">
        <v>1321</v>
      </c>
      <c r="B3711" s="11" t="s">
        <v>3071</v>
      </c>
      <c r="C3711" s="20">
        <f>_xlfn.XLOOKUP(B3711, '1 PACKAGE OWNERS'!R:R,'1 PACKAGE OWNERS'!D:D,"ERR",0,1)</f>
        <v>44554</v>
      </c>
      <c r="D3711" s="17">
        <f t="shared" si="57"/>
        <v>8</v>
      </c>
    </row>
    <row r="3712" spans="1:4" x14ac:dyDescent="0.25">
      <c r="A3712" s="11" t="s">
        <v>1322</v>
      </c>
      <c r="B3712" s="11" t="s">
        <v>3071</v>
      </c>
      <c r="C3712" s="20">
        <f>_xlfn.XLOOKUP(B3712, '1 PACKAGE OWNERS'!R:R,'1 PACKAGE OWNERS'!D:D,"ERR",0,1)</f>
        <v>44554</v>
      </c>
      <c r="D3712" s="17">
        <f t="shared" si="57"/>
        <v>8</v>
      </c>
    </row>
    <row r="3713" spans="1:4" x14ac:dyDescent="0.25">
      <c r="A3713" s="11" t="s">
        <v>1323</v>
      </c>
      <c r="B3713" s="11" t="s">
        <v>3071</v>
      </c>
      <c r="C3713" s="20">
        <f>_xlfn.XLOOKUP(B3713, '1 PACKAGE OWNERS'!R:R,'1 PACKAGE OWNERS'!D:D,"ERR",0,1)</f>
        <v>44554</v>
      </c>
      <c r="D3713" s="17">
        <f t="shared" si="57"/>
        <v>8</v>
      </c>
    </row>
    <row r="3714" spans="1:4" x14ac:dyDescent="0.25">
      <c r="A3714" s="11" t="s">
        <v>1324</v>
      </c>
      <c r="B3714" s="11" t="s">
        <v>3071</v>
      </c>
      <c r="C3714" s="20">
        <f>_xlfn.XLOOKUP(B3714, '1 PACKAGE OWNERS'!R:R,'1 PACKAGE OWNERS'!D:D,"ERR",0,1)</f>
        <v>44554</v>
      </c>
      <c r="D3714" s="17">
        <f t="shared" ref="D3714:D3777" si="58">COUNTIFS(A:A,A3714)</f>
        <v>8</v>
      </c>
    </row>
    <row r="3715" spans="1:4" x14ac:dyDescent="0.25">
      <c r="A3715" s="11" t="s">
        <v>1325</v>
      </c>
      <c r="B3715" s="11" t="s">
        <v>3071</v>
      </c>
      <c r="C3715" s="20">
        <f>_xlfn.XLOOKUP(B3715, '1 PACKAGE OWNERS'!R:R,'1 PACKAGE OWNERS'!D:D,"ERR",0,1)</f>
        <v>44554</v>
      </c>
      <c r="D3715" s="17">
        <f t="shared" si="58"/>
        <v>8</v>
      </c>
    </row>
    <row r="3716" spans="1:4" x14ac:dyDescent="0.25">
      <c r="A3716" s="11" t="s">
        <v>1326</v>
      </c>
      <c r="B3716" s="11" t="s">
        <v>3071</v>
      </c>
      <c r="C3716" s="20">
        <f>_xlfn.XLOOKUP(B3716, '1 PACKAGE OWNERS'!R:R,'1 PACKAGE OWNERS'!D:D,"ERR",0,1)</f>
        <v>44554</v>
      </c>
      <c r="D3716" s="17">
        <f t="shared" si="58"/>
        <v>8</v>
      </c>
    </row>
    <row r="3717" spans="1:4" x14ac:dyDescent="0.25">
      <c r="A3717" s="11" t="s">
        <v>1327</v>
      </c>
      <c r="B3717" s="11" t="s">
        <v>3071</v>
      </c>
      <c r="C3717" s="20">
        <f>_xlfn.XLOOKUP(B3717, '1 PACKAGE OWNERS'!R:R,'1 PACKAGE OWNERS'!D:D,"ERR",0,1)</f>
        <v>44554</v>
      </c>
      <c r="D3717" s="17">
        <f t="shared" si="58"/>
        <v>8</v>
      </c>
    </row>
    <row r="3718" spans="1:4" x14ac:dyDescent="0.25">
      <c r="A3718" s="11" t="s">
        <v>1328</v>
      </c>
      <c r="B3718" s="11" t="s">
        <v>3071</v>
      </c>
      <c r="C3718" s="20">
        <f>_xlfn.XLOOKUP(B3718, '1 PACKAGE OWNERS'!R:R,'1 PACKAGE OWNERS'!D:D,"ERR",0,1)</f>
        <v>44554</v>
      </c>
      <c r="D3718" s="17">
        <f t="shared" si="58"/>
        <v>8</v>
      </c>
    </row>
    <row r="3719" spans="1:4" x14ac:dyDescent="0.25">
      <c r="A3719" s="11" t="s">
        <v>1329</v>
      </c>
      <c r="B3719" s="11" t="s">
        <v>3071</v>
      </c>
      <c r="C3719" s="20">
        <f>_xlfn.XLOOKUP(B3719, '1 PACKAGE OWNERS'!R:R,'1 PACKAGE OWNERS'!D:D,"ERR",0,1)</f>
        <v>44554</v>
      </c>
      <c r="D3719" s="17">
        <f t="shared" si="58"/>
        <v>8</v>
      </c>
    </row>
    <row r="3720" spans="1:4" x14ac:dyDescent="0.25">
      <c r="A3720" s="11" t="s">
        <v>1330</v>
      </c>
      <c r="B3720" s="11" t="s">
        <v>3071</v>
      </c>
      <c r="C3720" s="20">
        <f>_xlfn.XLOOKUP(B3720, '1 PACKAGE OWNERS'!R:R,'1 PACKAGE OWNERS'!D:D,"ERR",0,1)</f>
        <v>44554</v>
      </c>
      <c r="D3720" s="17">
        <f t="shared" si="58"/>
        <v>8</v>
      </c>
    </row>
    <row r="3721" spans="1:4" x14ac:dyDescent="0.25">
      <c r="A3721" s="11" t="s">
        <v>1331</v>
      </c>
      <c r="B3721" s="11" t="s">
        <v>3071</v>
      </c>
      <c r="C3721" s="20">
        <f>_xlfn.XLOOKUP(B3721, '1 PACKAGE OWNERS'!R:R,'1 PACKAGE OWNERS'!D:D,"ERR",0,1)</f>
        <v>44554</v>
      </c>
      <c r="D3721" s="17">
        <f t="shared" si="58"/>
        <v>8</v>
      </c>
    </row>
    <row r="3722" spans="1:4" x14ac:dyDescent="0.25">
      <c r="A3722" s="11" t="s">
        <v>1332</v>
      </c>
      <c r="B3722" s="11" t="s">
        <v>3071</v>
      </c>
      <c r="C3722" s="20">
        <f>_xlfn.XLOOKUP(B3722, '1 PACKAGE OWNERS'!R:R,'1 PACKAGE OWNERS'!D:D,"ERR",0,1)</f>
        <v>44554</v>
      </c>
      <c r="D3722" s="17">
        <f t="shared" si="58"/>
        <v>8</v>
      </c>
    </row>
    <row r="3723" spans="1:4" x14ac:dyDescent="0.25">
      <c r="A3723" s="11" t="s">
        <v>1333</v>
      </c>
      <c r="B3723" s="11" t="s">
        <v>3071</v>
      </c>
      <c r="C3723" s="20">
        <f>_xlfn.XLOOKUP(B3723, '1 PACKAGE OWNERS'!R:R,'1 PACKAGE OWNERS'!D:D,"ERR",0,1)</f>
        <v>44554</v>
      </c>
      <c r="D3723" s="17">
        <f t="shared" si="58"/>
        <v>8</v>
      </c>
    </row>
    <row r="3724" spans="1:4" x14ac:dyDescent="0.25">
      <c r="A3724" s="11" t="s">
        <v>1334</v>
      </c>
      <c r="B3724" s="11" t="s">
        <v>3071</v>
      </c>
      <c r="C3724" s="20">
        <f>_xlfn.XLOOKUP(B3724, '1 PACKAGE OWNERS'!R:R,'1 PACKAGE OWNERS'!D:D,"ERR",0,1)</f>
        <v>44554</v>
      </c>
      <c r="D3724" s="17">
        <f t="shared" si="58"/>
        <v>8</v>
      </c>
    </row>
    <row r="3725" spans="1:4" x14ac:dyDescent="0.25">
      <c r="A3725" s="11" t="s">
        <v>1335</v>
      </c>
      <c r="B3725" s="11" t="s">
        <v>3071</v>
      </c>
      <c r="C3725" s="20">
        <f>_xlfn.XLOOKUP(B3725, '1 PACKAGE OWNERS'!R:R,'1 PACKAGE OWNERS'!D:D,"ERR",0,1)</f>
        <v>44554</v>
      </c>
      <c r="D3725" s="17">
        <f t="shared" si="58"/>
        <v>8</v>
      </c>
    </row>
    <row r="3726" spans="1:4" x14ac:dyDescent="0.25">
      <c r="A3726" s="11" t="s">
        <v>1336</v>
      </c>
      <c r="B3726" s="11" t="s">
        <v>3071</v>
      </c>
      <c r="C3726" s="20">
        <f>_xlfn.XLOOKUP(B3726, '1 PACKAGE OWNERS'!R:R,'1 PACKAGE OWNERS'!D:D,"ERR",0,1)</f>
        <v>44554</v>
      </c>
      <c r="D3726" s="17">
        <f t="shared" si="58"/>
        <v>8</v>
      </c>
    </row>
    <row r="3727" spans="1:4" x14ac:dyDescent="0.25">
      <c r="A3727" s="11" t="s">
        <v>1337</v>
      </c>
      <c r="B3727" s="11" t="s">
        <v>3071</v>
      </c>
      <c r="C3727" s="20">
        <f>_xlfn.XLOOKUP(B3727, '1 PACKAGE OWNERS'!R:R,'1 PACKAGE OWNERS'!D:D,"ERR",0,1)</f>
        <v>44554</v>
      </c>
      <c r="D3727" s="17">
        <f t="shared" si="58"/>
        <v>8</v>
      </c>
    </row>
    <row r="3728" spans="1:4" x14ac:dyDescent="0.25">
      <c r="A3728" s="11" t="s">
        <v>1338</v>
      </c>
      <c r="B3728" s="11" t="s">
        <v>3071</v>
      </c>
      <c r="C3728" s="20">
        <f>_xlfn.XLOOKUP(B3728, '1 PACKAGE OWNERS'!R:R,'1 PACKAGE OWNERS'!D:D,"ERR",0,1)</f>
        <v>44554</v>
      </c>
      <c r="D3728" s="17">
        <f t="shared" si="58"/>
        <v>8</v>
      </c>
    </row>
    <row r="3729" spans="1:4" x14ac:dyDescent="0.25">
      <c r="A3729" s="11" t="s">
        <v>1339</v>
      </c>
      <c r="B3729" s="11" t="s">
        <v>3071</v>
      </c>
      <c r="C3729" s="20">
        <f>_xlfn.XLOOKUP(B3729, '1 PACKAGE OWNERS'!R:R,'1 PACKAGE OWNERS'!D:D,"ERR",0,1)</f>
        <v>44554</v>
      </c>
      <c r="D3729" s="17">
        <f t="shared" si="58"/>
        <v>8</v>
      </c>
    </row>
    <row r="3730" spans="1:4" x14ac:dyDescent="0.25">
      <c r="A3730" s="11" t="s">
        <v>1340</v>
      </c>
      <c r="B3730" s="11" t="s">
        <v>3071</v>
      </c>
      <c r="C3730" s="20">
        <f>_xlfn.XLOOKUP(B3730, '1 PACKAGE OWNERS'!R:R,'1 PACKAGE OWNERS'!D:D,"ERR",0,1)</f>
        <v>44554</v>
      </c>
      <c r="D3730" s="17">
        <f t="shared" si="58"/>
        <v>8</v>
      </c>
    </row>
    <row r="3731" spans="1:4" x14ac:dyDescent="0.25">
      <c r="A3731" s="11" t="s">
        <v>1341</v>
      </c>
      <c r="B3731" s="11" t="s">
        <v>3071</v>
      </c>
      <c r="C3731" s="20">
        <f>_xlfn.XLOOKUP(B3731, '1 PACKAGE OWNERS'!R:R,'1 PACKAGE OWNERS'!D:D,"ERR",0,1)</f>
        <v>44554</v>
      </c>
      <c r="D3731" s="17">
        <f t="shared" si="58"/>
        <v>8</v>
      </c>
    </row>
    <row r="3732" spans="1:4" x14ac:dyDescent="0.25">
      <c r="A3732" s="11" t="s">
        <v>1342</v>
      </c>
      <c r="B3732" s="11" t="s">
        <v>3071</v>
      </c>
      <c r="C3732" s="20">
        <f>_xlfn.XLOOKUP(B3732, '1 PACKAGE OWNERS'!R:R,'1 PACKAGE OWNERS'!D:D,"ERR",0,1)</f>
        <v>44554</v>
      </c>
      <c r="D3732" s="17">
        <f t="shared" si="58"/>
        <v>8</v>
      </c>
    </row>
    <row r="3733" spans="1:4" x14ac:dyDescent="0.25">
      <c r="A3733" s="11" t="s">
        <v>1343</v>
      </c>
      <c r="B3733" s="11" t="s">
        <v>3071</v>
      </c>
      <c r="C3733" s="20">
        <f>_xlfn.XLOOKUP(B3733, '1 PACKAGE OWNERS'!R:R,'1 PACKAGE OWNERS'!D:D,"ERR",0,1)</f>
        <v>44554</v>
      </c>
      <c r="D3733" s="17">
        <f t="shared" si="58"/>
        <v>8</v>
      </c>
    </row>
    <row r="3734" spans="1:4" x14ac:dyDescent="0.25">
      <c r="A3734" s="11" t="s">
        <v>1344</v>
      </c>
      <c r="B3734" s="11" t="s">
        <v>3071</v>
      </c>
      <c r="C3734" s="20">
        <f>_xlfn.XLOOKUP(B3734, '1 PACKAGE OWNERS'!R:R,'1 PACKAGE OWNERS'!D:D,"ERR",0,1)</f>
        <v>44554</v>
      </c>
      <c r="D3734" s="17">
        <f t="shared" si="58"/>
        <v>8</v>
      </c>
    </row>
    <row r="3735" spans="1:4" x14ac:dyDescent="0.25">
      <c r="A3735" s="11" t="s">
        <v>1345</v>
      </c>
      <c r="B3735" s="11" t="s">
        <v>3071</v>
      </c>
      <c r="C3735" s="20">
        <f>_xlfn.XLOOKUP(B3735, '1 PACKAGE OWNERS'!R:R,'1 PACKAGE OWNERS'!D:D,"ERR",0,1)</f>
        <v>44554</v>
      </c>
      <c r="D3735" s="17">
        <f t="shared" si="58"/>
        <v>8</v>
      </c>
    </row>
    <row r="3736" spans="1:4" x14ac:dyDescent="0.25">
      <c r="A3736" s="11" t="s">
        <v>1346</v>
      </c>
      <c r="B3736" s="11" t="s">
        <v>3071</v>
      </c>
      <c r="C3736" s="20">
        <f>_xlfn.XLOOKUP(B3736, '1 PACKAGE OWNERS'!R:R,'1 PACKAGE OWNERS'!D:D,"ERR",0,1)</f>
        <v>44554</v>
      </c>
      <c r="D3736" s="17">
        <f t="shared" si="58"/>
        <v>8</v>
      </c>
    </row>
    <row r="3737" spans="1:4" x14ac:dyDescent="0.25">
      <c r="A3737" s="11" t="s">
        <v>1347</v>
      </c>
      <c r="B3737" s="11" t="s">
        <v>3071</v>
      </c>
      <c r="C3737" s="20">
        <f>_xlfn.XLOOKUP(B3737, '1 PACKAGE OWNERS'!R:R,'1 PACKAGE OWNERS'!D:D,"ERR",0,1)</f>
        <v>44554</v>
      </c>
      <c r="D3737" s="17">
        <f t="shared" si="58"/>
        <v>8</v>
      </c>
    </row>
    <row r="3738" spans="1:4" x14ac:dyDescent="0.25">
      <c r="A3738" s="11" t="s">
        <v>1348</v>
      </c>
      <c r="B3738" s="11" t="s">
        <v>3071</v>
      </c>
      <c r="C3738" s="20">
        <f>_xlfn.XLOOKUP(B3738, '1 PACKAGE OWNERS'!R:R,'1 PACKAGE OWNERS'!D:D,"ERR",0,1)</f>
        <v>44554</v>
      </c>
      <c r="D3738" s="17">
        <f t="shared" si="58"/>
        <v>8</v>
      </c>
    </row>
    <row r="3739" spans="1:4" x14ac:dyDescent="0.25">
      <c r="A3739" s="11" t="s">
        <v>1349</v>
      </c>
      <c r="B3739" s="11" t="s">
        <v>3071</v>
      </c>
      <c r="C3739" s="20">
        <f>_xlfn.XLOOKUP(B3739, '1 PACKAGE OWNERS'!R:R,'1 PACKAGE OWNERS'!D:D,"ERR",0,1)</f>
        <v>44554</v>
      </c>
      <c r="D3739" s="17">
        <f t="shared" si="58"/>
        <v>8</v>
      </c>
    </row>
    <row r="3740" spans="1:4" x14ac:dyDescent="0.25">
      <c r="A3740" s="11" t="s">
        <v>1350</v>
      </c>
      <c r="B3740" s="11" t="s">
        <v>3071</v>
      </c>
      <c r="C3740" s="20">
        <f>_xlfn.XLOOKUP(B3740, '1 PACKAGE OWNERS'!R:R,'1 PACKAGE OWNERS'!D:D,"ERR",0,1)</f>
        <v>44554</v>
      </c>
      <c r="D3740" s="17">
        <f t="shared" si="58"/>
        <v>8</v>
      </c>
    </row>
    <row r="3741" spans="1:4" x14ac:dyDescent="0.25">
      <c r="A3741" s="11" t="s">
        <v>1351</v>
      </c>
      <c r="B3741" s="11" t="s">
        <v>3071</v>
      </c>
      <c r="C3741" s="20">
        <f>_xlfn.XLOOKUP(B3741, '1 PACKAGE OWNERS'!R:R,'1 PACKAGE OWNERS'!D:D,"ERR",0,1)</f>
        <v>44554</v>
      </c>
      <c r="D3741" s="17">
        <f t="shared" si="58"/>
        <v>8</v>
      </c>
    </row>
    <row r="3742" spans="1:4" x14ac:dyDescent="0.25">
      <c r="A3742" s="11" t="s">
        <v>1352</v>
      </c>
      <c r="B3742" s="11" t="s">
        <v>3071</v>
      </c>
      <c r="C3742" s="20">
        <f>_xlfn.XLOOKUP(B3742, '1 PACKAGE OWNERS'!R:R,'1 PACKAGE OWNERS'!D:D,"ERR",0,1)</f>
        <v>44554</v>
      </c>
      <c r="D3742" s="17">
        <f t="shared" si="58"/>
        <v>8</v>
      </c>
    </row>
    <row r="3743" spans="1:4" x14ac:dyDescent="0.25">
      <c r="A3743" s="11" t="s">
        <v>1353</v>
      </c>
      <c r="B3743" s="11" t="s">
        <v>3071</v>
      </c>
      <c r="C3743" s="20">
        <f>_xlfn.XLOOKUP(B3743, '1 PACKAGE OWNERS'!R:R,'1 PACKAGE OWNERS'!D:D,"ERR",0,1)</f>
        <v>44554</v>
      </c>
      <c r="D3743" s="17">
        <f t="shared" si="58"/>
        <v>8</v>
      </c>
    </row>
    <row r="3744" spans="1:4" x14ac:dyDescent="0.25">
      <c r="A3744" s="11" t="s">
        <v>1354</v>
      </c>
      <c r="B3744" s="11" t="s">
        <v>3071</v>
      </c>
      <c r="C3744" s="20">
        <f>_xlfn.XLOOKUP(B3744, '1 PACKAGE OWNERS'!R:R,'1 PACKAGE OWNERS'!D:D,"ERR",0,1)</f>
        <v>44554</v>
      </c>
      <c r="D3744" s="17">
        <f t="shared" si="58"/>
        <v>8</v>
      </c>
    </row>
    <row r="3745" spans="1:4" x14ac:dyDescent="0.25">
      <c r="A3745" s="11" t="s">
        <v>1355</v>
      </c>
      <c r="B3745" s="11" t="s">
        <v>3071</v>
      </c>
      <c r="C3745" s="20">
        <f>_xlfn.XLOOKUP(B3745, '1 PACKAGE OWNERS'!R:R,'1 PACKAGE OWNERS'!D:D,"ERR",0,1)</f>
        <v>44554</v>
      </c>
      <c r="D3745" s="17">
        <f t="shared" si="58"/>
        <v>8</v>
      </c>
    </row>
    <row r="3746" spans="1:4" x14ac:dyDescent="0.25">
      <c r="A3746" s="11" t="s">
        <v>1356</v>
      </c>
      <c r="B3746" s="11" t="s">
        <v>3071</v>
      </c>
      <c r="C3746" s="20">
        <f>_xlfn.XLOOKUP(B3746, '1 PACKAGE OWNERS'!R:R,'1 PACKAGE OWNERS'!D:D,"ERR",0,1)</f>
        <v>44554</v>
      </c>
      <c r="D3746" s="17">
        <f t="shared" si="58"/>
        <v>8</v>
      </c>
    </row>
    <row r="3747" spans="1:4" x14ac:dyDescent="0.25">
      <c r="A3747" s="11" t="s">
        <v>1357</v>
      </c>
      <c r="B3747" s="11" t="s">
        <v>3071</v>
      </c>
      <c r="C3747" s="20">
        <f>_xlfn.XLOOKUP(B3747, '1 PACKAGE OWNERS'!R:R,'1 PACKAGE OWNERS'!D:D,"ERR",0,1)</f>
        <v>44554</v>
      </c>
      <c r="D3747" s="17">
        <f t="shared" si="58"/>
        <v>8</v>
      </c>
    </row>
    <row r="3748" spans="1:4" x14ac:dyDescent="0.25">
      <c r="A3748" s="11" t="s">
        <v>1358</v>
      </c>
      <c r="B3748" s="11" t="s">
        <v>3071</v>
      </c>
      <c r="C3748" s="20">
        <f>_xlfn.XLOOKUP(B3748, '1 PACKAGE OWNERS'!R:R,'1 PACKAGE OWNERS'!D:D,"ERR",0,1)</f>
        <v>44554</v>
      </c>
      <c r="D3748" s="17">
        <f t="shared" si="58"/>
        <v>8</v>
      </c>
    </row>
    <row r="3749" spans="1:4" x14ac:dyDescent="0.25">
      <c r="A3749" s="11" t="s">
        <v>1359</v>
      </c>
      <c r="B3749" s="11" t="s">
        <v>3071</v>
      </c>
      <c r="C3749" s="20">
        <f>_xlfn.XLOOKUP(B3749, '1 PACKAGE OWNERS'!R:R,'1 PACKAGE OWNERS'!D:D,"ERR",0,1)</f>
        <v>44554</v>
      </c>
      <c r="D3749" s="17">
        <f t="shared" si="58"/>
        <v>8</v>
      </c>
    </row>
    <row r="3750" spans="1:4" x14ac:dyDescent="0.25">
      <c r="A3750" s="11" t="s">
        <v>321</v>
      </c>
      <c r="B3750" s="11" t="s">
        <v>3071</v>
      </c>
      <c r="C3750" s="20">
        <f>_xlfn.XLOOKUP(B3750, '1 PACKAGE OWNERS'!R:R,'1 PACKAGE OWNERS'!D:D,"ERR",0,1)</f>
        <v>44554</v>
      </c>
      <c r="D3750" s="17">
        <f t="shared" si="58"/>
        <v>9</v>
      </c>
    </row>
    <row r="3751" spans="1:4" x14ac:dyDescent="0.25">
      <c r="A3751" s="11" t="s">
        <v>322</v>
      </c>
      <c r="B3751" s="11" t="s">
        <v>3071</v>
      </c>
      <c r="C3751" s="20">
        <f>_xlfn.XLOOKUP(B3751, '1 PACKAGE OWNERS'!R:R,'1 PACKAGE OWNERS'!D:D,"ERR",0,1)</f>
        <v>44554</v>
      </c>
      <c r="D3751" s="17">
        <f t="shared" si="58"/>
        <v>9</v>
      </c>
    </row>
    <row r="3752" spans="1:4" x14ac:dyDescent="0.25">
      <c r="A3752" s="11" t="s">
        <v>323</v>
      </c>
      <c r="B3752" s="11" t="s">
        <v>3071</v>
      </c>
      <c r="C3752" s="20">
        <f>_xlfn.XLOOKUP(B3752, '1 PACKAGE OWNERS'!R:R,'1 PACKAGE OWNERS'!D:D,"ERR",0,1)</f>
        <v>44554</v>
      </c>
      <c r="D3752" s="17">
        <f t="shared" si="58"/>
        <v>9</v>
      </c>
    </row>
    <row r="3753" spans="1:4" x14ac:dyDescent="0.25">
      <c r="A3753" s="11" t="s">
        <v>1360</v>
      </c>
      <c r="B3753" s="11" t="s">
        <v>3071</v>
      </c>
      <c r="C3753" s="20">
        <f>_xlfn.XLOOKUP(B3753, '1 PACKAGE OWNERS'!R:R,'1 PACKAGE OWNERS'!D:D,"ERR",0,1)</f>
        <v>44554</v>
      </c>
      <c r="D3753" s="17">
        <f t="shared" si="58"/>
        <v>8</v>
      </c>
    </row>
    <row r="3754" spans="1:4" x14ac:dyDescent="0.25">
      <c r="A3754" s="11" t="s">
        <v>839</v>
      </c>
      <c r="B3754" s="11" t="s">
        <v>3071</v>
      </c>
      <c r="C3754" s="20">
        <f>_xlfn.XLOOKUP(B3754, '1 PACKAGE OWNERS'!R:R,'1 PACKAGE OWNERS'!D:D,"ERR",0,1)</f>
        <v>44554</v>
      </c>
      <c r="D3754" s="17">
        <f t="shared" si="58"/>
        <v>9</v>
      </c>
    </row>
    <row r="3755" spans="1:4" x14ac:dyDescent="0.25">
      <c r="A3755" s="11" t="s">
        <v>840</v>
      </c>
      <c r="B3755" s="11" t="s">
        <v>3071</v>
      </c>
      <c r="C3755" s="20">
        <f>_xlfn.XLOOKUP(B3755, '1 PACKAGE OWNERS'!R:R,'1 PACKAGE OWNERS'!D:D,"ERR",0,1)</f>
        <v>44554</v>
      </c>
      <c r="D3755" s="17">
        <f t="shared" si="58"/>
        <v>9</v>
      </c>
    </row>
    <row r="3756" spans="1:4" x14ac:dyDescent="0.25">
      <c r="A3756" s="11" t="s">
        <v>841</v>
      </c>
      <c r="B3756" s="11" t="s">
        <v>3071</v>
      </c>
      <c r="C3756" s="20">
        <f>_xlfn.XLOOKUP(B3756, '1 PACKAGE OWNERS'!R:R,'1 PACKAGE OWNERS'!D:D,"ERR",0,1)</f>
        <v>44554</v>
      </c>
      <c r="D3756" s="17">
        <f t="shared" si="58"/>
        <v>9</v>
      </c>
    </row>
    <row r="3757" spans="1:4" x14ac:dyDescent="0.25">
      <c r="A3757" s="11" t="s">
        <v>842</v>
      </c>
      <c r="B3757" s="11" t="s">
        <v>3071</v>
      </c>
      <c r="C3757" s="20">
        <f>_xlfn.XLOOKUP(B3757, '1 PACKAGE OWNERS'!R:R,'1 PACKAGE OWNERS'!D:D,"ERR",0,1)</f>
        <v>44554</v>
      </c>
      <c r="D3757" s="17">
        <f t="shared" si="58"/>
        <v>9</v>
      </c>
    </row>
    <row r="3758" spans="1:4" x14ac:dyDescent="0.25">
      <c r="A3758" s="11" t="s">
        <v>324</v>
      </c>
      <c r="B3758" s="11" t="s">
        <v>3247</v>
      </c>
      <c r="C3758" s="20">
        <f>_xlfn.XLOOKUP(B3758, '1 PACKAGE OWNERS'!R:R,'1 PACKAGE OWNERS'!D:D,"ERR",0,1)</f>
        <v>44482</v>
      </c>
      <c r="D3758" s="17">
        <f t="shared" si="58"/>
        <v>7</v>
      </c>
    </row>
    <row r="3759" spans="1:4" x14ac:dyDescent="0.25">
      <c r="A3759" s="11" t="s">
        <v>1968</v>
      </c>
      <c r="B3759" s="11" t="s">
        <v>3247</v>
      </c>
      <c r="C3759" s="20">
        <f>_xlfn.XLOOKUP(B3759, '1 PACKAGE OWNERS'!R:R,'1 PACKAGE OWNERS'!D:D,"ERR",0,1)</f>
        <v>44482</v>
      </c>
      <c r="D3759" s="17">
        <f t="shared" si="58"/>
        <v>2</v>
      </c>
    </row>
    <row r="3760" spans="1:4" x14ac:dyDescent="0.25">
      <c r="A3760" s="11" t="s">
        <v>1969</v>
      </c>
      <c r="B3760" s="11" t="s">
        <v>3247</v>
      </c>
      <c r="C3760" s="20">
        <f>_xlfn.XLOOKUP(B3760, '1 PACKAGE OWNERS'!R:R,'1 PACKAGE OWNERS'!D:D,"ERR",0,1)</f>
        <v>44482</v>
      </c>
      <c r="D3760" s="17">
        <f t="shared" si="58"/>
        <v>3</v>
      </c>
    </row>
    <row r="3761" spans="1:4" x14ac:dyDescent="0.25">
      <c r="A3761" s="11" t="s">
        <v>1970</v>
      </c>
      <c r="B3761" s="11" t="s">
        <v>3247</v>
      </c>
      <c r="C3761" s="20">
        <f>_xlfn.XLOOKUP(B3761, '1 PACKAGE OWNERS'!R:R,'1 PACKAGE OWNERS'!D:D,"ERR",0,1)</f>
        <v>44482</v>
      </c>
      <c r="D3761" s="17">
        <f t="shared" si="58"/>
        <v>2</v>
      </c>
    </row>
    <row r="3762" spans="1:4" x14ac:dyDescent="0.25">
      <c r="A3762" s="11" t="s">
        <v>1971</v>
      </c>
      <c r="B3762" s="11" t="s">
        <v>3247</v>
      </c>
      <c r="C3762" s="20">
        <f>_xlfn.XLOOKUP(B3762, '1 PACKAGE OWNERS'!R:R,'1 PACKAGE OWNERS'!D:D,"ERR",0,1)</f>
        <v>44482</v>
      </c>
      <c r="D3762" s="17">
        <f t="shared" si="58"/>
        <v>3</v>
      </c>
    </row>
    <row r="3763" spans="1:4" x14ac:dyDescent="0.25">
      <c r="A3763" s="11" t="s">
        <v>1972</v>
      </c>
      <c r="B3763" s="11" t="s">
        <v>3247</v>
      </c>
      <c r="C3763" s="20">
        <f>_xlfn.XLOOKUP(B3763, '1 PACKAGE OWNERS'!R:R,'1 PACKAGE OWNERS'!D:D,"ERR",0,1)</f>
        <v>44482</v>
      </c>
      <c r="D3763" s="17">
        <f t="shared" si="58"/>
        <v>2</v>
      </c>
    </row>
    <row r="3764" spans="1:4" x14ac:dyDescent="0.25">
      <c r="A3764" s="11" t="s">
        <v>3248</v>
      </c>
      <c r="B3764" s="11" t="s">
        <v>3247</v>
      </c>
      <c r="C3764" s="20">
        <f>_xlfn.XLOOKUP(B3764, '1 PACKAGE OWNERS'!R:R,'1 PACKAGE OWNERS'!D:D,"ERR",0,1)</f>
        <v>44482</v>
      </c>
      <c r="D3764" s="17">
        <f t="shared" si="58"/>
        <v>1</v>
      </c>
    </row>
    <row r="3765" spans="1:4" x14ac:dyDescent="0.25">
      <c r="A3765" s="11" t="s">
        <v>1973</v>
      </c>
      <c r="B3765" s="11" t="s">
        <v>3247</v>
      </c>
      <c r="C3765" s="20">
        <f>_xlfn.XLOOKUP(B3765, '1 PACKAGE OWNERS'!R:R,'1 PACKAGE OWNERS'!D:D,"ERR",0,1)</f>
        <v>44482</v>
      </c>
      <c r="D3765" s="17">
        <f t="shared" si="58"/>
        <v>2</v>
      </c>
    </row>
    <row r="3766" spans="1:4" x14ac:dyDescent="0.25">
      <c r="A3766" s="11" t="s">
        <v>3249</v>
      </c>
      <c r="B3766" s="11" t="s">
        <v>3247</v>
      </c>
      <c r="C3766" s="20">
        <f>_xlfn.XLOOKUP(B3766, '1 PACKAGE OWNERS'!R:R,'1 PACKAGE OWNERS'!D:D,"ERR",0,1)</f>
        <v>44482</v>
      </c>
      <c r="D3766" s="17">
        <f t="shared" si="58"/>
        <v>1</v>
      </c>
    </row>
    <row r="3767" spans="1:4" x14ac:dyDescent="0.25">
      <c r="A3767" s="11" t="s">
        <v>3250</v>
      </c>
      <c r="B3767" s="11" t="s">
        <v>3247</v>
      </c>
      <c r="C3767" s="20">
        <f>_xlfn.XLOOKUP(B3767, '1 PACKAGE OWNERS'!R:R,'1 PACKAGE OWNERS'!D:D,"ERR",0,1)</f>
        <v>44482</v>
      </c>
      <c r="D3767" s="17">
        <f t="shared" si="58"/>
        <v>1</v>
      </c>
    </row>
    <row r="3768" spans="1:4" x14ac:dyDescent="0.25">
      <c r="A3768" s="11" t="s">
        <v>3251</v>
      </c>
      <c r="B3768" s="11" t="s">
        <v>3247</v>
      </c>
      <c r="C3768" s="20">
        <f>_xlfn.XLOOKUP(B3768, '1 PACKAGE OWNERS'!R:R,'1 PACKAGE OWNERS'!D:D,"ERR",0,1)</f>
        <v>44482</v>
      </c>
      <c r="D3768" s="17">
        <f t="shared" si="58"/>
        <v>1</v>
      </c>
    </row>
    <row r="3769" spans="1:4" x14ac:dyDescent="0.25">
      <c r="A3769" s="11" t="s">
        <v>3252</v>
      </c>
      <c r="B3769" s="11" t="s">
        <v>3247</v>
      </c>
      <c r="C3769" s="20">
        <f>_xlfn.XLOOKUP(B3769, '1 PACKAGE OWNERS'!R:R,'1 PACKAGE OWNERS'!D:D,"ERR",0,1)</f>
        <v>44482</v>
      </c>
      <c r="D3769" s="17">
        <f t="shared" si="58"/>
        <v>1</v>
      </c>
    </row>
    <row r="3770" spans="1:4" x14ac:dyDescent="0.25">
      <c r="A3770" s="11" t="s">
        <v>3253</v>
      </c>
      <c r="B3770" s="11" t="s">
        <v>3247</v>
      </c>
      <c r="C3770" s="20">
        <f>_xlfn.XLOOKUP(B3770, '1 PACKAGE OWNERS'!R:R,'1 PACKAGE OWNERS'!D:D,"ERR",0,1)</f>
        <v>44482</v>
      </c>
      <c r="D3770" s="17">
        <f t="shared" si="58"/>
        <v>1</v>
      </c>
    </row>
    <row r="3771" spans="1:4" x14ac:dyDescent="0.25">
      <c r="A3771" s="11" t="s">
        <v>3139</v>
      </c>
      <c r="B3771" s="11" t="s">
        <v>3247</v>
      </c>
      <c r="C3771" s="20">
        <f>_xlfn.XLOOKUP(B3771, '1 PACKAGE OWNERS'!R:R,'1 PACKAGE OWNERS'!D:D,"ERR",0,1)</f>
        <v>44482</v>
      </c>
      <c r="D3771" s="17">
        <f t="shared" si="58"/>
        <v>6</v>
      </c>
    </row>
    <row r="3772" spans="1:4" x14ac:dyDescent="0.25">
      <c r="A3772" s="11" t="s">
        <v>866</v>
      </c>
      <c r="B3772" s="11" t="s">
        <v>3247</v>
      </c>
      <c r="C3772" s="20">
        <f>_xlfn.XLOOKUP(B3772, '1 PACKAGE OWNERS'!R:R,'1 PACKAGE OWNERS'!D:D,"ERR",0,1)</f>
        <v>44482</v>
      </c>
      <c r="D3772" s="17">
        <f t="shared" si="58"/>
        <v>1</v>
      </c>
    </row>
    <row r="3773" spans="1:4" x14ac:dyDescent="0.25">
      <c r="A3773" s="11" t="s">
        <v>3254</v>
      </c>
      <c r="B3773" s="11" t="s">
        <v>3247</v>
      </c>
      <c r="C3773" s="20">
        <f>_xlfn.XLOOKUP(B3773, '1 PACKAGE OWNERS'!R:R,'1 PACKAGE OWNERS'!D:D,"ERR",0,1)</f>
        <v>44482</v>
      </c>
      <c r="D3773" s="17">
        <f t="shared" si="58"/>
        <v>1</v>
      </c>
    </row>
    <row r="3774" spans="1:4" x14ac:dyDescent="0.25">
      <c r="A3774" s="11" t="s">
        <v>3255</v>
      </c>
      <c r="B3774" s="11" t="s">
        <v>3247</v>
      </c>
      <c r="C3774" s="20">
        <f>_xlfn.XLOOKUP(B3774, '1 PACKAGE OWNERS'!R:R,'1 PACKAGE OWNERS'!D:D,"ERR",0,1)</f>
        <v>44482</v>
      </c>
      <c r="D3774" s="17">
        <f t="shared" si="58"/>
        <v>1</v>
      </c>
    </row>
    <row r="3775" spans="1:4" x14ac:dyDescent="0.25">
      <c r="A3775" s="11" t="s">
        <v>3256</v>
      </c>
      <c r="B3775" s="11" t="s">
        <v>3247</v>
      </c>
      <c r="C3775" s="20">
        <f>_xlfn.XLOOKUP(B3775, '1 PACKAGE OWNERS'!R:R,'1 PACKAGE OWNERS'!D:D,"ERR",0,1)</f>
        <v>44482</v>
      </c>
      <c r="D3775" s="17">
        <f t="shared" si="58"/>
        <v>1</v>
      </c>
    </row>
    <row r="3776" spans="1:4" x14ac:dyDescent="0.25">
      <c r="A3776" s="11" t="s">
        <v>3257</v>
      </c>
      <c r="B3776" s="11" t="s">
        <v>3247</v>
      </c>
      <c r="C3776" s="20">
        <f>_xlfn.XLOOKUP(B3776, '1 PACKAGE OWNERS'!R:R,'1 PACKAGE OWNERS'!D:D,"ERR",0,1)</f>
        <v>44482</v>
      </c>
      <c r="D3776" s="17">
        <f t="shared" si="58"/>
        <v>1</v>
      </c>
    </row>
    <row r="3777" spans="1:4" x14ac:dyDescent="0.25">
      <c r="A3777" s="11" t="s">
        <v>3258</v>
      </c>
      <c r="B3777" s="11" t="s">
        <v>3247</v>
      </c>
      <c r="C3777" s="20">
        <f>_xlfn.XLOOKUP(B3777, '1 PACKAGE OWNERS'!R:R,'1 PACKAGE OWNERS'!D:D,"ERR",0,1)</f>
        <v>44482</v>
      </c>
      <c r="D3777" s="17">
        <f t="shared" si="58"/>
        <v>1</v>
      </c>
    </row>
    <row r="3778" spans="1:4" x14ac:dyDescent="0.25">
      <c r="A3778" s="11" t="s">
        <v>3259</v>
      </c>
      <c r="B3778" s="11" t="s">
        <v>3247</v>
      </c>
      <c r="C3778" s="20">
        <f>_xlfn.XLOOKUP(B3778, '1 PACKAGE OWNERS'!R:R,'1 PACKAGE OWNERS'!D:D,"ERR",0,1)</f>
        <v>44482</v>
      </c>
      <c r="D3778" s="17">
        <f t="shared" ref="D3778:D3841" si="59">COUNTIFS(A:A,A3778)</f>
        <v>1</v>
      </c>
    </row>
    <row r="3779" spans="1:4" x14ac:dyDescent="0.25">
      <c r="A3779" s="11" t="s">
        <v>3260</v>
      </c>
      <c r="B3779" s="11" t="s">
        <v>3247</v>
      </c>
      <c r="C3779" s="20">
        <f>_xlfn.XLOOKUP(B3779, '1 PACKAGE OWNERS'!R:R,'1 PACKAGE OWNERS'!D:D,"ERR",0,1)</f>
        <v>44482</v>
      </c>
      <c r="D3779" s="17">
        <f t="shared" si="59"/>
        <v>1</v>
      </c>
    </row>
    <row r="3780" spans="1:4" x14ac:dyDescent="0.25">
      <c r="A3780" s="11" t="s">
        <v>3261</v>
      </c>
      <c r="B3780" s="11" t="s">
        <v>3247</v>
      </c>
      <c r="C3780" s="20">
        <f>_xlfn.XLOOKUP(B3780, '1 PACKAGE OWNERS'!R:R,'1 PACKAGE OWNERS'!D:D,"ERR",0,1)</f>
        <v>44482</v>
      </c>
      <c r="D3780" s="17">
        <f t="shared" si="59"/>
        <v>1</v>
      </c>
    </row>
    <row r="3781" spans="1:4" x14ac:dyDescent="0.25">
      <c r="A3781" s="11" t="s">
        <v>3262</v>
      </c>
      <c r="B3781" s="11" t="s">
        <v>3247</v>
      </c>
      <c r="C3781" s="20">
        <f>_xlfn.XLOOKUP(B3781, '1 PACKAGE OWNERS'!R:R,'1 PACKAGE OWNERS'!D:D,"ERR",0,1)</f>
        <v>44482</v>
      </c>
      <c r="D3781" s="17">
        <f t="shared" si="59"/>
        <v>1</v>
      </c>
    </row>
    <row r="3782" spans="1:4" x14ac:dyDescent="0.25">
      <c r="A3782" s="11" t="s">
        <v>3263</v>
      </c>
      <c r="B3782" s="11" t="s">
        <v>3247</v>
      </c>
      <c r="C3782" s="20">
        <f>_xlfn.XLOOKUP(B3782, '1 PACKAGE OWNERS'!R:R,'1 PACKAGE OWNERS'!D:D,"ERR",0,1)</f>
        <v>44482</v>
      </c>
      <c r="D3782" s="17">
        <f t="shared" si="59"/>
        <v>1</v>
      </c>
    </row>
    <row r="3783" spans="1:4" x14ac:dyDescent="0.25">
      <c r="A3783" s="11" t="s">
        <v>3264</v>
      </c>
      <c r="B3783" s="11" t="s">
        <v>3247</v>
      </c>
      <c r="C3783" s="20">
        <f>_xlfn.XLOOKUP(B3783, '1 PACKAGE OWNERS'!R:R,'1 PACKAGE OWNERS'!D:D,"ERR",0,1)</f>
        <v>44482</v>
      </c>
      <c r="D3783" s="17">
        <f t="shared" si="59"/>
        <v>1</v>
      </c>
    </row>
    <row r="3784" spans="1:4" x14ac:dyDescent="0.25">
      <c r="A3784" s="11" t="s">
        <v>3265</v>
      </c>
      <c r="B3784" s="11" t="s">
        <v>3247</v>
      </c>
      <c r="C3784" s="20">
        <f>_xlfn.XLOOKUP(B3784, '1 PACKAGE OWNERS'!R:R,'1 PACKAGE OWNERS'!D:D,"ERR",0,1)</f>
        <v>44482</v>
      </c>
      <c r="D3784" s="17">
        <f t="shared" si="59"/>
        <v>1</v>
      </c>
    </row>
    <row r="3785" spans="1:4" x14ac:dyDescent="0.25">
      <c r="A3785" s="11" t="s">
        <v>207</v>
      </c>
      <c r="B3785" s="11" t="s">
        <v>3266</v>
      </c>
      <c r="C3785" s="20">
        <f>_xlfn.XLOOKUP(B3785, '1 PACKAGE OWNERS'!R:R,'1 PACKAGE OWNERS'!D:D,"ERR",0,1)</f>
        <v>44524</v>
      </c>
      <c r="D3785" s="17">
        <f t="shared" si="59"/>
        <v>8</v>
      </c>
    </row>
    <row r="3786" spans="1:4" x14ac:dyDescent="0.25">
      <c r="A3786" s="11" t="s">
        <v>2090</v>
      </c>
      <c r="B3786" s="11" t="s">
        <v>3266</v>
      </c>
      <c r="C3786" s="20">
        <f>_xlfn.XLOOKUP(B3786, '1 PACKAGE OWNERS'!R:R,'1 PACKAGE OWNERS'!D:D,"ERR",0,1)</f>
        <v>44524</v>
      </c>
      <c r="D3786" s="17">
        <f t="shared" si="59"/>
        <v>6</v>
      </c>
    </row>
    <row r="3787" spans="1:4" x14ac:dyDescent="0.25">
      <c r="A3787" s="11" t="s">
        <v>2091</v>
      </c>
      <c r="B3787" s="11" t="s">
        <v>3266</v>
      </c>
      <c r="C3787" s="20">
        <f>_xlfn.XLOOKUP(B3787, '1 PACKAGE OWNERS'!R:R,'1 PACKAGE OWNERS'!D:D,"ERR",0,1)</f>
        <v>44524</v>
      </c>
      <c r="D3787" s="17">
        <f t="shared" si="59"/>
        <v>3</v>
      </c>
    </row>
    <row r="3788" spans="1:4" x14ac:dyDescent="0.25">
      <c r="A3788" s="11" t="s">
        <v>3267</v>
      </c>
      <c r="B3788" s="11" t="s">
        <v>3266</v>
      </c>
      <c r="C3788" s="20">
        <f>_xlfn.XLOOKUP(B3788, '1 PACKAGE OWNERS'!R:R,'1 PACKAGE OWNERS'!D:D,"ERR",0,1)</f>
        <v>44524</v>
      </c>
      <c r="D3788" s="17">
        <f t="shared" si="59"/>
        <v>1</v>
      </c>
    </row>
    <row r="3789" spans="1:4" x14ac:dyDescent="0.25">
      <c r="A3789" s="11" t="s">
        <v>2092</v>
      </c>
      <c r="B3789" s="11" t="s">
        <v>3266</v>
      </c>
      <c r="C3789" s="20">
        <f>_xlfn.XLOOKUP(B3789, '1 PACKAGE OWNERS'!R:R,'1 PACKAGE OWNERS'!D:D,"ERR",0,1)</f>
        <v>44524</v>
      </c>
      <c r="D3789" s="17">
        <f t="shared" si="59"/>
        <v>4</v>
      </c>
    </row>
    <row r="3790" spans="1:4" x14ac:dyDescent="0.25">
      <c r="A3790" s="11" t="s">
        <v>3268</v>
      </c>
      <c r="B3790" s="11" t="s">
        <v>3266</v>
      </c>
      <c r="C3790" s="20">
        <f>_xlfn.XLOOKUP(B3790, '1 PACKAGE OWNERS'!R:R,'1 PACKAGE OWNERS'!D:D,"ERR",0,1)</f>
        <v>44524</v>
      </c>
      <c r="D3790" s="17">
        <f t="shared" si="59"/>
        <v>2</v>
      </c>
    </row>
    <row r="3791" spans="1:4" x14ac:dyDescent="0.25">
      <c r="A3791" s="11" t="s">
        <v>1943</v>
      </c>
      <c r="B3791" s="11" t="s">
        <v>3266</v>
      </c>
      <c r="C3791" s="20">
        <f>_xlfn.XLOOKUP(B3791, '1 PACKAGE OWNERS'!R:R,'1 PACKAGE OWNERS'!D:D,"ERR",0,1)</f>
        <v>44524</v>
      </c>
      <c r="D3791" s="17">
        <f t="shared" si="59"/>
        <v>5</v>
      </c>
    </row>
    <row r="3792" spans="1:4" x14ac:dyDescent="0.25">
      <c r="A3792" s="11" t="s">
        <v>2094</v>
      </c>
      <c r="B3792" s="11" t="s">
        <v>3266</v>
      </c>
      <c r="C3792" s="20">
        <f>_xlfn.XLOOKUP(B3792, '1 PACKAGE OWNERS'!R:R,'1 PACKAGE OWNERS'!D:D,"ERR",0,1)</f>
        <v>44524</v>
      </c>
      <c r="D3792" s="17">
        <f t="shared" si="59"/>
        <v>2</v>
      </c>
    </row>
    <row r="3793" spans="1:4" x14ac:dyDescent="0.25">
      <c r="A3793" s="11" t="s">
        <v>3269</v>
      </c>
      <c r="B3793" s="11" t="s">
        <v>3266</v>
      </c>
      <c r="C3793" s="20">
        <f>_xlfn.XLOOKUP(B3793, '1 PACKAGE OWNERS'!R:R,'1 PACKAGE OWNERS'!D:D,"ERR",0,1)</f>
        <v>44524</v>
      </c>
      <c r="D3793" s="17">
        <f t="shared" si="59"/>
        <v>1</v>
      </c>
    </row>
    <row r="3794" spans="1:4" x14ac:dyDescent="0.25">
      <c r="A3794" s="11" t="s">
        <v>3270</v>
      </c>
      <c r="B3794" s="11" t="s">
        <v>3266</v>
      </c>
      <c r="C3794" s="20">
        <f>_xlfn.XLOOKUP(B3794, '1 PACKAGE OWNERS'!R:R,'1 PACKAGE OWNERS'!D:D,"ERR",0,1)</f>
        <v>44524</v>
      </c>
      <c r="D3794" s="17">
        <f t="shared" si="59"/>
        <v>2</v>
      </c>
    </row>
    <row r="3795" spans="1:4" x14ac:dyDescent="0.25">
      <c r="A3795" s="11" t="s">
        <v>3271</v>
      </c>
      <c r="B3795" s="11" t="s">
        <v>3266</v>
      </c>
      <c r="C3795" s="20">
        <f>_xlfn.XLOOKUP(B3795, '1 PACKAGE OWNERS'!R:R,'1 PACKAGE OWNERS'!D:D,"ERR",0,1)</f>
        <v>44524</v>
      </c>
      <c r="D3795" s="17">
        <f t="shared" si="59"/>
        <v>2</v>
      </c>
    </row>
    <row r="3796" spans="1:4" x14ac:dyDescent="0.25">
      <c r="A3796" s="11" t="s">
        <v>3272</v>
      </c>
      <c r="B3796" s="11" t="s">
        <v>3266</v>
      </c>
      <c r="C3796" s="20">
        <f>_xlfn.XLOOKUP(B3796, '1 PACKAGE OWNERS'!R:R,'1 PACKAGE OWNERS'!D:D,"ERR",0,1)</f>
        <v>44524</v>
      </c>
      <c r="D3796" s="17">
        <f t="shared" si="59"/>
        <v>2</v>
      </c>
    </row>
    <row r="3797" spans="1:4" x14ac:dyDescent="0.25">
      <c r="A3797" s="11" t="s">
        <v>3273</v>
      </c>
      <c r="B3797" s="11" t="s">
        <v>3266</v>
      </c>
      <c r="C3797" s="20">
        <f>_xlfn.XLOOKUP(B3797, '1 PACKAGE OWNERS'!R:R,'1 PACKAGE OWNERS'!D:D,"ERR",0,1)</f>
        <v>44524</v>
      </c>
      <c r="D3797" s="17">
        <f t="shared" si="59"/>
        <v>1</v>
      </c>
    </row>
    <row r="3798" spans="1:4" x14ac:dyDescent="0.25">
      <c r="A3798" s="11" t="s">
        <v>3274</v>
      </c>
      <c r="B3798" s="11" t="s">
        <v>3266</v>
      </c>
      <c r="C3798" s="20">
        <f>_xlfn.XLOOKUP(B3798, '1 PACKAGE OWNERS'!R:R,'1 PACKAGE OWNERS'!D:D,"ERR",0,1)</f>
        <v>44524</v>
      </c>
      <c r="D3798" s="17">
        <f t="shared" si="59"/>
        <v>2</v>
      </c>
    </row>
    <row r="3799" spans="1:4" x14ac:dyDescent="0.25">
      <c r="A3799" s="11" t="s">
        <v>2097</v>
      </c>
      <c r="B3799" s="11" t="s">
        <v>3266</v>
      </c>
      <c r="C3799" s="20">
        <f>_xlfn.XLOOKUP(B3799, '1 PACKAGE OWNERS'!R:R,'1 PACKAGE OWNERS'!D:D,"ERR",0,1)</f>
        <v>44524</v>
      </c>
      <c r="D3799" s="17">
        <f t="shared" si="59"/>
        <v>4</v>
      </c>
    </row>
    <row r="3800" spans="1:4" x14ac:dyDescent="0.25">
      <c r="A3800" s="11" t="s">
        <v>3275</v>
      </c>
      <c r="B3800" s="11" t="s">
        <v>3266</v>
      </c>
      <c r="C3800" s="20">
        <f>_xlfn.XLOOKUP(B3800, '1 PACKAGE OWNERS'!R:R,'1 PACKAGE OWNERS'!D:D,"ERR",0,1)</f>
        <v>44524</v>
      </c>
      <c r="D3800" s="17">
        <f t="shared" si="59"/>
        <v>1</v>
      </c>
    </row>
    <row r="3801" spans="1:4" x14ac:dyDescent="0.25">
      <c r="A3801" s="11" t="s">
        <v>3276</v>
      </c>
      <c r="B3801" s="11" t="s">
        <v>3266</v>
      </c>
      <c r="C3801" s="20">
        <f>_xlfn.XLOOKUP(B3801, '1 PACKAGE OWNERS'!R:R,'1 PACKAGE OWNERS'!D:D,"ERR",0,1)</f>
        <v>44524</v>
      </c>
      <c r="D3801" s="17">
        <f t="shared" si="59"/>
        <v>2</v>
      </c>
    </row>
    <row r="3802" spans="1:4" x14ac:dyDescent="0.25">
      <c r="A3802" s="11" t="s">
        <v>3277</v>
      </c>
      <c r="B3802" s="11" t="s">
        <v>3266</v>
      </c>
      <c r="C3802" s="20">
        <f>_xlfn.XLOOKUP(B3802, '1 PACKAGE OWNERS'!R:R,'1 PACKAGE OWNERS'!D:D,"ERR",0,1)</f>
        <v>44524</v>
      </c>
      <c r="D3802" s="17">
        <f t="shared" si="59"/>
        <v>3</v>
      </c>
    </row>
    <row r="3803" spans="1:4" x14ac:dyDescent="0.25">
      <c r="A3803" s="11" t="s">
        <v>3278</v>
      </c>
      <c r="B3803" s="11" t="s">
        <v>3266</v>
      </c>
      <c r="C3803" s="20">
        <f>_xlfn.XLOOKUP(B3803, '1 PACKAGE OWNERS'!R:R,'1 PACKAGE OWNERS'!D:D,"ERR",0,1)</f>
        <v>44524</v>
      </c>
      <c r="D3803" s="17">
        <f t="shared" si="59"/>
        <v>2</v>
      </c>
    </row>
    <row r="3804" spans="1:4" x14ac:dyDescent="0.25">
      <c r="A3804" s="11" t="s">
        <v>3279</v>
      </c>
      <c r="B3804" s="11" t="s">
        <v>3266</v>
      </c>
      <c r="C3804" s="20">
        <f>_xlfn.XLOOKUP(B3804, '1 PACKAGE OWNERS'!R:R,'1 PACKAGE OWNERS'!D:D,"ERR",0,1)</f>
        <v>44524</v>
      </c>
      <c r="D3804" s="17">
        <f t="shared" si="59"/>
        <v>2</v>
      </c>
    </row>
    <row r="3805" spans="1:4" x14ac:dyDescent="0.25">
      <c r="A3805" s="11" t="s">
        <v>2102</v>
      </c>
      <c r="B3805" s="11" t="s">
        <v>3266</v>
      </c>
      <c r="C3805" s="20">
        <f>_xlfn.XLOOKUP(B3805, '1 PACKAGE OWNERS'!R:R,'1 PACKAGE OWNERS'!D:D,"ERR",0,1)</f>
        <v>44524</v>
      </c>
      <c r="D3805" s="17">
        <f t="shared" si="59"/>
        <v>3</v>
      </c>
    </row>
    <row r="3806" spans="1:4" x14ac:dyDescent="0.25">
      <c r="A3806" s="11" t="s">
        <v>3280</v>
      </c>
      <c r="B3806" s="11" t="s">
        <v>3266</v>
      </c>
      <c r="C3806" s="20">
        <f>_xlfn.XLOOKUP(B3806, '1 PACKAGE OWNERS'!R:R,'1 PACKAGE OWNERS'!D:D,"ERR",0,1)</f>
        <v>44524</v>
      </c>
      <c r="D3806" s="17">
        <f t="shared" si="59"/>
        <v>1</v>
      </c>
    </row>
    <row r="3807" spans="1:4" x14ac:dyDescent="0.25">
      <c r="A3807" s="11" t="s">
        <v>1223</v>
      </c>
      <c r="B3807" s="11" t="s">
        <v>3266</v>
      </c>
      <c r="C3807" s="20">
        <f>_xlfn.XLOOKUP(B3807, '1 PACKAGE OWNERS'!R:R,'1 PACKAGE OWNERS'!D:D,"ERR",0,1)</f>
        <v>44524</v>
      </c>
      <c r="D3807" s="17">
        <f t="shared" si="59"/>
        <v>8</v>
      </c>
    </row>
    <row r="3808" spans="1:4" x14ac:dyDescent="0.25">
      <c r="A3808" s="11" t="s">
        <v>1408</v>
      </c>
      <c r="B3808" s="11" t="s">
        <v>3266</v>
      </c>
      <c r="C3808" s="20">
        <f>_xlfn.XLOOKUP(B3808, '1 PACKAGE OWNERS'!R:R,'1 PACKAGE OWNERS'!D:D,"ERR",0,1)</f>
        <v>44524</v>
      </c>
      <c r="D3808" s="17">
        <f t="shared" si="59"/>
        <v>7</v>
      </c>
    </row>
    <row r="3809" spans="1:4" x14ac:dyDescent="0.25">
      <c r="A3809" s="11" t="s">
        <v>1409</v>
      </c>
      <c r="B3809" s="11" t="s">
        <v>3266</v>
      </c>
      <c r="C3809" s="20">
        <f>_xlfn.XLOOKUP(B3809, '1 PACKAGE OWNERS'!R:R,'1 PACKAGE OWNERS'!D:D,"ERR",0,1)</f>
        <v>44524</v>
      </c>
      <c r="D3809" s="17">
        <f t="shared" si="59"/>
        <v>7</v>
      </c>
    </row>
    <row r="3810" spans="1:4" x14ac:dyDescent="0.25">
      <c r="A3810" s="11" t="s">
        <v>1410</v>
      </c>
      <c r="B3810" s="11" t="s">
        <v>3266</v>
      </c>
      <c r="C3810" s="20">
        <f>_xlfn.XLOOKUP(B3810, '1 PACKAGE OWNERS'!R:R,'1 PACKAGE OWNERS'!D:D,"ERR",0,1)</f>
        <v>44524</v>
      </c>
      <c r="D3810" s="17">
        <f t="shared" si="59"/>
        <v>7</v>
      </c>
    </row>
    <row r="3811" spans="1:4" x14ac:dyDescent="0.25">
      <c r="A3811" s="11" t="s">
        <v>1224</v>
      </c>
      <c r="B3811" s="11" t="s">
        <v>3266</v>
      </c>
      <c r="C3811" s="20">
        <f>_xlfn.XLOOKUP(B3811, '1 PACKAGE OWNERS'!R:R,'1 PACKAGE OWNERS'!D:D,"ERR",0,1)</f>
        <v>44524</v>
      </c>
      <c r="D3811" s="17">
        <f t="shared" si="59"/>
        <v>8</v>
      </c>
    </row>
    <row r="3812" spans="1:4" x14ac:dyDescent="0.25">
      <c r="A3812" s="11" t="s">
        <v>1225</v>
      </c>
      <c r="B3812" s="11" t="s">
        <v>3266</v>
      </c>
      <c r="C3812" s="20">
        <f>_xlfn.XLOOKUP(B3812, '1 PACKAGE OWNERS'!R:R,'1 PACKAGE OWNERS'!D:D,"ERR",0,1)</f>
        <v>44524</v>
      </c>
      <c r="D3812" s="17">
        <f t="shared" si="59"/>
        <v>8</v>
      </c>
    </row>
    <row r="3813" spans="1:4" x14ac:dyDescent="0.25">
      <c r="A3813" s="11" t="s">
        <v>1226</v>
      </c>
      <c r="B3813" s="11" t="s">
        <v>3266</v>
      </c>
      <c r="C3813" s="20">
        <f>_xlfn.XLOOKUP(B3813, '1 PACKAGE OWNERS'!R:R,'1 PACKAGE OWNERS'!D:D,"ERR",0,1)</f>
        <v>44524</v>
      </c>
      <c r="D3813" s="17">
        <f t="shared" si="59"/>
        <v>3</v>
      </c>
    </row>
    <row r="3814" spans="1:4" x14ac:dyDescent="0.25">
      <c r="A3814" s="11" t="s">
        <v>1227</v>
      </c>
      <c r="B3814" s="11" t="s">
        <v>3266</v>
      </c>
      <c r="C3814" s="20">
        <f>_xlfn.XLOOKUP(B3814, '1 PACKAGE OWNERS'!R:R,'1 PACKAGE OWNERS'!D:D,"ERR",0,1)</f>
        <v>44524</v>
      </c>
      <c r="D3814" s="17">
        <f t="shared" si="59"/>
        <v>5</v>
      </c>
    </row>
    <row r="3815" spans="1:4" x14ac:dyDescent="0.25">
      <c r="A3815" s="11" t="s">
        <v>1411</v>
      </c>
      <c r="B3815" s="11" t="s">
        <v>3266</v>
      </c>
      <c r="C3815" s="20">
        <f>_xlfn.XLOOKUP(B3815, '1 PACKAGE OWNERS'!R:R,'1 PACKAGE OWNERS'!D:D,"ERR",0,1)</f>
        <v>44524</v>
      </c>
      <c r="D3815" s="17">
        <f t="shared" si="59"/>
        <v>7</v>
      </c>
    </row>
    <row r="3816" spans="1:4" x14ac:dyDescent="0.25">
      <c r="A3816" s="11" t="s">
        <v>1228</v>
      </c>
      <c r="B3816" s="11" t="s">
        <v>3266</v>
      </c>
      <c r="C3816" s="20">
        <f>_xlfn.XLOOKUP(B3816, '1 PACKAGE OWNERS'!R:R,'1 PACKAGE OWNERS'!D:D,"ERR",0,1)</f>
        <v>44524</v>
      </c>
      <c r="D3816" s="17">
        <f t="shared" si="59"/>
        <v>8</v>
      </c>
    </row>
    <row r="3817" spans="1:4" x14ac:dyDescent="0.25">
      <c r="A3817" s="11" t="s">
        <v>1229</v>
      </c>
      <c r="B3817" s="11" t="s">
        <v>3266</v>
      </c>
      <c r="C3817" s="20">
        <f>_xlfn.XLOOKUP(B3817, '1 PACKAGE OWNERS'!R:R,'1 PACKAGE OWNERS'!D:D,"ERR",0,1)</f>
        <v>44524</v>
      </c>
      <c r="D3817" s="17">
        <f t="shared" si="59"/>
        <v>8</v>
      </c>
    </row>
    <row r="3818" spans="1:4" x14ac:dyDescent="0.25">
      <c r="A3818" s="11" t="s">
        <v>1412</v>
      </c>
      <c r="B3818" s="11" t="s">
        <v>3266</v>
      </c>
      <c r="C3818" s="20">
        <f>_xlfn.XLOOKUP(B3818, '1 PACKAGE OWNERS'!R:R,'1 PACKAGE OWNERS'!D:D,"ERR",0,1)</f>
        <v>44524</v>
      </c>
      <c r="D3818" s="17">
        <f t="shared" si="59"/>
        <v>7</v>
      </c>
    </row>
    <row r="3819" spans="1:4" x14ac:dyDescent="0.25">
      <c r="A3819" s="11" t="s">
        <v>1413</v>
      </c>
      <c r="B3819" s="11" t="s">
        <v>3266</v>
      </c>
      <c r="C3819" s="20">
        <f>_xlfn.XLOOKUP(B3819, '1 PACKAGE OWNERS'!R:R,'1 PACKAGE OWNERS'!D:D,"ERR",0,1)</f>
        <v>44524</v>
      </c>
      <c r="D3819" s="17">
        <f t="shared" si="59"/>
        <v>7</v>
      </c>
    </row>
    <row r="3820" spans="1:4" x14ac:dyDescent="0.25">
      <c r="A3820" s="11" t="s">
        <v>1414</v>
      </c>
      <c r="B3820" s="11" t="s">
        <v>3266</v>
      </c>
      <c r="C3820" s="20">
        <f>_xlfn.XLOOKUP(B3820, '1 PACKAGE OWNERS'!R:R,'1 PACKAGE OWNERS'!D:D,"ERR",0,1)</f>
        <v>44524</v>
      </c>
      <c r="D3820" s="17">
        <f t="shared" si="59"/>
        <v>7</v>
      </c>
    </row>
    <row r="3821" spans="1:4" x14ac:dyDescent="0.25">
      <c r="A3821" s="11" t="s">
        <v>1415</v>
      </c>
      <c r="B3821" s="11" t="s">
        <v>3266</v>
      </c>
      <c r="C3821" s="20">
        <f>_xlfn.XLOOKUP(B3821, '1 PACKAGE OWNERS'!R:R,'1 PACKAGE OWNERS'!D:D,"ERR",0,1)</f>
        <v>44524</v>
      </c>
      <c r="D3821" s="17">
        <f t="shared" si="59"/>
        <v>7</v>
      </c>
    </row>
    <row r="3822" spans="1:4" x14ac:dyDescent="0.25">
      <c r="A3822" s="11" t="s">
        <v>1417</v>
      </c>
      <c r="B3822" s="11" t="s">
        <v>3266</v>
      </c>
      <c r="C3822" s="20">
        <f>_xlfn.XLOOKUP(B3822, '1 PACKAGE OWNERS'!R:R,'1 PACKAGE OWNERS'!D:D,"ERR",0,1)</f>
        <v>44524</v>
      </c>
      <c r="D3822" s="17">
        <f t="shared" si="59"/>
        <v>7</v>
      </c>
    </row>
    <row r="3823" spans="1:4" x14ac:dyDescent="0.25">
      <c r="A3823" s="11" t="s">
        <v>1418</v>
      </c>
      <c r="B3823" s="11" t="s">
        <v>3266</v>
      </c>
      <c r="C3823" s="20">
        <f>_xlfn.XLOOKUP(B3823, '1 PACKAGE OWNERS'!R:R,'1 PACKAGE OWNERS'!D:D,"ERR",0,1)</f>
        <v>44524</v>
      </c>
      <c r="D3823" s="17">
        <f t="shared" si="59"/>
        <v>7</v>
      </c>
    </row>
    <row r="3824" spans="1:4" x14ac:dyDescent="0.25">
      <c r="A3824" s="11" t="s">
        <v>1419</v>
      </c>
      <c r="B3824" s="11" t="s">
        <v>3266</v>
      </c>
      <c r="C3824" s="20">
        <f>_xlfn.XLOOKUP(B3824, '1 PACKAGE OWNERS'!R:R,'1 PACKAGE OWNERS'!D:D,"ERR",0,1)</f>
        <v>44524</v>
      </c>
      <c r="D3824" s="17">
        <f t="shared" si="59"/>
        <v>7</v>
      </c>
    </row>
    <row r="3825" spans="1:4" x14ac:dyDescent="0.25">
      <c r="A3825" s="11" t="s">
        <v>1420</v>
      </c>
      <c r="B3825" s="11" t="s">
        <v>3266</v>
      </c>
      <c r="C3825" s="20">
        <f>_xlfn.XLOOKUP(B3825, '1 PACKAGE OWNERS'!R:R,'1 PACKAGE OWNERS'!D:D,"ERR",0,1)</f>
        <v>44524</v>
      </c>
      <c r="D3825" s="17">
        <f t="shared" si="59"/>
        <v>7</v>
      </c>
    </row>
    <row r="3826" spans="1:4" x14ac:dyDescent="0.25">
      <c r="A3826" s="11" t="s">
        <v>1230</v>
      </c>
      <c r="B3826" s="11" t="s">
        <v>3266</v>
      </c>
      <c r="C3826" s="20">
        <f>_xlfn.XLOOKUP(B3826, '1 PACKAGE OWNERS'!R:R,'1 PACKAGE OWNERS'!D:D,"ERR",0,1)</f>
        <v>44524</v>
      </c>
      <c r="D3826" s="17">
        <f t="shared" si="59"/>
        <v>8</v>
      </c>
    </row>
    <row r="3827" spans="1:4" x14ac:dyDescent="0.25">
      <c r="A3827" s="11" t="s">
        <v>1421</v>
      </c>
      <c r="B3827" s="11" t="s">
        <v>3266</v>
      </c>
      <c r="C3827" s="20">
        <f>_xlfn.XLOOKUP(B3827, '1 PACKAGE OWNERS'!R:R,'1 PACKAGE OWNERS'!D:D,"ERR",0,1)</f>
        <v>44524</v>
      </c>
      <c r="D3827" s="17">
        <f t="shared" si="59"/>
        <v>7</v>
      </c>
    </row>
    <row r="3828" spans="1:4" x14ac:dyDescent="0.25">
      <c r="A3828" s="11" t="s">
        <v>1422</v>
      </c>
      <c r="B3828" s="11" t="s">
        <v>3266</v>
      </c>
      <c r="C3828" s="20">
        <f>_xlfn.XLOOKUP(B3828, '1 PACKAGE OWNERS'!R:R,'1 PACKAGE OWNERS'!D:D,"ERR",0,1)</f>
        <v>44524</v>
      </c>
      <c r="D3828" s="17">
        <f t="shared" si="59"/>
        <v>7</v>
      </c>
    </row>
    <row r="3829" spans="1:4" x14ac:dyDescent="0.25">
      <c r="A3829" s="11" t="s">
        <v>1423</v>
      </c>
      <c r="B3829" s="11" t="s">
        <v>3266</v>
      </c>
      <c r="C3829" s="20">
        <f>_xlfn.XLOOKUP(B3829, '1 PACKAGE OWNERS'!R:R,'1 PACKAGE OWNERS'!D:D,"ERR",0,1)</f>
        <v>44524</v>
      </c>
      <c r="D3829" s="17">
        <f t="shared" si="59"/>
        <v>7</v>
      </c>
    </row>
    <row r="3830" spans="1:4" x14ac:dyDescent="0.25">
      <c r="A3830" s="11" t="s">
        <v>1231</v>
      </c>
      <c r="B3830" s="11" t="s">
        <v>3266</v>
      </c>
      <c r="C3830" s="20">
        <f>_xlfn.XLOOKUP(B3830, '1 PACKAGE OWNERS'!R:R,'1 PACKAGE OWNERS'!D:D,"ERR",0,1)</f>
        <v>44524</v>
      </c>
      <c r="D3830" s="17">
        <f t="shared" si="59"/>
        <v>3</v>
      </c>
    </row>
    <row r="3831" spans="1:4" x14ac:dyDescent="0.25">
      <c r="A3831" s="11" t="s">
        <v>1232</v>
      </c>
      <c r="B3831" s="11" t="s">
        <v>3266</v>
      </c>
      <c r="C3831" s="20">
        <f>_xlfn.XLOOKUP(B3831, '1 PACKAGE OWNERS'!R:R,'1 PACKAGE OWNERS'!D:D,"ERR",0,1)</f>
        <v>44524</v>
      </c>
      <c r="D3831" s="17">
        <f t="shared" si="59"/>
        <v>8</v>
      </c>
    </row>
    <row r="3832" spans="1:4" x14ac:dyDescent="0.25">
      <c r="A3832" s="11" t="s">
        <v>1233</v>
      </c>
      <c r="B3832" s="11" t="s">
        <v>3266</v>
      </c>
      <c r="C3832" s="20">
        <f>_xlfn.XLOOKUP(B3832, '1 PACKAGE OWNERS'!R:R,'1 PACKAGE OWNERS'!D:D,"ERR",0,1)</f>
        <v>44524</v>
      </c>
      <c r="D3832" s="17">
        <f t="shared" si="59"/>
        <v>8</v>
      </c>
    </row>
    <row r="3833" spans="1:4" x14ac:dyDescent="0.25">
      <c r="A3833" s="11" t="s">
        <v>1234</v>
      </c>
      <c r="B3833" s="11" t="s">
        <v>3266</v>
      </c>
      <c r="C3833" s="20">
        <f>_xlfn.XLOOKUP(B3833, '1 PACKAGE OWNERS'!R:R,'1 PACKAGE OWNERS'!D:D,"ERR",0,1)</f>
        <v>44524</v>
      </c>
      <c r="D3833" s="17">
        <f t="shared" si="59"/>
        <v>3</v>
      </c>
    </row>
    <row r="3834" spans="1:4" x14ac:dyDescent="0.25">
      <c r="A3834" s="11" t="s">
        <v>1235</v>
      </c>
      <c r="B3834" s="11" t="s">
        <v>3266</v>
      </c>
      <c r="C3834" s="20">
        <f>_xlfn.XLOOKUP(B3834, '1 PACKAGE OWNERS'!R:R,'1 PACKAGE OWNERS'!D:D,"ERR",0,1)</f>
        <v>44524</v>
      </c>
      <c r="D3834" s="17">
        <f t="shared" si="59"/>
        <v>3</v>
      </c>
    </row>
    <row r="3835" spans="1:4" x14ac:dyDescent="0.25">
      <c r="A3835" s="11" t="s">
        <v>1236</v>
      </c>
      <c r="B3835" s="11" t="s">
        <v>3266</v>
      </c>
      <c r="C3835" s="20">
        <f>_xlfn.XLOOKUP(B3835, '1 PACKAGE OWNERS'!R:R,'1 PACKAGE OWNERS'!D:D,"ERR",0,1)</f>
        <v>44524</v>
      </c>
      <c r="D3835" s="17">
        <f t="shared" si="59"/>
        <v>8</v>
      </c>
    </row>
    <row r="3836" spans="1:4" x14ac:dyDescent="0.25">
      <c r="A3836" s="11" t="s">
        <v>1237</v>
      </c>
      <c r="B3836" s="11" t="s">
        <v>3266</v>
      </c>
      <c r="C3836" s="20">
        <f>_xlfn.XLOOKUP(B3836, '1 PACKAGE OWNERS'!R:R,'1 PACKAGE OWNERS'!D:D,"ERR",0,1)</f>
        <v>44524</v>
      </c>
      <c r="D3836" s="17">
        <f t="shared" si="59"/>
        <v>8</v>
      </c>
    </row>
    <row r="3837" spans="1:4" x14ac:dyDescent="0.25">
      <c r="A3837" s="11" t="s">
        <v>298</v>
      </c>
      <c r="B3837" s="11" t="s">
        <v>3266</v>
      </c>
      <c r="C3837" s="20">
        <f>_xlfn.XLOOKUP(B3837, '1 PACKAGE OWNERS'!R:R,'1 PACKAGE OWNERS'!D:D,"ERR",0,1)</f>
        <v>44524</v>
      </c>
      <c r="D3837" s="17">
        <f t="shared" si="59"/>
        <v>9</v>
      </c>
    </row>
    <row r="3838" spans="1:4" x14ac:dyDescent="0.25">
      <c r="A3838" s="11" t="s">
        <v>299</v>
      </c>
      <c r="B3838" s="11" t="s">
        <v>3266</v>
      </c>
      <c r="C3838" s="20">
        <f>_xlfn.XLOOKUP(B3838, '1 PACKAGE OWNERS'!R:R,'1 PACKAGE OWNERS'!D:D,"ERR",0,1)</f>
        <v>44524</v>
      </c>
      <c r="D3838" s="17">
        <f t="shared" si="59"/>
        <v>9</v>
      </c>
    </row>
    <row r="3839" spans="1:4" x14ac:dyDescent="0.25">
      <c r="A3839" s="11" t="s">
        <v>300</v>
      </c>
      <c r="B3839" s="11" t="s">
        <v>3266</v>
      </c>
      <c r="C3839" s="20">
        <f>_xlfn.XLOOKUP(B3839, '1 PACKAGE OWNERS'!R:R,'1 PACKAGE OWNERS'!D:D,"ERR",0,1)</f>
        <v>44524</v>
      </c>
      <c r="D3839" s="17">
        <f t="shared" si="59"/>
        <v>9</v>
      </c>
    </row>
    <row r="3840" spans="1:4" x14ac:dyDescent="0.25">
      <c r="A3840" s="11" t="s">
        <v>301</v>
      </c>
      <c r="B3840" s="11" t="s">
        <v>3266</v>
      </c>
      <c r="C3840" s="20">
        <f>_xlfn.XLOOKUP(B3840, '1 PACKAGE OWNERS'!R:R,'1 PACKAGE OWNERS'!D:D,"ERR",0,1)</f>
        <v>44524</v>
      </c>
      <c r="D3840" s="17">
        <f t="shared" si="59"/>
        <v>9</v>
      </c>
    </row>
    <row r="3841" spans="1:4" x14ac:dyDescent="0.25">
      <c r="A3841" s="11" t="s">
        <v>302</v>
      </c>
      <c r="B3841" s="11" t="s">
        <v>3266</v>
      </c>
      <c r="C3841" s="20">
        <f>_xlfn.XLOOKUP(B3841, '1 PACKAGE OWNERS'!R:R,'1 PACKAGE OWNERS'!D:D,"ERR",0,1)</f>
        <v>44524</v>
      </c>
      <c r="D3841" s="17">
        <f t="shared" si="59"/>
        <v>9</v>
      </c>
    </row>
    <row r="3842" spans="1:4" x14ac:dyDescent="0.25">
      <c r="A3842" s="11" t="s">
        <v>303</v>
      </c>
      <c r="B3842" s="11" t="s">
        <v>3266</v>
      </c>
      <c r="C3842" s="20">
        <f>_xlfn.XLOOKUP(B3842, '1 PACKAGE OWNERS'!R:R,'1 PACKAGE OWNERS'!D:D,"ERR",0,1)</f>
        <v>44524</v>
      </c>
      <c r="D3842" s="17">
        <f t="shared" ref="D3842:D3905" si="60">COUNTIFS(A:A,A3842)</f>
        <v>9</v>
      </c>
    </row>
    <row r="3843" spans="1:4" x14ac:dyDescent="0.25">
      <c r="A3843" s="11" t="s">
        <v>304</v>
      </c>
      <c r="B3843" s="11" t="s">
        <v>3266</v>
      </c>
      <c r="C3843" s="20">
        <f>_xlfn.XLOOKUP(B3843, '1 PACKAGE OWNERS'!R:R,'1 PACKAGE OWNERS'!D:D,"ERR",0,1)</f>
        <v>44524</v>
      </c>
      <c r="D3843" s="17">
        <f t="shared" si="60"/>
        <v>9</v>
      </c>
    </row>
    <row r="3844" spans="1:4" x14ac:dyDescent="0.25">
      <c r="A3844" s="11" t="s">
        <v>1238</v>
      </c>
      <c r="B3844" s="11" t="s">
        <v>3266</v>
      </c>
      <c r="C3844" s="20">
        <f>_xlfn.XLOOKUP(B3844, '1 PACKAGE OWNERS'!R:R,'1 PACKAGE OWNERS'!D:D,"ERR",0,1)</f>
        <v>44524</v>
      </c>
      <c r="D3844" s="17">
        <f t="shared" si="60"/>
        <v>8</v>
      </c>
    </row>
    <row r="3845" spans="1:4" x14ac:dyDescent="0.25">
      <c r="A3845" s="11" t="s">
        <v>305</v>
      </c>
      <c r="B3845" s="11" t="s">
        <v>3266</v>
      </c>
      <c r="C3845" s="20">
        <f>_xlfn.XLOOKUP(B3845, '1 PACKAGE OWNERS'!R:R,'1 PACKAGE OWNERS'!D:D,"ERR",0,1)</f>
        <v>44524</v>
      </c>
      <c r="D3845" s="17">
        <f t="shared" si="60"/>
        <v>9</v>
      </c>
    </row>
    <row r="3846" spans="1:4" x14ac:dyDescent="0.25">
      <c r="A3846" s="11" t="s">
        <v>306</v>
      </c>
      <c r="B3846" s="11" t="s">
        <v>3266</v>
      </c>
      <c r="C3846" s="20">
        <f>_xlfn.XLOOKUP(B3846, '1 PACKAGE OWNERS'!R:R,'1 PACKAGE OWNERS'!D:D,"ERR",0,1)</f>
        <v>44524</v>
      </c>
      <c r="D3846" s="17">
        <f t="shared" si="60"/>
        <v>9</v>
      </c>
    </row>
    <row r="3847" spans="1:4" x14ac:dyDescent="0.25">
      <c r="A3847" s="11" t="s">
        <v>831</v>
      </c>
      <c r="B3847" s="11" t="s">
        <v>3266</v>
      </c>
      <c r="C3847" s="20">
        <f>_xlfn.XLOOKUP(B3847, '1 PACKAGE OWNERS'!R:R,'1 PACKAGE OWNERS'!D:D,"ERR",0,1)</f>
        <v>44524</v>
      </c>
      <c r="D3847" s="17">
        <f t="shared" si="60"/>
        <v>9</v>
      </c>
    </row>
    <row r="3848" spans="1:4" x14ac:dyDescent="0.25">
      <c r="A3848" s="11" t="s">
        <v>832</v>
      </c>
      <c r="B3848" s="11" t="s">
        <v>3266</v>
      </c>
      <c r="C3848" s="20">
        <f>_xlfn.XLOOKUP(B3848, '1 PACKAGE OWNERS'!R:R,'1 PACKAGE OWNERS'!D:D,"ERR",0,1)</f>
        <v>44524</v>
      </c>
      <c r="D3848" s="17">
        <f t="shared" si="60"/>
        <v>9</v>
      </c>
    </row>
    <row r="3849" spans="1:4" x14ac:dyDescent="0.25">
      <c r="A3849" s="11" t="s">
        <v>833</v>
      </c>
      <c r="B3849" s="11" t="s">
        <v>3266</v>
      </c>
      <c r="C3849" s="20">
        <f>_xlfn.XLOOKUP(B3849, '1 PACKAGE OWNERS'!R:R,'1 PACKAGE OWNERS'!D:D,"ERR",0,1)</f>
        <v>44524</v>
      </c>
      <c r="D3849" s="17">
        <f t="shared" si="60"/>
        <v>9</v>
      </c>
    </row>
    <row r="3850" spans="1:4" x14ac:dyDescent="0.25">
      <c r="A3850" s="11" t="s">
        <v>307</v>
      </c>
      <c r="B3850" s="11" t="s">
        <v>3266</v>
      </c>
      <c r="C3850" s="20">
        <f>_xlfn.XLOOKUP(B3850, '1 PACKAGE OWNERS'!R:R,'1 PACKAGE OWNERS'!D:D,"ERR",0,1)</f>
        <v>44524</v>
      </c>
      <c r="D3850" s="17">
        <f t="shared" si="60"/>
        <v>9</v>
      </c>
    </row>
    <row r="3851" spans="1:4" x14ac:dyDescent="0.25">
      <c r="A3851" s="11" t="s">
        <v>308</v>
      </c>
      <c r="B3851" s="11" t="s">
        <v>3266</v>
      </c>
      <c r="C3851" s="20">
        <f>_xlfn.XLOOKUP(B3851, '1 PACKAGE OWNERS'!R:R,'1 PACKAGE OWNERS'!D:D,"ERR",0,1)</f>
        <v>44524</v>
      </c>
      <c r="D3851" s="17">
        <f t="shared" si="60"/>
        <v>9</v>
      </c>
    </row>
    <row r="3852" spans="1:4" x14ac:dyDescent="0.25">
      <c r="A3852" s="11" t="s">
        <v>309</v>
      </c>
      <c r="B3852" s="11" t="s">
        <v>3266</v>
      </c>
      <c r="C3852" s="20">
        <f>_xlfn.XLOOKUP(B3852, '1 PACKAGE OWNERS'!R:R,'1 PACKAGE OWNERS'!D:D,"ERR",0,1)</f>
        <v>44524</v>
      </c>
      <c r="D3852" s="17">
        <f t="shared" si="60"/>
        <v>9</v>
      </c>
    </row>
    <row r="3853" spans="1:4" x14ac:dyDescent="0.25">
      <c r="A3853" s="11" t="s">
        <v>1277</v>
      </c>
      <c r="B3853" s="11" t="s">
        <v>3266</v>
      </c>
      <c r="C3853" s="20">
        <f>_xlfn.XLOOKUP(B3853, '1 PACKAGE OWNERS'!R:R,'1 PACKAGE OWNERS'!D:D,"ERR",0,1)</f>
        <v>44524</v>
      </c>
      <c r="D3853" s="17">
        <f t="shared" si="60"/>
        <v>8</v>
      </c>
    </row>
    <row r="3854" spans="1:4" x14ac:dyDescent="0.25">
      <c r="A3854" s="11" t="s">
        <v>310</v>
      </c>
      <c r="B3854" s="11" t="s">
        <v>3266</v>
      </c>
      <c r="C3854" s="20">
        <f>_xlfn.XLOOKUP(B3854, '1 PACKAGE OWNERS'!R:R,'1 PACKAGE OWNERS'!D:D,"ERR",0,1)</f>
        <v>44524</v>
      </c>
      <c r="D3854" s="17">
        <f t="shared" si="60"/>
        <v>9</v>
      </c>
    </row>
    <row r="3855" spans="1:4" x14ac:dyDescent="0.25">
      <c r="A3855" s="11" t="s">
        <v>1278</v>
      </c>
      <c r="B3855" s="11" t="s">
        <v>3266</v>
      </c>
      <c r="C3855" s="20">
        <f>_xlfn.XLOOKUP(B3855, '1 PACKAGE OWNERS'!R:R,'1 PACKAGE OWNERS'!D:D,"ERR",0,1)</f>
        <v>44524</v>
      </c>
      <c r="D3855" s="17">
        <f t="shared" si="60"/>
        <v>8</v>
      </c>
    </row>
    <row r="3856" spans="1:4" x14ac:dyDescent="0.25">
      <c r="A3856" s="11" t="s">
        <v>1279</v>
      </c>
      <c r="B3856" s="11" t="s">
        <v>3266</v>
      </c>
      <c r="C3856" s="20">
        <f>_xlfn.XLOOKUP(B3856, '1 PACKAGE OWNERS'!R:R,'1 PACKAGE OWNERS'!D:D,"ERR",0,1)</f>
        <v>44524</v>
      </c>
      <c r="D3856" s="17">
        <f t="shared" si="60"/>
        <v>8</v>
      </c>
    </row>
    <row r="3857" spans="1:4" x14ac:dyDescent="0.25">
      <c r="A3857" s="11" t="s">
        <v>1280</v>
      </c>
      <c r="B3857" s="11" t="s">
        <v>3266</v>
      </c>
      <c r="C3857" s="20">
        <f>_xlfn.XLOOKUP(B3857, '1 PACKAGE OWNERS'!R:R,'1 PACKAGE OWNERS'!D:D,"ERR",0,1)</f>
        <v>44524</v>
      </c>
      <c r="D3857" s="17">
        <f t="shared" si="60"/>
        <v>8</v>
      </c>
    </row>
    <row r="3858" spans="1:4" x14ac:dyDescent="0.25">
      <c r="A3858" s="11" t="s">
        <v>311</v>
      </c>
      <c r="B3858" s="11" t="s">
        <v>3266</v>
      </c>
      <c r="C3858" s="20">
        <f>_xlfn.XLOOKUP(B3858, '1 PACKAGE OWNERS'!R:R,'1 PACKAGE OWNERS'!D:D,"ERR",0,1)</f>
        <v>44524</v>
      </c>
      <c r="D3858" s="17">
        <f t="shared" si="60"/>
        <v>9</v>
      </c>
    </row>
    <row r="3859" spans="1:4" x14ac:dyDescent="0.25">
      <c r="A3859" s="11" t="s">
        <v>312</v>
      </c>
      <c r="B3859" s="11" t="s">
        <v>3266</v>
      </c>
      <c r="C3859" s="20">
        <f>_xlfn.XLOOKUP(B3859, '1 PACKAGE OWNERS'!R:R,'1 PACKAGE OWNERS'!D:D,"ERR",0,1)</f>
        <v>44524</v>
      </c>
      <c r="D3859" s="17">
        <f t="shared" si="60"/>
        <v>9</v>
      </c>
    </row>
    <row r="3860" spans="1:4" x14ac:dyDescent="0.25">
      <c r="A3860" s="11" t="s">
        <v>313</v>
      </c>
      <c r="B3860" s="11" t="s">
        <v>3266</v>
      </c>
      <c r="C3860" s="20">
        <f>_xlfn.XLOOKUP(B3860, '1 PACKAGE OWNERS'!R:R,'1 PACKAGE OWNERS'!D:D,"ERR",0,1)</f>
        <v>44524</v>
      </c>
      <c r="D3860" s="17">
        <f t="shared" si="60"/>
        <v>9</v>
      </c>
    </row>
    <row r="3861" spans="1:4" x14ac:dyDescent="0.25">
      <c r="A3861" s="11" t="s">
        <v>314</v>
      </c>
      <c r="B3861" s="11" t="s">
        <v>3266</v>
      </c>
      <c r="C3861" s="20">
        <f>_xlfn.XLOOKUP(B3861, '1 PACKAGE OWNERS'!R:R,'1 PACKAGE OWNERS'!D:D,"ERR",0,1)</f>
        <v>44524</v>
      </c>
      <c r="D3861" s="17">
        <f t="shared" si="60"/>
        <v>9</v>
      </c>
    </row>
    <row r="3862" spans="1:4" x14ac:dyDescent="0.25">
      <c r="A3862" s="11" t="s">
        <v>315</v>
      </c>
      <c r="B3862" s="11" t="s">
        <v>3266</v>
      </c>
      <c r="C3862" s="20">
        <f>_xlfn.XLOOKUP(B3862, '1 PACKAGE OWNERS'!R:R,'1 PACKAGE OWNERS'!D:D,"ERR",0,1)</f>
        <v>44524</v>
      </c>
      <c r="D3862" s="17">
        <f t="shared" si="60"/>
        <v>9</v>
      </c>
    </row>
    <row r="3863" spans="1:4" x14ac:dyDescent="0.25">
      <c r="A3863" s="11" t="s">
        <v>316</v>
      </c>
      <c r="B3863" s="11" t="s">
        <v>3266</v>
      </c>
      <c r="C3863" s="20">
        <f>_xlfn.XLOOKUP(B3863, '1 PACKAGE OWNERS'!R:R,'1 PACKAGE OWNERS'!D:D,"ERR",0,1)</f>
        <v>44524</v>
      </c>
      <c r="D3863" s="17">
        <f t="shared" si="60"/>
        <v>9</v>
      </c>
    </row>
    <row r="3864" spans="1:4" x14ac:dyDescent="0.25">
      <c r="A3864" s="11" t="s">
        <v>317</v>
      </c>
      <c r="B3864" s="11" t="s">
        <v>3266</v>
      </c>
      <c r="C3864" s="20">
        <f>_xlfn.XLOOKUP(B3864, '1 PACKAGE OWNERS'!R:R,'1 PACKAGE OWNERS'!D:D,"ERR",0,1)</f>
        <v>44524</v>
      </c>
      <c r="D3864" s="17">
        <f t="shared" si="60"/>
        <v>9</v>
      </c>
    </row>
    <row r="3865" spans="1:4" x14ac:dyDescent="0.25">
      <c r="A3865" s="11" t="s">
        <v>871</v>
      </c>
      <c r="B3865" s="11" t="s">
        <v>3266</v>
      </c>
      <c r="C3865" s="20">
        <f>_xlfn.XLOOKUP(B3865, '1 PACKAGE OWNERS'!R:R,'1 PACKAGE OWNERS'!D:D,"ERR",0,1)</f>
        <v>44524</v>
      </c>
      <c r="D3865" s="17">
        <f t="shared" si="60"/>
        <v>8</v>
      </c>
    </row>
    <row r="3866" spans="1:4" x14ac:dyDescent="0.25">
      <c r="A3866" s="11" t="s">
        <v>872</v>
      </c>
      <c r="B3866" s="11" t="s">
        <v>3266</v>
      </c>
      <c r="C3866" s="20">
        <f>_xlfn.XLOOKUP(B3866, '1 PACKAGE OWNERS'!R:R,'1 PACKAGE OWNERS'!D:D,"ERR",0,1)</f>
        <v>44524</v>
      </c>
      <c r="D3866" s="17">
        <f t="shared" si="60"/>
        <v>8</v>
      </c>
    </row>
    <row r="3867" spans="1:4" x14ac:dyDescent="0.25">
      <c r="A3867" s="11" t="s">
        <v>873</v>
      </c>
      <c r="B3867" s="11" t="s">
        <v>3266</v>
      </c>
      <c r="C3867" s="20">
        <f>_xlfn.XLOOKUP(B3867, '1 PACKAGE OWNERS'!R:R,'1 PACKAGE OWNERS'!D:D,"ERR",0,1)</f>
        <v>44524</v>
      </c>
      <c r="D3867" s="17">
        <f t="shared" si="60"/>
        <v>8</v>
      </c>
    </row>
    <row r="3868" spans="1:4" x14ac:dyDescent="0.25">
      <c r="A3868" s="11" t="s">
        <v>874</v>
      </c>
      <c r="B3868" s="11" t="s">
        <v>3266</v>
      </c>
      <c r="C3868" s="20">
        <f>_xlfn.XLOOKUP(B3868, '1 PACKAGE OWNERS'!R:R,'1 PACKAGE OWNERS'!D:D,"ERR",0,1)</f>
        <v>44524</v>
      </c>
      <c r="D3868" s="17">
        <f t="shared" si="60"/>
        <v>8</v>
      </c>
    </row>
    <row r="3869" spans="1:4" x14ac:dyDescent="0.25">
      <c r="A3869" s="11" t="s">
        <v>875</v>
      </c>
      <c r="B3869" s="11" t="s">
        <v>3266</v>
      </c>
      <c r="C3869" s="20">
        <f>_xlfn.XLOOKUP(B3869, '1 PACKAGE OWNERS'!R:R,'1 PACKAGE OWNERS'!D:D,"ERR",0,1)</f>
        <v>44524</v>
      </c>
      <c r="D3869" s="17">
        <f t="shared" si="60"/>
        <v>8</v>
      </c>
    </row>
    <row r="3870" spans="1:4" x14ac:dyDescent="0.25">
      <c r="A3870" s="11" t="s">
        <v>876</v>
      </c>
      <c r="B3870" s="11" t="s">
        <v>3266</v>
      </c>
      <c r="C3870" s="20">
        <f>_xlfn.XLOOKUP(B3870, '1 PACKAGE OWNERS'!R:R,'1 PACKAGE OWNERS'!D:D,"ERR",0,1)</f>
        <v>44524</v>
      </c>
      <c r="D3870" s="17">
        <f t="shared" si="60"/>
        <v>8</v>
      </c>
    </row>
    <row r="3871" spans="1:4" x14ac:dyDescent="0.25">
      <c r="A3871" s="11" t="s">
        <v>1281</v>
      </c>
      <c r="B3871" s="11" t="s">
        <v>3266</v>
      </c>
      <c r="C3871" s="20">
        <f>_xlfn.XLOOKUP(B3871, '1 PACKAGE OWNERS'!R:R,'1 PACKAGE OWNERS'!D:D,"ERR",0,1)</f>
        <v>44524</v>
      </c>
      <c r="D3871" s="17">
        <f t="shared" si="60"/>
        <v>8</v>
      </c>
    </row>
    <row r="3872" spans="1:4" x14ac:dyDescent="0.25">
      <c r="A3872" s="11" t="s">
        <v>1282</v>
      </c>
      <c r="B3872" s="11" t="s">
        <v>3266</v>
      </c>
      <c r="C3872" s="20">
        <f>_xlfn.XLOOKUP(B3872, '1 PACKAGE OWNERS'!R:R,'1 PACKAGE OWNERS'!D:D,"ERR",0,1)</f>
        <v>44524</v>
      </c>
      <c r="D3872" s="17">
        <f t="shared" si="60"/>
        <v>8</v>
      </c>
    </row>
    <row r="3873" spans="1:4" x14ac:dyDescent="0.25">
      <c r="A3873" s="11" t="s">
        <v>318</v>
      </c>
      <c r="B3873" s="11" t="s">
        <v>3266</v>
      </c>
      <c r="C3873" s="20">
        <f>_xlfn.XLOOKUP(B3873, '1 PACKAGE OWNERS'!R:R,'1 PACKAGE OWNERS'!D:D,"ERR",0,1)</f>
        <v>44524</v>
      </c>
      <c r="D3873" s="17">
        <f t="shared" si="60"/>
        <v>9</v>
      </c>
    </row>
    <row r="3874" spans="1:4" x14ac:dyDescent="0.25">
      <c r="A3874" s="11" t="s">
        <v>1283</v>
      </c>
      <c r="B3874" s="11" t="s">
        <v>3266</v>
      </c>
      <c r="C3874" s="20">
        <f>_xlfn.XLOOKUP(B3874, '1 PACKAGE OWNERS'!R:R,'1 PACKAGE OWNERS'!D:D,"ERR",0,1)</f>
        <v>44524</v>
      </c>
      <c r="D3874" s="17">
        <f t="shared" si="60"/>
        <v>8</v>
      </c>
    </row>
    <row r="3875" spans="1:4" x14ac:dyDescent="0.25">
      <c r="A3875" s="11" t="s">
        <v>1284</v>
      </c>
      <c r="B3875" s="11" t="s">
        <v>3266</v>
      </c>
      <c r="C3875" s="20">
        <f>_xlfn.XLOOKUP(B3875, '1 PACKAGE OWNERS'!R:R,'1 PACKAGE OWNERS'!D:D,"ERR",0,1)</f>
        <v>44524</v>
      </c>
      <c r="D3875" s="17">
        <f t="shared" si="60"/>
        <v>8</v>
      </c>
    </row>
    <row r="3876" spans="1:4" x14ac:dyDescent="0.25">
      <c r="A3876" s="11" t="s">
        <v>834</v>
      </c>
      <c r="B3876" s="11" t="s">
        <v>3266</v>
      </c>
      <c r="C3876" s="20">
        <f>_xlfn.XLOOKUP(B3876, '1 PACKAGE OWNERS'!R:R,'1 PACKAGE OWNERS'!D:D,"ERR",0,1)</f>
        <v>44524</v>
      </c>
      <c r="D3876" s="17">
        <f t="shared" si="60"/>
        <v>9</v>
      </c>
    </row>
    <row r="3877" spans="1:4" x14ac:dyDescent="0.25">
      <c r="A3877" s="11" t="s">
        <v>835</v>
      </c>
      <c r="B3877" s="11" t="s">
        <v>3266</v>
      </c>
      <c r="C3877" s="20">
        <f>_xlfn.XLOOKUP(B3877, '1 PACKAGE OWNERS'!R:R,'1 PACKAGE OWNERS'!D:D,"ERR",0,1)</f>
        <v>44524</v>
      </c>
      <c r="D3877" s="17">
        <f t="shared" si="60"/>
        <v>9</v>
      </c>
    </row>
    <row r="3878" spans="1:4" x14ac:dyDescent="0.25">
      <c r="A3878" s="11" t="s">
        <v>836</v>
      </c>
      <c r="B3878" s="11" t="s">
        <v>3266</v>
      </c>
      <c r="C3878" s="20">
        <f>_xlfn.XLOOKUP(B3878, '1 PACKAGE OWNERS'!R:R,'1 PACKAGE OWNERS'!D:D,"ERR",0,1)</f>
        <v>44524</v>
      </c>
      <c r="D3878" s="17">
        <f t="shared" si="60"/>
        <v>9</v>
      </c>
    </row>
    <row r="3879" spans="1:4" x14ac:dyDescent="0.25">
      <c r="A3879" s="11" t="s">
        <v>1285</v>
      </c>
      <c r="B3879" s="11" t="s">
        <v>3266</v>
      </c>
      <c r="C3879" s="20">
        <f>_xlfn.XLOOKUP(B3879, '1 PACKAGE OWNERS'!R:R,'1 PACKAGE OWNERS'!D:D,"ERR",0,1)</f>
        <v>44524</v>
      </c>
      <c r="D3879" s="17">
        <f t="shared" si="60"/>
        <v>8</v>
      </c>
    </row>
    <row r="3880" spans="1:4" x14ac:dyDescent="0.25">
      <c r="A3880" s="11" t="s">
        <v>1286</v>
      </c>
      <c r="B3880" s="11" t="s">
        <v>3266</v>
      </c>
      <c r="C3880" s="20">
        <f>_xlfn.XLOOKUP(B3880, '1 PACKAGE OWNERS'!R:R,'1 PACKAGE OWNERS'!D:D,"ERR",0,1)</f>
        <v>44524</v>
      </c>
      <c r="D3880" s="17">
        <f t="shared" si="60"/>
        <v>8</v>
      </c>
    </row>
    <row r="3881" spans="1:4" x14ac:dyDescent="0.25">
      <c r="A3881" s="11" t="s">
        <v>1287</v>
      </c>
      <c r="B3881" s="11" t="s">
        <v>3266</v>
      </c>
      <c r="C3881" s="20">
        <f>_xlfn.XLOOKUP(B3881, '1 PACKAGE OWNERS'!R:R,'1 PACKAGE OWNERS'!D:D,"ERR",0,1)</f>
        <v>44524</v>
      </c>
      <c r="D3881" s="17">
        <f t="shared" si="60"/>
        <v>8</v>
      </c>
    </row>
    <row r="3882" spans="1:4" x14ac:dyDescent="0.25">
      <c r="A3882" s="11" t="s">
        <v>837</v>
      </c>
      <c r="B3882" s="11" t="s">
        <v>3266</v>
      </c>
      <c r="C3882" s="20">
        <f>_xlfn.XLOOKUP(B3882, '1 PACKAGE OWNERS'!R:R,'1 PACKAGE OWNERS'!D:D,"ERR",0,1)</f>
        <v>44524</v>
      </c>
      <c r="D3882" s="17">
        <f t="shared" si="60"/>
        <v>9</v>
      </c>
    </row>
    <row r="3883" spans="1:4" x14ac:dyDescent="0.25">
      <c r="A3883" s="11" t="s">
        <v>838</v>
      </c>
      <c r="B3883" s="11" t="s">
        <v>3266</v>
      </c>
      <c r="C3883" s="20">
        <f>_xlfn.XLOOKUP(B3883, '1 PACKAGE OWNERS'!R:R,'1 PACKAGE OWNERS'!D:D,"ERR",0,1)</f>
        <v>44524</v>
      </c>
      <c r="D3883" s="17">
        <f t="shared" si="60"/>
        <v>9</v>
      </c>
    </row>
    <row r="3884" spans="1:4" x14ac:dyDescent="0.25">
      <c r="A3884" s="11" t="s">
        <v>319</v>
      </c>
      <c r="B3884" s="11" t="s">
        <v>3266</v>
      </c>
      <c r="C3884" s="20">
        <f>_xlfn.XLOOKUP(B3884, '1 PACKAGE OWNERS'!R:R,'1 PACKAGE OWNERS'!D:D,"ERR",0,1)</f>
        <v>44524</v>
      </c>
      <c r="D3884" s="17">
        <f t="shared" si="60"/>
        <v>9</v>
      </c>
    </row>
    <row r="3885" spans="1:4" x14ac:dyDescent="0.25">
      <c r="A3885" s="11" t="s">
        <v>320</v>
      </c>
      <c r="B3885" s="11" t="s">
        <v>3266</v>
      </c>
      <c r="C3885" s="20">
        <f>_xlfn.XLOOKUP(B3885, '1 PACKAGE OWNERS'!R:R,'1 PACKAGE OWNERS'!D:D,"ERR",0,1)</f>
        <v>44524</v>
      </c>
      <c r="D3885" s="17">
        <f t="shared" si="60"/>
        <v>9</v>
      </c>
    </row>
    <row r="3886" spans="1:4" x14ac:dyDescent="0.25">
      <c r="A3886" s="11" t="s">
        <v>877</v>
      </c>
      <c r="B3886" s="11" t="s">
        <v>3266</v>
      </c>
      <c r="C3886" s="20">
        <f>_xlfn.XLOOKUP(B3886, '1 PACKAGE OWNERS'!R:R,'1 PACKAGE OWNERS'!D:D,"ERR",0,1)</f>
        <v>44524</v>
      </c>
      <c r="D3886" s="17">
        <f t="shared" si="60"/>
        <v>9</v>
      </c>
    </row>
    <row r="3887" spans="1:4" x14ac:dyDescent="0.25">
      <c r="A3887" s="11" t="s">
        <v>1288</v>
      </c>
      <c r="B3887" s="11" t="s">
        <v>3266</v>
      </c>
      <c r="C3887" s="20">
        <f>_xlfn.XLOOKUP(B3887, '1 PACKAGE OWNERS'!R:R,'1 PACKAGE OWNERS'!D:D,"ERR",0,1)</f>
        <v>44524</v>
      </c>
      <c r="D3887" s="17">
        <f t="shared" si="60"/>
        <v>8</v>
      </c>
    </row>
    <row r="3888" spans="1:4" x14ac:dyDescent="0.25">
      <c r="A3888" s="11" t="s">
        <v>1289</v>
      </c>
      <c r="B3888" s="11" t="s">
        <v>3266</v>
      </c>
      <c r="C3888" s="20">
        <f>_xlfn.XLOOKUP(B3888, '1 PACKAGE OWNERS'!R:R,'1 PACKAGE OWNERS'!D:D,"ERR",0,1)</f>
        <v>44524</v>
      </c>
      <c r="D3888" s="17">
        <f t="shared" si="60"/>
        <v>8</v>
      </c>
    </row>
    <row r="3889" spans="1:4" x14ac:dyDescent="0.25">
      <c r="A3889" s="11" t="s">
        <v>1290</v>
      </c>
      <c r="B3889" s="11" t="s">
        <v>3266</v>
      </c>
      <c r="C3889" s="20">
        <f>_xlfn.XLOOKUP(B3889, '1 PACKAGE OWNERS'!R:R,'1 PACKAGE OWNERS'!D:D,"ERR",0,1)</f>
        <v>44524</v>
      </c>
      <c r="D3889" s="17">
        <f t="shared" si="60"/>
        <v>8</v>
      </c>
    </row>
    <row r="3890" spans="1:4" x14ac:dyDescent="0.25">
      <c r="A3890" s="11" t="s">
        <v>1291</v>
      </c>
      <c r="B3890" s="11" t="s">
        <v>3266</v>
      </c>
      <c r="C3890" s="20">
        <f>_xlfn.XLOOKUP(B3890, '1 PACKAGE OWNERS'!R:R,'1 PACKAGE OWNERS'!D:D,"ERR",0,1)</f>
        <v>44524</v>
      </c>
      <c r="D3890" s="17">
        <f t="shared" si="60"/>
        <v>8</v>
      </c>
    </row>
    <row r="3891" spans="1:4" x14ac:dyDescent="0.25">
      <c r="A3891" s="11" t="s">
        <v>878</v>
      </c>
      <c r="B3891" s="11" t="s">
        <v>3266</v>
      </c>
      <c r="C3891" s="20">
        <f>_xlfn.XLOOKUP(B3891, '1 PACKAGE OWNERS'!R:R,'1 PACKAGE OWNERS'!D:D,"ERR",0,1)</f>
        <v>44524</v>
      </c>
      <c r="D3891" s="17">
        <f t="shared" si="60"/>
        <v>8</v>
      </c>
    </row>
    <row r="3892" spans="1:4" x14ac:dyDescent="0.25">
      <c r="A3892" s="11" t="s">
        <v>1292</v>
      </c>
      <c r="B3892" s="11" t="s">
        <v>3266</v>
      </c>
      <c r="C3892" s="20">
        <f>_xlfn.XLOOKUP(B3892, '1 PACKAGE OWNERS'!R:R,'1 PACKAGE OWNERS'!D:D,"ERR",0,1)</f>
        <v>44524</v>
      </c>
      <c r="D3892" s="17">
        <f t="shared" si="60"/>
        <v>8</v>
      </c>
    </row>
    <row r="3893" spans="1:4" x14ac:dyDescent="0.25">
      <c r="A3893" s="11" t="s">
        <v>879</v>
      </c>
      <c r="B3893" s="11" t="s">
        <v>3266</v>
      </c>
      <c r="C3893" s="20">
        <f>_xlfn.XLOOKUP(B3893, '1 PACKAGE OWNERS'!R:R,'1 PACKAGE OWNERS'!D:D,"ERR",0,1)</f>
        <v>44524</v>
      </c>
      <c r="D3893" s="17">
        <f t="shared" si="60"/>
        <v>9</v>
      </c>
    </row>
    <row r="3894" spans="1:4" x14ac:dyDescent="0.25">
      <c r="A3894" s="11" t="s">
        <v>1293</v>
      </c>
      <c r="B3894" s="11" t="s">
        <v>3266</v>
      </c>
      <c r="C3894" s="20">
        <f>_xlfn.XLOOKUP(B3894, '1 PACKAGE OWNERS'!R:R,'1 PACKAGE OWNERS'!D:D,"ERR",0,1)</f>
        <v>44524</v>
      </c>
      <c r="D3894" s="17">
        <f t="shared" si="60"/>
        <v>8</v>
      </c>
    </row>
    <row r="3895" spans="1:4" x14ac:dyDescent="0.25">
      <c r="A3895" s="11" t="s">
        <v>1294</v>
      </c>
      <c r="B3895" s="11" t="s">
        <v>3266</v>
      </c>
      <c r="C3895" s="20">
        <f>_xlfn.XLOOKUP(B3895, '1 PACKAGE OWNERS'!R:R,'1 PACKAGE OWNERS'!D:D,"ERR",0,1)</f>
        <v>44524</v>
      </c>
      <c r="D3895" s="17">
        <f t="shared" si="60"/>
        <v>8</v>
      </c>
    </row>
    <row r="3896" spans="1:4" x14ac:dyDescent="0.25">
      <c r="A3896" s="11" t="s">
        <v>880</v>
      </c>
      <c r="B3896" s="11" t="s">
        <v>3266</v>
      </c>
      <c r="C3896" s="20">
        <f>_xlfn.XLOOKUP(B3896, '1 PACKAGE OWNERS'!R:R,'1 PACKAGE OWNERS'!D:D,"ERR",0,1)</f>
        <v>44524</v>
      </c>
      <c r="D3896" s="17">
        <f t="shared" si="60"/>
        <v>8</v>
      </c>
    </row>
    <row r="3897" spans="1:4" x14ac:dyDescent="0.25">
      <c r="A3897" s="11" t="s">
        <v>881</v>
      </c>
      <c r="B3897" s="11" t="s">
        <v>3266</v>
      </c>
      <c r="C3897" s="20">
        <f>_xlfn.XLOOKUP(B3897, '1 PACKAGE OWNERS'!R:R,'1 PACKAGE OWNERS'!D:D,"ERR",0,1)</f>
        <v>44524</v>
      </c>
      <c r="D3897" s="17">
        <f t="shared" si="60"/>
        <v>9</v>
      </c>
    </row>
    <row r="3898" spans="1:4" x14ac:dyDescent="0.25">
      <c r="A3898" s="11" t="s">
        <v>882</v>
      </c>
      <c r="B3898" s="11" t="s">
        <v>3266</v>
      </c>
      <c r="C3898" s="20">
        <f>_xlfn.XLOOKUP(B3898, '1 PACKAGE OWNERS'!R:R,'1 PACKAGE OWNERS'!D:D,"ERR",0,1)</f>
        <v>44524</v>
      </c>
      <c r="D3898" s="17">
        <f t="shared" si="60"/>
        <v>8</v>
      </c>
    </row>
    <row r="3899" spans="1:4" x14ac:dyDescent="0.25">
      <c r="A3899" s="11" t="s">
        <v>1295</v>
      </c>
      <c r="B3899" s="11" t="s">
        <v>3266</v>
      </c>
      <c r="C3899" s="20">
        <f>_xlfn.XLOOKUP(B3899, '1 PACKAGE OWNERS'!R:R,'1 PACKAGE OWNERS'!D:D,"ERR",0,1)</f>
        <v>44524</v>
      </c>
      <c r="D3899" s="17">
        <f t="shared" si="60"/>
        <v>8</v>
      </c>
    </row>
    <row r="3900" spans="1:4" x14ac:dyDescent="0.25">
      <c r="A3900" s="11" t="s">
        <v>883</v>
      </c>
      <c r="B3900" s="11" t="s">
        <v>3266</v>
      </c>
      <c r="C3900" s="20">
        <f>_xlfn.XLOOKUP(B3900, '1 PACKAGE OWNERS'!R:R,'1 PACKAGE OWNERS'!D:D,"ERR",0,1)</f>
        <v>44524</v>
      </c>
      <c r="D3900" s="17">
        <f t="shared" si="60"/>
        <v>9</v>
      </c>
    </row>
    <row r="3901" spans="1:4" x14ac:dyDescent="0.25">
      <c r="A3901" s="11" t="s">
        <v>1296</v>
      </c>
      <c r="B3901" s="11" t="s">
        <v>3266</v>
      </c>
      <c r="C3901" s="20">
        <f>_xlfn.XLOOKUP(B3901, '1 PACKAGE OWNERS'!R:R,'1 PACKAGE OWNERS'!D:D,"ERR",0,1)</f>
        <v>44524</v>
      </c>
      <c r="D3901" s="17">
        <f t="shared" si="60"/>
        <v>8</v>
      </c>
    </row>
    <row r="3902" spans="1:4" x14ac:dyDescent="0.25">
      <c r="A3902" s="11" t="s">
        <v>884</v>
      </c>
      <c r="B3902" s="11" t="s">
        <v>3266</v>
      </c>
      <c r="C3902" s="20">
        <f>_xlfn.XLOOKUP(B3902, '1 PACKAGE OWNERS'!R:R,'1 PACKAGE OWNERS'!D:D,"ERR",0,1)</f>
        <v>44524</v>
      </c>
      <c r="D3902" s="17">
        <f t="shared" si="60"/>
        <v>8</v>
      </c>
    </row>
    <row r="3903" spans="1:4" x14ac:dyDescent="0.25">
      <c r="A3903" s="11" t="s">
        <v>1297</v>
      </c>
      <c r="B3903" s="11" t="s">
        <v>3266</v>
      </c>
      <c r="C3903" s="20">
        <f>_xlfn.XLOOKUP(B3903, '1 PACKAGE OWNERS'!R:R,'1 PACKAGE OWNERS'!D:D,"ERR",0,1)</f>
        <v>44524</v>
      </c>
      <c r="D3903" s="17">
        <f t="shared" si="60"/>
        <v>8</v>
      </c>
    </row>
    <row r="3904" spans="1:4" x14ac:dyDescent="0.25">
      <c r="A3904" s="11" t="s">
        <v>1298</v>
      </c>
      <c r="B3904" s="11" t="s">
        <v>3266</v>
      </c>
      <c r="C3904" s="20">
        <f>_xlfn.XLOOKUP(B3904, '1 PACKAGE OWNERS'!R:R,'1 PACKAGE OWNERS'!D:D,"ERR",0,1)</f>
        <v>44524</v>
      </c>
      <c r="D3904" s="17">
        <f t="shared" si="60"/>
        <v>8</v>
      </c>
    </row>
    <row r="3905" spans="1:4" x14ac:dyDescent="0.25">
      <c r="A3905" s="11" t="s">
        <v>885</v>
      </c>
      <c r="B3905" s="11" t="s">
        <v>3266</v>
      </c>
      <c r="C3905" s="20">
        <f>_xlfn.XLOOKUP(B3905, '1 PACKAGE OWNERS'!R:R,'1 PACKAGE OWNERS'!D:D,"ERR",0,1)</f>
        <v>44524</v>
      </c>
      <c r="D3905" s="17">
        <f t="shared" si="60"/>
        <v>8</v>
      </c>
    </row>
    <row r="3906" spans="1:4" x14ac:dyDescent="0.25">
      <c r="A3906" s="11" t="s">
        <v>1299</v>
      </c>
      <c r="B3906" s="11" t="s">
        <v>3266</v>
      </c>
      <c r="C3906" s="20">
        <f>_xlfn.XLOOKUP(B3906, '1 PACKAGE OWNERS'!R:R,'1 PACKAGE OWNERS'!D:D,"ERR",0,1)</f>
        <v>44524</v>
      </c>
      <c r="D3906" s="17">
        <f t="shared" ref="D3906:D3969" si="61">COUNTIFS(A:A,A3906)</f>
        <v>8</v>
      </c>
    </row>
    <row r="3907" spans="1:4" x14ac:dyDescent="0.25">
      <c r="A3907" s="11" t="s">
        <v>886</v>
      </c>
      <c r="B3907" s="11" t="s">
        <v>3266</v>
      </c>
      <c r="C3907" s="20">
        <f>_xlfn.XLOOKUP(B3907, '1 PACKAGE OWNERS'!R:R,'1 PACKAGE OWNERS'!D:D,"ERR",0,1)</f>
        <v>44524</v>
      </c>
      <c r="D3907" s="17">
        <f t="shared" si="61"/>
        <v>8</v>
      </c>
    </row>
    <row r="3908" spans="1:4" x14ac:dyDescent="0.25">
      <c r="A3908" s="11" t="s">
        <v>887</v>
      </c>
      <c r="B3908" s="11" t="s">
        <v>3266</v>
      </c>
      <c r="C3908" s="20">
        <f>_xlfn.XLOOKUP(B3908, '1 PACKAGE OWNERS'!R:R,'1 PACKAGE OWNERS'!D:D,"ERR",0,1)</f>
        <v>44524</v>
      </c>
      <c r="D3908" s="17">
        <f t="shared" si="61"/>
        <v>9</v>
      </c>
    </row>
    <row r="3909" spans="1:4" x14ac:dyDescent="0.25">
      <c r="A3909" s="11" t="s">
        <v>888</v>
      </c>
      <c r="B3909" s="11" t="s">
        <v>3266</v>
      </c>
      <c r="C3909" s="20">
        <f>_xlfn.XLOOKUP(B3909, '1 PACKAGE OWNERS'!R:R,'1 PACKAGE OWNERS'!D:D,"ERR",0,1)</f>
        <v>44524</v>
      </c>
      <c r="D3909" s="17">
        <f t="shared" si="61"/>
        <v>8</v>
      </c>
    </row>
    <row r="3910" spans="1:4" x14ac:dyDescent="0.25">
      <c r="A3910" s="11" t="s">
        <v>889</v>
      </c>
      <c r="B3910" s="11" t="s">
        <v>3266</v>
      </c>
      <c r="C3910" s="20">
        <f>_xlfn.XLOOKUP(B3910, '1 PACKAGE OWNERS'!R:R,'1 PACKAGE OWNERS'!D:D,"ERR",0,1)</f>
        <v>44524</v>
      </c>
      <c r="D3910" s="17">
        <f t="shared" si="61"/>
        <v>9</v>
      </c>
    </row>
    <row r="3911" spans="1:4" x14ac:dyDescent="0.25">
      <c r="A3911" s="11" t="s">
        <v>890</v>
      </c>
      <c r="B3911" s="11" t="s">
        <v>3266</v>
      </c>
      <c r="C3911" s="20">
        <f>_xlfn.XLOOKUP(B3911, '1 PACKAGE OWNERS'!R:R,'1 PACKAGE OWNERS'!D:D,"ERR",0,1)</f>
        <v>44524</v>
      </c>
      <c r="D3911" s="17">
        <f t="shared" si="61"/>
        <v>8</v>
      </c>
    </row>
    <row r="3912" spans="1:4" x14ac:dyDescent="0.25">
      <c r="A3912" s="11" t="s">
        <v>891</v>
      </c>
      <c r="B3912" s="11" t="s">
        <v>3266</v>
      </c>
      <c r="C3912" s="20">
        <f>_xlfn.XLOOKUP(B3912, '1 PACKAGE OWNERS'!R:R,'1 PACKAGE OWNERS'!D:D,"ERR",0,1)</f>
        <v>44524</v>
      </c>
      <c r="D3912" s="17">
        <f t="shared" si="61"/>
        <v>8</v>
      </c>
    </row>
    <row r="3913" spans="1:4" x14ac:dyDescent="0.25">
      <c r="A3913" s="11" t="s">
        <v>1300</v>
      </c>
      <c r="B3913" s="11" t="s">
        <v>3266</v>
      </c>
      <c r="C3913" s="20">
        <f>_xlfn.XLOOKUP(B3913, '1 PACKAGE OWNERS'!R:R,'1 PACKAGE OWNERS'!D:D,"ERR",0,1)</f>
        <v>44524</v>
      </c>
      <c r="D3913" s="17">
        <f t="shared" si="61"/>
        <v>8</v>
      </c>
    </row>
    <row r="3914" spans="1:4" x14ac:dyDescent="0.25">
      <c r="A3914" s="11" t="s">
        <v>892</v>
      </c>
      <c r="B3914" s="11" t="s">
        <v>3266</v>
      </c>
      <c r="C3914" s="20">
        <f>_xlfn.XLOOKUP(B3914, '1 PACKAGE OWNERS'!R:R,'1 PACKAGE OWNERS'!D:D,"ERR",0,1)</f>
        <v>44524</v>
      </c>
      <c r="D3914" s="17">
        <f t="shared" si="61"/>
        <v>8</v>
      </c>
    </row>
    <row r="3915" spans="1:4" x14ac:dyDescent="0.25">
      <c r="A3915" s="11" t="s">
        <v>893</v>
      </c>
      <c r="B3915" s="11" t="s">
        <v>3266</v>
      </c>
      <c r="C3915" s="20">
        <f>_xlfn.XLOOKUP(B3915, '1 PACKAGE OWNERS'!R:R,'1 PACKAGE OWNERS'!D:D,"ERR",0,1)</f>
        <v>44524</v>
      </c>
      <c r="D3915" s="17">
        <f t="shared" si="61"/>
        <v>8</v>
      </c>
    </row>
    <row r="3916" spans="1:4" x14ac:dyDescent="0.25">
      <c r="A3916" s="11" t="s">
        <v>894</v>
      </c>
      <c r="B3916" s="11" t="s">
        <v>3266</v>
      </c>
      <c r="C3916" s="20">
        <f>_xlfn.XLOOKUP(B3916, '1 PACKAGE OWNERS'!R:R,'1 PACKAGE OWNERS'!D:D,"ERR",0,1)</f>
        <v>44524</v>
      </c>
      <c r="D3916" s="17">
        <f t="shared" si="61"/>
        <v>8</v>
      </c>
    </row>
    <row r="3917" spans="1:4" x14ac:dyDescent="0.25">
      <c r="A3917" s="11" t="s">
        <v>895</v>
      </c>
      <c r="B3917" s="11" t="s">
        <v>3266</v>
      </c>
      <c r="C3917" s="20">
        <f>_xlfn.XLOOKUP(B3917, '1 PACKAGE OWNERS'!R:R,'1 PACKAGE OWNERS'!D:D,"ERR",0,1)</f>
        <v>44524</v>
      </c>
      <c r="D3917" s="17">
        <f t="shared" si="61"/>
        <v>8</v>
      </c>
    </row>
    <row r="3918" spans="1:4" x14ac:dyDescent="0.25">
      <c r="A3918" s="11" t="s">
        <v>896</v>
      </c>
      <c r="B3918" s="11" t="s">
        <v>3266</v>
      </c>
      <c r="C3918" s="20">
        <f>_xlfn.XLOOKUP(B3918, '1 PACKAGE OWNERS'!R:R,'1 PACKAGE OWNERS'!D:D,"ERR",0,1)</f>
        <v>44524</v>
      </c>
      <c r="D3918" s="17">
        <f t="shared" si="61"/>
        <v>8</v>
      </c>
    </row>
    <row r="3919" spans="1:4" x14ac:dyDescent="0.25">
      <c r="A3919" s="11" t="s">
        <v>897</v>
      </c>
      <c r="B3919" s="11" t="s">
        <v>3266</v>
      </c>
      <c r="C3919" s="20">
        <f>_xlfn.XLOOKUP(B3919, '1 PACKAGE OWNERS'!R:R,'1 PACKAGE OWNERS'!D:D,"ERR",0,1)</f>
        <v>44524</v>
      </c>
      <c r="D3919" s="17">
        <f t="shared" si="61"/>
        <v>8</v>
      </c>
    </row>
    <row r="3920" spans="1:4" x14ac:dyDescent="0.25">
      <c r="A3920" s="11" t="s">
        <v>898</v>
      </c>
      <c r="B3920" s="11" t="s">
        <v>3266</v>
      </c>
      <c r="C3920" s="20">
        <f>_xlfn.XLOOKUP(B3920, '1 PACKAGE OWNERS'!R:R,'1 PACKAGE OWNERS'!D:D,"ERR",0,1)</f>
        <v>44524</v>
      </c>
      <c r="D3920" s="17">
        <f t="shared" si="61"/>
        <v>8</v>
      </c>
    </row>
    <row r="3921" spans="1:4" x14ac:dyDescent="0.25">
      <c r="A3921" s="11" t="s">
        <v>899</v>
      </c>
      <c r="B3921" s="11" t="s">
        <v>3266</v>
      </c>
      <c r="C3921" s="20">
        <f>_xlfn.XLOOKUP(B3921, '1 PACKAGE OWNERS'!R:R,'1 PACKAGE OWNERS'!D:D,"ERR",0,1)</f>
        <v>44524</v>
      </c>
      <c r="D3921" s="17">
        <f t="shared" si="61"/>
        <v>8</v>
      </c>
    </row>
    <row r="3922" spans="1:4" x14ac:dyDescent="0.25">
      <c r="A3922" s="11" t="s">
        <v>900</v>
      </c>
      <c r="B3922" s="11" t="s">
        <v>3266</v>
      </c>
      <c r="C3922" s="20">
        <f>_xlfn.XLOOKUP(B3922, '1 PACKAGE OWNERS'!R:R,'1 PACKAGE OWNERS'!D:D,"ERR",0,1)</f>
        <v>44524</v>
      </c>
      <c r="D3922" s="17">
        <f t="shared" si="61"/>
        <v>8</v>
      </c>
    </row>
    <row r="3923" spans="1:4" x14ac:dyDescent="0.25">
      <c r="A3923" s="11" t="s">
        <v>901</v>
      </c>
      <c r="B3923" s="11" t="s">
        <v>3266</v>
      </c>
      <c r="C3923" s="20">
        <f>_xlfn.XLOOKUP(B3923, '1 PACKAGE OWNERS'!R:R,'1 PACKAGE OWNERS'!D:D,"ERR",0,1)</f>
        <v>44524</v>
      </c>
      <c r="D3923" s="17">
        <f t="shared" si="61"/>
        <v>8</v>
      </c>
    </row>
    <row r="3924" spans="1:4" x14ac:dyDescent="0.25">
      <c r="A3924" s="11" t="s">
        <v>902</v>
      </c>
      <c r="B3924" s="11" t="s">
        <v>3266</v>
      </c>
      <c r="C3924" s="20">
        <f>_xlfn.XLOOKUP(B3924, '1 PACKAGE OWNERS'!R:R,'1 PACKAGE OWNERS'!D:D,"ERR",0,1)</f>
        <v>44524</v>
      </c>
      <c r="D3924" s="17">
        <f t="shared" si="61"/>
        <v>8</v>
      </c>
    </row>
    <row r="3925" spans="1:4" x14ac:dyDescent="0.25">
      <c r="A3925" s="11" t="s">
        <v>903</v>
      </c>
      <c r="B3925" s="11" t="s">
        <v>3266</v>
      </c>
      <c r="C3925" s="20">
        <f>_xlfn.XLOOKUP(B3925, '1 PACKAGE OWNERS'!R:R,'1 PACKAGE OWNERS'!D:D,"ERR",0,1)</f>
        <v>44524</v>
      </c>
      <c r="D3925" s="17">
        <f t="shared" si="61"/>
        <v>8</v>
      </c>
    </row>
    <row r="3926" spans="1:4" x14ac:dyDescent="0.25">
      <c r="A3926" s="11" t="s">
        <v>904</v>
      </c>
      <c r="B3926" s="11" t="s">
        <v>3266</v>
      </c>
      <c r="C3926" s="20">
        <f>_xlfn.XLOOKUP(B3926, '1 PACKAGE OWNERS'!R:R,'1 PACKAGE OWNERS'!D:D,"ERR",0,1)</f>
        <v>44524</v>
      </c>
      <c r="D3926" s="17">
        <f t="shared" si="61"/>
        <v>8</v>
      </c>
    </row>
    <row r="3927" spans="1:4" x14ac:dyDescent="0.25">
      <c r="A3927" s="11" t="s">
        <v>905</v>
      </c>
      <c r="B3927" s="11" t="s">
        <v>3266</v>
      </c>
      <c r="C3927" s="20">
        <f>_xlfn.XLOOKUP(B3927, '1 PACKAGE OWNERS'!R:R,'1 PACKAGE OWNERS'!D:D,"ERR",0,1)</f>
        <v>44524</v>
      </c>
      <c r="D3927" s="17">
        <f t="shared" si="61"/>
        <v>8</v>
      </c>
    </row>
    <row r="3928" spans="1:4" x14ac:dyDescent="0.25">
      <c r="A3928" s="11" t="s">
        <v>906</v>
      </c>
      <c r="B3928" s="11" t="s">
        <v>3266</v>
      </c>
      <c r="C3928" s="20">
        <f>_xlfn.XLOOKUP(B3928, '1 PACKAGE OWNERS'!R:R,'1 PACKAGE OWNERS'!D:D,"ERR",0,1)</f>
        <v>44524</v>
      </c>
      <c r="D3928" s="17">
        <f t="shared" si="61"/>
        <v>8</v>
      </c>
    </row>
    <row r="3929" spans="1:4" x14ac:dyDescent="0.25">
      <c r="A3929" s="11" t="s">
        <v>907</v>
      </c>
      <c r="B3929" s="11" t="s">
        <v>3266</v>
      </c>
      <c r="C3929" s="20">
        <f>_xlfn.XLOOKUP(B3929, '1 PACKAGE OWNERS'!R:R,'1 PACKAGE OWNERS'!D:D,"ERR",0,1)</f>
        <v>44524</v>
      </c>
      <c r="D3929" s="17">
        <f t="shared" si="61"/>
        <v>8</v>
      </c>
    </row>
    <row r="3930" spans="1:4" x14ac:dyDescent="0.25">
      <c r="A3930" s="11" t="s">
        <v>908</v>
      </c>
      <c r="B3930" s="11" t="s">
        <v>3266</v>
      </c>
      <c r="C3930" s="20">
        <f>_xlfn.XLOOKUP(B3930, '1 PACKAGE OWNERS'!R:R,'1 PACKAGE OWNERS'!D:D,"ERR",0,1)</f>
        <v>44524</v>
      </c>
      <c r="D3930" s="17">
        <f t="shared" si="61"/>
        <v>8</v>
      </c>
    </row>
    <row r="3931" spans="1:4" x14ac:dyDescent="0.25">
      <c r="A3931" s="11" t="s">
        <v>909</v>
      </c>
      <c r="B3931" s="11" t="s">
        <v>3266</v>
      </c>
      <c r="C3931" s="20">
        <f>_xlfn.XLOOKUP(B3931, '1 PACKAGE OWNERS'!R:R,'1 PACKAGE OWNERS'!D:D,"ERR",0,1)</f>
        <v>44524</v>
      </c>
      <c r="D3931" s="17">
        <f t="shared" si="61"/>
        <v>8</v>
      </c>
    </row>
    <row r="3932" spans="1:4" x14ac:dyDescent="0.25">
      <c r="A3932" s="11" t="s">
        <v>910</v>
      </c>
      <c r="B3932" s="11" t="s">
        <v>3266</v>
      </c>
      <c r="C3932" s="20">
        <f>_xlfn.XLOOKUP(B3932, '1 PACKAGE OWNERS'!R:R,'1 PACKAGE OWNERS'!D:D,"ERR",0,1)</f>
        <v>44524</v>
      </c>
      <c r="D3932" s="17">
        <f t="shared" si="61"/>
        <v>8</v>
      </c>
    </row>
    <row r="3933" spans="1:4" x14ac:dyDescent="0.25">
      <c r="A3933" s="11" t="s">
        <v>911</v>
      </c>
      <c r="B3933" s="11" t="s">
        <v>3266</v>
      </c>
      <c r="C3933" s="20">
        <f>_xlfn.XLOOKUP(B3933, '1 PACKAGE OWNERS'!R:R,'1 PACKAGE OWNERS'!D:D,"ERR",0,1)</f>
        <v>44524</v>
      </c>
      <c r="D3933" s="17">
        <f t="shared" si="61"/>
        <v>8</v>
      </c>
    </row>
    <row r="3934" spans="1:4" x14ac:dyDescent="0.25">
      <c r="A3934" s="11" t="s">
        <v>912</v>
      </c>
      <c r="B3934" s="11" t="s">
        <v>3266</v>
      </c>
      <c r="C3934" s="20">
        <f>_xlfn.XLOOKUP(B3934, '1 PACKAGE OWNERS'!R:R,'1 PACKAGE OWNERS'!D:D,"ERR",0,1)</f>
        <v>44524</v>
      </c>
      <c r="D3934" s="17">
        <f t="shared" si="61"/>
        <v>8</v>
      </c>
    </row>
    <row r="3935" spans="1:4" x14ac:dyDescent="0.25">
      <c r="A3935" s="11" t="s">
        <v>913</v>
      </c>
      <c r="B3935" s="11" t="s">
        <v>3266</v>
      </c>
      <c r="C3935" s="20">
        <f>_xlfn.XLOOKUP(B3935, '1 PACKAGE OWNERS'!R:R,'1 PACKAGE OWNERS'!D:D,"ERR",0,1)</f>
        <v>44524</v>
      </c>
      <c r="D3935" s="17">
        <f t="shared" si="61"/>
        <v>8</v>
      </c>
    </row>
    <row r="3936" spans="1:4" x14ac:dyDescent="0.25">
      <c r="A3936" s="11" t="s">
        <v>914</v>
      </c>
      <c r="B3936" s="11" t="s">
        <v>3266</v>
      </c>
      <c r="C3936" s="20">
        <f>_xlfn.XLOOKUP(B3936, '1 PACKAGE OWNERS'!R:R,'1 PACKAGE OWNERS'!D:D,"ERR",0,1)</f>
        <v>44524</v>
      </c>
      <c r="D3936" s="17">
        <f t="shared" si="61"/>
        <v>8</v>
      </c>
    </row>
    <row r="3937" spans="1:4" x14ac:dyDescent="0.25">
      <c r="A3937" s="11" t="s">
        <v>915</v>
      </c>
      <c r="B3937" s="11" t="s">
        <v>3266</v>
      </c>
      <c r="C3937" s="20">
        <f>_xlfn.XLOOKUP(B3937, '1 PACKAGE OWNERS'!R:R,'1 PACKAGE OWNERS'!D:D,"ERR",0,1)</f>
        <v>44524</v>
      </c>
      <c r="D3937" s="17">
        <f t="shared" si="61"/>
        <v>8</v>
      </c>
    </row>
    <row r="3938" spans="1:4" x14ac:dyDescent="0.25">
      <c r="A3938" s="11" t="s">
        <v>916</v>
      </c>
      <c r="B3938" s="11" t="s">
        <v>3266</v>
      </c>
      <c r="C3938" s="20">
        <f>_xlfn.XLOOKUP(B3938, '1 PACKAGE OWNERS'!R:R,'1 PACKAGE OWNERS'!D:D,"ERR",0,1)</f>
        <v>44524</v>
      </c>
      <c r="D3938" s="17">
        <f t="shared" si="61"/>
        <v>8</v>
      </c>
    </row>
    <row r="3939" spans="1:4" x14ac:dyDescent="0.25">
      <c r="A3939" s="11" t="s">
        <v>917</v>
      </c>
      <c r="B3939" s="11" t="s">
        <v>3266</v>
      </c>
      <c r="C3939" s="20">
        <f>_xlfn.XLOOKUP(B3939, '1 PACKAGE OWNERS'!R:R,'1 PACKAGE OWNERS'!D:D,"ERR",0,1)</f>
        <v>44524</v>
      </c>
      <c r="D3939" s="17">
        <f t="shared" si="61"/>
        <v>8</v>
      </c>
    </row>
    <row r="3940" spans="1:4" x14ac:dyDescent="0.25">
      <c r="A3940" s="11" t="s">
        <v>918</v>
      </c>
      <c r="B3940" s="11" t="s">
        <v>3266</v>
      </c>
      <c r="C3940" s="20">
        <f>_xlfn.XLOOKUP(B3940, '1 PACKAGE OWNERS'!R:R,'1 PACKAGE OWNERS'!D:D,"ERR",0,1)</f>
        <v>44524</v>
      </c>
      <c r="D3940" s="17">
        <f t="shared" si="61"/>
        <v>8</v>
      </c>
    </row>
    <row r="3941" spans="1:4" x14ac:dyDescent="0.25">
      <c r="A3941" s="11" t="s">
        <v>919</v>
      </c>
      <c r="B3941" s="11" t="s">
        <v>3266</v>
      </c>
      <c r="C3941" s="20">
        <f>_xlfn.XLOOKUP(B3941, '1 PACKAGE OWNERS'!R:R,'1 PACKAGE OWNERS'!D:D,"ERR",0,1)</f>
        <v>44524</v>
      </c>
      <c r="D3941" s="17">
        <f t="shared" si="61"/>
        <v>8</v>
      </c>
    </row>
    <row r="3942" spans="1:4" x14ac:dyDescent="0.25">
      <c r="A3942" s="11" t="s">
        <v>920</v>
      </c>
      <c r="B3942" s="11" t="s">
        <v>3266</v>
      </c>
      <c r="C3942" s="20">
        <f>_xlfn.XLOOKUP(B3942, '1 PACKAGE OWNERS'!R:R,'1 PACKAGE OWNERS'!D:D,"ERR",0,1)</f>
        <v>44524</v>
      </c>
      <c r="D3942" s="17">
        <f t="shared" si="61"/>
        <v>8</v>
      </c>
    </row>
    <row r="3943" spans="1:4" x14ac:dyDescent="0.25">
      <c r="A3943" s="11" t="s">
        <v>921</v>
      </c>
      <c r="B3943" s="11" t="s">
        <v>3266</v>
      </c>
      <c r="C3943" s="20">
        <f>_xlfn.XLOOKUP(B3943, '1 PACKAGE OWNERS'!R:R,'1 PACKAGE OWNERS'!D:D,"ERR",0,1)</f>
        <v>44524</v>
      </c>
      <c r="D3943" s="17">
        <f t="shared" si="61"/>
        <v>8</v>
      </c>
    </row>
    <row r="3944" spans="1:4" x14ac:dyDescent="0.25">
      <c r="A3944" s="11" t="s">
        <v>922</v>
      </c>
      <c r="B3944" s="11" t="s">
        <v>3266</v>
      </c>
      <c r="C3944" s="20">
        <f>_xlfn.XLOOKUP(B3944, '1 PACKAGE OWNERS'!R:R,'1 PACKAGE OWNERS'!D:D,"ERR",0,1)</f>
        <v>44524</v>
      </c>
      <c r="D3944" s="17">
        <f t="shared" si="61"/>
        <v>8</v>
      </c>
    </row>
    <row r="3945" spans="1:4" x14ac:dyDescent="0.25">
      <c r="A3945" s="11" t="s">
        <v>923</v>
      </c>
      <c r="B3945" s="11" t="s">
        <v>3266</v>
      </c>
      <c r="C3945" s="20">
        <f>_xlfn.XLOOKUP(B3945, '1 PACKAGE OWNERS'!R:R,'1 PACKAGE OWNERS'!D:D,"ERR",0,1)</f>
        <v>44524</v>
      </c>
      <c r="D3945" s="17">
        <f t="shared" si="61"/>
        <v>8</v>
      </c>
    </row>
    <row r="3946" spans="1:4" x14ac:dyDescent="0.25">
      <c r="A3946" s="11" t="s">
        <v>924</v>
      </c>
      <c r="B3946" s="11" t="s">
        <v>3266</v>
      </c>
      <c r="C3946" s="20">
        <f>_xlfn.XLOOKUP(B3946, '1 PACKAGE OWNERS'!R:R,'1 PACKAGE OWNERS'!D:D,"ERR",0,1)</f>
        <v>44524</v>
      </c>
      <c r="D3946" s="17">
        <f t="shared" si="61"/>
        <v>8</v>
      </c>
    </row>
    <row r="3947" spans="1:4" x14ac:dyDescent="0.25">
      <c r="A3947" s="11" t="s">
        <v>925</v>
      </c>
      <c r="B3947" s="11" t="s">
        <v>3266</v>
      </c>
      <c r="C3947" s="20">
        <f>_xlfn.XLOOKUP(B3947, '1 PACKAGE OWNERS'!R:R,'1 PACKAGE OWNERS'!D:D,"ERR",0,1)</f>
        <v>44524</v>
      </c>
      <c r="D3947" s="17">
        <f t="shared" si="61"/>
        <v>8</v>
      </c>
    </row>
    <row r="3948" spans="1:4" x14ac:dyDescent="0.25">
      <c r="A3948" s="11" t="s">
        <v>926</v>
      </c>
      <c r="B3948" s="11" t="s">
        <v>3266</v>
      </c>
      <c r="C3948" s="20">
        <f>_xlfn.XLOOKUP(B3948, '1 PACKAGE OWNERS'!R:R,'1 PACKAGE OWNERS'!D:D,"ERR",0,1)</f>
        <v>44524</v>
      </c>
      <c r="D3948" s="17">
        <f t="shared" si="61"/>
        <v>8</v>
      </c>
    </row>
    <row r="3949" spans="1:4" x14ac:dyDescent="0.25">
      <c r="A3949" s="11" t="s">
        <v>927</v>
      </c>
      <c r="B3949" s="11" t="s">
        <v>3266</v>
      </c>
      <c r="C3949" s="20">
        <f>_xlfn.XLOOKUP(B3949, '1 PACKAGE OWNERS'!R:R,'1 PACKAGE OWNERS'!D:D,"ERR",0,1)</f>
        <v>44524</v>
      </c>
      <c r="D3949" s="17">
        <f t="shared" si="61"/>
        <v>8</v>
      </c>
    </row>
    <row r="3950" spans="1:4" x14ac:dyDescent="0.25">
      <c r="A3950" s="11" t="s">
        <v>928</v>
      </c>
      <c r="B3950" s="11" t="s">
        <v>3266</v>
      </c>
      <c r="C3950" s="20">
        <f>_xlfn.XLOOKUP(B3950, '1 PACKAGE OWNERS'!R:R,'1 PACKAGE OWNERS'!D:D,"ERR",0,1)</f>
        <v>44524</v>
      </c>
      <c r="D3950" s="17">
        <f t="shared" si="61"/>
        <v>8</v>
      </c>
    </row>
    <row r="3951" spans="1:4" x14ac:dyDescent="0.25">
      <c r="A3951" s="11" t="s">
        <v>929</v>
      </c>
      <c r="B3951" s="11" t="s">
        <v>3266</v>
      </c>
      <c r="C3951" s="20">
        <f>_xlfn.XLOOKUP(B3951, '1 PACKAGE OWNERS'!R:R,'1 PACKAGE OWNERS'!D:D,"ERR",0,1)</f>
        <v>44524</v>
      </c>
      <c r="D3951" s="17">
        <f t="shared" si="61"/>
        <v>8</v>
      </c>
    </row>
    <row r="3952" spans="1:4" x14ac:dyDescent="0.25">
      <c r="A3952" s="11" t="s">
        <v>930</v>
      </c>
      <c r="B3952" s="11" t="s">
        <v>3266</v>
      </c>
      <c r="C3952" s="20">
        <f>_xlfn.XLOOKUP(B3952, '1 PACKAGE OWNERS'!R:R,'1 PACKAGE OWNERS'!D:D,"ERR",0,1)</f>
        <v>44524</v>
      </c>
      <c r="D3952" s="17">
        <f t="shared" si="61"/>
        <v>8</v>
      </c>
    </row>
    <row r="3953" spans="1:4" x14ac:dyDescent="0.25">
      <c r="A3953" s="11" t="s">
        <v>931</v>
      </c>
      <c r="B3953" s="11" t="s">
        <v>3266</v>
      </c>
      <c r="C3953" s="20">
        <f>_xlfn.XLOOKUP(B3953, '1 PACKAGE OWNERS'!R:R,'1 PACKAGE OWNERS'!D:D,"ERR",0,1)</f>
        <v>44524</v>
      </c>
      <c r="D3953" s="17">
        <f t="shared" si="61"/>
        <v>8</v>
      </c>
    </row>
    <row r="3954" spans="1:4" x14ac:dyDescent="0.25">
      <c r="A3954" s="11" t="s">
        <v>1301</v>
      </c>
      <c r="B3954" s="11" t="s">
        <v>3266</v>
      </c>
      <c r="C3954" s="20">
        <f>_xlfn.XLOOKUP(B3954, '1 PACKAGE OWNERS'!R:R,'1 PACKAGE OWNERS'!D:D,"ERR",0,1)</f>
        <v>44524</v>
      </c>
      <c r="D3954" s="17">
        <f t="shared" si="61"/>
        <v>8</v>
      </c>
    </row>
    <row r="3955" spans="1:4" x14ac:dyDescent="0.25">
      <c r="A3955" s="11" t="s">
        <v>1302</v>
      </c>
      <c r="B3955" s="11" t="s">
        <v>3266</v>
      </c>
      <c r="C3955" s="20">
        <f>_xlfn.XLOOKUP(B3955, '1 PACKAGE OWNERS'!R:R,'1 PACKAGE OWNERS'!D:D,"ERR",0,1)</f>
        <v>44524</v>
      </c>
      <c r="D3955" s="17">
        <f t="shared" si="61"/>
        <v>8</v>
      </c>
    </row>
    <row r="3956" spans="1:4" x14ac:dyDescent="0.25">
      <c r="A3956" s="11" t="s">
        <v>1303</v>
      </c>
      <c r="B3956" s="11" t="s">
        <v>3266</v>
      </c>
      <c r="C3956" s="20">
        <f>_xlfn.XLOOKUP(B3956, '1 PACKAGE OWNERS'!R:R,'1 PACKAGE OWNERS'!D:D,"ERR",0,1)</f>
        <v>44524</v>
      </c>
      <c r="D3956" s="17">
        <f t="shared" si="61"/>
        <v>8</v>
      </c>
    </row>
    <row r="3957" spans="1:4" x14ac:dyDescent="0.25">
      <c r="A3957" s="11" t="s">
        <v>1304</v>
      </c>
      <c r="B3957" s="11" t="s">
        <v>3266</v>
      </c>
      <c r="C3957" s="20">
        <f>_xlfn.XLOOKUP(B3957, '1 PACKAGE OWNERS'!R:R,'1 PACKAGE OWNERS'!D:D,"ERR",0,1)</f>
        <v>44524</v>
      </c>
      <c r="D3957" s="17">
        <f t="shared" si="61"/>
        <v>8</v>
      </c>
    </row>
    <row r="3958" spans="1:4" x14ac:dyDescent="0.25">
      <c r="A3958" s="11" t="s">
        <v>1305</v>
      </c>
      <c r="B3958" s="11" t="s">
        <v>3266</v>
      </c>
      <c r="C3958" s="20">
        <f>_xlfn.XLOOKUP(B3958, '1 PACKAGE OWNERS'!R:R,'1 PACKAGE OWNERS'!D:D,"ERR",0,1)</f>
        <v>44524</v>
      </c>
      <c r="D3958" s="17">
        <f t="shared" si="61"/>
        <v>8</v>
      </c>
    </row>
    <row r="3959" spans="1:4" x14ac:dyDescent="0.25">
      <c r="A3959" s="11" t="s">
        <v>1306</v>
      </c>
      <c r="B3959" s="11" t="s">
        <v>3266</v>
      </c>
      <c r="C3959" s="20">
        <f>_xlfn.XLOOKUP(B3959, '1 PACKAGE OWNERS'!R:R,'1 PACKAGE OWNERS'!D:D,"ERR",0,1)</f>
        <v>44524</v>
      </c>
      <c r="D3959" s="17">
        <f t="shared" si="61"/>
        <v>8</v>
      </c>
    </row>
    <row r="3960" spans="1:4" x14ac:dyDescent="0.25">
      <c r="A3960" s="11" t="s">
        <v>1307</v>
      </c>
      <c r="B3960" s="11" t="s">
        <v>3266</v>
      </c>
      <c r="C3960" s="20">
        <f>_xlfn.XLOOKUP(B3960, '1 PACKAGE OWNERS'!R:R,'1 PACKAGE OWNERS'!D:D,"ERR",0,1)</f>
        <v>44524</v>
      </c>
      <c r="D3960" s="17">
        <f t="shared" si="61"/>
        <v>8</v>
      </c>
    </row>
    <row r="3961" spans="1:4" x14ac:dyDescent="0.25">
      <c r="A3961" s="11" t="s">
        <v>932</v>
      </c>
      <c r="B3961" s="11" t="s">
        <v>3266</v>
      </c>
      <c r="C3961" s="20">
        <f>_xlfn.XLOOKUP(B3961, '1 PACKAGE OWNERS'!R:R,'1 PACKAGE OWNERS'!D:D,"ERR",0,1)</f>
        <v>44524</v>
      </c>
      <c r="D3961" s="17">
        <f t="shared" si="61"/>
        <v>8</v>
      </c>
    </row>
    <row r="3962" spans="1:4" x14ac:dyDescent="0.25">
      <c r="A3962" s="11" t="s">
        <v>1308</v>
      </c>
      <c r="B3962" s="11" t="s">
        <v>3266</v>
      </c>
      <c r="C3962" s="20">
        <f>_xlfn.XLOOKUP(B3962, '1 PACKAGE OWNERS'!R:R,'1 PACKAGE OWNERS'!D:D,"ERR",0,1)</f>
        <v>44524</v>
      </c>
      <c r="D3962" s="17">
        <f t="shared" si="61"/>
        <v>8</v>
      </c>
    </row>
    <row r="3963" spans="1:4" x14ac:dyDescent="0.25">
      <c r="A3963" s="11" t="s">
        <v>1309</v>
      </c>
      <c r="B3963" s="11" t="s">
        <v>3266</v>
      </c>
      <c r="C3963" s="20">
        <f>_xlfn.XLOOKUP(B3963, '1 PACKAGE OWNERS'!R:R,'1 PACKAGE OWNERS'!D:D,"ERR",0,1)</f>
        <v>44524</v>
      </c>
      <c r="D3963" s="17">
        <f t="shared" si="61"/>
        <v>8</v>
      </c>
    </row>
    <row r="3964" spans="1:4" x14ac:dyDescent="0.25">
      <c r="A3964" s="11" t="s">
        <v>1310</v>
      </c>
      <c r="B3964" s="11" t="s">
        <v>3266</v>
      </c>
      <c r="C3964" s="20">
        <f>_xlfn.XLOOKUP(B3964, '1 PACKAGE OWNERS'!R:R,'1 PACKAGE OWNERS'!D:D,"ERR",0,1)</f>
        <v>44524</v>
      </c>
      <c r="D3964" s="17">
        <f t="shared" si="61"/>
        <v>8</v>
      </c>
    </row>
    <row r="3965" spans="1:4" x14ac:dyDescent="0.25">
      <c r="A3965" s="11" t="s">
        <v>1311</v>
      </c>
      <c r="B3965" s="11" t="s">
        <v>3266</v>
      </c>
      <c r="C3965" s="20">
        <f>_xlfn.XLOOKUP(B3965, '1 PACKAGE OWNERS'!R:R,'1 PACKAGE OWNERS'!D:D,"ERR",0,1)</f>
        <v>44524</v>
      </c>
      <c r="D3965" s="17">
        <f t="shared" si="61"/>
        <v>8</v>
      </c>
    </row>
    <row r="3966" spans="1:4" x14ac:dyDescent="0.25">
      <c r="A3966" s="11" t="s">
        <v>1312</v>
      </c>
      <c r="B3966" s="11" t="s">
        <v>3266</v>
      </c>
      <c r="C3966" s="20">
        <f>_xlfn.XLOOKUP(B3966, '1 PACKAGE OWNERS'!R:R,'1 PACKAGE OWNERS'!D:D,"ERR",0,1)</f>
        <v>44524</v>
      </c>
      <c r="D3966" s="17">
        <f t="shared" si="61"/>
        <v>8</v>
      </c>
    </row>
    <row r="3967" spans="1:4" x14ac:dyDescent="0.25">
      <c r="A3967" s="11" t="s">
        <v>1313</v>
      </c>
      <c r="B3967" s="11" t="s">
        <v>3266</v>
      </c>
      <c r="C3967" s="20">
        <f>_xlfn.XLOOKUP(B3967, '1 PACKAGE OWNERS'!R:R,'1 PACKAGE OWNERS'!D:D,"ERR",0,1)</f>
        <v>44524</v>
      </c>
      <c r="D3967" s="17">
        <f t="shared" si="61"/>
        <v>8</v>
      </c>
    </row>
    <row r="3968" spans="1:4" x14ac:dyDescent="0.25">
      <c r="A3968" s="11" t="s">
        <v>1314</v>
      </c>
      <c r="B3968" s="11" t="s">
        <v>3266</v>
      </c>
      <c r="C3968" s="20">
        <f>_xlfn.XLOOKUP(B3968, '1 PACKAGE OWNERS'!R:R,'1 PACKAGE OWNERS'!D:D,"ERR",0,1)</f>
        <v>44524</v>
      </c>
      <c r="D3968" s="17">
        <f t="shared" si="61"/>
        <v>8</v>
      </c>
    </row>
    <row r="3969" spans="1:4" x14ac:dyDescent="0.25">
      <c r="A3969" s="11" t="s">
        <v>1315</v>
      </c>
      <c r="B3969" s="11" t="s">
        <v>3266</v>
      </c>
      <c r="C3969" s="20">
        <f>_xlfn.XLOOKUP(B3969, '1 PACKAGE OWNERS'!R:R,'1 PACKAGE OWNERS'!D:D,"ERR",0,1)</f>
        <v>44524</v>
      </c>
      <c r="D3969" s="17">
        <f t="shared" si="61"/>
        <v>8</v>
      </c>
    </row>
    <row r="3970" spans="1:4" x14ac:dyDescent="0.25">
      <c r="A3970" s="11" t="s">
        <v>1316</v>
      </c>
      <c r="B3970" s="11" t="s">
        <v>3266</v>
      </c>
      <c r="C3970" s="20">
        <f>_xlfn.XLOOKUP(B3970, '1 PACKAGE OWNERS'!R:R,'1 PACKAGE OWNERS'!D:D,"ERR",0,1)</f>
        <v>44524</v>
      </c>
      <c r="D3970" s="17">
        <f t="shared" ref="D3970:D4033" si="62">COUNTIFS(A:A,A3970)</f>
        <v>8</v>
      </c>
    </row>
    <row r="3971" spans="1:4" x14ac:dyDescent="0.25">
      <c r="A3971" s="11" t="s">
        <v>1317</v>
      </c>
      <c r="B3971" s="11" t="s">
        <v>3266</v>
      </c>
      <c r="C3971" s="20">
        <f>_xlfn.XLOOKUP(B3971, '1 PACKAGE OWNERS'!R:R,'1 PACKAGE OWNERS'!D:D,"ERR",0,1)</f>
        <v>44524</v>
      </c>
      <c r="D3971" s="17">
        <f t="shared" si="62"/>
        <v>8</v>
      </c>
    </row>
    <row r="3972" spans="1:4" x14ac:dyDescent="0.25">
      <c r="A3972" s="11" t="s">
        <v>1318</v>
      </c>
      <c r="B3972" s="11" t="s">
        <v>3266</v>
      </c>
      <c r="C3972" s="20">
        <f>_xlfn.XLOOKUP(B3972, '1 PACKAGE OWNERS'!R:R,'1 PACKAGE OWNERS'!D:D,"ERR",0,1)</f>
        <v>44524</v>
      </c>
      <c r="D3972" s="17">
        <f t="shared" si="62"/>
        <v>8</v>
      </c>
    </row>
    <row r="3973" spans="1:4" x14ac:dyDescent="0.25">
      <c r="A3973" s="11" t="s">
        <v>1319</v>
      </c>
      <c r="B3973" s="11" t="s">
        <v>3266</v>
      </c>
      <c r="C3973" s="20">
        <f>_xlfn.XLOOKUP(B3973, '1 PACKAGE OWNERS'!R:R,'1 PACKAGE OWNERS'!D:D,"ERR",0,1)</f>
        <v>44524</v>
      </c>
      <c r="D3973" s="17">
        <f t="shared" si="62"/>
        <v>8</v>
      </c>
    </row>
    <row r="3974" spans="1:4" x14ac:dyDescent="0.25">
      <c r="A3974" s="11" t="s">
        <v>1320</v>
      </c>
      <c r="B3974" s="11" t="s">
        <v>3266</v>
      </c>
      <c r="C3974" s="20">
        <f>_xlfn.XLOOKUP(B3974, '1 PACKAGE OWNERS'!R:R,'1 PACKAGE OWNERS'!D:D,"ERR",0,1)</f>
        <v>44524</v>
      </c>
      <c r="D3974" s="17">
        <f t="shared" si="62"/>
        <v>8</v>
      </c>
    </row>
    <row r="3975" spans="1:4" x14ac:dyDescent="0.25">
      <c r="A3975" s="11" t="s">
        <v>1321</v>
      </c>
      <c r="B3975" s="11" t="s">
        <v>3266</v>
      </c>
      <c r="C3975" s="20">
        <f>_xlfn.XLOOKUP(B3975, '1 PACKAGE OWNERS'!R:R,'1 PACKAGE OWNERS'!D:D,"ERR",0,1)</f>
        <v>44524</v>
      </c>
      <c r="D3975" s="17">
        <f t="shared" si="62"/>
        <v>8</v>
      </c>
    </row>
    <row r="3976" spans="1:4" x14ac:dyDescent="0.25">
      <c r="A3976" s="11" t="s">
        <v>1322</v>
      </c>
      <c r="B3976" s="11" t="s">
        <v>3266</v>
      </c>
      <c r="C3976" s="20">
        <f>_xlfn.XLOOKUP(B3976, '1 PACKAGE OWNERS'!R:R,'1 PACKAGE OWNERS'!D:D,"ERR",0,1)</f>
        <v>44524</v>
      </c>
      <c r="D3976" s="17">
        <f t="shared" si="62"/>
        <v>8</v>
      </c>
    </row>
    <row r="3977" spans="1:4" x14ac:dyDescent="0.25">
      <c r="A3977" s="11" t="s">
        <v>1323</v>
      </c>
      <c r="B3977" s="11" t="s">
        <v>3266</v>
      </c>
      <c r="C3977" s="20">
        <f>_xlfn.XLOOKUP(B3977, '1 PACKAGE OWNERS'!R:R,'1 PACKAGE OWNERS'!D:D,"ERR",0,1)</f>
        <v>44524</v>
      </c>
      <c r="D3977" s="17">
        <f t="shared" si="62"/>
        <v>8</v>
      </c>
    </row>
    <row r="3978" spans="1:4" x14ac:dyDescent="0.25">
      <c r="A3978" s="11" t="s">
        <v>1324</v>
      </c>
      <c r="B3978" s="11" t="s">
        <v>3266</v>
      </c>
      <c r="C3978" s="20">
        <f>_xlfn.XLOOKUP(B3978, '1 PACKAGE OWNERS'!R:R,'1 PACKAGE OWNERS'!D:D,"ERR",0,1)</f>
        <v>44524</v>
      </c>
      <c r="D3978" s="17">
        <f t="shared" si="62"/>
        <v>8</v>
      </c>
    </row>
    <row r="3979" spans="1:4" x14ac:dyDescent="0.25">
      <c r="A3979" s="11" t="s">
        <v>1325</v>
      </c>
      <c r="B3979" s="11" t="s">
        <v>3266</v>
      </c>
      <c r="C3979" s="20">
        <f>_xlfn.XLOOKUP(B3979, '1 PACKAGE OWNERS'!R:R,'1 PACKAGE OWNERS'!D:D,"ERR",0,1)</f>
        <v>44524</v>
      </c>
      <c r="D3979" s="17">
        <f t="shared" si="62"/>
        <v>8</v>
      </c>
    </row>
    <row r="3980" spans="1:4" x14ac:dyDescent="0.25">
      <c r="A3980" s="11" t="s">
        <v>1326</v>
      </c>
      <c r="B3980" s="11" t="s">
        <v>3266</v>
      </c>
      <c r="C3980" s="20">
        <f>_xlfn.XLOOKUP(B3980, '1 PACKAGE OWNERS'!R:R,'1 PACKAGE OWNERS'!D:D,"ERR",0,1)</f>
        <v>44524</v>
      </c>
      <c r="D3980" s="17">
        <f t="shared" si="62"/>
        <v>8</v>
      </c>
    </row>
    <row r="3981" spans="1:4" x14ac:dyDescent="0.25">
      <c r="A3981" s="11" t="s">
        <v>1327</v>
      </c>
      <c r="B3981" s="11" t="s">
        <v>3266</v>
      </c>
      <c r="C3981" s="20">
        <f>_xlfn.XLOOKUP(B3981, '1 PACKAGE OWNERS'!R:R,'1 PACKAGE OWNERS'!D:D,"ERR",0,1)</f>
        <v>44524</v>
      </c>
      <c r="D3981" s="17">
        <f t="shared" si="62"/>
        <v>8</v>
      </c>
    </row>
    <row r="3982" spans="1:4" x14ac:dyDescent="0.25">
      <c r="A3982" s="11" t="s">
        <v>1328</v>
      </c>
      <c r="B3982" s="11" t="s">
        <v>3266</v>
      </c>
      <c r="C3982" s="20">
        <f>_xlfn.XLOOKUP(B3982, '1 PACKAGE OWNERS'!R:R,'1 PACKAGE OWNERS'!D:D,"ERR",0,1)</f>
        <v>44524</v>
      </c>
      <c r="D3982" s="17">
        <f t="shared" si="62"/>
        <v>8</v>
      </c>
    </row>
    <row r="3983" spans="1:4" x14ac:dyDescent="0.25">
      <c r="A3983" s="11" t="s">
        <v>1329</v>
      </c>
      <c r="B3983" s="11" t="s">
        <v>3266</v>
      </c>
      <c r="C3983" s="20">
        <f>_xlfn.XLOOKUP(B3983, '1 PACKAGE OWNERS'!R:R,'1 PACKAGE OWNERS'!D:D,"ERR",0,1)</f>
        <v>44524</v>
      </c>
      <c r="D3983" s="17">
        <f t="shared" si="62"/>
        <v>8</v>
      </c>
    </row>
    <row r="3984" spans="1:4" x14ac:dyDescent="0.25">
      <c r="A3984" s="11" t="s">
        <v>1330</v>
      </c>
      <c r="B3984" s="11" t="s">
        <v>3266</v>
      </c>
      <c r="C3984" s="20">
        <f>_xlfn.XLOOKUP(B3984, '1 PACKAGE OWNERS'!R:R,'1 PACKAGE OWNERS'!D:D,"ERR",0,1)</f>
        <v>44524</v>
      </c>
      <c r="D3984" s="17">
        <f t="shared" si="62"/>
        <v>8</v>
      </c>
    </row>
    <row r="3985" spans="1:4" x14ac:dyDescent="0.25">
      <c r="A3985" s="11" t="s">
        <v>1331</v>
      </c>
      <c r="B3985" s="11" t="s">
        <v>3266</v>
      </c>
      <c r="C3985" s="20">
        <f>_xlfn.XLOOKUP(B3985, '1 PACKAGE OWNERS'!R:R,'1 PACKAGE OWNERS'!D:D,"ERR",0,1)</f>
        <v>44524</v>
      </c>
      <c r="D3985" s="17">
        <f t="shared" si="62"/>
        <v>8</v>
      </c>
    </row>
    <row r="3986" spans="1:4" x14ac:dyDescent="0.25">
      <c r="A3986" s="11" t="s">
        <v>1332</v>
      </c>
      <c r="B3986" s="11" t="s">
        <v>3266</v>
      </c>
      <c r="C3986" s="20">
        <f>_xlfn.XLOOKUP(B3986, '1 PACKAGE OWNERS'!R:R,'1 PACKAGE OWNERS'!D:D,"ERR",0,1)</f>
        <v>44524</v>
      </c>
      <c r="D3986" s="17">
        <f t="shared" si="62"/>
        <v>8</v>
      </c>
    </row>
    <row r="3987" spans="1:4" x14ac:dyDescent="0.25">
      <c r="A3987" s="11" t="s">
        <v>1333</v>
      </c>
      <c r="B3987" s="11" t="s">
        <v>3266</v>
      </c>
      <c r="C3987" s="20">
        <f>_xlfn.XLOOKUP(B3987, '1 PACKAGE OWNERS'!R:R,'1 PACKAGE OWNERS'!D:D,"ERR",0,1)</f>
        <v>44524</v>
      </c>
      <c r="D3987" s="17">
        <f t="shared" si="62"/>
        <v>8</v>
      </c>
    </row>
    <row r="3988" spans="1:4" x14ac:dyDescent="0.25">
      <c r="A3988" s="11" t="s">
        <v>1334</v>
      </c>
      <c r="B3988" s="11" t="s">
        <v>3266</v>
      </c>
      <c r="C3988" s="20">
        <f>_xlfn.XLOOKUP(B3988, '1 PACKAGE OWNERS'!R:R,'1 PACKAGE OWNERS'!D:D,"ERR",0,1)</f>
        <v>44524</v>
      </c>
      <c r="D3988" s="17">
        <f t="shared" si="62"/>
        <v>8</v>
      </c>
    </row>
    <row r="3989" spans="1:4" x14ac:dyDescent="0.25">
      <c r="A3989" s="11" t="s">
        <v>1335</v>
      </c>
      <c r="B3989" s="11" t="s">
        <v>3266</v>
      </c>
      <c r="C3989" s="20">
        <f>_xlfn.XLOOKUP(B3989, '1 PACKAGE OWNERS'!R:R,'1 PACKAGE OWNERS'!D:D,"ERR",0,1)</f>
        <v>44524</v>
      </c>
      <c r="D3989" s="17">
        <f t="shared" si="62"/>
        <v>8</v>
      </c>
    </row>
    <row r="3990" spans="1:4" x14ac:dyDescent="0.25">
      <c r="A3990" s="11" t="s">
        <v>1336</v>
      </c>
      <c r="B3990" s="11" t="s">
        <v>3266</v>
      </c>
      <c r="C3990" s="20">
        <f>_xlfn.XLOOKUP(B3990, '1 PACKAGE OWNERS'!R:R,'1 PACKAGE OWNERS'!D:D,"ERR",0,1)</f>
        <v>44524</v>
      </c>
      <c r="D3990" s="17">
        <f t="shared" si="62"/>
        <v>8</v>
      </c>
    </row>
    <row r="3991" spans="1:4" x14ac:dyDescent="0.25">
      <c r="A3991" s="11" t="s">
        <v>1337</v>
      </c>
      <c r="B3991" s="11" t="s">
        <v>3266</v>
      </c>
      <c r="C3991" s="20">
        <f>_xlfn.XLOOKUP(B3991, '1 PACKAGE OWNERS'!R:R,'1 PACKAGE OWNERS'!D:D,"ERR",0,1)</f>
        <v>44524</v>
      </c>
      <c r="D3991" s="17">
        <f t="shared" si="62"/>
        <v>8</v>
      </c>
    </row>
    <row r="3992" spans="1:4" x14ac:dyDescent="0.25">
      <c r="A3992" s="11" t="s">
        <v>1338</v>
      </c>
      <c r="B3992" s="11" t="s">
        <v>3266</v>
      </c>
      <c r="C3992" s="20">
        <f>_xlfn.XLOOKUP(B3992, '1 PACKAGE OWNERS'!R:R,'1 PACKAGE OWNERS'!D:D,"ERR",0,1)</f>
        <v>44524</v>
      </c>
      <c r="D3992" s="17">
        <f t="shared" si="62"/>
        <v>8</v>
      </c>
    </row>
    <row r="3993" spans="1:4" x14ac:dyDescent="0.25">
      <c r="A3993" s="11" t="s">
        <v>1339</v>
      </c>
      <c r="B3993" s="11" t="s">
        <v>3266</v>
      </c>
      <c r="C3993" s="20">
        <f>_xlfn.XLOOKUP(B3993, '1 PACKAGE OWNERS'!R:R,'1 PACKAGE OWNERS'!D:D,"ERR",0,1)</f>
        <v>44524</v>
      </c>
      <c r="D3993" s="17">
        <f t="shared" si="62"/>
        <v>8</v>
      </c>
    </row>
    <row r="3994" spans="1:4" x14ac:dyDescent="0.25">
      <c r="A3994" s="11" t="s">
        <v>1340</v>
      </c>
      <c r="B3994" s="11" t="s">
        <v>3266</v>
      </c>
      <c r="C3994" s="20">
        <f>_xlfn.XLOOKUP(B3994, '1 PACKAGE OWNERS'!R:R,'1 PACKAGE OWNERS'!D:D,"ERR",0,1)</f>
        <v>44524</v>
      </c>
      <c r="D3994" s="17">
        <f t="shared" si="62"/>
        <v>8</v>
      </c>
    </row>
    <row r="3995" spans="1:4" x14ac:dyDescent="0.25">
      <c r="A3995" s="11" t="s">
        <v>1341</v>
      </c>
      <c r="B3995" s="11" t="s">
        <v>3266</v>
      </c>
      <c r="C3995" s="20">
        <f>_xlfn.XLOOKUP(B3995, '1 PACKAGE OWNERS'!R:R,'1 PACKAGE OWNERS'!D:D,"ERR",0,1)</f>
        <v>44524</v>
      </c>
      <c r="D3995" s="17">
        <f t="shared" si="62"/>
        <v>8</v>
      </c>
    </row>
    <row r="3996" spans="1:4" x14ac:dyDescent="0.25">
      <c r="A3996" s="11" t="s">
        <v>1342</v>
      </c>
      <c r="B3996" s="11" t="s">
        <v>3266</v>
      </c>
      <c r="C3996" s="20">
        <f>_xlfn.XLOOKUP(B3996, '1 PACKAGE OWNERS'!R:R,'1 PACKAGE OWNERS'!D:D,"ERR",0,1)</f>
        <v>44524</v>
      </c>
      <c r="D3996" s="17">
        <f t="shared" si="62"/>
        <v>8</v>
      </c>
    </row>
    <row r="3997" spans="1:4" x14ac:dyDescent="0.25">
      <c r="A3997" s="11" t="s">
        <v>1343</v>
      </c>
      <c r="B3997" s="11" t="s">
        <v>3266</v>
      </c>
      <c r="C3997" s="20">
        <f>_xlfn.XLOOKUP(B3997, '1 PACKAGE OWNERS'!R:R,'1 PACKAGE OWNERS'!D:D,"ERR",0,1)</f>
        <v>44524</v>
      </c>
      <c r="D3997" s="17">
        <f t="shared" si="62"/>
        <v>8</v>
      </c>
    </row>
    <row r="3998" spans="1:4" x14ac:dyDescent="0.25">
      <c r="A3998" s="11" t="s">
        <v>1344</v>
      </c>
      <c r="B3998" s="11" t="s">
        <v>3266</v>
      </c>
      <c r="C3998" s="20">
        <f>_xlfn.XLOOKUP(B3998, '1 PACKAGE OWNERS'!R:R,'1 PACKAGE OWNERS'!D:D,"ERR",0,1)</f>
        <v>44524</v>
      </c>
      <c r="D3998" s="17">
        <f t="shared" si="62"/>
        <v>8</v>
      </c>
    </row>
    <row r="3999" spans="1:4" x14ac:dyDescent="0.25">
      <c r="A3999" s="11" t="s">
        <v>1345</v>
      </c>
      <c r="B3999" s="11" t="s">
        <v>3266</v>
      </c>
      <c r="C3999" s="20">
        <f>_xlfn.XLOOKUP(B3999, '1 PACKAGE OWNERS'!R:R,'1 PACKAGE OWNERS'!D:D,"ERR",0,1)</f>
        <v>44524</v>
      </c>
      <c r="D3999" s="17">
        <f t="shared" si="62"/>
        <v>8</v>
      </c>
    </row>
    <row r="4000" spans="1:4" x14ac:dyDescent="0.25">
      <c r="A4000" s="11" t="s">
        <v>1346</v>
      </c>
      <c r="B4000" s="11" t="s">
        <v>3266</v>
      </c>
      <c r="C4000" s="20">
        <f>_xlfn.XLOOKUP(B4000, '1 PACKAGE OWNERS'!R:R,'1 PACKAGE OWNERS'!D:D,"ERR",0,1)</f>
        <v>44524</v>
      </c>
      <c r="D4000" s="17">
        <f t="shared" si="62"/>
        <v>8</v>
      </c>
    </row>
    <row r="4001" spans="1:4" x14ac:dyDescent="0.25">
      <c r="A4001" s="11" t="s">
        <v>1347</v>
      </c>
      <c r="B4001" s="11" t="s">
        <v>3266</v>
      </c>
      <c r="C4001" s="20">
        <f>_xlfn.XLOOKUP(B4001, '1 PACKAGE OWNERS'!R:R,'1 PACKAGE OWNERS'!D:D,"ERR",0,1)</f>
        <v>44524</v>
      </c>
      <c r="D4001" s="17">
        <f t="shared" si="62"/>
        <v>8</v>
      </c>
    </row>
    <row r="4002" spans="1:4" x14ac:dyDescent="0.25">
      <c r="A4002" s="11" t="s">
        <v>1348</v>
      </c>
      <c r="B4002" s="11" t="s">
        <v>3266</v>
      </c>
      <c r="C4002" s="20">
        <f>_xlfn.XLOOKUP(B4002, '1 PACKAGE OWNERS'!R:R,'1 PACKAGE OWNERS'!D:D,"ERR",0,1)</f>
        <v>44524</v>
      </c>
      <c r="D4002" s="17">
        <f t="shared" si="62"/>
        <v>8</v>
      </c>
    </row>
    <row r="4003" spans="1:4" x14ac:dyDescent="0.25">
      <c r="A4003" s="11" t="s">
        <v>1349</v>
      </c>
      <c r="B4003" s="11" t="s">
        <v>3266</v>
      </c>
      <c r="C4003" s="20">
        <f>_xlfn.XLOOKUP(B4003, '1 PACKAGE OWNERS'!R:R,'1 PACKAGE OWNERS'!D:D,"ERR",0,1)</f>
        <v>44524</v>
      </c>
      <c r="D4003" s="17">
        <f t="shared" si="62"/>
        <v>8</v>
      </c>
    </row>
    <row r="4004" spans="1:4" x14ac:dyDescent="0.25">
      <c r="A4004" s="11" t="s">
        <v>1350</v>
      </c>
      <c r="B4004" s="11" t="s">
        <v>3266</v>
      </c>
      <c r="C4004" s="20">
        <f>_xlfn.XLOOKUP(B4004, '1 PACKAGE OWNERS'!R:R,'1 PACKAGE OWNERS'!D:D,"ERR",0,1)</f>
        <v>44524</v>
      </c>
      <c r="D4004" s="17">
        <f t="shared" si="62"/>
        <v>8</v>
      </c>
    </row>
    <row r="4005" spans="1:4" x14ac:dyDescent="0.25">
      <c r="A4005" s="11" t="s">
        <v>1351</v>
      </c>
      <c r="B4005" s="11" t="s">
        <v>3266</v>
      </c>
      <c r="C4005" s="20">
        <f>_xlfn.XLOOKUP(B4005, '1 PACKAGE OWNERS'!R:R,'1 PACKAGE OWNERS'!D:D,"ERR",0,1)</f>
        <v>44524</v>
      </c>
      <c r="D4005" s="17">
        <f t="shared" si="62"/>
        <v>8</v>
      </c>
    </row>
    <row r="4006" spans="1:4" x14ac:dyDescent="0.25">
      <c r="A4006" s="11" t="s">
        <v>1352</v>
      </c>
      <c r="B4006" s="11" t="s">
        <v>3266</v>
      </c>
      <c r="C4006" s="20">
        <f>_xlfn.XLOOKUP(B4006, '1 PACKAGE OWNERS'!R:R,'1 PACKAGE OWNERS'!D:D,"ERR",0,1)</f>
        <v>44524</v>
      </c>
      <c r="D4006" s="17">
        <f t="shared" si="62"/>
        <v>8</v>
      </c>
    </row>
    <row r="4007" spans="1:4" x14ac:dyDescent="0.25">
      <c r="A4007" s="11" t="s">
        <v>1353</v>
      </c>
      <c r="B4007" s="11" t="s">
        <v>3266</v>
      </c>
      <c r="C4007" s="20">
        <f>_xlfn.XLOOKUP(B4007, '1 PACKAGE OWNERS'!R:R,'1 PACKAGE OWNERS'!D:D,"ERR",0,1)</f>
        <v>44524</v>
      </c>
      <c r="D4007" s="17">
        <f t="shared" si="62"/>
        <v>8</v>
      </c>
    </row>
    <row r="4008" spans="1:4" x14ac:dyDescent="0.25">
      <c r="A4008" s="11" t="s">
        <v>1354</v>
      </c>
      <c r="B4008" s="11" t="s">
        <v>3266</v>
      </c>
      <c r="C4008" s="20">
        <f>_xlfn.XLOOKUP(B4008, '1 PACKAGE OWNERS'!R:R,'1 PACKAGE OWNERS'!D:D,"ERR",0,1)</f>
        <v>44524</v>
      </c>
      <c r="D4008" s="17">
        <f t="shared" si="62"/>
        <v>8</v>
      </c>
    </row>
    <row r="4009" spans="1:4" x14ac:dyDescent="0.25">
      <c r="A4009" s="11" t="s">
        <v>1355</v>
      </c>
      <c r="B4009" s="11" t="s">
        <v>3266</v>
      </c>
      <c r="C4009" s="20">
        <f>_xlfn.XLOOKUP(B4009, '1 PACKAGE OWNERS'!R:R,'1 PACKAGE OWNERS'!D:D,"ERR",0,1)</f>
        <v>44524</v>
      </c>
      <c r="D4009" s="17">
        <f t="shared" si="62"/>
        <v>8</v>
      </c>
    </row>
    <row r="4010" spans="1:4" x14ac:dyDescent="0.25">
      <c r="A4010" s="11" t="s">
        <v>1356</v>
      </c>
      <c r="B4010" s="11" t="s">
        <v>3266</v>
      </c>
      <c r="C4010" s="20">
        <f>_xlfn.XLOOKUP(B4010, '1 PACKAGE OWNERS'!R:R,'1 PACKAGE OWNERS'!D:D,"ERR",0,1)</f>
        <v>44524</v>
      </c>
      <c r="D4010" s="17">
        <f t="shared" si="62"/>
        <v>8</v>
      </c>
    </row>
    <row r="4011" spans="1:4" x14ac:dyDescent="0.25">
      <c r="A4011" s="11" t="s">
        <v>1357</v>
      </c>
      <c r="B4011" s="11" t="s">
        <v>3266</v>
      </c>
      <c r="C4011" s="20">
        <f>_xlfn.XLOOKUP(B4011, '1 PACKAGE OWNERS'!R:R,'1 PACKAGE OWNERS'!D:D,"ERR",0,1)</f>
        <v>44524</v>
      </c>
      <c r="D4011" s="17">
        <f t="shared" si="62"/>
        <v>8</v>
      </c>
    </row>
    <row r="4012" spans="1:4" x14ac:dyDescent="0.25">
      <c r="A4012" s="11" t="s">
        <v>1358</v>
      </c>
      <c r="B4012" s="11" t="s">
        <v>3266</v>
      </c>
      <c r="C4012" s="20">
        <f>_xlfn.XLOOKUP(B4012, '1 PACKAGE OWNERS'!R:R,'1 PACKAGE OWNERS'!D:D,"ERR",0,1)</f>
        <v>44524</v>
      </c>
      <c r="D4012" s="17">
        <f t="shared" si="62"/>
        <v>8</v>
      </c>
    </row>
    <row r="4013" spans="1:4" x14ac:dyDescent="0.25">
      <c r="A4013" s="11" t="s">
        <v>1359</v>
      </c>
      <c r="B4013" s="11" t="s">
        <v>3266</v>
      </c>
      <c r="C4013" s="20">
        <f>_xlfn.XLOOKUP(B4013, '1 PACKAGE OWNERS'!R:R,'1 PACKAGE OWNERS'!D:D,"ERR",0,1)</f>
        <v>44524</v>
      </c>
      <c r="D4013" s="17">
        <f t="shared" si="62"/>
        <v>8</v>
      </c>
    </row>
    <row r="4014" spans="1:4" x14ac:dyDescent="0.25">
      <c r="A4014" s="11" t="s">
        <v>321</v>
      </c>
      <c r="B4014" s="11" t="s">
        <v>3266</v>
      </c>
      <c r="C4014" s="20">
        <f>_xlfn.XLOOKUP(B4014, '1 PACKAGE OWNERS'!R:R,'1 PACKAGE OWNERS'!D:D,"ERR",0,1)</f>
        <v>44524</v>
      </c>
      <c r="D4014" s="17">
        <f t="shared" si="62"/>
        <v>9</v>
      </c>
    </row>
    <row r="4015" spans="1:4" x14ac:dyDescent="0.25">
      <c r="A4015" s="11" t="s">
        <v>322</v>
      </c>
      <c r="B4015" s="11" t="s">
        <v>3266</v>
      </c>
      <c r="C4015" s="20">
        <f>_xlfn.XLOOKUP(B4015, '1 PACKAGE OWNERS'!R:R,'1 PACKAGE OWNERS'!D:D,"ERR",0,1)</f>
        <v>44524</v>
      </c>
      <c r="D4015" s="17">
        <f t="shared" si="62"/>
        <v>9</v>
      </c>
    </row>
    <row r="4016" spans="1:4" x14ac:dyDescent="0.25">
      <c r="A4016" s="11" t="s">
        <v>323</v>
      </c>
      <c r="B4016" s="11" t="s">
        <v>3266</v>
      </c>
      <c r="C4016" s="20">
        <f>_xlfn.XLOOKUP(B4016, '1 PACKAGE OWNERS'!R:R,'1 PACKAGE OWNERS'!D:D,"ERR",0,1)</f>
        <v>44524</v>
      </c>
      <c r="D4016" s="17">
        <f t="shared" si="62"/>
        <v>9</v>
      </c>
    </row>
    <row r="4017" spans="1:4" x14ac:dyDescent="0.25">
      <c r="A4017" s="11" t="s">
        <v>1360</v>
      </c>
      <c r="B4017" s="11" t="s">
        <v>3266</v>
      </c>
      <c r="C4017" s="20">
        <f>_xlfn.XLOOKUP(B4017, '1 PACKAGE OWNERS'!R:R,'1 PACKAGE OWNERS'!D:D,"ERR",0,1)</f>
        <v>44524</v>
      </c>
      <c r="D4017" s="17">
        <f t="shared" si="62"/>
        <v>8</v>
      </c>
    </row>
    <row r="4018" spans="1:4" x14ac:dyDescent="0.25">
      <c r="A4018" s="11" t="s">
        <v>839</v>
      </c>
      <c r="B4018" s="11" t="s">
        <v>3266</v>
      </c>
      <c r="C4018" s="20">
        <f>_xlfn.XLOOKUP(B4018, '1 PACKAGE OWNERS'!R:R,'1 PACKAGE OWNERS'!D:D,"ERR",0,1)</f>
        <v>44524</v>
      </c>
      <c r="D4018" s="17">
        <f t="shared" si="62"/>
        <v>9</v>
      </c>
    </row>
    <row r="4019" spans="1:4" x14ac:dyDescent="0.25">
      <c r="A4019" s="11" t="s">
        <v>840</v>
      </c>
      <c r="B4019" s="11" t="s">
        <v>3266</v>
      </c>
      <c r="C4019" s="20">
        <f>_xlfn.XLOOKUP(B4019, '1 PACKAGE OWNERS'!R:R,'1 PACKAGE OWNERS'!D:D,"ERR",0,1)</f>
        <v>44524</v>
      </c>
      <c r="D4019" s="17">
        <f t="shared" si="62"/>
        <v>9</v>
      </c>
    </row>
    <row r="4020" spans="1:4" x14ac:dyDescent="0.25">
      <c r="A4020" s="11" t="s">
        <v>841</v>
      </c>
      <c r="B4020" s="11" t="s">
        <v>3266</v>
      </c>
      <c r="C4020" s="20">
        <f>_xlfn.XLOOKUP(B4020, '1 PACKAGE OWNERS'!R:R,'1 PACKAGE OWNERS'!D:D,"ERR",0,1)</f>
        <v>44524</v>
      </c>
      <c r="D4020" s="17">
        <f t="shared" si="62"/>
        <v>9</v>
      </c>
    </row>
    <row r="4021" spans="1:4" x14ac:dyDescent="0.25">
      <c r="A4021" s="11" t="s">
        <v>842</v>
      </c>
      <c r="B4021" s="11" t="s">
        <v>3266</v>
      </c>
      <c r="C4021" s="20">
        <f>_xlfn.XLOOKUP(B4021, '1 PACKAGE OWNERS'!R:R,'1 PACKAGE OWNERS'!D:D,"ERR",0,1)</f>
        <v>44524</v>
      </c>
      <c r="D4021" s="17">
        <f t="shared" si="62"/>
        <v>9</v>
      </c>
    </row>
    <row r="4022" spans="1:4" x14ac:dyDescent="0.25">
      <c r="A4022" s="11" t="s">
        <v>843</v>
      </c>
      <c r="B4022" s="11" t="s">
        <v>3281</v>
      </c>
      <c r="C4022" s="20">
        <f>_xlfn.XLOOKUP(B4022, '1 PACKAGE OWNERS'!R:R,'1 PACKAGE OWNERS'!D:D,"ERR",0,1)</f>
        <v>44558</v>
      </c>
      <c r="D4022" s="17">
        <f t="shared" si="62"/>
        <v>6</v>
      </c>
    </row>
    <row r="4023" spans="1:4" x14ac:dyDescent="0.25">
      <c r="A4023" s="11" t="s">
        <v>844</v>
      </c>
      <c r="B4023" s="11" t="s">
        <v>3281</v>
      </c>
      <c r="C4023" s="20">
        <f>_xlfn.XLOOKUP(B4023, '1 PACKAGE OWNERS'!R:R,'1 PACKAGE OWNERS'!D:D,"ERR",0,1)</f>
        <v>44558</v>
      </c>
      <c r="D4023" s="17">
        <f t="shared" si="62"/>
        <v>6</v>
      </c>
    </row>
    <row r="4024" spans="1:4" x14ac:dyDescent="0.25">
      <c r="A4024" s="11" t="s">
        <v>1494</v>
      </c>
      <c r="B4024" s="11" t="s">
        <v>3281</v>
      </c>
      <c r="C4024" s="20">
        <f>_xlfn.XLOOKUP(B4024, '1 PACKAGE OWNERS'!R:R,'1 PACKAGE OWNERS'!D:D,"ERR",0,1)</f>
        <v>44558</v>
      </c>
      <c r="D4024" s="17">
        <f t="shared" si="62"/>
        <v>5</v>
      </c>
    </row>
    <row r="4025" spans="1:4" x14ac:dyDescent="0.25">
      <c r="A4025" s="11" t="s">
        <v>845</v>
      </c>
      <c r="B4025" s="11" t="s">
        <v>3281</v>
      </c>
      <c r="C4025" s="20">
        <f>_xlfn.XLOOKUP(B4025, '1 PACKAGE OWNERS'!R:R,'1 PACKAGE OWNERS'!D:D,"ERR",0,1)</f>
        <v>44558</v>
      </c>
      <c r="D4025" s="17">
        <f t="shared" si="62"/>
        <v>6</v>
      </c>
    </row>
    <row r="4026" spans="1:4" x14ac:dyDescent="0.25">
      <c r="A4026" s="11" t="s">
        <v>1444</v>
      </c>
      <c r="B4026" s="11" t="s">
        <v>3281</v>
      </c>
      <c r="C4026" s="20">
        <f>_xlfn.XLOOKUP(B4026, '1 PACKAGE OWNERS'!R:R,'1 PACKAGE OWNERS'!D:D,"ERR",0,1)</f>
        <v>44558</v>
      </c>
      <c r="D4026" s="17">
        <f t="shared" si="62"/>
        <v>5</v>
      </c>
    </row>
    <row r="4027" spans="1:4" x14ac:dyDescent="0.25">
      <c r="A4027" s="11" t="s">
        <v>846</v>
      </c>
      <c r="B4027" s="11" t="s">
        <v>3281</v>
      </c>
      <c r="C4027" s="20">
        <f>_xlfn.XLOOKUP(B4027, '1 PACKAGE OWNERS'!R:R,'1 PACKAGE OWNERS'!D:D,"ERR",0,1)</f>
        <v>44558</v>
      </c>
      <c r="D4027" s="17">
        <f t="shared" si="62"/>
        <v>6</v>
      </c>
    </row>
    <row r="4028" spans="1:4" x14ac:dyDescent="0.25">
      <c r="A4028" s="11" t="s">
        <v>847</v>
      </c>
      <c r="B4028" s="11" t="s">
        <v>3281</v>
      </c>
      <c r="C4028" s="20">
        <f>_xlfn.XLOOKUP(B4028, '1 PACKAGE OWNERS'!R:R,'1 PACKAGE OWNERS'!D:D,"ERR",0,1)</f>
        <v>44558</v>
      </c>
      <c r="D4028" s="17">
        <f t="shared" si="62"/>
        <v>6</v>
      </c>
    </row>
    <row r="4029" spans="1:4" x14ac:dyDescent="0.25">
      <c r="A4029" s="11" t="s">
        <v>1437</v>
      </c>
      <c r="B4029" s="11" t="s">
        <v>3281</v>
      </c>
      <c r="C4029" s="20">
        <f>_xlfn.XLOOKUP(B4029, '1 PACKAGE OWNERS'!R:R,'1 PACKAGE OWNERS'!D:D,"ERR",0,1)</f>
        <v>44558</v>
      </c>
      <c r="D4029" s="17">
        <f t="shared" si="62"/>
        <v>5</v>
      </c>
    </row>
    <row r="4030" spans="1:4" x14ac:dyDescent="0.25">
      <c r="A4030" s="11" t="s">
        <v>848</v>
      </c>
      <c r="B4030" s="11" t="s">
        <v>3281</v>
      </c>
      <c r="C4030" s="20">
        <f>_xlfn.XLOOKUP(B4030, '1 PACKAGE OWNERS'!R:R,'1 PACKAGE OWNERS'!D:D,"ERR",0,1)</f>
        <v>44558</v>
      </c>
      <c r="D4030" s="17">
        <f t="shared" si="62"/>
        <v>6</v>
      </c>
    </row>
    <row r="4031" spans="1:4" x14ac:dyDescent="0.25">
      <c r="A4031" s="11" t="s">
        <v>849</v>
      </c>
      <c r="B4031" s="11" t="s">
        <v>3281</v>
      </c>
      <c r="C4031" s="20">
        <f>_xlfn.XLOOKUP(B4031, '1 PACKAGE OWNERS'!R:R,'1 PACKAGE OWNERS'!D:D,"ERR",0,1)</f>
        <v>44558</v>
      </c>
      <c r="D4031" s="17">
        <f t="shared" si="62"/>
        <v>6</v>
      </c>
    </row>
    <row r="4032" spans="1:4" x14ac:dyDescent="0.25">
      <c r="A4032" s="11" t="s">
        <v>850</v>
      </c>
      <c r="B4032" s="11" t="s">
        <v>3281</v>
      </c>
      <c r="C4032" s="20">
        <f>_xlfn.XLOOKUP(B4032, '1 PACKAGE OWNERS'!R:R,'1 PACKAGE OWNERS'!D:D,"ERR",0,1)</f>
        <v>44558</v>
      </c>
      <c r="D4032" s="17">
        <f t="shared" si="62"/>
        <v>6</v>
      </c>
    </row>
    <row r="4033" spans="1:4" x14ac:dyDescent="0.25">
      <c r="A4033" s="11" t="s">
        <v>851</v>
      </c>
      <c r="B4033" s="11" t="s">
        <v>3281</v>
      </c>
      <c r="C4033" s="20">
        <f>_xlfn.XLOOKUP(B4033, '1 PACKAGE OWNERS'!R:R,'1 PACKAGE OWNERS'!D:D,"ERR",0,1)</f>
        <v>44558</v>
      </c>
      <c r="D4033" s="17">
        <f t="shared" si="62"/>
        <v>6</v>
      </c>
    </row>
    <row r="4034" spans="1:4" x14ac:dyDescent="0.25">
      <c r="A4034" s="11" t="s">
        <v>852</v>
      </c>
      <c r="B4034" s="11" t="s">
        <v>3281</v>
      </c>
      <c r="C4034" s="20">
        <f>_xlfn.XLOOKUP(B4034, '1 PACKAGE OWNERS'!R:R,'1 PACKAGE OWNERS'!D:D,"ERR",0,1)</f>
        <v>44558</v>
      </c>
      <c r="D4034" s="17">
        <f t="shared" ref="D4034:D4097" si="63">COUNTIFS(A:A,A4034)</f>
        <v>6</v>
      </c>
    </row>
    <row r="4035" spans="1:4" x14ac:dyDescent="0.25">
      <c r="A4035" s="11" t="s">
        <v>853</v>
      </c>
      <c r="B4035" s="11" t="s">
        <v>3281</v>
      </c>
      <c r="C4035" s="20">
        <f>_xlfn.XLOOKUP(B4035, '1 PACKAGE OWNERS'!R:R,'1 PACKAGE OWNERS'!D:D,"ERR",0,1)</f>
        <v>44558</v>
      </c>
      <c r="D4035" s="17">
        <f t="shared" si="63"/>
        <v>6</v>
      </c>
    </row>
    <row r="4036" spans="1:4" x14ac:dyDescent="0.25">
      <c r="A4036" s="11" t="s">
        <v>854</v>
      </c>
      <c r="B4036" s="11" t="s">
        <v>3281</v>
      </c>
      <c r="C4036" s="20">
        <f>_xlfn.XLOOKUP(B4036, '1 PACKAGE OWNERS'!R:R,'1 PACKAGE OWNERS'!D:D,"ERR",0,1)</f>
        <v>44558</v>
      </c>
      <c r="D4036" s="17">
        <f t="shared" si="63"/>
        <v>6</v>
      </c>
    </row>
    <row r="4037" spans="1:4" x14ac:dyDescent="0.25">
      <c r="A4037" s="11" t="s">
        <v>855</v>
      </c>
      <c r="B4037" s="11" t="s">
        <v>3281</v>
      </c>
      <c r="C4037" s="20">
        <f>_xlfn.XLOOKUP(B4037, '1 PACKAGE OWNERS'!R:R,'1 PACKAGE OWNERS'!D:D,"ERR",0,1)</f>
        <v>44558</v>
      </c>
      <c r="D4037" s="17">
        <f t="shared" si="63"/>
        <v>6</v>
      </c>
    </row>
    <row r="4038" spans="1:4" x14ac:dyDescent="0.25">
      <c r="A4038" s="11" t="s">
        <v>1445</v>
      </c>
      <c r="B4038" s="11" t="s">
        <v>3281</v>
      </c>
      <c r="C4038" s="20">
        <f>_xlfn.XLOOKUP(B4038, '1 PACKAGE OWNERS'!R:R,'1 PACKAGE OWNERS'!D:D,"ERR",0,1)</f>
        <v>44558</v>
      </c>
      <c r="D4038" s="17">
        <f t="shared" si="63"/>
        <v>5</v>
      </c>
    </row>
    <row r="4039" spans="1:4" x14ac:dyDescent="0.25">
      <c r="A4039" s="11" t="s">
        <v>1446</v>
      </c>
      <c r="B4039" s="11" t="s">
        <v>3281</v>
      </c>
      <c r="C4039" s="20">
        <f>_xlfn.XLOOKUP(B4039, '1 PACKAGE OWNERS'!R:R,'1 PACKAGE OWNERS'!D:D,"ERR",0,1)</f>
        <v>44558</v>
      </c>
      <c r="D4039" s="17">
        <f t="shared" si="63"/>
        <v>4</v>
      </c>
    </row>
    <row r="4040" spans="1:4" x14ac:dyDescent="0.25">
      <c r="A4040" s="11" t="s">
        <v>1447</v>
      </c>
      <c r="B4040" s="11" t="s">
        <v>3281</v>
      </c>
      <c r="C4040" s="20">
        <f>_xlfn.XLOOKUP(B4040, '1 PACKAGE OWNERS'!R:R,'1 PACKAGE OWNERS'!D:D,"ERR",0,1)</f>
        <v>44558</v>
      </c>
      <c r="D4040" s="17">
        <f t="shared" si="63"/>
        <v>5</v>
      </c>
    </row>
    <row r="4041" spans="1:4" x14ac:dyDescent="0.25">
      <c r="A4041" s="11" t="s">
        <v>1449</v>
      </c>
      <c r="B4041" s="11" t="s">
        <v>3281</v>
      </c>
      <c r="C4041" s="20">
        <f>_xlfn.XLOOKUP(B4041, '1 PACKAGE OWNERS'!R:R,'1 PACKAGE OWNERS'!D:D,"ERR",0,1)</f>
        <v>44558</v>
      </c>
      <c r="D4041" s="17">
        <f t="shared" si="63"/>
        <v>5</v>
      </c>
    </row>
    <row r="4042" spans="1:4" x14ac:dyDescent="0.25">
      <c r="A4042" s="11" t="s">
        <v>1448</v>
      </c>
      <c r="B4042" s="11" t="s">
        <v>3281</v>
      </c>
      <c r="C4042" s="20">
        <f>_xlfn.XLOOKUP(B4042, '1 PACKAGE OWNERS'!R:R,'1 PACKAGE OWNERS'!D:D,"ERR",0,1)</f>
        <v>44558</v>
      </c>
      <c r="D4042" s="17">
        <f t="shared" si="63"/>
        <v>5</v>
      </c>
    </row>
    <row r="4043" spans="1:4" x14ac:dyDescent="0.25">
      <c r="A4043" s="11" t="s">
        <v>1454</v>
      </c>
      <c r="B4043" s="11" t="s">
        <v>3281</v>
      </c>
      <c r="C4043" s="20">
        <f>_xlfn.XLOOKUP(B4043, '1 PACKAGE OWNERS'!R:R,'1 PACKAGE OWNERS'!D:D,"ERR",0,1)</f>
        <v>44558</v>
      </c>
      <c r="D4043" s="17">
        <f t="shared" si="63"/>
        <v>5</v>
      </c>
    </row>
    <row r="4044" spans="1:4" x14ac:dyDescent="0.25">
      <c r="A4044" s="11" t="s">
        <v>1453</v>
      </c>
      <c r="B4044" s="11" t="s">
        <v>3281</v>
      </c>
      <c r="C4044" s="20">
        <f>_xlfn.XLOOKUP(B4044, '1 PACKAGE OWNERS'!R:R,'1 PACKAGE OWNERS'!D:D,"ERR",0,1)</f>
        <v>44558</v>
      </c>
      <c r="D4044" s="17">
        <f t="shared" si="63"/>
        <v>5</v>
      </c>
    </row>
    <row r="4045" spans="1:4" x14ac:dyDescent="0.25">
      <c r="A4045" s="11" t="s">
        <v>1455</v>
      </c>
      <c r="B4045" s="11" t="s">
        <v>3281</v>
      </c>
      <c r="C4045" s="20">
        <f>_xlfn.XLOOKUP(B4045, '1 PACKAGE OWNERS'!R:R,'1 PACKAGE OWNERS'!D:D,"ERR",0,1)</f>
        <v>44558</v>
      </c>
      <c r="D4045" s="17">
        <f t="shared" si="63"/>
        <v>5</v>
      </c>
    </row>
    <row r="4046" spans="1:4" x14ac:dyDescent="0.25">
      <c r="A4046" s="11" t="s">
        <v>1438</v>
      </c>
      <c r="B4046" s="11" t="s">
        <v>3281</v>
      </c>
      <c r="C4046" s="20">
        <f>_xlfn.XLOOKUP(B4046, '1 PACKAGE OWNERS'!R:R,'1 PACKAGE OWNERS'!D:D,"ERR",0,1)</f>
        <v>44558</v>
      </c>
      <c r="D4046" s="17">
        <f t="shared" si="63"/>
        <v>5</v>
      </c>
    </row>
    <row r="4047" spans="1:4" x14ac:dyDescent="0.25">
      <c r="A4047" s="11" t="s">
        <v>1439</v>
      </c>
      <c r="B4047" s="11" t="s">
        <v>3281</v>
      </c>
      <c r="C4047" s="20">
        <f>_xlfn.XLOOKUP(B4047, '1 PACKAGE OWNERS'!R:R,'1 PACKAGE OWNERS'!D:D,"ERR",0,1)</f>
        <v>44558</v>
      </c>
      <c r="D4047" s="17">
        <f t="shared" si="63"/>
        <v>5</v>
      </c>
    </row>
    <row r="4048" spans="1:4" x14ac:dyDescent="0.25">
      <c r="A4048" s="11" t="s">
        <v>1441</v>
      </c>
      <c r="B4048" s="11" t="s">
        <v>3281</v>
      </c>
      <c r="C4048" s="20">
        <f>_xlfn.XLOOKUP(B4048, '1 PACKAGE OWNERS'!R:R,'1 PACKAGE OWNERS'!D:D,"ERR",0,1)</f>
        <v>44558</v>
      </c>
      <c r="D4048" s="17">
        <f t="shared" si="63"/>
        <v>5</v>
      </c>
    </row>
    <row r="4049" spans="1:4" x14ac:dyDescent="0.25">
      <c r="A4049" s="11" t="s">
        <v>1440</v>
      </c>
      <c r="B4049" s="11" t="s">
        <v>3281</v>
      </c>
      <c r="C4049" s="20">
        <f>_xlfn.XLOOKUP(B4049, '1 PACKAGE OWNERS'!R:R,'1 PACKAGE OWNERS'!D:D,"ERR",0,1)</f>
        <v>44558</v>
      </c>
      <c r="D4049" s="17">
        <f t="shared" si="63"/>
        <v>5</v>
      </c>
    </row>
    <row r="4050" spans="1:4" x14ac:dyDescent="0.25">
      <c r="A4050" s="11" t="s">
        <v>1442</v>
      </c>
      <c r="B4050" s="11" t="s">
        <v>3281</v>
      </c>
      <c r="C4050" s="20">
        <f>_xlfn.XLOOKUP(B4050, '1 PACKAGE OWNERS'!R:R,'1 PACKAGE OWNERS'!D:D,"ERR",0,1)</f>
        <v>44558</v>
      </c>
      <c r="D4050" s="17">
        <f t="shared" si="63"/>
        <v>5</v>
      </c>
    </row>
    <row r="4051" spans="1:4" x14ac:dyDescent="0.25">
      <c r="A4051" s="11" t="s">
        <v>1443</v>
      </c>
      <c r="B4051" s="11" t="s">
        <v>3281</v>
      </c>
      <c r="C4051" s="20">
        <f>_xlfn.XLOOKUP(B4051, '1 PACKAGE OWNERS'!R:R,'1 PACKAGE OWNERS'!D:D,"ERR",0,1)</f>
        <v>44558</v>
      </c>
      <c r="D4051" s="17">
        <f t="shared" si="63"/>
        <v>5</v>
      </c>
    </row>
    <row r="4052" spans="1:4" x14ac:dyDescent="0.25">
      <c r="A4052" s="11" t="s">
        <v>1469</v>
      </c>
      <c r="B4052" s="11" t="s">
        <v>3281</v>
      </c>
      <c r="C4052" s="20">
        <f>_xlfn.XLOOKUP(B4052, '1 PACKAGE OWNERS'!R:R,'1 PACKAGE OWNERS'!D:D,"ERR",0,1)</f>
        <v>44558</v>
      </c>
      <c r="D4052" s="17">
        <f t="shared" si="63"/>
        <v>5</v>
      </c>
    </row>
    <row r="4053" spans="1:4" x14ac:dyDescent="0.25">
      <c r="A4053" s="11" t="s">
        <v>1471</v>
      </c>
      <c r="B4053" s="11" t="s">
        <v>3281</v>
      </c>
      <c r="C4053" s="20">
        <f>_xlfn.XLOOKUP(B4053, '1 PACKAGE OWNERS'!R:R,'1 PACKAGE OWNERS'!D:D,"ERR",0,1)</f>
        <v>44558</v>
      </c>
      <c r="D4053" s="17">
        <f t="shared" si="63"/>
        <v>5</v>
      </c>
    </row>
    <row r="4054" spans="1:4" x14ac:dyDescent="0.25">
      <c r="A4054" s="11" t="s">
        <v>860</v>
      </c>
      <c r="B4054" s="11" t="s">
        <v>3281</v>
      </c>
      <c r="C4054" s="20">
        <f>_xlfn.XLOOKUP(B4054, '1 PACKAGE OWNERS'!R:R,'1 PACKAGE OWNERS'!D:D,"ERR",0,1)</f>
        <v>44558</v>
      </c>
      <c r="D4054" s="17">
        <f t="shared" si="63"/>
        <v>6</v>
      </c>
    </row>
    <row r="4055" spans="1:4" x14ac:dyDescent="0.25">
      <c r="A4055" s="11" t="s">
        <v>864</v>
      </c>
      <c r="B4055" s="11" t="s">
        <v>3281</v>
      </c>
      <c r="C4055" s="20">
        <f>_xlfn.XLOOKUP(B4055, '1 PACKAGE OWNERS'!R:R,'1 PACKAGE OWNERS'!D:D,"ERR",0,1)</f>
        <v>44558</v>
      </c>
      <c r="D4055" s="17">
        <f t="shared" si="63"/>
        <v>6</v>
      </c>
    </row>
    <row r="4056" spans="1:4" x14ac:dyDescent="0.25">
      <c r="A4056" s="11" t="s">
        <v>1477</v>
      </c>
      <c r="B4056" s="11" t="s">
        <v>3281</v>
      </c>
      <c r="C4056" s="20">
        <f>_xlfn.XLOOKUP(B4056, '1 PACKAGE OWNERS'!R:R,'1 PACKAGE OWNERS'!D:D,"ERR",0,1)</f>
        <v>44558</v>
      </c>
      <c r="D4056" s="17">
        <f t="shared" si="63"/>
        <v>5</v>
      </c>
    </row>
    <row r="4057" spans="1:4" x14ac:dyDescent="0.25">
      <c r="A4057" s="11" t="s">
        <v>1476</v>
      </c>
      <c r="B4057" s="11" t="s">
        <v>3281</v>
      </c>
      <c r="C4057" s="20">
        <f>_xlfn.XLOOKUP(B4057, '1 PACKAGE OWNERS'!R:R,'1 PACKAGE OWNERS'!D:D,"ERR",0,1)</f>
        <v>44558</v>
      </c>
      <c r="D4057" s="17">
        <f t="shared" si="63"/>
        <v>5</v>
      </c>
    </row>
    <row r="4058" spans="1:4" x14ac:dyDescent="0.25">
      <c r="A4058" s="11" t="s">
        <v>865</v>
      </c>
      <c r="B4058" s="11" t="s">
        <v>3281</v>
      </c>
      <c r="C4058" s="20">
        <f>_xlfn.XLOOKUP(B4058, '1 PACKAGE OWNERS'!R:R,'1 PACKAGE OWNERS'!D:D,"ERR",0,1)</f>
        <v>44558</v>
      </c>
      <c r="D4058" s="17">
        <f t="shared" si="63"/>
        <v>6</v>
      </c>
    </row>
    <row r="4059" spans="1:4" x14ac:dyDescent="0.25">
      <c r="A4059" s="11" t="s">
        <v>1487</v>
      </c>
      <c r="B4059" s="11" t="s">
        <v>3281</v>
      </c>
      <c r="C4059" s="20">
        <f>_xlfn.XLOOKUP(B4059, '1 PACKAGE OWNERS'!R:R,'1 PACKAGE OWNERS'!D:D,"ERR",0,1)</f>
        <v>44558</v>
      </c>
      <c r="D4059" s="17">
        <f t="shared" si="63"/>
        <v>5</v>
      </c>
    </row>
    <row r="4060" spans="1:4" x14ac:dyDescent="0.25">
      <c r="A4060" s="11" t="s">
        <v>867</v>
      </c>
      <c r="B4060" s="11" t="s">
        <v>3281</v>
      </c>
      <c r="C4060" s="20">
        <f>_xlfn.XLOOKUP(B4060, '1 PACKAGE OWNERS'!R:R,'1 PACKAGE OWNERS'!D:D,"ERR",0,1)</f>
        <v>44558</v>
      </c>
      <c r="D4060" s="17">
        <f t="shared" si="63"/>
        <v>6</v>
      </c>
    </row>
    <row r="4061" spans="1:4" x14ac:dyDescent="0.25">
      <c r="A4061" s="11" t="s">
        <v>868</v>
      </c>
      <c r="B4061" s="11" t="s">
        <v>3281</v>
      </c>
      <c r="C4061" s="20">
        <f>_xlfn.XLOOKUP(B4061, '1 PACKAGE OWNERS'!R:R,'1 PACKAGE OWNERS'!D:D,"ERR",0,1)</f>
        <v>44558</v>
      </c>
      <c r="D4061" s="17">
        <f t="shared" si="63"/>
        <v>6</v>
      </c>
    </row>
    <row r="4062" spans="1:4" x14ac:dyDescent="0.25">
      <c r="A4062" s="11" t="s">
        <v>869</v>
      </c>
      <c r="B4062" s="11" t="s">
        <v>3281</v>
      </c>
      <c r="C4062" s="20">
        <f>_xlfn.XLOOKUP(B4062, '1 PACKAGE OWNERS'!R:R,'1 PACKAGE OWNERS'!D:D,"ERR",0,1)</f>
        <v>44558</v>
      </c>
      <c r="D4062" s="17">
        <f t="shared" si="63"/>
        <v>6</v>
      </c>
    </row>
    <row r="4063" spans="1:4" x14ac:dyDescent="0.25">
      <c r="A4063" s="11" t="s">
        <v>870</v>
      </c>
      <c r="B4063" s="11" t="s">
        <v>3281</v>
      </c>
      <c r="C4063" s="20">
        <f>_xlfn.XLOOKUP(B4063, '1 PACKAGE OWNERS'!R:R,'1 PACKAGE OWNERS'!D:D,"ERR",0,1)</f>
        <v>44558</v>
      </c>
      <c r="D4063" s="17">
        <f t="shared" si="63"/>
        <v>6</v>
      </c>
    </row>
    <row r="4064" spans="1:4" x14ac:dyDescent="0.25">
      <c r="A4064" s="11" t="s">
        <v>3282</v>
      </c>
      <c r="B4064" s="11" t="s">
        <v>3281</v>
      </c>
      <c r="C4064" s="20">
        <f>_xlfn.XLOOKUP(B4064, '1 PACKAGE OWNERS'!R:R,'1 PACKAGE OWNERS'!D:D,"ERR",0,1)</f>
        <v>44558</v>
      </c>
      <c r="D4064" s="17">
        <f t="shared" si="63"/>
        <v>1</v>
      </c>
    </row>
    <row r="4065" spans="1:4" x14ac:dyDescent="0.25">
      <c r="A4065" s="11" t="s">
        <v>3283</v>
      </c>
      <c r="B4065" s="11" t="s">
        <v>3281</v>
      </c>
      <c r="C4065" s="20">
        <f>_xlfn.XLOOKUP(B4065, '1 PACKAGE OWNERS'!R:R,'1 PACKAGE OWNERS'!D:D,"ERR",0,1)</f>
        <v>44558</v>
      </c>
      <c r="D4065" s="17">
        <f t="shared" si="63"/>
        <v>1</v>
      </c>
    </row>
    <row r="4066" spans="1:4" x14ac:dyDescent="0.25">
      <c r="A4066" s="11" t="s">
        <v>3284</v>
      </c>
      <c r="B4066" s="11" t="s">
        <v>3281</v>
      </c>
      <c r="C4066" s="20">
        <f>_xlfn.XLOOKUP(B4066, '1 PACKAGE OWNERS'!R:R,'1 PACKAGE OWNERS'!D:D,"ERR",0,1)</f>
        <v>44558</v>
      </c>
      <c r="D4066" s="17">
        <f t="shared" si="63"/>
        <v>1</v>
      </c>
    </row>
    <row r="4067" spans="1:4" x14ac:dyDescent="0.25">
      <c r="A4067" s="11" t="s">
        <v>3285</v>
      </c>
      <c r="B4067" s="11" t="s">
        <v>3281</v>
      </c>
      <c r="C4067" s="20">
        <f>_xlfn.XLOOKUP(B4067, '1 PACKAGE OWNERS'!R:R,'1 PACKAGE OWNERS'!D:D,"ERR",0,1)</f>
        <v>44558</v>
      </c>
      <c r="D4067" s="17">
        <f t="shared" si="63"/>
        <v>1</v>
      </c>
    </row>
    <row r="4068" spans="1:4" x14ac:dyDescent="0.25">
      <c r="A4068" s="11" t="s">
        <v>3286</v>
      </c>
      <c r="B4068" s="11" t="s">
        <v>3281</v>
      </c>
      <c r="C4068" s="20">
        <f>_xlfn.XLOOKUP(B4068, '1 PACKAGE OWNERS'!R:R,'1 PACKAGE OWNERS'!D:D,"ERR",0,1)</f>
        <v>44558</v>
      </c>
      <c r="D4068" s="17">
        <f t="shared" si="63"/>
        <v>1</v>
      </c>
    </row>
    <row r="4069" spans="1:4" x14ac:dyDescent="0.25">
      <c r="A4069" s="11" t="s">
        <v>3287</v>
      </c>
      <c r="B4069" s="11" t="s">
        <v>3281</v>
      </c>
      <c r="C4069" s="20">
        <f>_xlfn.XLOOKUP(B4069, '1 PACKAGE OWNERS'!R:R,'1 PACKAGE OWNERS'!D:D,"ERR",0,1)</f>
        <v>44558</v>
      </c>
      <c r="D4069" s="17">
        <f t="shared" si="63"/>
        <v>1</v>
      </c>
    </row>
    <row r="4070" spans="1:4" x14ac:dyDescent="0.25">
      <c r="A4070" s="11" t="s">
        <v>3288</v>
      </c>
      <c r="B4070" s="11" t="s">
        <v>3281</v>
      </c>
      <c r="C4070" s="20">
        <f>_xlfn.XLOOKUP(B4070, '1 PACKAGE OWNERS'!R:R,'1 PACKAGE OWNERS'!D:D,"ERR",0,1)</f>
        <v>44558</v>
      </c>
      <c r="D4070" s="17">
        <f t="shared" si="63"/>
        <v>1</v>
      </c>
    </row>
    <row r="4071" spans="1:4" x14ac:dyDescent="0.25">
      <c r="A4071" s="11" t="s">
        <v>3289</v>
      </c>
      <c r="B4071" s="11" t="s">
        <v>3281</v>
      </c>
      <c r="C4071" s="20">
        <f>_xlfn.XLOOKUP(B4071, '1 PACKAGE OWNERS'!R:R,'1 PACKAGE OWNERS'!D:D,"ERR",0,1)</f>
        <v>44558</v>
      </c>
      <c r="D4071" s="17">
        <f t="shared" si="63"/>
        <v>2</v>
      </c>
    </row>
    <row r="4072" spans="1:4" x14ac:dyDescent="0.25">
      <c r="A4072" s="11" t="s">
        <v>2035</v>
      </c>
      <c r="B4072" s="11" t="s">
        <v>3281</v>
      </c>
      <c r="C4072" s="20">
        <f>_xlfn.XLOOKUP(B4072, '1 PACKAGE OWNERS'!R:R,'1 PACKAGE OWNERS'!D:D,"ERR",0,1)</f>
        <v>44558</v>
      </c>
      <c r="D4072" s="17">
        <f t="shared" si="63"/>
        <v>2</v>
      </c>
    </row>
    <row r="4073" spans="1:4" x14ac:dyDescent="0.25">
      <c r="A4073" s="11" t="s">
        <v>2350</v>
      </c>
      <c r="B4073" s="11" t="s">
        <v>3281</v>
      </c>
      <c r="C4073" s="20">
        <f>_xlfn.XLOOKUP(B4073, '1 PACKAGE OWNERS'!R:R,'1 PACKAGE OWNERS'!D:D,"ERR",0,1)</f>
        <v>44558</v>
      </c>
      <c r="D4073" s="17">
        <f t="shared" si="63"/>
        <v>2</v>
      </c>
    </row>
    <row r="4074" spans="1:4" x14ac:dyDescent="0.25">
      <c r="A4074" s="11" t="s">
        <v>1362</v>
      </c>
      <c r="B4074" s="11" t="s">
        <v>3281</v>
      </c>
      <c r="C4074" s="20">
        <f>_xlfn.XLOOKUP(B4074, '1 PACKAGE OWNERS'!R:R,'1 PACKAGE OWNERS'!D:D,"ERR",0,1)</f>
        <v>44558</v>
      </c>
      <c r="D4074" s="17">
        <f t="shared" si="63"/>
        <v>4</v>
      </c>
    </row>
    <row r="4075" spans="1:4" x14ac:dyDescent="0.25">
      <c r="A4075" s="11" t="s">
        <v>1363</v>
      </c>
      <c r="B4075" s="11" t="s">
        <v>3281</v>
      </c>
      <c r="C4075" s="20">
        <f>_xlfn.XLOOKUP(B4075, '1 PACKAGE OWNERS'!R:R,'1 PACKAGE OWNERS'!D:D,"ERR",0,1)</f>
        <v>44558</v>
      </c>
      <c r="D4075" s="17">
        <f t="shared" si="63"/>
        <v>5</v>
      </c>
    </row>
    <row r="4076" spans="1:4" x14ac:dyDescent="0.25">
      <c r="A4076" s="11" t="s">
        <v>1364</v>
      </c>
      <c r="B4076" s="11" t="s">
        <v>3281</v>
      </c>
      <c r="C4076" s="20">
        <f>_xlfn.XLOOKUP(B4076, '1 PACKAGE OWNERS'!R:R,'1 PACKAGE OWNERS'!D:D,"ERR",0,1)</f>
        <v>44558</v>
      </c>
      <c r="D4076" s="17">
        <f t="shared" si="63"/>
        <v>5</v>
      </c>
    </row>
    <row r="4077" spans="1:4" x14ac:dyDescent="0.25">
      <c r="A4077" s="11" t="s">
        <v>1366</v>
      </c>
      <c r="B4077" s="11" t="s">
        <v>3281</v>
      </c>
      <c r="C4077" s="20">
        <f>_xlfn.XLOOKUP(B4077, '1 PACKAGE OWNERS'!R:R,'1 PACKAGE OWNERS'!D:D,"ERR",0,1)</f>
        <v>44558</v>
      </c>
      <c r="D4077" s="17">
        <f t="shared" si="63"/>
        <v>5</v>
      </c>
    </row>
    <row r="4078" spans="1:4" x14ac:dyDescent="0.25">
      <c r="A4078" s="11" t="s">
        <v>1367</v>
      </c>
      <c r="B4078" s="11" t="s">
        <v>3281</v>
      </c>
      <c r="C4078" s="20">
        <f>_xlfn.XLOOKUP(B4078, '1 PACKAGE OWNERS'!R:R,'1 PACKAGE OWNERS'!D:D,"ERR",0,1)</f>
        <v>44558</v>
      </c>
      <c r="D4078" s="17">
        <f t="shared" si="63"/>
        <v>5</v>
      </c>
    </row>
    <row r="4079" spans="1:4" x14ac:dyDescent="0.25">
      <c r="A4079" s="11" t="s">
        <v>1368</v>
      </c>
      <c r="B4079" s="11" t="s">
        <v>3281</v>
      </c>
      <c r="C4079" s="20">
        <f>_xlfn.XLOOKUP(B4079, '1 PACKAGE OWNERS'!R:R,'1 PACKAGE OWNERS'!D:D,"ERR",0,1)</f>
        <v>44558</v>
      </c>
      <c r="D4079" s="17">
        <f t="shared" si="63"/>
        <v>5</v>
      </c>
    </row>
    <row r="4080" spans="1:4" x14ac:dyDescent="0.25">
      <c r="A4080" s="11" t="s">
        <v>1369</v>
      </c>
      <c r="B4080" s="11" t="s">
        <v>3281</v>
      </c>
      <c r="C4080" s="20">
        <f>_xlfn.XLOOKUP(B4080, '1 PACKAGE OWNERS'!R:R,'1 PACKAGE OWNERS'!D:D,"ERR",0,1)</f>
        <v>44558</v>
      </c>
      <c r="D4080" s="17">
        <f t="shared" si="63"/>
        <v>5</v>
      </c>
    </row>
    <row r="4081" spans="1:4" x14ac:dyDescent="0.25">
      <c r="A4081" s="11" t="s">
        <v>1370</v>
      </c>
      <c r="B4081" s="11" t="s">
        <v>3281</v>
      </c>
      <c r="C4081" s="20">
        <f>_xlfn.XLOOKUP(B4081, '1 PACKAGE OWNERS'!R:R,'1 PACKAGE OWNERS'!D:D,"ERR",0,1)</f>
        <v>44558</v>
      </c>
      <c r="D4081" s="17">
        <f t="shared" si="63"/>
        <v>5</v>
      </c>
    </row>
    <row r="4082" spans="1:4" x14ac:dyDescent="0.25">
      <c r="A4082" s="11" t="s">
        <v>1371</v>
      </c>
      <c r="B4082" s="11" t="s">
        <v>3281</v>
      </c>
      <c r="C4082" s="20">
        <f>_xlfn.XLOOKUP(B4082, '1 PACKAGE OWNERS'!R:R,'1 PACKAGE OWNERS'!D:D,"ERR",0,1)</f>
        <v>44558</v>
      </c>
      <c r="D4082" s="17">
        <f t="shared" si="63"/>
        <v>5</v>
      </c>
    </row>
    <row r="4083" spans="1:4" x14ac:dyDescent="0.25">
      <c r="A4083" s="11" t="s">
        <v>1372</v>
      </c>
      <c r="B4083" s="11" t="s">
        <v>3281</v>
      </c>
      <c r="C4083" s="20">
        <f>_xlfn.XLOOKUP(B4083, '1 PACKAGE OWNERS'!R:R,'1 PACKAGE OWNERS'!D:D,"ERR",0,1)</f>
        <v>44558</v>
      </c>
      <c r="D4083" s="17">
        <f t="shared" si="63"/>
        <v>5</v>
      </c>
    </row>
    <row r="4084" spans="1:4" x14ac:dyDescent="0.25">
      <c r="A4084" s="11" t="s">
        <v>1373</v>
      </c>
      <c r="B4084" s="11" t="s">
        <v>3281</v>
      </c>
      <c r="C4084" s="20">
        <f>_xlfn.XLOOKUP(B4084, '1 PACKAGE OWNERS'!R:R,'1 PACKAGE OWNERS'!D:D,"ERR",0,1)</f>
        <v>44558</v>
      </c>
      <c r="D4084" s="17">
        <f t="shared" si="63"/>
        <v>5</v>
      </c>
    </row>
    <row r="4085" spans="1:4" x14ac:dyDescent="0.25">
      <c r="A4085" s="11" t="s">
        <v>1374</v>
      </c>
      <c r="B4085" s="11" t="s">
        <v>3281</v>
      </c>
      <c r="C4085" s="20">
        <f>_xlfn.XLOOKUP(B4085, '1 PACKAGE OWNERS'!R:R,'1 PACKAGE OWNERS'!D:D,"ERR",0,1)</f>
        <v>44558</v>
      </c>
      <c r="D4085" s="17">
        <f t="shared" si="63"/>
        <v>5</v>
      </c>
    </row>
    <row r="4086" spans="1:4" x14ac:dyDescent="0.25">
      <c r="A4086" s="11" t="s">
        <v>1375</v>
      </c>
      <c r="B4086" s="11" t="s">
        <v>3281</v>
      </c>
      <c r="C4086" s="20">
        <f>_xlfn.XLOOKUP(B4086, '1 PACKAGE OWNERS'!R:R,'1 PACKAGE OWNERS'!D:D,"ERR",0,1)</f>
        <v>44558</v>
      </c>
      <c r="D4086" s="17">
        <f t="shared" si="63"/>
        <v>5</v>
      </c>
    </row>
    <row r="4087" spans="1:4" x14ac:dyDescent="0.25">
      <c r="A4087" s="11" t="s">
        <v>1376</v>
      </c>
      <c r="B4087" s="11" t="s">
        <v>3281</v>
      </c>
      <c r="C4087" s="20">
        <f>_xlfn.XLOOKUP(B4087, '1 PACKAGE OWNERS'!R:R,'1 PACKAGE OWNERS'!D:D,"ERR",0,1)</f>
        <v>44558</v>
      </c>
      <c r="D4087" s="17">
        <f t="shared" si="63"/>
        <v>5</v>
      </c>
    </row>
    <row r="4088" spans="1:4" x14ac:dyDescent="0.25">
      <c r="A4088" s="11" t="s">
        <v>1377</v>
      </c>
      <c r="B4088" s="11" t="s">
        <v>3281</v>
      </c>
      <c r="C4088" s="20">
        <f>_xlfn.XLOOKUP(B4088, '1 PACKAGE OWNERS'!R:R,'1 PACKAGE OWNERS'!D:D,"ERR",0,1)</f>
        <v>44558</v>
      </c>
      <c r="D4088" s="17">
        <f t="shared" si="63"/>
        <v>5</v>
      </c>
    </row>
    <row r="4089" spans="1:4" x14ac:dyDescent="0.25">
      <c r="A4089" s="11" t="s">
        <v>1378</v>
      </c>
      <c r="B4089" s="11" t="s">
        <v>3281</v>
      </c>
      <c r="C4089" s="20">
        <f>_xlfn.XLOOKUP(B4089, '1 PACKAGE OWNERS'!R:R,'1 PACKAGE OWNERS'!D:D,"ERR",0,1)</f>
        <v>44558</v>
      </c>
      <c r="D4089" s="17">
        <f t="shared" si="63"/>
        <v>5</v>
      </c>
    </row>
    <row r="4090" spans="1:4" x14ac:dyDescent="0.25">
      <c r="A4090" s="11" t="s">
        <v>1379</v>
      </c>
      <c r="B4090" s="11" t="s">
        <v>3281</v>
      </c>
      <c r="C4090" s="20">
        <f>_xlfn.XLOOKUP(B4090, '1 PACKAGE OWNERS'!R:R,'1 PACKAGE OWNERS'!D:D,"ERR",0,1)</f>
        <v>44558</v>
      </c>
      <c r="D4090" s="17">
        <f t="shared" si="63"/>
        <v>5</v>
      </c>
    </row>
    <row r="4091" spans="1:4" x14ac:dyDescent="0.25">
      <c r="A4091" s="11" t="s">
        <v>1380</v>
      </c>
      <c r="B4091" s="11" t="s">
        <v>3281</v>
      </c>
      <c r="C4091" s="20">
        <f>_xlfn.XLOOKUP(B4091, '1 PACKAGE OWNERS'!R:R,'1 PACKAGE OWNERS'!D:D,"ERR",0,1)</f>
        <v>44558</v>
      </c>
      <c r="D4091" s="17">
        <f t="shared" si="63"/>
        <v>5</v>
      </c>
    </row>
    <row r="4092" spans="1:4" x14ac:dyDescent="0.25">
      <c r="A4092" s="11" t="s">
        <v>1381</v>
      </c>
      <c r="B4092" s="11" t="s">
        <v>3281</v>
      </c>
      <c r="C4092" s="20">
        <f>_xlfn.XLOOKUP(B4092, '1 PACKAGE OWNERS'!R:R,'1 PACKAGE OWNERS'!D:D,"ERR",0,1)</f>
        <v>44558</v>
      </c>
      <c r="D4092" s="17">
        <f t="shared" si="63"/>
        <v>5</v>
      </c>
    </row>
    <row r="4093" spans="1:4" x14ac:dyDescent="0.25">
      <c r="A4093" s="11" t="s">
        <v>1382</v>
      </c>
      <c r="B4093" s="11" t="s">
        <v>3281</v>
      </c>
      <c r="C4093" s="20">
        <f>_xlfn.XLOOKUP(B4093, '1 PACKAGE OWNERS'!R:R,'1 PACKAGE OWNERS'!D:D,"ERR",0,1)</f>
        <v>44558</v>
      </c>
      <c r="D4093" s="17">
        <f t="shared" si="63"/>
        <v>5</v>
      </c>
    </row>
    <row r="4094" spans="1:4" x14ac:dyDescent="0.25">
      <c r="A4094" s="11" t="s">
        <v>1383</v>
      </c>
      <c r="B4094" s="11" t="s">
        <v>3281</v>
      </c>
      <c r="C4094" s="20">
        <f>_xlfn.XLOOKUP(B4094, '1 PACKAGE OWNERS'!R:R,'1 PACKAGE OWNERS'!D:D,"ERR",0,1)</f>
        <v>44558</v>
      </c>
      <c r="D4094" s="17">
        <f t="shared" si="63"/>
        <v>4</v>
      </c>
    </row>
    <row r="4095" spans="1:4" x14ac:dyDescent="0.25">
      <c r="A4095" s="11" t="s">
        <v>1384</v>
      </c>
      <c r="B4095" s="11" t="s">
        <v>3281</v>
      </c>
      <c r="C4095" s="20">
        <f>_xlfn.XLOOKUP(B4095, '1 PACKAGE OWNERS'!R:R,'1 PACKAGE OWNERS'!D:D,"ERR",0,1)</f>
        <v>44558</v>
      </c>
      <c r="D4095" s="17">
        <f t="shared" si="63"/>
        <v>4</v>
      </c>
    </row>
    <row r="4096" spans="1:4" x14ac:dyDescent="0.25">
      <c r="A4096" s="11" t="s">
        <v>1385</v>
      </c>
      <c r="B4096" s="11" t="s">
        <v>3281</v>
      </c>
      <c r="C4096" s="20">
        <f>_xlfn.XLOOKUP(B4096, '1 PACKAGE OWNERS'!R:R,'1 PACKAGE OWNERS'!D:D,"ERR",0,1)</f>
        <v>44558</v>
      </c>
      <c r="D4096" s="17">
        <f t="shared" si="63"/>
        <v>4</v>
      </c>
    </row>
    <row r="4097" spans="1:4" x14ac:dyDescent="0.25">
      <c r="A4097" s="11" t="s">
        <v>1386</v>
      </c>
      <c r="B4097" s="11" t="s">
        <v>3281</v>
      </c>
      <c r="C4097" s="20">
        <f>_xlfn.XLOOKUP(B4097, '1 PACKAGE OWNERS'!R:R,'1 PACKAGE OWNERS'!D:D,"ERR",0,1)</f>
        <v>44558</v>
      </c>
      <c r="D4097" s="17">
        <f t="shared" si="63"/>
        <v>4</v>
      </c>
    </row>
    <row r="4098" spans="1:4" x14ac:dyDescent="0.25">
      <c r="A4098" s="11" t="s">
        <v>1387</v>
      </c>
      <c r="B4098" s="11" t="s">
        <v>3281</v>
      </c>
      <c r="C4098" s="20">
        <f>_xlfn.XLOOKUP(B4098, '1 PACKAGE OWNERS'!R:R,'1 PACKAGE OWNERS'!D:D,"ERR",0,1)</f>
        <v>44558</v>
      </c>
      <c r="D4098" s="17">
        <f t="shared" ref="D4098:D4161" si="64">COUNTIFS(A:A,A4098)</f>
        <v>4</v>
      </c>
    </row>
    <row r="4099" spans="1:4" x14ac:dyDescent="0.25">
      <c r="A4099" s="11" t="s">
        <v>1388</v>
      </c>
      <c r="B4099" s="11" t="s">
        <v>3281</v>
      </c>
      <c r="C4099" s="20">
        <f>_xlfn.XLOOKUP(B4099, '1 PACKAGE OWNERS'!R:R,'1 PACKAGE OWNERS'!D:D,"ERR",0,1)</f>
        <v>44558</v>
      </c>
      <c r="D4099" s="17">
        <f t="shared" si="64"/>
        <v>4</v>
      </c>
    </row>
    <row r="4100" spans="1:4" x14ac:dyDescent="0.25">
      <c r="A4100" s="11" t="s">
        <v>1389</v>
      </c>
      <c r="B4100" s="11" t="s">
        <v>3281</v>
      </c>
      <c r="C4100" s="20">
        <f>_xlfn.XLOOKUP(B4100, '1 PACKAGE OWNERS'!R:R,'1 PACKAGE OWNERS'!D:D,"ERR",0,1)</f>
        <v>44558</v>
      </c>
      <c r="D4100" s="17">
        <f t="shared" si="64"/>
        <v>4</v>
      </c>
    </row>
    <row r="4101" spans="1:4" x14ac:dyDescent="0.25">
      <c r="A4101" s="11" t="s">
        <v>1390</v>
      </c>
      <c r="B4101" s="11" t="s">
        <v>3281</v>
      </c>
      <c r="C4101" s="20">
        <f>_xlfn.XLOOKUP(B4101, '1 PACKAGE OWNERS'!R:R,'1 PACKAGE OWNERS'!D:D,"ERR",0,1)</f>
        <v>44558</v>
      </c>
      <c r="D4101" s="17">
        <f t="shared" si="64"/>
        <v>4</v>
      </c>
    </row>
    <row r="4102" spans="1:4" x14ac:dyDescent="0.25">
      <c r="A4102" s="11" t="s">
        <v>1391</v>
      </c>
      <c r="B4102" s="11" t="s">
        <v>3281</v>
      </c>
      <c r="C4102" s="20">
        <f>_xlfn.XLOOKUP(B4102, '1 PACKAGE OWNERS'!R:R,'1 PACKAGE OWNERS'!D:D,"ERR",0,1)</f>
        <v>44558</v>
      </c>
      <c r="D4102" s="17">
        <f t="shared" si="64"/>
        <v>4</v>
      </c>
    </row>
    <row r="4103" spans="1:4" x14ac:dyDescent="0.25">
      <c r="A4103" s="11" t="s">
        <v>1392</v>
      </c>
      <c r="B4103" s="11" t="s">
        <v>3281</v>
      </c>
      <c r="C4103" s="20">
        <f>_xlfn.XLOOKUP(B4103, '1 PACKAGE OWNERS'!R:R,'1 PACKAGE OWNERS'!D:D,"ERR",0,1)</f>
        <v>44558</v>
      </c>
      <c r="D4103" s="17">
        <f t="shared" si="64"/>
        <v>4</v>
      </c>
    </row>
    <row r="4104" spans="1:4" x14ac:dyDescent="0.25">
      <c r="A4104" s="11" t="s">
        <v>1393</v>
      </c>
      <c r="B4104" s="11" t="s">
        <v>3281</v>
      </c>
      <c r="C4104" s="20">
        <f>_xlfn.XLOOKUP(B4104, '1 PACKAGE OWNERS'!R:R,'1 PACKAGE OWNERS'!D:D,"ERR",0,1)</f>
        <v>44558</v>
      </c>
      <c r="D4104" s="17">
        <f t="shared" si="64"/>
        <v>4</v>
      </c>
    </row>
    <row r="4105" spans="1:4" x14ac:dyDescent="0.25">
      <c r="A4105" s="11" t="s">
        <v>1394</v>
      </c>
      <c r="B4105" s="11" t="s">
        <v>3281</v>
      </c>
      <c r="C4105" s="20">
        <f>_xlfn.XLOOKUP(B4105, '1 PACKAGE OWNERS'!R:R,'1 PACKAGE OWNERS'!D:D,"ERR",0,1)</f>
        <v>44558</v>
      </c>
      <c r="D4105" s="17">
        <f t="shared" si="64"/>
        <v>4</v>
      </c>
    </row>
    <row r="4106" spans="1:4" x14ac:dyDescent="0.25">
      <c r="A4106" s="11" t="s">
        <v>1395</v>
      </c>
      <c r="B4106" s="11" t="s">
        <v>3281</v>
      </c>
      <c r="C4106" s="20">
        <f>_xlfn.XLOOKUP(B4106, '1 PACKAGE OWNERS'!R:R,'1 PACKAGE OWNERS'!D:D,"ERR",0,1)</f>
        <v>44558</v>
      </c>
      <c r="D4106" s="17">
        <f t="shared" si="64"/>
        <v>4</v>
      </c>
    </row>
    <row r="4107" spans="1:4" x14ac:dyDescent="0.25">
      <c r="A4107" s="11" t="s">
        <v>1396</v>
      </c>
      <c r="B4107" s="11" t="s">
        <v>3281</v>
      </c>
      <c r="C4107" s="20">
        <f>_xlfn.XLOOKUP(B4107, '1 PACKAGE OWNERS'!R:R,'1 PACKAGE OWNERS'!D:D,"ERR",0,1)</f>
        <v>44558</v>
      </c>
      <c r="D4107" s="17">
        <f t="shared" si="64"/>
        <v>4</v>
      </c>
    </row>
    <row r="4108" spans="1:4" x14ac:dyDescent="0.25">
      <c r="A4108" s="11" t="s">
        <v>1397</v>
      </c>
      <c r="B4108" s="11" t="s">
        <v>3281</v>
      </c>
      <c r="C4108" s="20">
        <f>_xlfn.XLOOKUP(B4108, '1 PACKAGE OWNERS'!R:R,'1 PACKAGE OWNERS'!D:D,"ERR",0,1)</f>
        <v>44558</v>
      </c>
      <c r="D4108" s="17">
        <f t="shared" si="64"/>
        <v>4</v>
      </c>
    </row>
    <row r="4109" spans="1:4" x14ac:dyDescent="0.25">
      <c r="A4109" s="11" t="s">
        <v>1398</v>
      </c>
      <c r="B4109" s="11" t="s">
        <v>3281</v>
      </c>
      <c r="C4109" s="20">
        <f>_xlfn.XLOOKUP(B4109, '1 PACKAGE OWNERS'!R:R,'1 PACKAGE OWNERS'!D:D,"ERR",0,1)</f>
        <v>44558</v>
      </c>
      <c r="D4109" s="17">
        <f t="shared" si="64"/>
        <v>4</v>
      </c>
    </row>
    <row r="4110" spans="1:4" x14ac:dyDescent="0.25">
      <c r="A4110" s="11" t="s">
        <v>1399</v>
      </c>
      <c r="B4110" s="11" t="s">
        <v>3281</v>
      </c>
      <c r="C4110" s="20">
        <f>_xlfn.XLOOKUP(B4110, '1 PACKAGE OWNERS'!R:R,'1 PACKAGE OWNERS'!D:D,"ERR",0,1)</f>
        <v>44558</v>
      </c>
      <c r="D4110" s="17">
        <f t="shared" si="64"/>
        <v>4</v>
      </c>
    </row>
    <row r="4111" spans="1:4" x14ac:dyDescent="0.25">
      <c r="A4111" s="11" t="s">
        <v>1400</v>
      </c>
      <c r="B4111" s="11" t="s">
        <v>3281</v>
      </c>
      <c r="C4111" s="20">
        <f>_xlfn.XLOOKUP(B4111, '1 PACKAGE OWNERS'!R:R,'1 PACKAGE OWNERS'!D:D,"ERR",0,1)</f>
        <v>44558</v>
      </c>
      <c r="D4111" s="17">
        <f t="shared" si="64"/>
        <v>4</v>
      </c>
    </row>
    <row r="4112" spans="1:4" x14ac:dyDescent="0.25">
      <c r="A4112" s="11" t="s">
        <v>1401</v>
      </c>
      <c r="B4112" s="11" t="s">
        <v>3281</v>
      </c>
      <c r="C4112" s="20">
        <f>_xlfn.XLOOKUP(B4112, '1 PACKAGE OWNERS'!R:R,'1 PACKAGE OWNERS'!D:D,"ERR",0,1)</f>
        <v>44558</v>
      </c>
      <c r="D4112" s="17">
        <f t="shared" si="64"/>
        <v>4</v>
      </c>
    </row>
    <row r="4113" spans="1:4" x14ac:dyDescent="0.25">
      <c r="A4113" s="11" t="s">
        <v>1402</v>
      </c>
      <c r="B4113" s="11" t="s">
        <v>3281</v>
      </c>
      <c r="C4113" s="20">
        <f>_xlfn.XLOOKUP(B4113, '1 PACKAGE OWNERS'!R:R,'1 PACKAGE OWNERS'!D:D,"ERR",0,1)</f>
        <v>44558</v>
      </c>
      <c r="D4113" s="17">
        <f t="shared" si="64"/>
        <v>4</v>
      </c>
    </row>
    <row r="4114" spans="1:4" x14ac:dyDescent="0.25">
      <c r="A4114" s="11" t="s">
        <v>1403</v>
      </c>
      <c r="B4114" s="11" t="s">
        <v>3281</v>
      </c>
      <c r="C4114" s="20">
        <f>_xlfn.XLOOKUP(B4114, '1 PACKAGE OWNERS'!R:R,'1 PACKAGE OWNERS'!D:D,"ERR",0,1)</f>
        <v>44558</v>
      </c>
      <c r="D4114" s="17">
        <f t="shared" si="64"/>
        <v>4</v>
      </c>
    </row>
    <row r="4115" spans="1:4" x14ac:dyDescent="0.25">
      <c r="A4115" s="11" t="s">
        <v>1404</v>
      </c>
      <c r="B4115" s="11" t="s">
        <v>3281</v>
      </c>
      <c r="C4115" s="20">
        <f>_xlfn.XLOOKUP(B4115, '1 PACKAGE OWNERS'!R:R,'1 PACKAGE OWNERS'!D:D,"ERR",0,1)</f>
        <v>44558</v>
      </c>
      <c r="D4115" s="17">
        <f t="shared" si="64"/>
        <v>4</v>
      </c>
    </row>
    <row r="4116" spans="1:4" x14ac:dyDescent="0.25">
      <c r="A4116" s="11" t="s">
        <v>1405</v>
      </c>
      <c r="B4116" s="11" t="s">
        <v>3281</v>
      </c>
      <c r="C4116" s="20">
        <f>_xlfn.XLOOKUP(B4116, '1 PACKAGE OWNERS'!R:R,'1 PACKAGE OWNERS'!D:D,"ERR",0,1)</f>
        <v>44558</v>
      </c>
      <c r="D4116" s="17">
        <f t="shared" si="64"/>
        <v>4</v>
      </c>
    </row>
    <row r="4117" spans="1:4" x14ac:dyDescent="0.25">
      <c r="A4117" s="11" t="s">
        <v>1406</v>
      </c>
      <c r="B4117" s="11" t="s">
        <v>3281</v>
      </c>
      <c r="C4117" s="20">
        <f>_xlfn.XLOOKUP(B4117, '1 PACKAGE OWNERS'!R:R,'1 PACKAGE OWNERS'!D:D,"ERR",0,1)</f>
        <v>44558</v>
      </c>
      <c r="D4117" s="17">
        <f t="shared" si="64"/>
        <v>4</v>
      </c>
    </row>
    <row r="4118" spans="1:4" x14ac:dyDescent="0.25">
      <c r="A4118" s="11" t="s">
        <v>1407</v>
      </c>
      <c r="B4118" s="11" t="s">
        <v>3281</v>
      </c>
      <c r="C4118" s="20">
        <f>_xlfn.XLOOKUP(B4118, '1 PACKAGE OWNERS'!R:R,'1 PACKAGE OWNERS'!D:D,"ERR",0,1)</f>
        <v>44558</v>
      </c>
      <c r="D4118" s="17">
        <f t="shared" si="64"/>
        <v>4</v>
      </c>
    </row>
    <row r="4119" spans="1:4" x14ac:dyDescent="0.25">
      <c r="A4119" s="11" t="s">
        <v>1671</v>
      </c>
      <c r="B4119" s="11" t="s">
        <v>3281</v>
      </c>
      <c r="C4119" s="20">
        <f>_xlfn.XLOOKUP(B4119, '1 PACKAGE OWNERS'!R:R,'1 PACKAGE OWNERS'!D:D,"ERR",0,1)</f>
        <v>44558</v>
      </c>
      <c r="D4119" s="17">
        <f t="shared" si="64"/>
        <v>4</v>
      </c>
    </row>
    <row r="4120" spans="1:4" x14ac:dyDescent="0.25">
      <c r="A4120" s="11" t="s">
        <v>1751</v>
      </c>
      <c r="B4120" s="11" t="s">
        <v>3281</v>
      </c>
      <c r="C4120" s="20">
        <f>_xlfn.XLOOKUP(B4120, '1 PACKAGE OWNERS'!R:R,'1 PACKAGE OWNERS'!D:D,"ERR",0,1)</f>
        <v>44558</v>
      </c>
      <c r="D4120" s="17">
        <f t="shared" si="64"/>
        <v>4</v>
      </c>
    </row>
    <row r="4121" spans="1:4" x14ac:dyDescent="0.25">
      <c r="A4121" s="11" t="s">
        <v>1424</v>
      </c>
      <c r="B4121" s="11" t="s">
        <v>3281</v>
      </c>
      <c r="C4121" s="20">
        <f>_xlfn.XLOOKUP(B4121, '1 PACKAGE OWNERS'!R:R,'1 PACKAGE OWNERS'!D:D,"ERR",0,1)</f>
        <v>44558</v>
      </c>
      <c r="D4121" s="17">
        <f t="shared" si="64"/>
        <v>5</v>
      </c>
    </row>
    <row r="4122" spans="1:4" x14ac:dyDescent="0.25">
      <c r="A4122" s="11" t="s">
        <v>1425</v>
      </c>
      <c r="B4122" s="11" t="s">
        <v>3281</v>
      </c>
      <c r="C4122" s="20">
        <f>_xlfn.XLOOKUP(B4122, '1 PACKAGE OWNERS'!R:R,'1 PACKAGE OWNERS'!D:D,"ERR",0,1)</f>
        <v>44558</v>
      </c>
      <c r="D4122" s="17">
        <f t="shared" si="64"/>
        <v>5</v>
      </c>
    </row>
    <row r="4123" spans="1:4" x14ac:dyDescent="0.25">
      <c r="A4123" s="11" t="s">
        <v>1426</v>
      </c>
      <c r="B4123" s="11" t="s">
        <v>3281</v>
      </c>
      <c r="C4123" s="20">
        <f>_xlfn.XLOOKUP(B4123, '1 PACKAGE OWNERS'!R:R,'1 PACKAGE OWNERS'!D:D,"ERR",0,1)</f>
        <v>44558</v>
      </c>
      <c r="D4123" s="17">
        <f t="shared" si="64"/>
        <v>5</v>
      </c>
    </row>
    <row r="4124" spans="1:4" x14ac:dyDescent="0.25">
      <c r="A4124" s="11" t="s">
        <v>1427</v>
      </c>
      <c r="B4124" s="11" t="s">
        <v>3281</v>
      </c>
      <c r="C4124" s="20">
        <f>_xlfn.XLOOKUP(B4124, '1 PACKAGE OWNERS'!R:R,'1 PACKAGE OWNERS'!D:D,"ERR",0,1)</f>
        <v>44558</v>
      </c>
      <c r="D4124" s="17">
        <f t="shared" si="64"/>
        <v>5</v>
      </c>
    </row>
    <row r="4125" spans="1:4" x14ac:dyDescent="0.25">
      <c r="A4125" s="11" t="s">
        <v>1428</v>
      </c>
      <c r="B4125" s="11" t="s">
        <v>3281</v>
      </c>
      <c r="C4125" s="20">
        <f>_xlfn.XLOOKUP(B4125, '1 PACKAGE OWNERS'!R:R,'1 PACKAGE OWNERS'!D:D,"ERR",0,1)</f>
        <v>44558</v>
      </c>
      <c r="D4125" s="17">
        <f t="shared" si="64"/>
        <v>5</v>
      </c>
    </row>
    <row r="4126" spans="1:4" x14ac:dyDescent="0.25">
      <c r="A4126" s="11" t="s">
        <v>1429</v>
      </c>
      <c r="B4126" s="11" t="s">
        <v>3281</v>
      </c>
      <c r="C4126" s="20">
        <f>_xlfn.XLOOKUP(B4126, '1 PACKAGE OWNERS'!R:R,'1 PACKAGE OWNERS'!D:D,"ERR",0,1)</f>
        <v>44558</v>
      </c>
      <c r="D4126" s="17">
        <f t="shared" si="64"/>
        <v>5</v>
      </c>
    </row>
    <row r="4127" spans="1:4" x14ac:dyDescent="0.25">
      <c r="A4127" s="11" t="s">
        <v>1430</v>
      </c>
      <c r="B4127" s="11" t="s">
        <v>3281</v>
      </c>
      <c r="C4127" s="20">
        <f>_xlfn.XLOOKUP(B4127, '1 PACKAGE OWNERS'!R:R,'1 PACKAGE OWNERS'!D:D,"ERR",0,1)</f>
        <v>44558</v>
      </c>
      <c r="D4127" s="17">
        <f t="shared" si="64"/>
        <v>5</v>
      </c>
    </row>
    <row r="4128" spans="1:4" x14ac:dyDescent="0.25">
      <c r="A4128" s="11" t="s">
        <v>1431</v>
      </c>
      <c r="B4128" s="11" t="s">
        <v>3281</v>
      </c>
      <c r="C4128" s="20">
        <f>_xlfn.XLOOKUP(B4128, '1 PACKAGE OWNERS'!R:R,'1 PACKAGE OWNERS'!D:D,"ERR",0,1)</f>
        <v>44558</v>
      </c>
      <c r="D4128" s="17">
        <f t="shared" si="64"/>
        <v>5</v>
      </c>
    </row>
    <row r="4129" spans="1:4" x14ac:dyDescent="0.25">
      <c r="A4129" s="11" t="s">
        <v>1432</v>
      </c>
      <c r="B4129" s="11" t="s">
        <v>3281</v>
      </c>
      <c r="C4129" s="20">
        <f>_xlfn.XLOOKUP(B4129, '1 PACKAGE OWNERS'!R:R,'1 PACKAGE OWNERS'!D:D,"ERR",0,1)</f>
        <v>44558</v>
      </c>
      <c r="D4129" s="17">
        <f t="shared" si="64"/>
        <v>5</v>
      </c>
    </row>
    <row r="4130" spans="1:4" x14ac:dyDescent="0.25">
      <c r="A4130" s="11" t="s">
        <v>1433</v>
      </c>
      <c r="B4130" s="11" t="s">
        <v>3281</v>
      </c>
      <c r="C4130" s="20">
        <f>_xlfn.XLOOKUP(B4130, '1 PACKAGE OWNERS'!R:R,'1 PACKAGE OWNERS'!D:D,"ERR",0,1)</f>
        <v>44558</v>
      </c>
      <c r="D4130" s="17">
        <f t="shared" si="64"/>
        <v>5</v>
      </c>
    </row>
    <row r="4131" spans="1:4" x14ac:dyDescent="0.25">
      <c r="A4131" s="11" t="s">
        <v>1434</v>
      </c>
      <c r="B4131" s="11" t="s">
        <v>3281</v>
      </c>
      <c r="C4131" s="20">
        <f>_xlfn.XLOOKUP(B4131, '1 PACKAGE OWNERS'!R:R,'1 PACKAGE OWNERS'!D:D,"ERR",0,1)</f>
        <v>44558</v>
      </c>
      <c r="D4131" s="17">
        <f t="shared" si="64"/>
        <v>5</v>
      </c>
    </row>
    <row r="4132" spans="1:4" x14ac:dyDescent="0.25">
      <c r="A4132" s="11" t="s">
        <v>1435</v>
      </c>
      <c r="B4132" s="11" t="s">
        <v>3281</v>
      </c>
      <c r="C4132" s="20">
        <f>_xlfn.XLOOKUP(B4132, '1 PACKAGE OWNERS'!R:R,'1 PACKAGE OWNERS'!D:D,"ERR",0,1)</f>
        <v>44558</v>
      </c>
      <c r="D4132" s="17">
        <f t="shared" si="64"/>
        <v>5</v>
      </c>
    </row>
    <row r="4133" spans="1:4" x14ac:dyDescent="0.25">
      <c r="A4133" s="11" t="s">
        <v>1436</v>
      </c>
      <c r="B4133" s="11" t="s">
        <v>3281</v>
      </c>
      <c r="C4133" s="20">
        <f>_xlfn.XLOOKUP(B4133, '1 PACKAGE OWNERS'!R:R,'1 PACKAGE OWNERS'!D:D,"ERR",0,1)</f>
        <v>44558</v>
      </c>
      <c r="D4133" s="17">
        <f t="shared" si="64"/>
        <v>5</v>
      </c>
    </row>
    <row r="4134" spans="1:4" x14ac:dyDescent="0.25">
      <c r="A4134" s="11" t="s">
        <v>1450</v>
      </c>
      <c r="B4134" s="11" t="s">
        <v>3281</v>
      </c>
      <c r="C4134" s="20">
        <f>_xlfn.XLOOKUP(B4134, '1 PACKAGE OWNERS'!R:R,'1 PACKAGE OWNERS'!D:D,"ERR",0,1)</f>
        <v>44558</v>
      </c>
      <c r="D4134" s="17">
        <f t="shared" si="64"/>
        <v>5</v>
      </c>
    </row>
    <row r="4135" spans="1:4" x14ac:dyDescent="0.25">
      <c r="A4135" s="11" t="s">
        <v>1451</v>
      </c>
      <c r="B4135" s="11" t="s">
        <v>3281</v>
      </c>
      <c r="C4135" s="20">
        <f>_xlfn.XLOOKUP(B4135, '1 PACKAGE OWNERS'!R:R,'1 PACKAGE OWNERS'!D:D,"ERR",0,1)</f>
        <v>44558</v>
      </c>
      <c r="D4135" s="17">
        <f t="shared" si="64"/>
        <v>4</v>
      </c>
    </row>
    <row r="4136" spans="1:4" x14ac:dyDescent="0.25">
      <c r="A4136" s="11" t="s">
        <v>1452</v>
      </c>
      <c r="B4136" s="11" t="s">
        <v>3281</v>
      </c>
      <c r="C4136" s="20">
        <f>_xlfn.XLOOKUP(B4136, '1 PACKAGE OWNERS'!R:R,'1 PACKAGE OWNERS'!D:D,"ERR",0,1)</f>
        <v>44558</v>
      </c>
      <c r="D4136" s="17">
        <f t="shared" si="64"/>
        <v>5</v>
      </c>
    </row>
    <row r="4137" spans="1:4" x14ac:dyDescent="0.25">
      <c r="A4137" s="11" t="s">
        <v>1456</v>
      </c>
      <c r="B4137" s="11" t="s">
        <v>3281</v>
      </c>
      <c r="C4137" s="20">
        <f>_xlfn.XLOOKUP(B4137, '1 PACKAGE OWNERS'!R:R,'1 PACKAGE OWNERS'!D:D,"ERR",0,1)</f>
        <v>44558</v>
      </c>
      <c r="D4137" s="17">
        <f t="shared" si="64"/>
        <v>4</v>
      </c>
    </row>
    <row r="4138" spans="1:4" x14ac:dyDescent="0.25">
      <c r="A4138" s="11" t="s">
        <v>1457</v>
      </c>
      <c r="B4138" s="11" t="s">
        <v>3281</v>
      </c>
      <c r="C4138" s="20">
        <f>_xlfn.XLOOKUP(B4138, '1 PACKAGE OWNERS'!R:R,'1 PACKAGE OWNERS'!D:D,"ERR",0,1)</f>
        <v>44558</v>
      </c>
      <c r="D4138" s="17">
        <f t="shared" si="64"/>
        <v>5</v>
      </c>
    </row>
    <row r="4139" spans="1:4" x14ac:dyDescent="0.25">
      <c r="A4139" s="11" t="s">
        <v>1458</v>
      </c>
      <c r="B4139" s="11" t="s">
        <v>3281</v>
      </c>
      <c r="C4139" s="20">
        <f>_xlfn.XLOOKUP(B4139, '1 PACKAGE OWNERS'!R:R,'1 PACKAGE OWNERS'!D:D,"ERR",0,1)</f>
        <v>44558</v>
      </c>
      <c r="D4139" s="17">
        <f t="shared" si="64"/>
        <v>5</v>
      </c>
    </row>
    <row r="4140" spans="1:4" x14ac:dyDescent="0.25">
      <c r="A4140" s="11" t="s">
        <v>1459</v>
      </c>
      <c r="B4140" s="11" t="s">
        <v>3281</v>
      </c>
      <c r="C4140" s="20">
        <f>_xlfn.XLOOKUP(B4140, '1 PACKAGE OWNERS'!R:R,'1 PACKAGE OWNERS'!D:D,"ERR",0,1)</f>
        <v>44558</v>
      </c>
      <c r="D4140" s="17">
        <f t="shared" si="64"/>
        <v>5</v>
      </c>
    </row>
    <row r="4141" spans="1:4" x14ac:dyDescent="0.25">
      <c r="A4141" s="11" t="s">
        <v>1460</v>
      </c>
      <c r="B4141" s="11" t="s">
        <v>3281</v>
      </c>
      <c r="C4141" s="20">
        <f>_xlfn.XLOOKUP(B4141, '1 PACKAGE OWNERS'!R:R,'1 PACKAGE OWNERS'!D:D,"ERR",0,1)</f>
        <v>44558</v>
      </c>
      <c r="D4141" s="17">
        <f t="shared" si="64"/>
        <v>5</v>
      </c>
    </row>
    <row r="4142" spans="1:4" x14ac:dyDescent="0.25">
      <c r="A4142" s="11" t="s">
        <v>1461</v>
      </c>
      <c r="B4142" s="11" t="s">
        <v>3281</v>
      </c>
      <c r="C4142" s="20">
        <f>_xlfn.XLOOKUP(B4142, '1 PACKAGE OWNERS'!R:R,'1 PACKAGE OWNERS'!D:D,"ERR",0,1)</f>
        <v>44558</v>
      </c>
      <c r="D4142" s="17">
        <f t="shared" si="64"/>
        <v>5</v>
      </c>
    </row>
    <row r="4143" spans="1:4" x14ac:dyDescent="0.25">
      <c r="A4143" s="11" t="s">
        <v>1462</v>
      </c>
      <c r="B4143" s="11" t="s">
        <v>3281</v>
      </c>
      <c r="C4143" s="20">
        <f>_xlfn.XLOOKUP(B4143, '1 PACKAGE OWNERS'!R:R,'1 PACKAGE OWNERS'!D:D,"ERR",0,1)</f>
        <v>44558</v>
      </c>
      <c r="D4143" s="17">
        <f t="shared" si="64"/>
        <v>5</v>
      </c>
    </row>
    <row r="4144" spans="1:4" x14ac:dyDescent="0.25">
      <c r="A4144" s="11" t="s">
        <v>1463</v>
      </c>
      <c r="B4144" s="11" t="s">
        <v>3281</v>
      </c>
      <c r="C4144" s="20">
        <f>_xlfn.XLOOKUP(B4144, '1 PACKAGE OWNERS'!R:R,'1 PACKAGE OWNERS'!D:D,"ERR",0,1)</f>
        <v>44558</v>
      </c>
      <c r="D4144" s="17">
        <f t="shared" si="64"/>
        <v>5</v>
      </c>
    </row>
    <row r="4145" spans="1:4" x14ac:dyDescent="0.25">
      <c r="A4145" s="11" t="s">
        <v>1464</v>
      </c>
      <c r="B4145" s="11" t="s">
        <v>3281</v>
      </c>
      <c r="C4145" s="20">
        <f>_xlfn.XLOOKUP(B4145, '1 PACKAGE OWNERS'!R:R,'1 PACKAGE OWNERS'!D:D,"ERR",0,1)</f>
        <v>44558</v>
      </c>
      <c r="D4145" s="17">
        <f t="shared" si="64"/>
        <v>5</v>
      </c>
    </row>
    <row r="4146" spans="1:4" x14ac:dyDescent="0.25">
      <c r="A4146" s="11" t="s">
        <v>1465</v>
      </c>
      <c r="B4146" s="11" t="s">
        <v>3281</v>
      </c>
      <c r="C4146" s="20">
        <f>_xlfn.XLOOKUP(B4146, '1 PACKAGE OWNERS'!R:R,'1 PACKAGE OWNERS'!D:D,"ERR",0,1)</f>
        <v>44558</v>
      </c>
      <c r="D4146" s="17">
        <f t="shared" si="64"/>
        <v>1</v>
      </c>
    </row>
    <row r="4147" spans="1:4" x14ac:dyDescent="0.25">
      <c r="A4147" s="11" t="s">
        <v>1466</v>
      </c>
      <c r="B4147" s="11" t="s">
        <v>3281</v>
      </c>
      <c r="C4147" s="20">
        <f>_xlfn.XLOOKUP(B4147, '1 PACKAGE OWNERS'!R:R,'1 PACKAGE OWNERS'!D:D,"ERR",0,1)</f>
        <v>44558</v>
      </c>
      <c r="D4147" s="17">
        <f t="shared" si="64"/>
        <v>5</v>
      </c>
    </row>
    <row r="4148" spans="1:4" x14ac:dyDescent="0.25">
      <c r="A4148" s="11" t="s">
        <v>1467</v>
      </c>
      <c r="B4148" s="11" t="s">
        <v>3281</v>
      </c>
      <c r="C4148" s="20">
        <f>_xlfn.XLOOKUP(B4148, '1 PACKAGE OWNERS'!R:R,'1 PACKAGE OWNERS'!D:D,"ERR",0,1)</f>
        <v>44558</v>
      </c>
      <c r="D4148" s="17">
        <f t="shared" si="64"/>
        <v>5</v>
      </c>
    </row>
    <row r="4149" spans="1:4" x14ac:dyDescent="0.25">
      <c r="A4149" s="11" t="s">
        <v>1468</v>
      </c>
      <c r="B4149" s="11" t="s">
        <v>3281</v>
      </c>
      <c r="C4149" s="20">
        <f>_xlfn.XLOOKUP(B4149, '1 PACKAGE OWNERS'!R:R,'1 PACKAGE OWNERS'!D:D,"ERR",0,1)</f>
        <v>44558</v>
      </c>
      <c r="D4149" s="17">
        <f t="shared" si="64"/>
        <v>5</v>
      </c>
    </row>
    <row r="4150" spans="1:4" x14ac:dyDescent="0.25">
      <c r="A4150" s="11" t="s">
        <v>1470</v>
      </c>
      <c r="B4150" s="11" t="s">
        <v>3281</v>
      </c>
      <c r="C4150" s="20">
        <f>_xlfn.XLOOKUP(B4150, '1 PACKAGE OWNERS'!R:R,'1 PACKAGE OWNERS'!D:D,"ERR",0,1)</f>
        <v>44558</v>
      </c>
      <c r="D4150" s="17">
        <f t="shared" si="64"/>
        <v>5</v>
      </c>
    </row>
    <row r="4151" spans="1:4" x14ac:dyDescent="0.25">
      <c r="A4151" s="11" t="s">
        <v>1472</v>
      </c>
      <c r="B4151" s="11" t="s">
        <v>3281</v>
      </c>
      <c r="C4151" s="20">
        <f>_xlfn.XLOOKUP(B4151, '1 PACKAGE OWNERS'!R:R,'1 PACKAGE OWNERS'!D:D,"ERR",0,1)</f>
        <v>44558</v>
      </c>
      <c r="D4151" s="17">
        <f t="shared" si="64"/>
        <v>5</v>
      </c>
    </row>
    <row r="4152" spans="1:4" x14ac:dyDescent="0.25">
      <c r="A4152" s="11" t="s">
        <v>1473</v>
      </c>
      <c r="B4152" s="11" t="s">
        <v>3281</v>
      </c>
      <c r="C4152" s="20">
        <f>_xlfn.XLOOKUP(B4152, '1 PACKAGE OWNERS'!R:R,'1 PACKAGE OWNERS'!D:D,"ERR",0,1)</f>
        <v>44558</v>
      </c>
      <c r="D4152" s="17">
        <f t="shared" si="64"/>
        <v>5</v>
      </c>
    </row>
    <row r="4153" spans="1:4" x14ac:dyDescent="0.25">
      <c r="A4153" s="11" t="s">
        <v>1474</v>
      </c>
      <c r="B4153" s="11" t="s">
        <v>3281</v>
      </c>
      <c r="C4153" s="20">
        <f>_xlfn.XLOOKUP(B4153, '1 PACKAGE OWNERS'!R:R,'1 PACKAGE OWNERS'!D:D,"ERR",0,1)</f>
        <v>44558</v>
      </c>
      <c r="D4153" s="17">
        <f t="shared" si="64"/>
        <v>5</v>
      </c>
    </row>
    <row r="4154" spans="1:4" x14ac:dyDescent="0.25">
      <c r="A4154" s="11" t="s">
        <v>1475</v>
      </c>
      <c r="B4154" s="11" t="s">
        <v>3281</v>
      </c>
      <c r="C4154" s="20">
        <f>_xlfn.XLOOKUP(B4154, '1 PACKAGE OWNERS'!R:R,'1 PACKAGE OWNERS'!D:D,"ERR",0,1)</f>
        <v>44558</v>
      </c>
      <c r="D4154" s="17">
        <f t="shared" si="64"/>
        <v>5</v>
      </c>
    </row>
    <row r="4155" spans="1:4" x14ac:dyDescent="0.25">
      <c r="A4155" s="11" t="s">
        <v>1478</v>
      </c>
      <c r="B4155" s="11" t="s">
        <v>3281</v>
      </c>
      <c r="C4155" s="20">
        <f>_xlfn.XLOOKUP(B4155, '1 PACKAGE OWNERS'!R:R,'1 PACKAGE OWNERS'!D:D,"ERR",0,1)</f>
        <v>44558</v>
      </c>
      <c r="D4155" s="17">
        <f t="shared" si="64"/>
        <v>5</v>
      </c>
    </row>
    <row r="4156" spans="1:4" x14ac:dyDescent="0.25">
      <c r="A4156" s="11" t="s">
        <v>1479</v>
      </c>
      <c r="B4156" s="11" t="s">
        <v>3281</v>
      </c>
      <c r="C4156" s="20">
        <f>_xlfn.XLOOKUP(B4156, '1 PACKAGE OWNERS'!R:R,'1 PACKAGE OWNERS'!D:D,"ERR",0,1)</f>
        <v>44558</v>
      </c>
      <c r="D4156" s="17">
        <f t="shared" si="64"/>
        <v>5</v>
      </c>
    </row>
    <row r="4157" spans="1:4" x14ac:dyDescent="0.25">
      <c r="A4157" s="11" t="s">
        <v>1480</v>
      </c>
      <c r="B4157" s="11" t="s">
        <v>3281</v>
      </c>
      <c r="C4157" s="20">
        <f>_xlfn.XLOOKUP(B4157, '1 PACKAGE OWNERS'!R:R,'1 PACKAGE OWNERS'!D:D,"ERR",0,1)</f>
        <v>44558</v>
      </c>
      <c r="D4157" s="17">
        <f t="shared" si="64"/>
        <v>5</v>
      </c>
    </row>
    <row r="4158" spans="1:4" x14ac:dyDescent="0.25">
      <c r="A4158" s="11" t="s">
        <v>1481</v>
      </c>
      <c r="B4158" s="11" t="s">
        <v>3281</v>
      </c>
      <c r="C4158" s="20">
        <f>_xlfn.XLOOKUP(B4158, '1 PACKAGE OWNERS'!R:R,'1 PACKAGE OWNERS'!D:D,"ERR",0,1)</f>
        <v>44558</v>
      </c>
      <c r="D4158" s="17">
        <f t="shared" si="64"/>
        <v>5</v>
      </c>
    </row>
    <row r="4159" spans="1:4" x14ac:dyDescent="0.25">
      <c r="A4159" s="11" t="s">
        <v>1482</v>
      </c>
      <c r="B4159" s="11" t="s">
        <v>3281</v>
      </c>
      <c r="C4159" s="20">
        <f>_xlfn.XLOOKUP(B4159, '1 PACKAGE OWNERS'!R:R,'1 PACKAGE OWNERS'!D:D,"ERR",0,1)</f>
        <v>44558</v>
      </c>
      <c r="D4159" s="17">
        <f t="shared" si="64"/>
        <v>5</v>
      </c>
    </row>
    <row r="4160" spans="1:4" x14ac:dyDescent="0.25">
      <c r="A4160" s="11" t="s">
        <v>1483</v>
      </c>
      <c r="B4160" s="11" t="s">
        <v>3281</v>
      </c>
      <c r="C4160" s="20">
        <f>_xlfn.XLOOKUP(B4160, '1 PACKAGE OWNERS'!R:R,'1 PACKAGE OWNERS'!D:D,"ERR",0,1)</f>
        <v>44558</v>
      </c>
      <c r="D4160" s="17">
        <f t="shared" si="64"/>
        <v>5</v>
      </c>
    </row>
    <row r="4161" spans="1:4" x14ac:dyDescent="0.25">
      <c r="A4161" s="11" t="s">
        <v>1484</v>
      </c>
      <c r="B4161" s="11" t="s">
        <v>3281</v>
      </c>
      <c r="C4161" s="20">
        <f>_xlfn.XLOOKUP(B4161, '1 PACKAGE OWNERS'!R:R,'1 PACKAGE OWNERS'!D:D,"ERR",0,1)</f>
        <v>44558</v>
      </c>
      <c r="D4161" s="17">
        <f t="shared" si="64"/>
        <v>5</v>
      </c>
    </row>
    <row r="4162" spans="1:4" x14ac:dyDescent="0.25">
      <c r="A4162" s="11" t="s">
        <v>1485</v>
      </c>
      <c r="B4162" s="11" t="s">
        <v>3281</v>
      </c>
      <c r="C4162" s="20">
        <f>_xlfn.XLOOKUP(B4162, '1 PACKAGE OWNERS'!R:R,'1 PACKAGE OWNERS'!D:D,"ERR",0,1)</f>
        <v>44558</v>
      </c>
      <c r="D4162" s="17">
        <f t="shared" ref="D4162:D4225" si="65">COUNTIFS(A:A,A4162)</f>
        <v>5</v>
      </c>
    </row>
    <row r="4163" spans="1:4" x14ac:dyDescent="0.25">
      <c r="A4163" s="11" t="s">
        <v>1486</v>
      </c>
      <c r="B4163" s="11" t="s">
        <v>3281</v>
      </c>
      <c r="C4163" s="20">
        <f>_xlfn.XLOOKUP(B4163, '1 PACKAGE OWNERS'!R:R,'1 PACKAGE OWNERS'!D:D,"ERR",0,1)</f>
        <v>44558</v>
      </c>
      <c r="D4163" s="17">
        <f t="shared" si="65"/>
        <v>5</v>
      </c>
    </row>
    <row r="4164" spans="1:4" x14ac:dyDescent="0.25">
      <c r="A4164" s="11" t="s">
        <v>1488</v>
      </c>
      <c r="B4164" s="11" t="s">
        <v>3281</v>
      </c>
      <c r="C4164" s="20">
        <f>_xlfn.XLOOKUP(B4164, '1 PACKAGE OWNERS'!R:R,'1 PACKAGE OWNERS'!D:D,"ERR",0,1)</f>
        <v>44558</v>
      </c>
      <c r="D4164" s="17">
        <f t="shared" si="65"/>
        <v>5</v>
      </c>
    </row>
    <row r="4165" spans="1:4" x14ac:dyDescent="0.25">
      <c r="A4165" s="11" t="s">
        <v>1489</v>
      </c>
      <c r="B4165" s="11" t="s">
        <v>3281</v>
      </c>
      <c r="C4165" s="20">
        <f>_xlfn.XLOOKUP(B4165, '1 PACKAGE OWNERS'!R:R,'1 PACKAGE OWNERS'!D:D,"ERR",0,1)</f>
        <v>44558</v>
      </c>
      <c r="D4165" s="17">
        <f t="shared" si="65"/>
        <v>5</v>
      </c>
    </row>
    <row r="4166" spans="1:4" x14ac:dyDescent="0.25">
      <c r="A4166" s="11" t="s">
        <v>1490</v>
      </c>
      <c r="B4166" s="11" t="s">
        <v>3281</v>
      </c>
      <c r="C4166" s="20">
        <f>_xlfn.XLOOKUP(B4166, '1 PACKAGE OWNERS'!R:R,'1 PACKAGE OWNERS'!D:D,"ERR",0,1)</f>
        <v>44558</v>
      </c>
      <c r="D4166" s="17">
        <f t="shared" si="65"/>
        <v>5</v>
      </c>
    </row>
    <row r="4167" spans="1:4" x14ac:dyDescent="0.25">
      <c r="A4167" s="11" t="s">
        <v>1491</v>
      </c>
      <c r="B4167" s="11" t="s">
        <v>3281</v>
      </c>
      <c r="C4167" s="20">
        <f>_xlfn.XLOOKUP(B4167, '1 PACKAGE OWNERS'!R:R,'1 PACKAGE OWNERS'!D:D,"ERR",0,1)</f>
        <v>44558</v>
      </c>
      <c r="D4167" s="17">
        <f t="shared" si="65"/>
        <v>5</v>
      </c>
    </row>
    <row r="4168" spans="1:4" x14ac:dyDescent="0.25">
      <c r="A4168" s="11" t="s">
        <v>1492</v>
      </c>
      <c r="B4168" s="11" t="s">
        <v>3281</v>
      </c>
      <c r="C4168" s="20">
        <f>_xlfn.XLOOKUP(B4168, '1 PACKAGE OWNERS'!R:R,'1 PACKAGE OWNERS'!D:D,"ERR",0,1)</f>
        <v>44558</v>
      </c>
      <c r="D4168" s="17">
        <f t="shared" si="65"/>
        <v>5</v>
      </c>
    </row>
    <row r="4169" spans="1:4" x14ac:dyDescent="0.25">
      <c r="A4169" s="11" t="s">
        <v>1493</v>
      </c>
      <c r="B4169" s="11" t="s">
        <v>3281</v>
      </c>
      <c r="C4169" s="20">
        <f>_xlfn.XLOOKUP(B4169, '1 PACKAGE OWNERS'!R:R,'1 PACKAGE OWNERS'!D:D,"ERR",0,1)</f>
        <v>44558</v>
      </c>
      <c r="D4169" s="17">
        <f t="shared" si="65"/>
        <v>5</v>
      </c>
    </row>
    <row r="4170" spans="1:4" x14ac:dyDescent="0.25">
      <c r="A4170" s="11" t="s">
        <v>1365</v>
      </c>
      <c r="B4170" s="11" t="s">
        <v>3281</v>
      </c>
      <c r="C4170" s="20">
        <f>_xlfn.XLOOKUP(B4170, '1 PACKAGE OWNERS'!R:R,'1 PACKAGE OWNERS'!D:D,"ERR",0,1)</f>
        <v>44558</v>
      </c>
      <c r="D4170" s="17">
        <f t="shared" si="65"/>
        <v>5</v>
      </c>
    </row>
    <row r="4171" spans="1:4" x14ac:dyDescent="0.25">
      <c r="A4171" s="11" t="s">
        <v>843</v>
      </c>
      <c r="B4171" s="11" t="s">
        <v>3290</v>
      </c>
      <c r="C4171" s="20">
        <f>_xlfn.XLOOKUP(B4171, '1 PACKAGE OWNERS'!R:R,'1 PACKAGE OWNERS'!D:D,"ERR",0,1)</f>
        <v>44578</v>
      </c>
      <c r="D4171" s="13">
        <f t="shared" si="65"/>
        <v>6</v>
      </c>
    </row>
    <row r="4172" spans="1:4" x14ac:dyDescent="0.25">
      <c r="A4172" s="11" t="s">
        <v>844</v>
      </c>
      <c r="B4172" s="11" t="s">
        <v>3290</v>
      </c>
      <c r="C4172" s="20">
        <f>_xlfn.XLOOKUP(B4172, '1 PACKAGE OWNERS'!R:R,'1 PACKAGE OWNERS'!D:D,"ERR",0,1)</f>
        <v>44578</v>
      </c>
      <c r="D4172" s="13">
        <f t="shared" si="65"/>
        <v>6</v>
      </c>
    </row>
    <row r="4173" spans="1:4" x14ac:dyDescent="0.25">
      <c r="A4173" s="11" t="s">
        <v>1494</v>
      </c>
      <c r="B4173" s="11" t="s">
        <v>3290</v>
      </c>
      <c r="C4173" s="20">
        <f>_xlfn.XLOOKUP(B4173, '1 PACKAGE OWNERS'!R:R,'1 PACKAGE OWNERS'!D:D,"ERR",0,1)</f>
        <v>44578</v>
      </c>
      <c r="D4173" s="13">
        <f t="shared" si="65"/>
        <v>5</v>
      </c>
    </row>
    <row r="4174" spans="1:4" x14ac:dyDescent="0.25">
      <c r="A4174" s="11" t="s">
        <v>845</v>
      </c>
      <c r="B4174" s="11" t="s">
        <v>3290</v>
      </c>
      <c r="C4174" s="20">
        <f>_xlfn.XLOOKUP(B4174, '1 PACKAGE OWNERS'!R:R,'1 PACKAGE OWNERS'!D:D,"ERR",0,1)</f>
        <v>44578</v>
      </c>
      <c r="D4174" s="13">
        <f t="shared" si="65"/>
        <v>6</v>
      </c>
    </row>
    <row r="4175" spans="1:4" x14ac:dyDescent="0.25">
      <c r="A4175" s="11" t="s">
        <v>1444</v>
      </c>
      <c r="B4175" s="11" t="s">
        <v>3290</v>
      </c>
      <c r="C4175" s="20">
        <f>_xlfn.XLOOKUP(B4175, '1 PACKAGE OWNERS'!R:R,'1 PACKAGE OWNERS'!D:D,"ERR",0,1)</f>
        <v>44578</v>
      </c>
      <c r="D4175" s="13">
        <f t="shared" si="65"/>
        <v>5</v>
      </c>
    </row>
    <row r="4176" spans="1:4" x14ac:dyDescent="0.25">
      <c r="A4176" s="11" t="s">
        <v>846</v>
      </c>
      <c r="B4176" s="11" t="s">
        <v>3290</v>
      </c>
      <c r="C4176" s="20">
        <f>_xlfn.XLOOKUP(B4176, '1 PACKAGE OWNERS'!R:R,'1 PACKAGE OWNERS'!D:D,"ERR",0,1)</f>
        <v>44578</v>
      </c>
      <c r="D4176" s="13">
        <f t="shared" si="65"/>
        <v>6</v>
      </c>
    </row>
    <row r="4177" spans="1:4" x14ac:dyDescent="0.25">
      <c r="A4177" s="11" t="s">
        <v>847</v>
      </c>
      <c r="B4177" s="11" t="s">
        <v>3290</v>
      </c>
      <c r="C4177" s="20">
        <f>_xlfn.XLOOKUP(B4177, '1 PACKAGE OWNERS'!R:R,'1 PACKAGE OWNERS'!D:D,"ERR",0,1)</f>
        <v>44578</v>
      </c>
      <c r="D4177" s="13">
        <f t="shared" si="65"/>
        <v>6</v>
      </c>
    </row>
    <row r="4178" spans="1:4" x14ac:dyDescent="0.25">
      <c r="A4178" s="11" t="s">
        <v>1437</v>
      </c>
      <c r="B4178" s="11" t="s">
        <v>3290</v>
      </c>
      <c r="C4178" s="20">
        <f>_xlfn.XLOOKUP(B4178, '1 PACKAGE OWNERS'!R:R,'1 PACKAGE OWNERS'!D:D,"ERR",0,1)</f>
        <v>44578</v>
      </c>
      <c r="D4178" s="13">
        <f t="shared" si="65"/>
        <v>5</v>
      </c>
    </row>
    <row r="4179" spans="1:4" x14ac:dyDescent="0.25">
      <c r="A4179" s="11" t="s">
        <v>848</v>
      </c>
      <c r="B4179" s="11" t="s">
        <v>3290</v>
      </c>
      <c r="C4179" s="20">
        <f>_xlfn.XLOOKUP(B4179, '1 PACKAGE OWNERS'!R:R,'1 PACKAGE OWNERS'!D:D,"ERR",0,1)</f>
        <v>44578</v>
      </c>
      <c r="D4179" s="13">
        <f t="shared" si="65"/>
        <v>6</v>
      </c>
    </row>
    <row r="4180" spans="1:4" x14ac:dyDescent="0.25">
      <c r="A4180" s="11" t="s">
        <v>849</v>
      </c>
      <c r="B4180" s="11" t="s">
        <v>3290</v>
      </c>
      <c r="C4180" s="20">
        <f>_xlfn.XLOOKUP(B4180, '1 PACKAGE OWNERS'!R:R,'1 PACKAGE OWNERS'!D:D,"ERR",0,1)</f>
        <v>44578</v>
      </c>
      <c r="D4180" s="13">
        <f t="shared" si="65"/>
        <v>6</v>
      </c>
    </row>
    <row r="4181" spans="1:4" x14ac:dyDescent="0.25">
      <c r="A4181" s="11" t="s">
        <v>1495</v>
      </c>
      <c r="B4181" s="11" t="s">
        <v>3290</v>
      </c>
      <c r="C4181" s="20">
        <f>_xlfn.XLOOKUP(B4181, '1 PACKAGE OWNERS'!R:R,'1 PACKAGE OWNERS'!D:D,"ERR",0,1)</f>
        <v>44578</v>
      </c>
      <c r="D4181" s="13">
        <f t="shared" si="65"/>
        <v>4</v>
      </c>
    </row>
    <row r="4182" spans="1:4" x14ac:dyDescent="0.25">
      <c r="A4182" s="11" t="s">
        <v>1496</v>
      </c>
      <c r="B4182" s="11" t="s">
        <v>3290</v>
      </c>
      <c r="C4182" s="20">
        <f>_xlfn.XLOOKUP(B4182, '1 PACKAGE OWNERS'!R:R,'1 PACKAGE OWNERS'!D:D,"ERR",0,1)</f>
        <v>44578</v>
      </c>
      <c r="D4182" s="13">
        <f t="shared" si="65"/>
        <v>4</v>
      </c>
    </row>
    <row r="4183" spans="1:4" x14ac:dyDescent="0.25">
      <c r="A4183" s="11" t="s">
        <v>850</v>
      </c>
      <c r="B4183" s="11" t="s">
        <v>3290</v>
      </c>
      <c r="C4183" s="20">
        <f>_xlfn.XLOOKUP(B4183, '1 PACKAGE OWNERS'!R:R,'1 PACKAGE OWNERS'!D:D,"ERR",0,1)</f>
        <v>44578</v>
      </c>
      <c r="D4183" s="13">
        <f t="shared" si="65"/>
        <v>6</v>
      </c>
    </row>
    <row r="4184" spans="1:4" x14ac:dyDescent="0.25">
      <c r="A4184" s="11" t="s">
        <v>851</v>
      </c>
      <c r="B4184" s="11" t="s">
        <v>3290</v>
      </c>
      <c r="C4184" s="20">
        <f>_xlfn.XLOOKUP(B4184, '1 PACKAGE OWNERS'!R:R,'1 PACKAGE OWNERS'!D:D,"ERR",0,1)</f>
        <v>44578</v>
      </c>
      <c r="D4184" s="13">
        <f t="shared" si="65"/>
        <v>6</v>
      </c>
    </row>
    <row r="4185" spans="1:4" x14ac:dyDescent="0.25">
      <c r="A4185" s="11" t="s">
        <v>852</v>
      </c>
      <c r="B4185" s="11" t="s">
        <v>3290</v>
      </c>
      <c r="C4185" s="20">
        <f>_xlfn.XLOOKUP(B4185, '1 PACKAGE OWNERS'!R:R,'1 PACKAGE OWNERS'!D:D,"ERR",0,1)</f>
        <v>44578</v>
      </c>
      <c r="D4185" s="13">
        <f t="shared" si="65"/>
        <v>6</v>
      </c>
    </row>
    <row r="4186" spans="1:4" x14ac:dyDescent="0.25">
      <c r="A4186" s="11" t="s">
        <v>853</v>
      </c>
      <c r="B4186" s="11" t="s">
        <v>3290</v>
      </c>
      <c r="C4186" s="20">
        <f>_xlfn.XLOOKUP(B4186, '1 PACKAGE OWNERS'!R:R,'1 PACKAGE OWNERS'!D:D,"ERR",0,1)</f>
        <v>44578</v>
      </c>
      <c r="D4186" s="13">
        <f t="shared" si="65"/>
        <v>6</v>
      </c>
    </row>
    <row r="4187" spans="1:4" x14ac:dyDescent="0.25">
      <c r="A4187" s="11" t="s">
        <v>854</v>
      </c>
      <c r="B4187" s="11" t="s">
        <v>3290</v>
      </c>
      <c r="C4187" s="20">
        <f>_xlfn.XLOOKUP(B4187, '1 PACKAGE OWNERS'!R:R,'1 PACKAGE OWNERS'!D:D,"ERR",0,1)</f>
        <v>44578</v>
      </c>
      <c r="D4187" s="13">
        <f t="shared" si="65"/>
        <v>6</v>
      </c>
    </row>
    <row r="4188" spans="1:4" x14ac:dyDescent="0.25">
      <c r="A4188" s="11" t="s">
        <v>855</v>
      </c>
      <c r="B4188" s="11" t="s">
        <v>3290</v>
      </c>
      <c r="C4188" s="20">
        <f>_xlfn.XLOOKUP(B4188, '1 PACKAGE OWNERS'!R:R,'1 PACKAGE OWNERS'!D:D,"ERR",0,1)</f>
        <v>44578</v>
      </c>
      <c r="D4188" s="13">
        <f t="shared" si="65"/>
        <v>6</v>
      </c>
    </row>
    <row r="4189" spans="1:4" x14ac:dyDescent="0.25">
      <c r="A4189" s="11" t="s">
        <v>1445</v>
      </c>
      <c r="B4189" s="11" t="s">
        <v>3290</v>
      </c>
      <c r="C4189" s="20">
        <f>_xlfn.XLOOKUP(B4189, '1 PACKAGE OWNERS'!R:R,'1 PACKAGE OWNERS'!D:D,"ERR",0,1)</f>
        <v>44578</v>
      </c>
      <c r="D4189" s="13">
        <f t="shared" si="65"/>
        <v>5</v>
      </c>
    </row>
    <row r="4190" spans="1:4" x14ac:dyDescent="0.25">
      <c r="A4190" s="11" t="s">
        <v>1446</v>
      </c>
      <c r="B4190" s="11" t="s">
        <v>3290</v>
      </c>
      <c r="C4190" s="20">
        <f>_xlfn.XLOOKUP(B4190, '1 PACKAGE OWNERS'!R:R,'1 PACKAGE OWNERS'!D:D,"ERR",0,1)</f>
        <v>44578</v>
      </c>
      <c r="D4190" s="13">
        <f t="shared" si="65"/>
        <v>4</v>
      </c>
    </row>
    <row r="4191" spans="1:4" x14ac:dyDescent="0.25">
      <c r="A4191" s="11" t="s">
        <v>1447</v>
      </c>
      <c r="B4191" s="11" t="s">
        <v>3290</v>
      </c>
      <c r="C4191" s="20">
        <f>_xlfn.XLOOKUP(B4191, '1 PACKAGE OWNERS'!R:R,'1 PACKAGE OWNERS'!D:D,"ERR",0,1)</f>
        <v>44578</v>
      </c>
      <c r="D4191" s="13">
        <f t="shared" si="65"/>
        <v>5</v>
      </c>
    </row>
    <row r="4192" spans="1:4" x14ac:dyDescent="0.25">
      <c r="A4192" s="11" t="s">
        <v>1449</v>
      </c>
      <c r="B4192" s="11" t="s">
        <v>3290</v>
      </c>
      <c r="C4192" s="20">
        <f>_xlfn.XLOOKUP(B4192, '1 PACKAGE OWNERS'!R:R,'1 PACKAGE OWNERS'!D:D,"ERR",0,1)</f>
        <v>44578</v>
      </c>
      <c r="D4192" s="13">
        <f t="shared" si="65"/>
        <v>5</v>
      </c>
    </row>
    <row r="4193" spans="1:4" x14ac:dyDescent="0.25">
      <c r="A4193" s="11" t="s">
        <v>1448</v>
      </c>
      <c r="B4193" s="11" t="s">
        <v>3290</v>
      </c>
      <c r="C4193" s="20">
        <f>_xlfn.XLOOKUP(B4193, '1 PACKAGE OWNERS'!R:R,'1 PACKAGE OWNERS'!D:D,"ERR",0,1)</f>
        <v>44578</v>
      </c>
      <c r="D4193" s="13">
        <f t="shared" si="65"/>
        <v>5</v>
      </c>
    </row>
    <row r="4194" spans="1:4" x14ac:dyDescent="0.25">
      <c r="A4194" s="11" t="s">
        <v>1454</v>
      </c>
      <c r="B4194" s="11" t="s">
        <v>3290</v>
      </c>
      <c r="C4194" s="20">
        <f>_xlfn.XLOOKUP(B4194, '1 PACKAGE OWNERS'!R:R,'1 PACKAGE OWNERS'!D:D,"ERR",0,1)</f>
        <v>44578</v>
      </c>
      <c r="D4194" s="13">
        <f t="shared" si="65"/>
        <v>5</v>
      </c>
    </row>
    <row r="4195" spans="1:4" x14ac:dyDescent="0.25">
      <c r="A4195" s="11" t="s">
        <v>1453</v>
      </c>
      <c r="B4195" s="11" t="s">
        <v>3290</v>
      </c>
      <c r="C4195" s="20">
        <f>_xlfn.XLOOKUP(B4195, '1 PACKAGE OWNERS'!R:R,'1 PACKAGE OWNERS'!D:D,"ERR",0,1)</f>
        <v>44578</v>
      </c>
      <c r="D4195" s="13">
        <f t="shared" si="65"/>
        <v>5</v>
      </c>
    </row>
    <row r="4196" spans="1:4" x14ac:dyDescent="0.25">
      <c r="A4196" s="11" t="s">
        <v>1455</v>
      </c>
      <c r="B4196" s="11" t="s">
        <v>3290</v>
      </c>
      <c r="C4196" s="20">
        <f>_xlfn.XLOOKUP(B4196, '1 PACKAGE OWNERS'!R:R,'1 PACKAGE OWNERS'!D:D,"ERR",0,1)</f>
        <v>44578</v>
      </c>
      <c r="D4196" s="13">
        <f t="shared" si="65"/>
        <v>5</v>
      </c>
    </row>
    <row r="4197" spans="1:4" x14ac:dyDescent="0.25">
      <c r="A4197" s="11" t="s">
        <v>1497</v>
      </c>
      <c r="B4197" s="11" t="s">
        <v>3290</v>
      </c>
      <c r="C4197" s="20">
        <f>_xlfn.XLOOKUP(B4197, '1 PACKAGE OWNERS'!R:R,'1 PACKAGE OWNERS'!D:D,"ERR",0,1)</f>
        <v>44578</v>
      </c>
      <c r="D4197" s="13">
        <f t="shared" si="65"/>
        <v>4</v>
      </c>
    </row>
    <row r="4198" spans="1:4" x14ac:dyDescent="0.25">
      <c r="A4198" s="11" t="s">
        <v>1438</v>
      </c>
      <c r="B4198" s="11" t="s">
        <v>3290</v>
      </c>
      <c r="C4198" s="20">
        <f>_xlfn.XLOOKUP(B4198, '1 PACKAGE OWNERS'!R:R,'1 PACKAGE OWNERS'!D:D,"ERR",0,1)</f>
        <v>44578</v>
      </c>
      <c r="D4198" s="13">
        <f t="shared" si="65"/>
        <v>5</v>
      </c>
    </row>
    <row r="4199" spans="1:4" x14ac:dyDescent="0.25">
      <c r="A4199" s="11" t="s">
        <v>1439</v>
      </c>
      <c r="B4199" s="11" t="s">
        <v>3290</v>
      </c>
      <c r="C4199" s="20">
        <f>_xlfn.XLOOKUP(B4199, '1 PACKAGE OWNERS'!R:R,'1 PACKAGE OWNERS'!D:D,"ERR",0,1)</f>
        <v>44578</v>
      </c>
      <c r="D4199" s="13">
        <f t="shared" si="65"/>
        <v>5</v>
      </c>
    </row>
    <row r="4200" spans="1:4" x14ac:dyDescent="0.25">
      <c r="A4200" s="11" t="s">
        <v>1441</v>
      </c>
      <c r="B4200" s="11" t="s">
        <v>3290</v>
      </c>
      <c r="C4200" s="20">
        <f>_xlfn.XLOOKUP(B4200, '1 PACKAGE OWNERS'!R:R,'1 PACKAGE OWNERS'!D:D,"ERR",0,1)</f>
        <v>44578</v>
      </c>
      <c r="D4200" s="13">
        <f t="shared" si="65"/>
        <v>5</v>
      </c>
    </row>
    <row r="4201" spans="1:4" x14ac:dyDescent="0.25">
      <c r="A4201" s="11" t="s">
        <v>1440</v>
      </c>
      <c r="B4201" s="11" t="s">
        <v>3290</v>
      </c>
      <c r="C4201" s="20">
        <f>_xlfn.XLOOKUP(B4201, '1 PACKAGE OWNERS'!R:R,'1 PACKAGE OWNERS'!D:D,"ERR",0,1)</f>
        <v>44578</v>
      </c>
      <c r="D4201" s="13">
        <f t="shared" si="65"/>
        <v>5</v>
      </c>
    </row>
    <row r="4202" spans="1:4" x14ac:dyDescent="0.25">
      <c r="A4202" s="11" t="s">
        <v>1442</v>
      </c>
      <c r="B4202" s="11" t="s">
        <v>3290</v>
      </c>
      <c r="C4202" s="20">
        <f>_xlfn.XLOOKUP(B4202, '1 PACKAGE OWNERS'!R:R,'1 PACKAGE OWNERS'!D:D,"ERR",0,1)</f>
        <v>44578</v>
      </c>
      <c r="D4202" s="13">
        <f t="shared" si="65"/>
        <v>5</v>
      </c>
    </row>
    <row r="4203" spans="1:4" x14ac:dyDescent="0.25">
      <c r="A4203" s="11" t="s">
        <v>1443</v>
      </c>
      <c r="B4203" s="11" t="s">
        <v>3290</v>
      </c>
      <c r="C4203" s="20">
        <f>_xlfn.XLOOKUP(B4203, '1 PACKAGE OWNERS'!R:R,'1 PACKAGE OWNERS'!D:D,"ERR",0,1)</f>
        <v>44578</v>
      </c>
      <c r="D4203" s="13">
        <f t="shared" si="65"/>
        <v>5</v>
      </c>
    </row>
    <row r="4204" spans="1:4" x14ac:dyDescent="0.25">
      <c r="A4204" s="11" t="s">
        <v>1498</v>
      </c>
      <c r="B4204" s="11" t="s">
        <v>3290</v>
      </c>
      <c r="C4204" s="20">
        <f>_xlfn.XLOOKUP(B4204, '1 PACKAGE OWNERS'!R:R,'1 PACKAGE OWNERS'!D:D,"ERR",0,1)</f>
        <v>44578</v>
      </c>
      <c r="D4204" s="13">
        <f t="shared" si="65"/>
        <v>4</v>
      </c>
    </row>
    <row r="4205" spans="1:4" x14ac:dyDescent="0.25">
      <c r="A4205" s="11" t="s">
        <v>1469</v>
      </c>
      <c r="B4205" s="11" t="s">
        <v>3290</v>
      </c>
      <c r="C4205" s="20">
        <f>_xlfn.XLOOKUP(B4205, '1 PACKAGE OWNERS'!R:R,'1 PACKAGE OWNERS'!D:D,"ERR",0,1)</f>
        <v>44578</v>
      </c>
      <c r="D4205" s="13">
        <f t="shared" si="65"/>
        <v>5</v>
      </c>
    </row>
    <row r="4206" spans="1:4" x14ac:dyDescent="0.25">
      <c r="A4206" s="11" t="s">
        <v>1471</v>
      </c>
      <c r="B4206" s="11" t="s">
        <v>3290</v>
      </c>
      <c r="C4206" s="20">
        <f>_xlfn.XLOOKUP(B4206, '1 PACKAGE OWNERS'!R:R,'1 PACKAGE OWNERS'!D:D,"ERR",0,1)</f>
        <v>44578</v>
      </c>
      <c r="D4206" s="13">
        <f t="shared" si="65"/>
        <v>5</v>
      </c>
    </row>
    <row r="4207" spans="1:4" x14ac:dyDescent="0.25">
      <c r="A4207" s="11" t="s">
        <v>860</v>
      </c>
      <c r="B4207" s="11" t="s">
        <v>3290</v>
      </c>
      <c r="C4207" s="20">
        <f>_xlfn.XLOOKUP(B4207, '1 PACKAGE OWNERS'!R:R,'1 PACKAGE OWNERS'!D:D,"ERR",0,1)</f>
        <v>44578</v>
      </c>
      <c r="D4207" s="13">
        <f t="shared" si="65"/>
        <v>6</v>
      </c>
    </row>
    <row r="4208" spans="1:4" x14ac:dyDescent="0.25">
      <c r="A4208" s="11" t="s">
        <v>864</v>
      </c>
      <c r="B4208" s="11" t="s">
        <v>3290</v>
      </c>
      <c r="C4208" s="20">
        <f>_xlfn.XLOOKUP(B4208, '1 PACKAGE OWNERS'!R:R,'1 PACKAGE OWNERS'!D:D,"ERR",0,1)</f>
        <v>44578</v>
      </c>
      <c r="D4208" s="13">
        <f t="shared" si="65"/>
        <v>6</v>
      </c>
    </row>
    <row r="4209" spans="1:4" x14ac:dyDescent="0.25">
      <c r="A4209" s="11" t="s">
        <v>1477</v>
      </c>
      <c r="B4209" s="11" t="s">
        <v>3290</v>
      </c>
      <c r="C4209" s="20">
        <f>_xlfn.XLOOKUP(B4209, '1 PACKAGE OWNERS'!R:R,'1 PACKAGE OWNERS'!D:D,"ERR",0,1)</f>
        <v>44578</v>
      </c>
      <c r="D4209" s="13">
        <f t="shared" si="65"/>
        <v>5</v>
      </c>
    </row>
    <row r="4210" spans="1:4" x14ac:dyDescent="0.25">
      <c r="A4210" s="11" t="s">
        <v>1499</v>
      </c>
      <c r="B4210" s="11" t="s">
        <v>3290</v>
      </c>
      <c r="C4210" s="20">
        <f>_xlfn.XLOOKUP(B4210, '1 PACKAGE OWNERS'!R:R,'1 PACKAGE OWNERS'!D:D,"ERR",0,1)</f>
        <v>44578</v>
      </c>
      <c r="D4210" s="13">
        <f t="shared" si="65"/>
        <v>4</v>
      </c>
    </row>
    <row r="4211" spans="1:4" x14ac:dyDescent="0.25">
      <c r="A4211" s="11" t="s">
        <v>1476</v>
      </c>
      <c r="B4211" s="11" t="s">
        <v>3290</v>
      </c>
      <c r="C4211" s="20">
        <f>_xlfn.XLOOKUP(B4211, '1 PACKAGE OWNERS'!R:R,'1 PACKAGE OWNERS'!D:D,"ERR",0,1)</f>
        <v>44578</v>
      </c>
      <c r="D4211" s="13">
        <f t="shared" si="65"/>
        <v>5</v>
      </c>
    </row>
    <row r="4212" spans="1:4" x14ac:dyDescent="0.25">
      <c r="A4212" s="11" t="s">
        <v>1500</v>
      </c>
      <c r="B4212" s="11" t="s">
        <v>3290</v>
      </c>
      <c r="C4212" s="20">
        <f>_xlfn.XLOOKUP(B4212, '1 PACKAGE OWNERS'!R:R,'1 PACKAGE OWNERS'!D:D,"ERR",0,1)</f>
        <v>44578</v>
      </c>
      <c r="D4212" s="13">
        <f t="shared" si="65"/>
        <v>4</v>
      </c>
    </row>
    <row r="4213" spans="1:4" x14ac:dyDescent="0.25">
      <c r="A4213" s="11" t="s">
        <v>865</v>
      </c>
      <c r="B4213" s="11" t="s">
        <v>3290</v>
      </c>
      <c r="C4213" s="20">
        <f>_xlfn.XLOOKUP(B4213, '1 PACKAGE OWNERS'!R:R,'1 PACKAGE OWNERS'!D:D,"ERR",0,1)</f>
        <v>44578</v>
      </c>
      <c r="D4213" s="13">
        <f t="shared" si="65"/>
        <v>6</v>
      </c>
    </row>
    <row r="4214" spans="1:4" x14ac:dyDescent="0.25">
      <c r="A4214" s="11" t="s">
        <v>1487</v>
      </c>
      <c r="B4214" s="11" t="s">
        <v>3290</v>
      </c>
      <c r="C4214" s="20">
        <f>_xlfn.XLOOKUP(B4214, '1 PACKAGE OWNERS'!R:R,'1 PACKAGE OWNERS'!D:D,"ERR",0,1)</f>
        <v>44578</v>
      </c>
      <c r="D4214" s="13">
        <f t="shared" si="65"/>
        <v>5</v>
      </c>
    </row>
    <row r="4215" spans="1:4" x14ac:dyDescent="0.25">
      <c r="A4215" s="11" t="s">
        <v>867</v>
      </c>
      <c r="B4215" s="11" t="s">
        <v>3290</v>
      </c>
      <c r="C4215" s="20">
        <f>_xlfn.XLOOKUP(B4215, '1 PACKAGE OWNERS'!R:R,'1 PACKAGE OWNERS'!D:D,"ERR",0,1)</f>
        <v>44578</v>
      </c>
      <c r="D4215" s="13">
        <f t="shared" si="65"/>
        <v>6</v>
      </c>
    </row>
    <row r="4216" spans="1:4" x14ac:dyDescent="0.25">
      <c r="A4216" s="11" t="s">
        <v>868</v>
      </c>
      <c r="B4216" s="11" t="s">
        <v>3290</v>
      </c>
      <c r="C4216" s="20">
        <f>_xlfn.XLOOKUP(B4216, '1 PACKAGE OWNERS'!R:R,'1 PACKAGE OWNERS'!D:D,"ERR",0,1)</f>
        <v>44578</v>
      </c>
      <c r="D4216" s="13">
        <f t="shared" si="65"/>
        <v>6</v>
      </c>
    </row>
    <row r="4217" spans="1:4" x14ac:dyDescent="0.25">
      <c r="A4217" s="11" t="s">
        <v>869</v>
      </c>
      <c r="B4217" s="11" t="s">
        <v>3290</v>
      </c>
      <c r="C4217" s="20">
        <f>_xlfn.XLOOKUP(B4217, '1 PACKAGE OWNERS'!R:R,'1 PACKAGE OWNERS'!D:D,"ERR",0,1)</f>
        <v>44578</v>
      </c>
      <c r="D4217" s="13">
        <f t="shared" si="65"/>
        <v>6</v>
      </c>
    </row>
    <row r="4218" spans="1:4" x14ac:dyDescent="0.25">
      <c r="A4218" s="11" t="s">
        <v>870</v>
      </c>
      <c r="B4218" s="11" t="s">
        <v>3290</v>
      </c>
      <c r="C4218" s="20">
        <f>_xlfn.XLOOKUP(B4218, '1 PACKAGE OWNERS'!R:R,'1 PACKAGE OWNERS'!D:D,"ERR",0,1)</f>
        <v>44578</v>
      </c>
      <c r="D4218" s="13">
        <f t="shared" si="65"/>
        <v>6</v>
      </c>
    </row>
    <row r="4219" spans="1:4" x14ac:dyDescent="0.25">
      <c r="A4219" s="11" t="s">
        <v>298</v>
      </c>
      <c r="B4219" s="11" t="s">
        <v>3290</v>
      </c>
      <c r="C4219" s="20">
        <f>_xlfn.XLOOKUP(B4219, '1 PACKAGE OWNERS'!R:R,'1 PACKAGE OWNERS'!D:D,"ERR",0,1)</f>
        <v>44578</v>
      </c>
      <c r="D4219" s="13">
        <f t="shared" si="65"/>
        <v>9</v>
      </c>
    </row>
    <row r="4220" spans="1:4" x14ac:dyDescent="0.25">
      <c r="A4220" s="11" t="s">
        <v>299</v>
      </c>
      <c r="B4220" s="11" t="s">
        <v>3290</v>
      </c>
      <c r="C4220" s="20">
        <f>_xlfn.XLOOKUP(B4220, '1 PACKAGE OWNERS'!R:R,'1 PACKAGE OWNERS'!D:D,"ERR",0,1)</f>
        <v>44578</v>
      </c>
      <c r="D4220" s="13">
        <f t="shared" si="65"/>
        <v>9</v>
      </c>
    </row>
    <row r="4221" spans="1:4" x14ac:dyDescent="0.25">
      <c r="A4221" s="11" t="s">
        <v>300</v>
      </c>
      <c r="B4221" s="11" t="s">
        <v>3290</v>
      </c>
      <c r="C4221" s="20">
        <f>_xlfn.XLOOKUP(B4221, '1 PACKAGE OWNERS'!R:R,'1 PACKAGE OWNERS'!D:D,"ERR",0,1)</f>
        <v>44578</v>
      </c>
      <c r="D4221" s="13">
        <f t="shared" si="65"/>
        <v>9</v>
      </c>
    </row>
    <row r="4222" spans="1:4" x14ac:dyDescent="0.25">
      <c r="A4222" s="11" t="s">
        <v>301</v>
      </c>
      <c r="B4222" s="11" t="s">
        <v>3290</v>
      </c>
      <c r="C4222" s="20">
        <f>_xlfn.XLOOKUP(B4222, '1 PACKAGE OWNERS'!R:R,'1 PACKAGE OWNERS'!D:D,"ERR",0,1)</f>
        <v>44578</v>
      </c>
      <c r="D4222" s="13">
        <f t="shared" si="65"/>
        <v>9</v>
      </c>
    </row>
    <row r="4223" spans="1:4" x14ac:dyDescent="0.25">
      <c r="A4223" s="11" t="s">
        <v>302</v>
      </c>
      <c r="B4223" s="11" t="s">
        <v>3290</v>
      </c>
      <c r="C4223" s="20">
        <f>_xlfn.XLOOKUP(B4223, '1 PACKAGE OWNERS'!R:R,'1 PACKAGE OWNERS'!D:D,"ERR",0,1)</f>
        <v>44578</v>
      </c>
      <c r="D4223" s="13">
        <f t="shared" si="65"/>
        <v>9</v>
      </c>
    </row>
    <row r="4224" spans="1:4" x14ac:dyDescent="0.25">
      <c r="A4224" s="11" t="s">
        <v>303</v>
      </c>
      <c r="B4224" s="11" t="s">
        <v>3290</v>
      </c>
      <c r="C4224" s="20">
        <f>_xlfn.XLOOKUP(B4224, '1 PACKAGE OWNERS'!R:R,'1 PACKAGE OWNERS'!D:D,"ERR",0,1)</f>
        <v>44578</v>
      </c>
      <c r="D4224" s="13">
        <f t="shared" si="65"/>
        <v>9</v>
      </c>
    </row>
    <row r="4225" spans="1:4" x14ac:dyDescent="0.25">
      <c r="A4225" s="11" t="s">
        <v>304</v>
      </c>
      <c r="B4225" s="11" t="s">
        <v>3290</v>
      </c>
      <c r="C4225" s="20">
        <f>_xlfn.XLOOKUP(B4225, '1 PACKAGE OWNERS'!R:R,'1 PACKAGE OWNERS'!D:D,"ERR",0,1)</f>
        <v>44578</v>
      </c>
      <c r="D4225" s="13">
        <f t="shared" si="65"/>
        <v>9</v>
      </c>
    </row>
    <row r="4226" spans="1:4" x14ac:dyDescent="0.25">
      <c r="A4226" s="11" t="s">
        <v>1238</v>
      </c>
      <c r="B4226" s="11" t="s">
        <v>3290</v>
      </c>
      <c r="C4226" s="20">
        <f>_xlfn.XLOOKUP(B4226, '1 PACKAGE OWNERS'!R:R,'1 PACKAGE OWNERS'!D:D,"ERR",0,1)</f>
        <v>44578</v>
      </c>
      <c r="D4226" s="13">
        <f t="shared" ref="D4226:D4289" si="66">COUNTIFS(A:A,A4226)</f>
        <v>8</v>
      </c>
    </row>
    <row r="4227" spans="1:4" x14ac:dyDescent="0.25">
      <c r="A4227" s="11" t="s">
        <v>305</v>
      </c>
      <c r="B4227" s="11" t="s">
        <v>3290</v>
      </c>
      <c r="C4227" s="20">
        <f>_xlfn.XLOOKUP(B4227, '1 PACKAGE OWNERS'!R:R,'1 PACKAGE OWNERS'!D:D,"ERR",0,1)</f>
        <v>44578</v>
      </c>
      <c r="D4227" s="13">
        <f t="shared" si="66"/>
        <v>9</v>
      </c>
    </row>
    <row r="4228" spans="1:4" x14ac:dyDescent="0.25">
      <c r="A4228" s="11" t="s">
        <v>306</v>
      </c>
      <c r="B4228" s="11" t="s">
        <v>3290</v>
      </c>
      <c r="C4228" s="20">
        <f>_xlfn.XLOOKUP(B4228, '1 PACKAGE OWNERS'!R:R,'1 PACKAGE OWNERS'!D:D,"ERR",0,1)</f>
        <v>44578</v>
      </c>
      <c r="D4228" s="13">
        <f t="shared" si="66"/>
        <v>9</v>
      </c>
    </row>
    <row r="4229" spans="1:4" x14ac:dyDescent="0.25">
      <c r="A4229" s="11" t="s">
        <v>831</v>
      </c>
      <c r="B4229" s="11" t="s">
        <v>3290</v>
      </c>
      <c r="C4229" s="20">
        <f>_xlfn.XLOOKUP(B4229, '1 PACKAGE OWNERS'!R:R,'1 PACKAGE OWNERS'!D:D,"ERR",0,1)</f>
        <v>44578</v>
      </c>
      <c r="D4229" s="13">
        <f t="shared" si="66"/>
        <v>9</v>
      </c>
    </row>
    <row r="4230" spans="1:4" x14ac:dyDescent="0.25">
      <c r="A4230" s="11" t="s">
        <v>832</v>
      </c>
      <c r="B4230" s="11" t="s">
        <v>3290</v>
      </c>
      <c r="C4230" s="20">
        <f>_xlfn.XLOOKUP(B4230, '1 PACKAGE OWNERS'!R:R,'1 PACKAGE OWNERS'!D:D,"ERR",0,1)</f>
        <v>44578</v>
      </c>
      <c r="D4230" s="13">
        <f t="shared" si="66"/>
        <v>9</v>
      </c>
    </row>
    <row r="4231" spans="1:4" x14ac:dyDescent="0.25">
      <c r="A4231" s="11" t="s">
        <v>833</v>
      </c>
      <c r="B4231" s="11" t="s">
        <v>3290</v>
      </c>
      <c r="C4231" s="20">
        <f>_xlfn.XLOOKUP(B4231, '1 PACKAGE OWNERS'!R:R,'1 PACKAGE OWNERS'!D:D,"ERR",0,1)</f>
        <v>44578</v>
      </c>
      <c r="D4231" s="13">
        <f t="shared" si="66"/>
        <v>9</v>
      </c>
    </row>
    <row r="4232" spans="1:4" x14ac:dyDescent="0.25">
      <c r="A4232" s="11" t="s">
        <v>307</v>
      </c>
      <c r="B4232" s="11" t="s">
        <v>3290</v>
      </c>
      <c r="C4232" s="20">
        <f>_xlfn.XLOOKUP(B4232, '1 PACKAGE OWNERS'!R:R,'1 PACKAGE OWNERS'!D:D,"ERR",0,1)</f>
        <v>44578</v>
      </c>
      <c r="D4232" s="13">
        <f t="shared" si="66"/>
        <v>9</v>
      </c>
    </row>
    <row r="4233" spans="1:4" x14ac:dyDescent="0.25">
      <c r="A4233" s="11" t="s">
        <v>308</v>
      </c>
      <c r="B4233" s="11" t="s">
        <v>3290</v>
      </c>
      <c r="C4233" s="20">
        <f>_xlfn.XLOOKUP(B4233, '1 PACKAGE OWNERS'!R:R,'1 PACKAGE OWNERS'!D:D,"ERR",0,1)</f>
        <v>44578</v>
      </c>
      <c r="D4233" s="13">
        <f t="shared" si="66"/>
        <v>9</v>
      </c>
    </row>
    <row r="4234" spans="1:4" x14ac:dyDescent="0.25">
      <c r="A4234" s="11" t="s">
        <v>309</v>
      </c>
      <c r="B4234" s="11" t="s">
        <v>3290</v>
      </c>
      <c r="C4234" s="20">
        <f>_xlfn.XLOOKUP(B4234, '1 PACKAGE OWNERS'!R:R,'1 PACKAGE OWNERS'!D:D,"ERR",0,1)</f>
        <v>44578</v>
      </c>
      <c r="D4234" s="13">
        <f t="shared" si="66"/>
        <v>9</v>
      </c>
    </row>
    <row r="4235" spans="1:4" x14ac:dyDescent="0.25">
      <c r="A4235" s="11" t="s">
        <v>1277</v>
      </c>
      <c r="B4235" s="11" t="s">
        <v>3290</v>
      </c>
      <c r="C4235" s="20">
        <f>_xlfn.XLOOKUP(B4235, '1 PACKAGE OWNERS'!R:R,'1 PACKAGE OWNERS'!D:D,"ERR",0,1)</f>
        <v>44578</v>
      </c>
      <c r="D4235" s="13">
        <f t="shared" si="66"/>
        <v>8</v>
      </c>
    </row>
    <row r="4236" spans="1:4" x14ac:dyDescent="0.25">
      <c r="A4236" s="11" t="s">
        <v>310</v>
      </c>
      <c r="B4236" s="11" t="s">
        <v>3290</v>
      </c>
      <c r="C4236" s="20">
        <f>_xlfn.XLOOKUP(B4236, '1 PACKAGE OWNERS'!R:R,'1 PACKAGE OWNERS'!D:D,"ERR",0,1)</f>
        <v>44578</v>
      </c>
      <c r="D4236" s="13">
        <f t="shared" si="66"/>
        <v>9</v>
      </c>
    </row>
    <row r="4237" spans="1:4" x14ac:dyDescent="0.25">
      <c r="A4237" s="11" t="s">
        <v>1278</v>
      </c>
      <c r="B4237" s="11" t="s">
        <v>3290</v>
      </c>
      <c r="C4237" s="20">
        <f>_xlfn.XLOOKUP(B4237, '1 PACKAGE OWNERS'!R:R,'1 PACKAGE OWNERS'!D:D,"ERR",0,1)</f>
        <v>44578</v>
      </c>
      <c r="D4237" s="13">
        <f t="shared" si="66"/>
        <v>8</v>
      </c>
    </row>
    <row r="4238" spans="1:4" x14ac:dyDescent="0.25">
      <c r="A4238" s="11" t="s">
        <v>1279</v>
      </c>
      <c r="B4238" s="11" t="s">
        <v>3290</v>
      </c>
      <c r="C4238" s="20">
        <f>_xlfn.XLOOKUP(B4238, '1 PACKAGE OWNERS'!R:R,'1 PACKAGE OWNERS'!D:D,"ERR",0,1)</f>
        <v>44578</v>
      </c>
      <c r="D4238" s="13">
        <f t="shared" si="66"/>
        <v>8</v>
      </c>
    </row>
    <row r="4239" spans="1:4" x14ac:dyDescent="0.25">
      <c r="A4239" s="11" t="s">
        <v>1280</v>
      </c>
      <c r="B4239" s="11" t="s">
        <v>3290</v>
      </c>
      <c r="C4239" s="20">
        <f>_xlfn.XLOOKUP(B4239, '1 PACKAGE OWNERS'!R:R,'1 PACKAGE OWNERS'!D:D,"ERR",0,1)</f>
        <v>44578</v>
      </c>
      <c r="D4239" s="13">
        <f t="shared" si="66"/>
        <v>8</v>
      </c>
    </row>
    <row r="4240" spans="1:4" x14ac:dyDescent="0.25">
      <c r="A4240" s="11" t="s">
        <v>311</v>
      </c>
      <c r="B4240" s="11" t="s">
        <v>3290</v>
      </c>
      <c r="C4240" s="20">
        <f>_xlfn.XLOOKUP(B4240, '1 PACKAGE OWNERS'!R:R,'1 PACKAGE OWNERS'!D:D,"ERR",0,1)</f>
        <v>44578</v>
      </c>
      <c r="D4240" s="13">
        <f t="shared" si="66"/>
        <v>9</v>
      </c>
    </row>
    <row r="4241" spans="1:4" x14ac:dyDescent="0.25">
      <c r="A4241" s="11" t="s">
        <v>312</v>
      </c>
      <c r="B4241" s="11" t="s">
        <v>3290</v>
      </c>
      <c r="C4241" s="20">
        <f>_xlfn.XLOOKUP(B4241, '1 PACKAGE OWNERS'!R:R,'1 PACKAGE OWNERS'!D:D,"ERR",0,1)</f>
        <v>44578</v>
      </c>
      <c r="D4241" s="13">
        <f t="shared" si="66"/>
        <v>9</v>
      </c>
    </row>
    <row r="4242" spans="1:4" x14ac:dyDescent="0.25">
      <c r="A4242" s="11" t="s">
        <v>313</v>
      </c>
      <c r="B4242" s="11" t="s">
        <v>3290</v>
      </c>
      <c r="C4242" s="20">
        <f>_xlfn.XLOOKUP(B4242, '1 PACKAGE OWNERS'!R:R,'1 PACKAGE OWNERS'!D:D,"ERR",0,1)</f>
        <v>44578</v>
      </c>
      <c r="D4242" s="13">
        <f t="shared" si="66"/>
        <v>9</v>
      </c>
    </row>
    <row r="4243" spans="1:4" x14ac:dyDescent="0.25">
      <c r="A4243" s="11" t="s">
        <v>314</v>
      </c>
      <c r="B4243" s="11" t="s">
        <v>3290</v>
      </c>
      <c r="C4243" s="20">
        <f>_xlfn.XLOOKUP(B4243, '1 PACKAGE OWNERS'!R:R,'1 PACKAGE OWNERS'!D:D,"ERR",0,1)</f>
        <v>44578</v>
      </c>
      <c r="D4243" s="13">
        <f t="shared" si="66"/>
        <v>9</v>
      </c>
    </row>
    <row r="4244" spans="1:4" x14ac:dyDescent="0.25">
      <c r="A4244" s="11" t="s">
        <v>315</v>
      </c>
      <c r="B4244" s="11" t="s">
        <v>3290</v>
      </c>
      <c r="C4244" s="20">
        <f>_xlfn.XLOOKUP(B4244, '1 PACKAGE OWNERS'!R:R,'1 PACKAGE OWNERS'!D:D,"ERR",0,1)</f>
        <v>44578</v>
      </c>
      <c r="D4244" s="13">
        <f t="shared" si="66"/>
        <v>9</v>
      </c>
    </row>
    <row r="4245" spans="1:4" x14ac:dyDescent="0.25">
      <c r="A4245" s="11" t="s">
        <v>316</v>
      </c>
      <c r="B4245" s="11" t="s">
        <v>3290</v>
      </c>
      <c r="C4245" s="20">
        <f>_xlfn.XLOOKUP(B4245, '1 PACKAGE OWNERS'!R:R,'1 PACKAGE OWNERS'!D:D,"ERR",0,1)</f>
        <v>44578</v>
      </c>
      <c r="D4245" s="13">
        <f t="shared" si="66"/>
        <v>9</v>
      </c>
    </row>
    <row r="4246" spans="1:4" x14ac:dyDescent="0.25">
      <c r="A4246" s="11" t="s">
        <v>317</v>
      </c>
      <c r="B4246" s="11" t="s">
        <v>3290</v>
      </c>
      <c r="C4246" s="20">
        <f>_xlfn.XLOOKUP(B4246, '1 PACKAGE OWNERS'!R:R,'1 PACKAGE OWNERS'!D:D,"ERR",0,1)</f>
        <v>44578</v>
      </c>
      <c r="D4246" s="13">
        <f t="shared" si="66"/>
        <v>9</v>
      </c>
    </row>
    <row r="4247" spans="1:4" x14ac:dyDescent="0.25">
      <c r="A4247" s="11" t="s">
        <v>871</v>
      </c>
      <c r="B4247" s="11" t="s">
        <v>3290</v>
      </c>
      <c r="C4247" s="20">
        <f>_xlfn.XLOOKUP(B4247, '1 PACKAGE OWNERS'!R:R,'1 PACKAGE OWNERS'!D:D,"ERR",0,1)</f>
        <v>44578</v>
      </c>
      <c r="D4247" s="13">
        <f t="shared" si="66"/>
        <v>8</v>
      </c>
    </row>
    <row r="4248" spans="1:4" x14ac:dyDescent="0.25">
      <c r="A4248" s="11" t="s">
        <v>872</v>
      </c>
      <c r="B4248" s="11" t="s">
        <v>3290</v>
      </c>
      <c r="C4248" s="20">
        <f>_xlfn.XLOOKUP(B4248, '1 PACKAGE OWNERS'!R:R,'1 PACKAGE OWNERS'!D:D,"ERR",0,1)</f>
        <v>44578</v>
      </c>
      <c r="D4248" s="13">
        <f t="shared" si="66"/>
        <v>8</v>
      </c>
    </row>
    <row r="4249" spans="1:4" x14ac:dyDescent="0.25">
      <c r="A4249" s="11" t="s">
        <v>873</v>
      </c>
      <c r="B4249" s="11" t="s">
        <v>3290</v>
      </c>
      <c r="C4249" s="20">
        <f>_xlfn.XLOOKUP(B4249, '1 PACKAGE OWNERS'!R:R,'1 PACKAGE OWNERS'!D:D,"ERR",0,1)</f>
        <v>44578</v>
      </c>
      <c r="D4249" s="13">
        <f t="shared" si="66"/>
        <v>8</v>
      </c>
    </row>
    <row r="4250" spans="1:4" x14ac:dyDescent="0.25">
      <c r="A4250" s="11" t="s">
        <v>874</v>
      </c>
      <c r="B4250" s="11" t="s">
        <v>3290</v>
      </c>
      <c r="C4250" s="20">
        <f>_xlfn.XLOOKUP(B4250, '1 PACKAGE OWNERS'!R:R,'1 PACKAGE OWNERS'!D:D,"ERR",0,1)</f>
        <v>44578</v>
      </c>
      <c r="D4250" s="13">
        <f t="shared" si="66"/>
        <v>8</v>
      </c>
    </row>
    <row r="4251" spans="1:4" x14ac:dyDescent="0.25">
      <c r="A4251" s="11" t="s">
        <v>875</v>
      </c>
      <c r="B4251" s="11" t="s">
        <v>3290</v>
      </c>
      <c r="C4251" s="20">
        <f>_xlfn.XLOOKUP(B4251, '1 PACKAGE OWNERS'!R:R,'1 PACKAGE OWNERS'!D:D,"ERR",0,1)</f>
        <v>44578</v>
      </c>
      <c r="D4251" s="13">
        <f t="shared" si="66"/>
        <v>8</v>
      </c>
    </row>
    <row r="4252" spans="1:4" x14ac:dyDescent="0.25">
      <c r="A4252" s="11" t="s">
        <v>197</v>
      </c>
      <c r="B4252" s="11" t="s">
        <v>3290</v>
      </c>
      <c r="C4252" s="20">
        <f>_xlfn.XLOOKUP(B4252, '1 PACKAGE OWNERS'!R:R,'1 PACKAGE OWNERS'!D:D,"ERR",0,1)</f>
        <v>44578</v>
      </c>
      <c r="D4252" s="13">
        <f t="shared" si="66"/>
        <v>1</v>
      </c>
    </row>
    <row r="4253" spans="1:4" x14ac:dyDescent="0.25">
      <c r="A4253" s="11" t="s">
        <v>198</v>
      </c>
      <c r="B4253" s="11" t="s">
        <v>3290</v>
      </c>
      <c r="C4253" s="20">
        <f>_xlfn.XLOOKUP(B4253, '1 PACKAGE OWNERS'!R:R,'1 PACKAGE OWNERS'!D:D,"ERR",0,1)</f>
        <v>44578</v>
      </c>
      <c r="D4253" s="13">
        <f t="shared" si="66"/>
        <v>1</v>
      </c>
    </row>
    <row r="4254" spans="1:4" x14ac:dyDescent="0.25">
      <c r="A4254" s="11" t="s">
        <v>3291</v>
      </c>
      <c r="B4254" s="11" t="s">
        <v>3290</v>
      </c>
      <c r="C4254" s="20">
        <f>_xlfn.XLOOKUP(B4254, '1 PACKAGE OWNERS'!R:R,'1 PACKAGE OWNERS'!D:D,"ERR",0,1)</f>
        <v>44578</v>
      </c>
      <c r="D4254" s="13">
        <f t="shared" si="66"/>
        <v>1</v>
      </c>
    </row>
    <row r="4255" spans="1:4" x14ac:dyDescent="0.25">
      <c r="A4255" s="11" t="s">
        <v>3292</v>
      </c>
      <c r="B4255" s="11" t="s">
        <v>3290</v>
      </c>
      <c r="C4255" s="20">
        <f>_xlfn.XLOOKUP(B4255, '1 PACKAGE OWNERS'!R:R,'1 PACKAGE OWNERS'!D:D,"ERR",0,1)</f>
        <v>44578</v>
      </c>
      <c r="D4255" s="13">
        <f t="shared" si="66"/>
        <v>1</v>
      </c>
    </row>
    <row r="4256" spans="1:4" x14ac:dyDescent="0.25">
      <c r="A4256" s="11" t="s">
        <v>3293</v>
      </c>
      <c r="B4256" s="11" t="s">
        <v>3290</v>
      </c>
      <c r="C4256" s="20">
        <f>_xlfn.XLOOKUP(B4256, '1 PACKAGE OWNERS'!R:R,'1 PACKAGE OWNERS'!D:D,"ERR",0,1)</f>
        <v>44578</v>
      </c>
      <c r="D4256" s="13">
        <f t="shared" si="66"/>
        <v>1</v>
      </c>
    </row>
    <row r="4257" spans="1:4" x14ac:dyDescent="0.25">
      <c r="A4257" s="11" t="s">
        <v>3294</v>
      </c>
      <c r="B4257" s="11" t="s">
        <v>3290</v>
      </c>
      <c r="C4257" s="20">
        <f>_xlfn.XLOOKUP(B4257, '1 PACKAGE OWNERS'!R:R,'1 PACKAGE OWNERS'!D:D,"ERR",0,1)</f>
        <v>44578</v>
      </c>
      <c r="D4257" s="13">
        <f t="shared" si="66"/>
        <v>1</v>
      </c>
    </row>
    <row r="4258" spans="1:4" x14ac:dyDescent="0.25">
      <c r="A4258" s="11" t="s">
        <v>325</v>
      </c>
      <c r="B4258" s="11" t="s">
        <v>3290</v>
      </c>
      <c r="C4258" s="20">
        <f>_xlfn.XLOOKUP(B4258, '1 PACKAGE OWNERS'!R:R,'1 PACKAGE OWNERS'!D:D,"ERR",0,1)</f>
        <v>44578</v>
      </c>
      <c r="D4258" s="13">
        <f t="shared" si="66"/>
        <v>5</v>
      </c>
    </row>
    <row r="4259" spans="1:4" x14ac:dyDescent="0.25">
      <c r="A4259" s="11" t="s">
        <v>326</v>
      </c>
      <c r="B4259" s="11" t="s">
        <v>3290</v>
      </c>
      <c r="C4259" s="20">
        <f>_xlfn.XLOOKUP(B4259, '1 PACKAGE OWNERS'!R:R,'1 PACKAGE OWNERS'!D:D,"ERR",0,1)</f>
        <v>44578</v>
      </c>
      <c r="D4259" s="13">
        <f t="shared" si="66"/>
        <v>5</v>
      </c>
    </row>
    <row r="4260" spans="1:4" x14ac:dyDescent="0.25">
      <c r="A4260" s="11" t="s">
        <v>327</v>
      </c>
      <c r="B4260" s="11" t="s">
        <v>3290</v>
      </c>
      <c r="C4260" s="20">
        <f>_xlfn.XLOOKUP(B4260, '1 PACKAGE OWNERS'!R:R,'1 PACKAGE OWNERS'!D:D,"ERR",0,1)</f>
        <v>44578</v>
      </c>
      <c r="D4260" s="13">
        <f t="shared" si="66"/>
        <v>5</v>
      </c>
    </row>
    <row r="4261" spans="1:4" x14ac:dyDescent="0.25">
      <c r="A4261" s="11" t="s">
        <v>328</v>
      </c>
      <c r="B4261" s="11" t="s">
        <v>3290</v>
      </c>
      <c r="C4261" s="20">
        <f>_xlfn.XLOOKUP(B4261, '1 PACKAGE OWNERS'!R:R,'1 PACKAGE OWNERS'!D:D,"ERR",0,1)</f>
        <v>44578</v>
      </c>
      <c r="D4261" s="13">
        <f t="shared" si="66"/>
        <v>5</v>
      </c>
    </row>
    <row r="4262" spans="1:4" x14ac:dyDescent="0.25">
      <c r="A4262" s="11" t="s">
        <v>329</v>
      </c>
      <c r="B4262" s="11" t="s">
        <v>3290</v>
      </c>
      <c r="C4262" s="20">
        <f>_xlfn.XLOOKUP(B4262, '1 PACKAGE OWNERS'!R:R,'1 PACKAGE OWNERS'!D:D,"ERR",0,1)</f>
        <v>44578</v>
      </c>
      <c r="D4262" s="13">
        <f t="shared" si="66"/>
        <v>5</v>
      </c>
    </row>
    <row r="4263" spans="1:4" x14ac:dyDescent="0.25">
      <c r="A4263" s="11" t="s">
        <v>330</v>
      </c>
      <c r="B4263" s="11" t="s">
        <v>3290</v>
      </c>
      <c r="C4263" s="20">
        <f>_xlfn.XLOOKUP(B4263, '1 PACKAGE OWNERS'!R:R,'1 PACKAGE OWNERS'!D:D,"ERR",0,1)</f>
        <v>44578</v>
      </c>
      <c r="D4263" s="13">
        <f t="shared" si="66"/>
        <v>5</v>
      </c>
    </row>
    <row r="4264" spans="1:4" x14ac:dyDescent="0.25">
      <c r="A4264" s="11" t="s">
        <v>331</v>
      </c>
      <c r="B4264" s="11" t="s">
        <v>3290</v>
      </c>
      <c r="C4264" s="20">
        <f>_xlfn.XLOOKUP(B4264, '1 PACKAGE OWNERS'!R:R,'1 PACKAGE OWNERS'!D:D,"ERR",0,1)</f>
        <v>44578</v>
      </c>
      <c r="D4264" s="13">
        <f t="shared" si="66"/>
        <v>5</v>
      </c>
    </row>
    <row r="4265" spans="1:4" x14ac:dyDescent="0.25">
      <c r="A4265" s="11" t="s">
        <v>332</v>
      </c>
      <c r="B4265" s="11" t="s">
        <v>3290</v>
      </c>
      <c r="C4265" s="20">
        <f>_xlfn.XLOOKUP(B4265, '1 PACKAGE OWNERS'!R:R,'1 PACKAGE OWNERS'!D:D,"ERR",0,1)</f>
        <v>44578</v>
      </c>
      <c r="D4265" s="13">
        <f t="shared" si="66"/>
        <v>5</v>
      </c>
    </row>
    <row r="4266" spans="1:4" x14ac:dyDescent="0.25">
      <c r="A4266" s="11" t="s">
        <v>333</v>
      </c>
      <c r="B4266" s="11" t="s">
        <v>3290</v>
      </c>
      <c r="C4266" s="20">
        <f>_xlfn.XLOOKUP(B4266, '1 PACKAGE OWNERS'!R:R,'1 PACKAGE OWNERS'!D:D,"ERR",0,1)</f>
        <v>44578</v>
      </c>
      <c r="D4266" s="13">
        <f t="shared" si="66"/>
        <v>5</v>
      </c>
    </row>
    <row r="4267" spans="1:4" x14ac:dyDescent="0.25">
      <c r="A4267" s="11" t="s">
        <v>334</v>
      </c>
      <c r="B4267" s="11" t="s">
        <v>3290</v>
      </c>
      <c r="C4267" s="20">
        <f>_xlfn.XLOOKUP(B4267, '1 PACKAGE OWNERS'!R:R,'1 PACKAGE OWNERS'!D:D,"ERR",0,1)</f>
        <v>44578</v>
      </c>
      <c r="D4267" s="13">
        <f t="shared" si="66"/>
        <v>5</v>
      </c>
    </row>
    <row r="4268" spans="1:4" x14ac:dyDescent="0.25">
      <c r="A4268" s="11" t="s">
        <v>856</v>
      </c>
      <c r="B4268" s="11" t="s">
        <v>3290</v>
      </c>
      <c r="C4268" s="20">
        <f>_xlfn.XLOOKUP(B4268, '1 PACKAGE OWNERS'!R:R,'1 PACKAGE OWNERS'!D:D,"ERR",0,1)</f>
        <v>44578</v>
      </c>
      <c r="D4268" s="13">
        <f t="shared" si="66"/>
        <v>1</v>
      </c>
    </row>
    <row r="4269" spans="1:4" x14ac:dyDescent="0.25">
      <c r="A4269" s="11" t="s">
        <v>3295</v>
      </c>
      <c r="B4269" s="11" t="s">
        <v>3290</v>
      </c>
      <c r="C4269" s="20">
        <f>_xlfn.XLOOKUP(B4269, '1 PACKAGE OWNERS'!R:R,'1 PACKAGE OWNERS'!D:D,"ERR",0,1)</f>
        <v>44578</v>
      </c>
      <c r="D4269" s="13">
        <f t="shared" si="66"/>
        <v>1</v>
      </c>
    </row>
    <row r="4270" spans="1:4" x14ac:dyDescent="0.25">
      <c r="A4270" s="11" t="s">
        <v>3296</v>
      </c>
      <c r="B4270" s="11" t="s">
        <v>3290</v>
      </c>
      <c r="C4270" s="20">
        <f>_xlfn.XLOOKUP(B4270, '1 PACKAGE OWNERS'!R:R,'1 PACKAGE OWNERS'!D:D,"ERR",0,1)</f>
        <v>44578</v>
      </c>
      <c r="D4270" s="13">
        <f t="shared" si="66"/>
        <v>1</v>
      </c>
    </row>
    <row r="4271" spans="1:4" x14ac:dyDescent="0.25">
      <c r="A4271" s="11" t="s">
        <v>1501</v>
      </c>
      <c r="B4271" s="11" t="s">
        <v>3290</v>
      </c>
      <c r="C4271" s="20">
        <f>_xlfn.XLOOKUP(B4271, '1 PACKAGE OWNERS'!R:R,'1 PACKAGE OWNERS'!D:D,"ERR",0,1)</f>
        <v>44578</v>
      </c>
      <c r="D4271" s="13">
        <f t="shared" si="66"/>
        <v>1</v>
      </c>
    </row>
    <row r="4272" spans="1:4" x14ac:dyDescent="0.25">
      <c r="A4272" s="11" t="s">
        <v>857</v>
      </c>
      <c r="B4272" s="11" t="s">
        <v>3290</v>
      </c>
      <c r="C4272" s="20">
        <f>_xlfn.XLOOKUP(B4272, '1 PACKAGE OWNERS'!R:R,'1 PACKAGE OWNERS'!D:D,"ERR",0,1)</f>
        <v>44578</v>
      </c>
      <c r="D4272" s="13">
        <f t="shared" si="66"/>
        <v>1</v>
      </c>
    </row>
    <row r="4273" spans="1:4" x14ac:dyDescent="0.25">
      <c r="A4273" s="11" t="s">
        <v>3297</v>
      </c>
      <c r="B4273" s="11" t="s">
        <v>3290</v>
      </c>
      <c r="C4273" s="20">
        <f>_xlfn.XLOOKUP(B4273, '1 PACKAGE OWNERS'!R:R,'1 PACKAGE OWNERS'!D:D,"ERR",0,1)</f>
        <v>44578</v>
      </c>
      <c r="D4273" s="13">
        <f t="shared" si="66"/>
        <v>1</v>
      </c>
    </row>
    <row r="4274" spans="1:4" x14ac:dyDescent="0.25">
      <c r="A4274" s="11" t="s">
        <v>3298</v>
      </c>
      <c r="B4274" s="11" t="s">
        <v>3290</v>
      </c>
      <c r="C4274" s="20">
        <f>_xlfn.XLOOKUP(B4274, '1 PACKAGE OWNERS'!R:R,'1 PACKAGE OWNERS'!D:D,"ERR",0,1)</f>
        <v>44578</v>
      </c>
      <c r="D4274" s="13">
        <f t="shared" si="66"/>
        <v>1</v>
      </c>
    </row>
    <row r="4275" spans="1:4" x14ac:dyDescent="0.25">
      <c r="A4275" s="11" t="s">
        <v>3299</v>
      </c>
      <c r="B4275" s="11" t="s">
        <v>3290</v>
      </c>
      <c r="C4275" s="20">
        <f>_xlfn.XLOOKUP(B4275, '1 PACKAGE OWNERS'!R:R,'1 PACKAGE OWNERS'!D:D,"ERR",0,1)</f>
        <v>44578</v>
      </c>
      <c r="D4275" s="13">
        <f t="shared" si="66"/>
        <v>1</v>
      </c>
    </row>
    <row r="4276" spans="1:4" x14ac:dyDescent="0.25">
      <c r="A4276" s="11" t="s">
        <v>3300</v>
      </c>
      <c r="B4276" s="11" t="s">
        <v>3290</v>
      </c>
      <c r="C4276" s="20">
        <f>_xlfn.XLOOKUP(B4276, '1 PACKAGE OWNERS'!R:R,'1 PACKAGE OWNERS'!D:D,"ERR",0,1)</f>
        <v>44578</v>
      </c>
      <c r="D4276" s="13">
        <f t="shared" si="66"/>
        <v>1</v>
      </c>
    </row>
    <row r="4277" spans="1:4" x14ac:dyDescent="0.25">
      <c r="A4277" s="11" t="s">
        <v>207</v>
      </c>
      <c r="B4277" s="11" t="s">
        <v>3290</v>
      </c>
      <c r="C4277" s="20">
        <f>_xlfn.XLOOKUP(B4277, '1 PACKAGE OWNERS'!R:R,'1 PACKAGE OWNERS'!D:D,"ERR",0,1)</f>
        <v>44578</v>
      </c>
      <c r="D4277" s="13">
        <f t="shared" si="66"/>
        <v>8</v>
      </c>
    </row>
    <row r="4278" spans="1:4" x14ac:dyDescent="0.25">
      <c r="A4278" s="11" t="s">
        <v>3301</v>
      </c>
      <c r="B4278" s="11" t="s">
        <v>3290</v>
      </c>
      <c r="C4278" s="20">
        <f>_xlfn.XLOOKUP(B4278, '1 PACKAGE OWNERS'!R:R,'1 PACKAGE OWNERS'!D:D,"ERR",0,1)</f>
        <v>44578</v>
      </c>
      <c r="D4278" s="13">
        <f t="shared" si="66"/>
        <v>1</v>
      </c>
    </row>
    <row r="4279" spans="1:4" x14ac:dyDescent="0.25">
      <c r="A4279" s="11" t="s">
        <v>3289</v>
      </c>
      <c r="B4279" s="11" t="s">
        <v>3290</v>
      </c>
      <c r="C4279" s="20">
        <f>_xlfn.XLOOKUP(B4279, '1 PACKAGE OWNERS'!R:R,'1 PACKAGE OWNERS'!D:D,"ERR",0,1)</f>
        <v>44578</v>
      </c>
      <c r="D4279" s="13">
        <f t="shared" si="66"/>
        <v>2</v>
      </c>
    </row>
    <row r="4280" spans="1:4" x14ac:dyDescent="0.25">
      <c r="A4280" s="11" t="s">
        <v>3302</v>
      </c>
      <c r="B4280" s="11" t="s">
        <v>3290</v>
      </c>
      <c r="C4280" s="20">
        <f>_xlfn.XLOOKUP(B4280, '1 PACKAGE OWNERS'!R:R,'1 PACKAGE OWNERS'!D:D,"ERR",0,1)</f>
        <v>44578</v>
      </c>
      <c r="D4280" s="13">
        <f t="shared" si="66"/>
        <v>1</v>
      </c>
    </row>
    <row r="4281" spans="1:4" x14ac:dyDescent="0.25">
      <c r="A4281" s="11" t="s">
        <v>3303</v>
      </c>
      <c r="B4281" s="11" t="s">
        <v>3290</v>
      </c>
      <c r="C4281" s="20">
        <f>_xlfn.XLOOKUP(B4281, '1 PACKAGE OWNERS'!R:R,'1 PACKAGE OWNERS'!D:D,"ERR",0,1)</f>
        <v>44578</v>
      </c>
      <c r="D4281" s="13">
        <f t="shared" si="66"/>
        <v>1</v>
      </c>
    </row>
    <row r="4282" spans="1:4" x14ac:dyDescent="0.25">
      <c r="A4282" s="11" t="s">
        <v>208</v>
      </c>
      <c r="B4282" s="11" t="s">
        <v>3290</v>
      </c>
      <c r="C4282" s="20">
        <f>_xlfn.XLOOKUP(B4282, '1 PACKAGE OWNERS'!R:R,'1 PACKAGE OWNERS'!D:D,"ERR",0,1)</f>
        <v>44578</v>
      </c>
      <c r="D4282" s="13">
        <f t="shared" si="66"/>
        <v>3</v>
      </c>
    </row>
    <row r="4283" spans="1:4" x14ac:dyDescent="0.25">
      <c r="A4283" s="11" t="s">
        <v>3304</v>
      </c>
      <c r="B4283" s="11" t="s">
        <v>3290</v>
      </c>
      <c r="C4283" s="20">
        <f>_xlfn.XLOOKUP(B4283, '1 PACKAGE OWNERS'!R:R,'1 PACKAGE OWNERS'!D:D,"ERR",0,1)</f>
        <v>44578</v>
      </c>
      <c r="D4283" s="13">
        <f t="shared" si="66"/>
        <v>1</v>
      </c>
    </row>
    <row r="4284" spans="1:4" x14ac:dyDescent="0.25">
      <c r="A4284" s="11" t="s">
        <v>3305</v>
      </c>
      <c r="B4284" s="11" t="s">
        <v>3290</v>
      </c>
      <c r="C4284" s="20">
        <f>_xlfn.XLOOKUP(B4284, '1 PACKAGE OWNERS'!R:R,'1 PACKAGE OWNERS'!D:D,"ERR",0,1)</f>
        <v>44578</v>
      </c>
      <c r="D4284" s="13">
        <f t="shared" si="66"/>
        <v>1</v>
      </c>
    </row>
    <row r="4285" spans="1:4" x14ac:dyDescent="0.25">
      <c r="A4285" s="11" t="s">
        <v>3306</v>
      </c>
      <c r="B4285" s="11" t="s">
        <v>3290</v>
      </c>
      <c r="C4285" s="20">
        <f>_xlfn.XLOOKUP(B4285, '1 PACKAGE OWNERS'!R:R,'1 PACKAGE OWNERS'!D:D,"ERR",0,1)</f>
        <v>44578</v>
      </c>
      <c r="D4285" s="13">
        <f t="shared" si="66"/>
        <v>1</v>
      </c>
    </row>
    <row r="4286" spans="1:4" x14ac:dyDescent="0.25">
      <c r="A4286" s="11" t="s">
        <v>3307</v>
      </c>
      <c r="B4286" s="11" t="s">
        <v>3290</v>
      </c>
      <c r="C4286" s="20">
        <f>_xlfn.XLOOKUP(B4286, '1 PACKAGE OWNERS'!R:R,'1 PACKAGE OWNERS'!D:D,"ERR",0,1)</f>
        <v>44578</v>
      </c>
      <c r="D4286" s="13">
        <f t="shared" si="66"/>
        <v>1</v>
      </c>
    </row>
    <row r="4287" spans="1:4" x14ac:dyDescent="0.25">
      <c r="A4287" s="11" t="s">
        <v>3308</v>
      </c>
      <c r="B4287" s="11" t="s">
        <v>3290</v>
      </c>
      <c r="C4287" s="20">
        <f>_xlfn.XLOOKUP(B4287, '1 PACKAGE OWNERS'!R:R,'1 PACKAGE OWNERS'!D:D,"ERR",0,1)</f>
        <v>44578</v>
      </c>
      <c r="D4287" s="13">
        <f t="shared" si="66"/>
        <v>1</v>
      </c>
    </row>
    <row r="4288" spans="1:4" x14ac:dyDescent="0.25">
      <c r="A4288" s="11" t="s">
        <v>3309</v>
      </c>
      <c r="B4288" s="11" t="s">
        <v>3290</v>
      </c>
      <c r="C4288" s="20">
        <f>_xlfn.XLOOKUP(B4288, '1 PACKAGE OWNERS'!R:R,'1 PACKAGE OWNERS'!D:D,"ERR",0,1)</f>
        <v>44578</v>
      </c>
      <c r="D4288" s="13">
        <f t="shared" si="66"/>
        <v>1</v>
      </c>
    </row>
    <row r="4289" spans="1:5" x14ac:dyDescent="0.25">
      <c r="A4289" s="11" t="s">
        <v>3310</v>
      </c>
      <c r="B4289" s="11" t="s">
        <v>3290</v>
      </c>
      <c r="C4289" s="20">
        <f>_xlfn.XLOOKUP(B4289, '1 PACKAGE OWNERS'!R:R,'1 PACKAGE OWNERS'!D:D,"ERR",0,1)</f>
        <v>44578</v>
      </c>
      <c r="D4289" s="13">
        <f t="shared" si="66"/>
        <v>1</v>
      </c>
    </row>
    <row r="4290" spans="1:5" x14ac:dyDescent="0.25">
      <c r="A4290" s="11" t="s">
        <v>3311</v>
      </c>
      <c r="B4290" s="11" t="s">
        <v>3290</v>
      </c>
      <c r="C4290" s="20">
        <f>_xlfn.XLOOKUP(B4290, '1 PACKAGE OWNERS'!R:R,'1 PACKAGE OWNERS'!D:D,"ERR",0,1)</f>
        <v>44578</v>
      </c>
      <c r="D4290" s="13">
        <f t="shared" ref="D4290:D4353" si="67">COUNTIFS(A:A,A4290)</f>
        <v>1</v>
      </c>
    </row>
    <row r="4291" spans="1:5" x14ac:dyDescent="0.25">
      <c r="A4291" s="11" t="s">
        <v>3312</v>
      </c>
      <c r="B4291" s="11" t="s">
        <v>3290</v>
      </c>
      <c r="C4291" s="20">
        <f>_xlfn.XLOOKUP(B4291, '1 PACKAGE OWNERS'!R:R,'1 PACKAGE OWNERS'!D:D,"ERR",0,1)</f>
        <v>44578</v>
      </c>
      <c r="D4291" s="13">
        <f t="shared" si="67"/>
        <v>1</v>
      </c>
    </row>
    <row r="4292" spans="1:5" x14ac:dyDescent="0.25">
      <c r="A4292" s="11" t="s">
        <v>3313</v>
      </c>
      <c r="B4292" s="11" t="s">
        <v>3290</v>
      </c>
      <c r="C4292" s="20">
        <f>_xlfn.XLOOKUP(B4292, '1 PACKAGE OWNERS'!R:R,'1 PACKAGE OWNERS'!D:D,"ERR",0,1)</f>
        <v>44578</v>
      </c>
      <c r="D4292" s="13">
        <f t="shared" si="67"/>
        <v>1</v>
      </c>
    </row>
    <row r="4293" spans="1:5" x14ac:dyDescent="0.25">
      <c r="A4293" s="11" t="s">
        <v>2178</v>
      </c>
      <c r="B4293" s="11" t="s">
        <v>3290</v>
      </c>
      <c r="C4293" s="20">
        <f>_xlfn.XLOOKUP(B4293, '1 PACKAGE OWNERS'!R:R,'1 PACKAGE OWNERS'!D:D,"ERR",0,1)</f>
        <v>44578</v>
      </c>
      <c r="D4293" s="13">
        <f t="shared" si="67"/>
        <v>2</v>
      </c>
    </row>
    <row r="4294" spans="1:5" x14ac:dyDescent="0.25">
      <c r="A4294" s="11" t="s">
        <v>2181</v>
      </c>
      <c r="B4294" s="11" t="s">
        <v>3290</v>
      </c>
      <c r="C4294" s="20">
        <f>_xlfn.XLOOKUP(B4294, '1 PACKAGE OWNERS'!R:R,'1 PACKAGE OWNERS'!D:D,"ERR",0,1)</f>
        <v>44578</v>
      </c>
      <c r="D4294" s="13">
        <f t="shared" si="67"/>
        <v>2</v>
      </c>
    </row>
    <row r="4295" spans="1:5" x14ac:dyDescent="0.25">
      <c r="A4295" s="11" t="s">
        <v>2268</v>
      </c>
      <c r="B4295" s="11" t="s">
        <v>3290</v>
      </c>
      <c r="C4295" s="20">
        <f>_xlfn.XLOOKUP(B4295, '1 PACKAGE OWNERS'!R:R,'1 PACKAGE OWNERS'!D:D,"ERR",0,1)</f>
        <v>44578</v>
      </c>
      <c r="D4295" s="13">
        <f t="shared" si="67"/>
        <v>2</v>
      </c>
    </row>
    <row r="4296" spans="1:5" x14ac:dyDescent="0.25">
      <c r="A4296" s="11" t="s">
        <v>282</v>
      </c>
      <c r="B4296" s="11" t="s">
        <v>3290</v>
      </c>
      <c r="C4296" s="20">
        <f>_xlfn.XLOOKUP(B4296, '1 PACKAGE OWNERS'!R:R,'1 PACKAGE OWNERS'!D:D,"ERR",0,1)</f>
        <v>44578</v>
      </c>
      <c r="D4296" s="13">
        <f t="shared" si="67"/>
        <v>4</v>
      </c>
    </row>
    <row r="4297" spans="1:5" x14ac:dyDescent="0.25">
      <c r="A4297" s="11" t="s">
        <v>2272</v>
      </c>
      <c r="B4297" s="11" t="s">
        <v>3290</v>
      </c>
      <c r="C4297" s="20">
        <f>_xlfn.XLOOKUP(B4297, '1 PACKAGE OWNERS'!R:R,'1 PACKAGE OWNERS'!D:D,"ERR",0,1)</f>
        <v>44578</v>
      </c>
      <c r="D4297" s="13">
        <f t="shared" si="67"/>
        <v>5</v>
      </c>
    </row>
    <row r="4298" spans="1:5" x14ac:dyDescent="0.25">
      <c r="A4298" s="11" t="s">
        <v>283</v>
      </c>
      <c r="B4298" s="11" t="s">
        <v>3290</v>
      </c>
      <c r="C4298" s="20">
        <f>_xlfn.XLOOKUP(B4298, '1 PACKAGE OWNERS'!R:R,'1 PACKAGE OWNERS'!D:D,"ERR",0,1)</f>
        <v>44578</v>
      </c>
      <c r="D4298" s="13">
        <f t="shared" si="67"/>
        <v>5</v>
      </c>
    </row>
    <row r="4299" spans="1:5" x14ac:dyDescent="0.25">
      <c r="A4299" s="11" t="s">
        <v>2307</v>
      </c>
      <c r="B4299" s="11" t="s">
        <v>3290</v>
      </c>
      <c r="C4299" s="20">
        <f>_xlfn.XLOOKUP(B4299, '1 PACKAGE OWNERS'!R:R,'1 PACKAGE OWNERS'!D:D,"ERR",0,1)</f>
        <v>44578</v>
      </c>
      <c r="D4299" s="13">
        <f t="shared" si="67"/>
        <v>3</v>
      </c>
    </row>
    <row r="4300" spans="1:5" x14ac:dyDescent="0.25">
      <c r="A4300" s="11" t="s">
        <v>2334</v>
      </c>
      <c r="B4300" s="11" t="s">
        <v>3290</v>
      </c>
      <c r="C4300" s="20">
        <f>_xlfn.XLOOKUP(B4300, '1 PACKAGE OWNERS'!R:R,'1 PACKAGE OWNERS'!D:D,"ERR",0,1)</f>
        <v>44578</v>
      </c>
      <c r="D4300" s="13">
        <f t="shared" si="67"/>
        <v>2</v>
      </c>
    </row>
    <row r="4301" spans="1:5" x14ac:dyDescent="0.25">
      <c r="A4301" s="11" t="s">
        <v>2335</v>
      </c>
      <c r="B4301" s="11" t="s">
        <v>3290</v>
      </c>
      <c r="C4301" s="20">
        <f>_xlfn.XLOOKUP(B4301, '1 PACKAGE OWNERS'!R:R,'1 PACKAGE OWNERS'!D:D,"ERR",0,1)</f>
        <v>44578</v>
      </c>
      <c r="D4301" s="13">
        <f t="shared" si="67"/>
        <v>3</v>
      </c>
      <c r="E4301" s="11" t="s">
        <v>29</v>
      </c>
    </row>
    <row r="4302" spans="1:5" x14ac:dyDescent="0.25">
      <c r="A4302" s="11" t="s">
        <v>2337</v>
      </c>
      <c r="B4302" s="11" t="s">
        <v>3290</v>
      </c>
      <c r="C4302" s="20">
        <f>_xlfn.XLOOKUP(B4302, '1 PACKAGE OWNERS'!R:R,'1 PACKAGE OWNERS'!D:D,"ERR",0,1)</f>
        <v>44578</v>
      </c>
      <c r="D4302" s="13">
        <f t="shared" si="67"/>
        <v>2</v>
      </c>
    </row>
    <row r="4303" spans="1:5" x14ac:dyDescent="0.25">
      <c r="A4303" s="11" t="s">
        <v>2345</v>
      </c>
      <c r="B4303" s="11" t="s">
        <v>3290</v>
      </c>
      <c r="C4303" s="20">
        <f>_xlfn.XLOOKUP(B4303, '1 PACKAGE OWNERS'!R:R,'1 PACKAGE OWNERS'!D:D,"ERR",0,1)</f>
        <v>44578</v>
      </c>
      <c r="D4303" s="13">
        <f t="shared" si="67"/>
        <v>2</v>
      </c>
    </row>
    <row r="4304" spans="1:5" x14ac:dyDescent="0.25">
      <c r="A4304" s="11" t="s">
        <v>2348</v>
      </c>
      <c r="B4304" s="11" t="s">
        <v>3290</v>
      </c>
      <c r="C4304" s="20">
        <f>_xlfn.XLOOKUP(B4304, '1 PACKAGE OWNERS'!R:R,'1 PACKAGE OWNERS'!D:D,"ERR",0,1)</f>
        <v>44578</v>
      </c>
      <c r="D4304" s="13">
        <f t="shared" si="67"/>
        <v>3</v>
      </c>
    </row>
    <row r="4305" spans="1:4" x14ac:dyDescent="0.25">
      <c r="A4305" s="11" t="s">
        <v>2349</v>
      </c>
      <c r="B4305" s="11" t="s">
        <v>3290</v>
      </c>
      <c r="C4305" s="20">
        <f>_xlfn.XLOOKUP(B4305, '1 PACKAGE OWNERS'!R:R,'1 PACKAGE OWNERS'!D:D,"ERR",0,1)</f>
        <v>44578</v>
      </c>
      <c r="D4305" s="13">
        <f t="shared" si="67"/>
        <v>3</v>
      </c>
    </row>
    <row r="4306" spans="1:4" x14ac:dyDescent="0.25">
      <c r="A4306" s="11" t="s">
        <v>2384</v>
      </c>
      <c r="B4306" s="11" t="s">
        <v>3290</v>
      </c>
      <c r="C4306" s="20">
        <f>_xlfn.XLOOKUP(B4306, '1 PACKAGE OWNERS'!R:R,'1 PACKAGE OWNERS'!D:D,"ERR",0,1)</f>
        <v>44578</v>
      </c>
      <c r="D4306" s="13">
        <f t="shared" si="67"/>
        <v>3</v>
      </c>
    </row>
    <row r="4307" spans="1:4" x14ac:dyDescent="0.25">
      <c r="A4307" s="11" t="s">
        <v>2386</v>
      </c>
      <c r="B4307" s="11" t="s">
        <v>3290</v>
      </c>
      <c r="C4307" s="20">
        <f>_xlfn.XLOOKUP(B4307, '1 PACKAGE OWNERS'!R:R,'1 PACKAGE OWNERS'!D:D,"ERR",0,1)</f>
        <v>44578</v>
      </c>
      <c r="D4307" s="13">
        <f t="shared" si="67"/>
        <v>2</v>
      </c>
    </row>
    <row r="4308" spans="1:4" x14ac:dyDescent="0.25">
      <c r="A4308" s="11" t="s">
        <v>876</v>
      </c>
      <c r="B4308" s="11" t="s">
        <v>3290</v>
      </c>
      <c r="C4308" s="20">
        <f>_xlfn.XLOOKUP(B4308, '1 PACKAGE OWNERS'!R:R,'1 PACKAGE OWNERS'!D:D,"ERR",0,1)</f>
        <v>44578</v>
      </c>
      <c r="D4308" s="13">
        <f t="shared" si="67"/>
        <v>8</v>
      </c>
    </row>
    <row r="4309" spans="1:4" x14ac:dyDescent="0.25">
      <c r="A4309" s="11" t="s">
        <v>1281</v>
      </c>
      <c r="B4309" s="11" t="s">
        <v>3290</v>
      </c>
      <c r="C4309" s="20">
        <f>_xlfn.XLOOKUP(B4309, '1 PACKAGE OWNERS'!R:R,'1 PACKAGE OWNERS'!D:D,"ERR",0,1)</f>
        <v>44578</v>
      </c>
      <c r="D4309" s="13">
        <f t="shared" si="67"/>
        <v>8</v>
      </c>
    </row>
    <row r="4310" spans="1:4" x14ac:dyDescent="0.25">
      <c r="A4310" s="11" t="s">
        <v>1223</v>
      </c>
      <c r="B4310" s="11" t="s">
        <v>3290</v>
      </c>
      <c r="C4310" s="20">
        <f>_xlfn.XLOOKUP(B4310, '1 PACKAGE OWNERS'!R:R,'1 PACKAGE OWNERS'!D:D,"ERR",0,1)</f>
        <v>44578</v>
      </c>
      <c r="D4310" s="13">
        <f t="shared" si="67"/>
        <v>8</v>
      </c>
    </row>
    <row r="4311" spans="1:4" x14ac:dyDescent="0.25">
      <c r="A4311" s="11" t="s">
        <v>1282</v>
      </c>
      <c r="B4311" s="11" t="s">
        <v>3290</v>
      </c>
      <c r="C4311" s="20">
        <f>_xlfn.XLOOKUP(B4311, '1 PACKAGE OWNERS'!R:R,'1 PACKAGE OWNERS'!D:D,"ERR",0,1)</f>
        <v>44578</v>
      </c>
      <c r="D4311" s="13">
        <f t="shared" si="67"/>
        <v>8</v>
      </c>
    </row>
    <row r="4312" spans="1:4" x14ac:dyDescent="0.25">
      <c r="A4312" s="11" t="s">
        <v>1508</v>
      </c>
      <c r="B4312" s="11" t="s">
        <v>3290</v>
      </c>
      <c r="C4312" s="20">
        <f>_xlfn.XLOOKUP(B4312, '1 PACKAGE OWNERS'!R:R,'1 PACKAGE OWNERS'!D:D,"ERR",0,1)</f>
        <v>44578</v>
      </c>
      <c r="D4312" s="13">
        <f t="shared" si="67"/>
        <v>6</v>
      </c>
    </row>
    <row r="4313" spans="1:4" x14ac:dyDescent="0.25">
      <c r="A4313" s="11" t="s">
        <v>1509</v>
      </c>
      <c r="B4313" s="11" t="s">
        <v>3290</v>
      </c>
      <c r="C4313" s="20">
        <f>_xlfn.XLOOKUP(B4313, '1 PACKAGE OWNERS'!R:R,'1 PACKAGE OWNERS'!D:D,"ERR",0,1)</f>
        <v>44578</v>
      </c>
      <c r="D4313" s="13">
        <f t="shared" si="67"/>
        <v>6</v>
      </c>
    </row>
    <row r="4314" spans="1:4" x14ac:dyDescent="0.25">
      <c r="A4314" s="11" t="s">
        <v>1510</v>
      </c>
      <c r="B4314" s="11" t="s">
        <v>3290</v>
      </c>
      <c r="C4314" s="20">
        <f>_xlfn.XLOOKUP(B4314, '1 PACKAGE OWNERS'!R:R,'1 PACKAGE OWNERS'!D:D,"ERR",0,1)</f>
        <v>44578</v>
      </c>
      <c r="D4314" s="13">
        <f t="shared" si="67"/>
        <v>6</v>
      </c>
    </row>
    <row r="4315" spans="1:4" x14ac:dyDescent="0.25">
      <c r="A4315" s="11" t="s">
        <v>1511</v>
      </c>
      <c r="B4315" s="11" t="s">
        <v>3290</v>
      </c>
      <c r="C4315" s="20">
        <f>_xlfn.XLOOKUP(B4315, '1 PACKAGE OWNERS'!R:R,'1 PACKAGE OWNERS'!D:D,"ERR",0,1)</f>
        <v>44578</v>
      </c>
      <c r="D4315" s="13">
        <f t="shared" si="67"/>
        <v>6</v>
      </c>
    </row>
    <row r="4316" spans="1:4" x14ac:dyDescent="0.25">
      <c r="A4316" s="11" t="s">
        <v>1512</v>
      </c>
      <c r="B4316" s="11" t="s">
        <v>3290</v>
      </c>
      <c r="C4316" s="20">
        <f>_xlfn.XLOOKUP(B4316, '1 PACKAGE OWNERS'!R:R,'1 PACKAGE OWNERS'!D:D,"ERR",0,1)</f>
        <v>44578</v>
      </c>
      <c r="D4316" s="13">
        <f t="shared" si="67"/>
        <v>6</v>
      </c>
    </row>
    <row r="4317" spans="1:4" x14ac:dyDescent="0.25">
      <c r="A4317" s="11" t="s">
        <v>1513</v>
      </c>
      <c r="B4317" s="11" t="s">
        <v>3290</v>
      </c>
      <c r="C4317" s="20">
        <f>_xlfn.XLOOKUP(B4317, '1 PACKAGE OWNERS'!R:R,'1 PACKAGE OWNERS'!D:D,"ERR",0,1)</f>
        <v>44578</v>
      </c>
      <c r="D4317" s="13">
        <f t="shared" si="67"/>
        <v>6</v>
      </c>
    </row>
    <row r="4318" spans="1:4" x14ac:dyDescent="0.25">
      <c r="A4318" s="11" t="s">
        <v>1514</v>
      </c>
      <c r="B4318" s="11" t="s">
        <v>3290</v>
      </c>
      <c r="C4318" s="20">
        <f>_xlfn.XLOOKUP(B4318, '1 PACKAGE OWNERS'!R:R,'1 PACKAGE OWNERS'!D:D,"ERR",0,1)</f>
        <v>44578</v>
      </c>
      <c r="D4318" s="13">
        <f t="shared" si="67"/>
        <v>6</v>
      </c>
    </row>
    <row r="4319" spans="1:4" x14ac:dyDescent="0.25">
      <c r="A4319" s="11" t="s">
        <v>1515</v>
      </c>
      <c r="B4319" s="11" t="s">
        <v>3290</v>
      </c>
      <c r="C4319" s="20">
        <f>_xlfn.XLOOKUP(B4319, '1 PACKAGE OWNERS'!R:R,'1 PACKAGE OWNERS'!D:D,"ERR",0,1)</f>
        <v>44578</v>
      </c>
      <c r="D4319" s="13">
        <f t="shared" si="67"/>
        <v>5</v>
      </c>
    </row>
    <row r="4320" spans="1:4" x14ac:dyDescent="0.25">
      <c r="A4320" s="11" t="s">
        <v>1516</v>
      </c>
      <c r="B4320" s="11" t="s">
        <v>3290</v>
      </c>
      <c r="C4320" s="20">
        <f>_xlfn.XLOOKUP(B4320, '1 PACKAGE OWNERS'!R:R,'1 PACKAGE OWNERS'!D:D,"ERR",0,1)</f>
        <v>44578</v>
      </c>
      <c r="D4320" s="13">
        <f t="shared" si="67"/>
        <v>5</v>
      </c>
    </row>
    <row r="4321" spans="1:4" x14ac:dyDescent="0.25">
      <c r="A4321" s="11" t="s">
        <v>1517</v>
      </c>
      <c r="B4321" s="11" t="s">
        <v>3290</v>
      </c>
      <c r="C4321" s="20">
        <f>_xlfn.XLOOKUP(B4321, '1 PACKAGE OWNERS'!R:R,'1 PACKAGE OWNERS'!D:D,"ERR",0,1)</f>
        <v>44578</v>
      </c>
      <c r="D4321" s="13">
        <f t="shared" si="67"/>
        <v>5</v>
      </c>
    </row>
    <row r="4322" spans="1:4" x14ac:dyDescent="0.25">
      <c r="A4322" s="11" t="s">
        <v>1518</v>
      </c>
      <c r="B4322" s="11" t="s">
        <v>3290</v>
      </c>
      <c r="C4322" s="20">
        <f>_xlfn.XLOOKUP(B4322, '1 PACKAGE OWNERS'!R:R,'1 PACKAGE OWNERS'!D:D,"ERR",0,1)</f>
        <v>44578</v>
      </c>
      <c r="D4322" s="13">
        <f t="shared" si="67"/>
        <v>5</v>
      </c>
    </row>
    <row r="4323" spans="1:4" x14ac:dyDescent="0.25">
      <c r="A4323" s="11" t="s">
        <v>1519</v>
      </c>
      <c r="B4323" s="11" t="s">
        <v>3290</v>
      </c>
      <c r="C4323" s="20">
        <f>_xlfn.XLOOKUP(B4323, '1 PACKAGE OWNERS'!R:R,'1 PACKAGE OWNERS'!D:D,"ERR",0,1)</f>
        <v>44578</v>
      </c>
      <c r="D4323" s="13">
        <f t="shared" si="67"/>
        <v>5</v>
      </c>
    </row>
    <row r="4324" spans="1:4" x14ac:dyDescent="0.25">
      <c r="A4324" s="11" t="s">
        <v>1520</v>
      </c>
      <c r="B4324" s="11" t="s">
        <v>3290</v>
      </c>
      <c r="C4324" s="20">
        <f>_xlfn.XLOOKUP(B4324, '1 PACKAGE OWNERS'!R:R,'1 PACKAGE OWNERS'!D:D,"ERR",0,1)</f>
        <v>44578</v>
      </c>
      <c r="D4324" s="13">
        <f t="shared" si="67"/>
        <v>5</v>
      </c>
    </row>
    <row r="4325" spans="1:4" x14ac:dyDescent="0.25">
      <c r="A4325" s="11" t="s">
        <v>1521</v>
      </c>
      <c r="B4325" s="11" t="s">
        <v>3290</v>
      </c>
      <c r="C4325" s="20">
        <f>_xlfn.XLOOKUP(B4325, '1 PACKAGE OWNERS'!R:R,'1 PACKAGE OWNERS'!D:D,"ERR",0,1)</f>
        <v>44578</v>
      </c>
      <c r="D4325" s="13">
        <f t="shared" si="67"/>
        <v>5</v>
      </c>
    </row>
    <row r="4326" spans="1:4" x14ac:dyDescent="0.25">
      <c r="A4326" s="11" t="s">
        <v>1408</v>
      </c>
      <c r="B4326" s="11" t="s">
        <v>3290</v>
      </c>
      <c r="C4326" s="20">
        <f>_xlfn.XLOOKUP(B4326, '1 PACKAGE OWNERS'!R:R,'1 PACKAGE OWNERS'!D:D,"ERR",0,1)</f>
        <v>44578</v>
      </c>
      <c r="D4326" s="13">
        <f t="shared" si="67"/>
        <v>7</v>
      </c>
    </row>
    <row r="4327" spans="1:4" x14ac:dyDescent="0.25">
      <c r="A4327" s="11" t="s">
        <v>1409</v>
      </c>
      <c r="B4327" s="11" t="s">
        <v>3290</v>
      </c>
      <c r="C4327" s="20">
        <f>_xlfn.XLOOKUP(B4327, '1 PACKAGE OWNERS'!R:R,'1 PACKAGE OWNERS'!D:D,"ERR",0,1)</f>
        <v>44578</v>
      </c>
      <c r="D4327" s="13">
        <f t="shared" si="67"/>
        <v>7</v>
      </c>
    </row>
    <row r="4328" spans="1:4" x14ac:dyDescent="0.25">
      <c r="A4328" s="11" t="s">
        <v>1410</v>
      </c>
      <c r="B4328" s="11" t="s">
        <v>3290</v>
      </c>
      <c r="C4328" s="20">
        <f>_xlfn.XLOOKUP(B4328, '1 PACKAGE OWNERS'!R:R,'1 PACKAGE OWNERS'!D:D,"ERR",0,1)</f>
        <v>44578</v>
      </c>
      <c r="D4328" s="13">
        <f t="shared" si="67"/>
        <v>7</v>
      </c>
    </row>
    <row r="4329" spans="1:4" x14ac:dyDescent="0.25">
      <c r="A4329" s="11" t="s">
        <v>318</v>
      </c>
      <c r="B4329" s="11" t="s">
        <v>3290</v>
      </c>
      <c r="C4329" s="20">
        <f>_xlfn.XLOOKUP(B4329, '1 PACKAGE OWNERS'!R:R,'1 PACKAGE OWNERS'!D:D,"ERR",0,1)</f>
        <v>44578</v>
      </c>
      <c r="D4329" s="13">
        <f t="shared" si="67"/>
        <v>9</v>
      </c>
    </row>
    <row r="4330" spans="1:4" x14ac:dyDescent="0.25">
      <c r="A4330" s="11" t="s">
        <v>1283</v>
      </c>
      <c r="B4330" s="11" t="s">
        <v>3290</v>
      </c>
      <c r="C4330" s="20">
        <f>_xlfn.XLOOKUP(B4330, '1 PACKAGE OWNERS'!R:R,'1 PACKAGE OWNERS'!D:D,"ERR",0,1)</f>
        <v>44578</v>
      </c>
      <c r="D4330" s="13">
        <f t="shared" si="67"/>
        <v>8</v>
      </c>
    </row>
    <row r="4331" spans="1:4" x14ac:dyDescent="0.25">
      <c r="A4331" s="11" t="s">
        <v>1224</v>
      </c>
      <c r="B4331" s="11" t="s">
        <v>3290</v>
      </c>
      <c r="C4331" s="20">
        <f>_xlfn.XLOOKUP(B4331, '1 PACKAGE OWNERS'!R:R,'1 PACKAGE OWNERS'!D:D,"ERR",0,1)</f>
        <v>44578</v>
      </c>
      <c r="D4331" s="13">
        <f t="shared" si="67"/>
        <v>8</v>
      </c>
    </row>
    <row r="4332" spans="1:4" x14ac:dyDescent="0.25">
      <c r="A4332" s="11" t="s">
        <v>1284</v>
      </c>
      <c r="B4332" s="11" t="s">
        <v>3290</v>
      </c>
      <c r="C4332" s="20">
        <f>_xlfn.XLOOKUP(B4332, '1 PACKAGE OWNERS'!R:R,'1 PACKAGE OWNERS'!D:D,"ERR",0,1)</f>
        <v>44578</v>
      </c>
      <c r="D4332" s="13">
        <f t="shared" si="67"/>
        <v>8</v>
      </c>
    </row>
    <row r="4333" spans="1:4" x14ac:dyDescent="0.25">
      <c r="A4333" s="11" t="s">
        <v>1225</v>
      </c>
      <c r="B4333" s="11" t="s">
        <v>3290</v>
      </c>
      <c r="C4333" s="20">
        <f>_xlfn.XLOOKUP(B4333, '1 PACKAGE OWNERS'!R:R,'1 PACKAGE OWNERS'!D:D,"ERR",0,1)</f>
        <v>44578</v>
      </c>
      <c r="D4333" s="13">
        <f t="shared" si="67"/>
        <v>8</v>
      </c>
    </row>
    <row r="4334" spans="1:4" x14ac:dyDescent="0.25">
      <c r="A4334" s="11" t="s">
        <v>834</v>
      </c>
      <c r="B4334" s="11" t="s">
        <v>3290</v>
      </c>
      <c r="C4334" s="20">
        <f>_xlfn.XLOOKUP(B4334, '1 PACKAGE OWNERS'!R:R,'1 PACKAGE OWNERS'!D:D,"ERR",0,1)</f>
        <v>44578</v>
      </c>
      <c r="D4334" s="13">
        <f t="shared" si="67"/>
        <v>9</v>
      </c>
    </row>
    <row r="4335" spans="1:4" x14ac:dyDescent="0.25">
      <c r="A4335" s="11" t="s">
        <v>1411</v>
      </c>
      <c r="B4335" s="11" t="s">
        <v>3290</v>
      </c>
      <c r="C4335" s="20">
        <f>_xlfn.XLOOKUP(B4335, '1 PACKAGE OWNERS'!R:R,'1 PACKAGE OWNERS'!D:D,"ERR",0,1)</f>
        <v>44578</v>
      </c>
      <c r="D4335" s="13">
        <f t="shared" si="67"/>
        <v>7</v>
      </c>
    </row>
    <row r="4336" spans="1:4" x14ac:dyDescent="0.25">
      <c r="A4336" s="11" t="s">
        <v>1228</v>
      </c>
      <c r="B4336" s="11" t="s">
        <v>3290</v>
      </c>
      <c r="C4336" s="20">
        <f>_xlfn.XLOOKUP(B4336, '1 PACKAGE OWNERS'!R:R,'1 PACKAGE OWNERS'!D:D,"ERR",0,1)</f>
        <v>44578</v>
      </c>
      <c r="D4336" s="13">
        <f t="shared" si="67"/>
        <v>8</v>
      </c>
    </row>
    <row r="4337" spans="1:4" x14ac:dyDescent="0.25">
      <c r="A4337" s="11" t="s">
        <v>1229</v>
      </c>
      <c r="B4337" s="11" t="s">
        <v>3290</v>
      </c>
      <c r="C4337" s="20">
        <f>_xlfn.XLOOKUP(B4337, '1 PACKAGE OWNERS'!R:R,'1 PACKAGE OWNERS'!D:D,"ERR",0,1)</f>
        <v>44578</v>
      </c>
      <c r="D4337" s="13">
        <f t="shared" si="67"/>
        <v>8</v>
      </c>
    </row>
    <row r="4338" spans="1:4" x14ac:dyDescent="0.25">
      <c r="A4338" s="11" t="s">
        <v>835</v>
      </c>
      <c r="B4338" s="11" t="s">
        <v>3290</v>
      </c>
      <c r="C4338" s="20">
        <f>_xlfn.XLOOKUP(B4338, '1 PACKAGE OWNERS'!R:R,'1 PACKAGE OWNERS'!D:D,"ERR",0,1)</f>
        <v>44578</v>
      </c>
      <c r="D4338" s="13">
        <f t="shared" si="67"/>
        <v>9</v>
      </c>
    </row>
    <row r="4339" spans="1:4" x14ac:dyDescent="0.25">
      <c r="A4339" s="11" t="s">
        <v>836</v>
      </c>
      <c r="B4339" s="11" t="s">
        <v>3290</v>
      </c>
      <c r="C4339" s="20">
        <f>_xlfn.XLOOKUP(B4339, '1 PACKAGE OWNERS'!R:R,'1 PACKAGE OWNERS'!D:D,"ERR",0,1)</f>
        <v>44578</v>
      </c>
      <c r="D4339" s="13">
        <f t="shared" si="67"/>
        <v>9</v>
      </c>
    </row>
    <row r="4340" spans="1:4" x14ac:dyDescent="0.25">
      <c r="A4340" s="11" t="s">
        <v>1285</v>
      </c>
      <c r="B4340" s="11" t="s">
        <v>3290</v>
      </c>
      <c r="C4340" s="20">
        <f>_xlfn.XLOOKUP(B4340, '1 PACKAGE OWNERS'!R:R,'1 PACKAGE OWNERS'!D:D,"ERR",0,1)</f>
        <v>44578</v>
      </c>
      <c r="D4340" s="13">
        <f t="shared" si="67"/>
        <v>8</v>
      </c>
    </row>
    <row r="4341" spans="1:4" x14ac:dyDescent="0.25">
      <c r="A4341" s="11" t="s">
        <v>1286</v>
      </c>
      <c r="B4341" s="11" t="s">
        <v>3290</v>
      </c>
      <c r="C4341" s="20">
        <f>_xlfn.XLOOKUP(B4341, '1 PACKAGE OWNERS'!R:R,'1 PACKAGE OWNERS'!D:D,"ERR",0,1)</f>
        <v>44578</v>
      </c>
      <c r="D4341" s="13">
        <f t="shared" si="67"/>
        <v>8</v>
      </c>
    </row>
    <row r="4342" spans="1:4" x14ac:dyDescent="0.25">
      <c r="A4342" s="11" t="s">
        <v>1412</v>
      </c>
      <c r="B4342" s="11" t="s">
        <v>3290</v>
      </c>
      <c r="C4342" s="20">
        <f>_xlfn.XLOOKUP(B4342, '1 PACKAGE OWNERS'!R:R,'1 PACKAGE OWNERS'!D:D,"ERR",0,1)</f>
        <v>44578</v>
      </c>
      <c r="D4342" s="13">
        <f t="shared" si="67"/>
        <v>7</v>
      </c>
    </row>
    <row r="4343" spans="1:4" x14ac:dyDescent="0.25">
      <c r="A4343" s="11" t="s">
        <v>1413</v>
      </c>
      <c r="B4343" s="11" t="s">
        <v>3290</v>
      </c>
      <c r="C4343" s="20">
        <f>_xlfn.XLOOKUP(B4343, '1 PACKAGE OWNERS'!R:R,'1 PACKAGE OWNERS'!D:D,"ERR",0,1)</f>
        <v>44578</v>
      </c>
      <c r="D4343" s="13">
        <f t="shared" si="67"/>
        <v>7</v>
      </c>
    </row>
    <row r="4344" spans="1:4" x14ac:dyDescent="0.25">
      <c r="A4344" s="11" t="s">
        <v>1414</v>
      </c>
      <c r="B4344" s="11" t="s">
        <v>3290</v>
      </c>
      <c r="C4344" s="20">
        <f>_xlfn.XLOOKUP(B4344, '1 PACKAGE OWNERS'!R:R,'1 PACKAGE OWNERS'!D:D,"ERR",0,1)</f>
        <v>44578</v>
      </c>
      <c r="D4344" s="13">
        <f t="shared" si="67"/>
        <v>7</v>
      </c>
    </row>
    <row r="4345" spans="1:4" x14ac:dyDescent="0.25">
      <c r="A4345" s="11" t="s">
        <v>1415</v>
      </c>
      <c r="B4345" s="11" t="s">
        <v>3290</v>
      </c>
      <c r="C4345" s="20">
        <f>_xlfn.XLOOKUP(B4345, '1 PACKAGE OWNERS'!R:R,'1 PACKAGE OWNERS'!D:D,"ERR",0,1)</f>
        <v>44578</v>
      </c>
      <c r="D4345" s="13">
        <f t="shared" si="67"/>
        <v>7</v>
      </c>
    </row>
    <row r="4346" spans="1:4" x14ac:dyDescent="0.25">
      <c r="A4346" s="11" t="s">
        <v>1416</v>
      </c>
      <c r="B4346" s="11" t="s">
        <v>3290</v>
      </c>
      <c r="C4346" s="20">
        <f>_xlfn.XLOOKUP(B4346, '1 PACKAGE OWNERS'!R:R,'1 PACKAGE OWNERS'!D:D,"ERR",0,1)</f>
        <v>44578</v>
      </c>
      <c r="D4346" s="13">
        <f t="shared" si="67"/>
        <v>6</v>
      </c>
    </row>
    <row r="4347" spans="1:4" x14ac:dyDescent="0.25">
      <c r="A4347" s="11" t="s">
        <v>1417</v>
      </c>
      <c r="B4347" s="11" t="s">
        <v>3290</v>
      </c>
      <c r="C4347" s="20">
        <f>_xlfn.XLOOKUP(B4347, '1 PACKAGE OWNERS'!R:R,'1 PACKAGE OWNERS'!D:D,"ERR",0,1)</f>
        <v>44578</v>
      </c>
      <c r="D4347" s="13">
        <f t="shared" si="67"/>
        <v>7</v>
      </c>
    </row>
    <row r="4348" spans="1:4" x14ac:dyDescent="0.25">
      <c r="A4348" s="11" t="s">
        <v>1287</v>
      </c>
      <c r="B4348" s="11" t="s">
        <v>3290</v>
      </c>
      <c r="C4348" s="20">
        <f>_xlfn.XLOOKUP(B4348, '1 PACKAGE OWNERS'!R:R,'1 PACKAGE OWNERS'!D:D,"ERR",0,1)</f>
        <v>44578</v>
      </c>
      <c r="D4348" s="13">
        <f t="shared" si="67"/>
        <v>8</v>
      </c>
    </row>
    <row r="4349" spans="1:4" x14ac:dyDescent="0.25">
      <c r="A4349" s="11" t="s">
        <v>1418</v>
      </c>
      <c r="B4349" s="11" t="s">
        <v>3290</v>
      </c>
      <c r="C4349" s="20">
        <f>_xlfn.XLOOKUP(B4349, '1 PACKAGE OWNERS'!R:R,'1 PACKAGE OWNERS'!D:D,"ERR",0,1)</f>
        <v>44578</v>
      </c>
      <c r="D4349" s="13">
        <f t="shared" si="67"/>
        <v>7</v>
      </c>
    </row>
    <row r="4350" spans="1:4" x14ac:dyDescent="0.25">
      <c r="A4350" s="11" t="s">
        <v>1419</v>
      </c>
      <c r="B4350" s="11" t="s">
        <v>3290</v>
      </c>
      <c r="C4350" s="20">
        <f>_xlfn.XLOOKUP(B4350, '1 PACKAGE OWNERS'!R:R,'1 PACKAGE OWNERS'!D:D,"ERR",0,1)</f>
        <v>44578</v>
      </c>
      <c r="D4350" s="13">
        <f t="shared" si="67"/>
        <v>7</v>
      </c>
    </row>
    <row r="4351" spans="1:4" x14ac:dyDescent="0.25">
      <c r="A4351" s="11" t="s">
        <v>1420</v>
      </c>
      <c r="B4351" s="11" t="s">
        <v>3290</v>
      </c>
      <c r="C4351" s="20">
        <f>_xlfn.XLOOKUP(B4351, '1 PACKAGE OWNERS'!R:R,'1 PACKAGE OWNERS'!D:D,"ERR",0,1)</f>
        <v>44578</v>
      </c>
      <c r="D4351" s="13">
        <f t="shared" si="67"/>
        <v>7</v>
      </c>
    </row>
    <row r="4352" spans="1:4" x14ac:dyDescent="0.25">
      <c r="A4352" s="11" t="s">
        <v>1230</v>
      </c>
      <c r="B4352" s="11" t="s">
        <v>3290</v>
      </c>
      <c r="C4352" s="20">
        <f>_xlfn.XLOOKUP(B4352, '1 PACKAGE OWNERS'!R:R,'1 PACKAGE OWNERS'!D:D,"ERR",0,1)</f>
        <v>44578</v>
      </c>
      <c r="D4352" s="13">
        <f t="shared" si="67"/>
        <v>8</v>
      </c>
    </row>
    <row r="4353" spans="1:4" x14ac:dyDescent="0.25">
      <c r="A4353" s="11" t="s">
        <v>1421</v>
      </c>
      <c r="B4353" s="11" t="s">
        <v>3290</v>
      </c>
      <c r="C4353" s="20">
        <f>_xlfn.XLOOKUP(B4353, '1 PACKAGE OWNERS'!R:R,'1 PACKAGE OWNERS'!D:D,"ERR",0,1)</f>
        <v>44578</v>
      </c>
      <c r="D4353" s="13">
        <f t="shared" si="67"/>
        <v>7</v>
      </c>
    </row>
    <row r="4354" spans="1:4" x14ac:dyDescent="0.25">
      <c r="A4354" s="11" t="s">
        <v>1422</v>
      </c>
      <c r="B4354" s="11" t="s">
        <v>3290</v>
      </c>
      <c r="C4354" s="20">
        <f>_xlfn.XLOOKUP(B4354, '1 PACKAGE OWNERS'!R:R,'1 PACKAGE OWNERS'!D:D,"ERR",0,1)</f>
        <v>44578</v>
      </c>
      <c r="D4354" s="13">
        <f t="shared" ref="D4354:D4417" si="68">COUNTIFS(A:A,A4354)</f>
        <v>7</v>
      </c>
    </row>
    <row r="4355" spans="1:4" x14ac:dyDescent="0.25">
      <c r="A4355" s="11" t="s">
        <v>837</v>
      </c>
      <c r="B4355" s="11" t="s">
        <v>3290</v>
      </c>
      <c r="C4355" s="20">
        <f>_xlfn.XLOOKUP(B4355, '1 PACKAGE OWNERS'!R:R,'1 PACKAGE OWNERS'!D:D,"ERR",0,1)</f>
        <v>44578</v>
      </c>
      <c r="D4355" s="13">
        <f t="shared" si="68"/>
        <v>9</v>
      </c>
    </row>
    <row r="4356" spans="1:4" x14ac:dyDescent="0.25">
      <c r="A4356" s="11" t="s">
        <v>1423</v>
      </c>
      <c r="B4356" s="11" t="s">
        <v>3290</v>
      </c>
      <c r="C4356" s="20">
        <f>_xlfn.XLOOKUP(B4356, '1 PACKAGE OWNERS'!R:R,'1 PACKAGE OWNERS'!D:D,"ERR",0,1)</f>
        <v>44578</v>
      </c>
      <c r="D4356" s="13">
        <f t="shared" si="68"/>
        <v>7</v>
      </c>
    </row>
    <row r="4357" spans="1:4" x14ac:dyDescent="0.25">
      <c r="A4357" s="11" t="s">
        <v>1232</v>
      </c>
      <c r="B4357" s="11" t="s">
        <v>3290</v>
      </c>
      <c r="C4357" s="20">
        <f>_xlfn.XLOOKUP(B4357, '1 PACKAGE OWNERS'!R:R,'1 PACKAGE OWNERS'!D:D,"ERR",0,1)</f>
        <v>44578</v>
      </c>
      <c r="D4357" s="13">
        <f t="shared" si="68"/>
        <v>8</v>
      </c>
    </row>
    <row r="4358" spans="1:4" x14ac:dyDescent="0.25">
      <c r="A4358" s="11" t="s">
        <v>1233</v>
      </c>
      <c r="B4358" s="11" t="s">
        <v>3290</v>
      </c>
      <c r="C4358" s="20">
        <f>_xlfn.XLOOKUP(B4358, '1 PACKAGE OWNERS'!R:R,'1 PACKAGE OWNERS'!D:D,"ERR",0,1)</f>
        <v>44578</v>
      </c>
      <c r="D4358" s="13">
        <f t="shared" si="68"/>
        <v>8</v>
      </c>
    </row>
    <row r="4359" spans="1:4" x14ac:dyDescent="0.25">
      <c r="A4359" s="11" t="s">
        <v>838</v>
      </c>
      <c r="B4359" s="11" t="s">
        <v>3290</v>
      </c>
      <c r="C4359" s="20">
        <f>_xlfn.XLOOKUP(B4359, '1 PACKAGE OWNERS'!R:R,'1 PACKAGE OWNERS'!D:D,"ERR",0,1)</f>
        <v>44578</v>
      </c>
      <c r="D4359" s="13">
        <f t="shared" si="68"/>
        <v>9</v>
      </c>
    </row>
    <row r="4360" spans="1:4" x14ac:dyDescent="0.25">
      <c r="A4360" s="11" t="s">
        <v>1236</v>
      </c>
      <c r="B4360" s="11" t="s">
        <v>3290</v>
      </c>
      <c r="C4360" s="20">
        <f>_xlfn.XLOOKUP(B4360, '1 PACKAGE OWNERS'!R:R,'1 PACKAGE OWNERS'!D:D,"ERR",0,1)</f>
        <v>44578</v>
      </c>
      <c r="D4360" s="13">
        <f t="shared" si="68"/>
        <v>8</v>
      </c>
    </row>
    <row r="4361" spans="1:4" x14ac:dyDescent="0.25">
      <c r="A4361" s="11" t="s">
        <v>1522</v>
      </c>
      <c r="B4361" s="11" t="s">
        <v>3290</v>
      </c>
      <c r="C4361" s="20">
        <f>_xlfn.XLOOKUP(B4361, '1 PACKAGE OWNERS'!R:R,'1 PACKAGE OWNERS'!D:D,"ERR",0,1)</f>
        <v>44578</v>
      </c>
      <c r="D4361" s="13">
        <f t="shared" si="68"/>
        <v>6</v>
      </c>
    </row>
    <row r="4362" spans="1:4" x14ac:dyDescent="0.25">
      <c r="A4362" s="11" t="s">
        <v>319</v>
      </c>
      <c r="B4362" s="11" t="s">
        <v>3290</v>
      </c>
      <c r="C4362" s="20">
        <f>_xlfn.XLOOKUP(B4362, '1 PACKAGE OWNERS'!R:R,'1 PACKAGE OWNERS'!D:D,"ERR",0,1)</f>
        <v>44578</v>
      </c>
      <c r="D4362" s="13">
        <f t="shared" si="68"/>
        <v>9</v>
      </c>
    </row>
    <row r="4363" spans="1:4" x14ac:dyDescent="0.25">
      <c r="A4363" s="11" t="s">
        <v>1523</v>
      </c>
      <c r="B4363" s="11" t="s">
        <v>3290</v>
      </c>
      <c r="C4363" s="20">
        <f>_xlfn.XLOOKUP(B4363, '1 PACKAGE OWNERS'!R:R,'1 PACKAGE OWNERS'!D:D,"ERR",0,1)</f>
        <v>44578</v>
      </c>
      <c r="D4363" s="13">
        <f t="shared" si="68"/>
        <v>6</v>
      </c>
    </row>
    <row r="4364" spans="1:4" x14ac:dyDescent="0.25">
      <c r="A4364" s="11" t="s">
        <v>1237</v>
      </c>
      <c r="B4364" s="11" t="s">
        <v>3290</v>
      </c>
      <c r="C4364" s="20">
        <f>_xlfn.XLOOKUP(B4364, '1 PACKAGE OWNERS'!R:R,'1 PACKAGE OWNERS'!D:D,"ERR",0,1)</f>
        <v>44578</v>
      </c>
      <c r="D4364" s="13">
        <f t="shared" si="68"/>
        <v>8</v>
      </c>
    </row>
    <row r="4365" spans="1:4" x14ac:dyDescent="0.25">
      <c r="A4365" s="11" t="s">
        <v>1524</v>
      </c>
      <c r="B4365" s="11" t="s">
        <v>3290</v>
      </c>
      <c r="C4365" s="20">
        <f>_xlfn.XLOOKUP(B4365, '1 PACKAGE OWNERS'!R:R,'1 PACKAGE OWNERS'!D:D,"ERR",0,1)</f>
        <v>44578</v>
      </c>
      <c r="D4365" s="13">
        <f t="shared" si="68"/>
        <v>6</v>
      </c>
    </row>
    <row r="4366" spans="1:4" x14ac:dyDescent="0.25">
      <c r="A4366" s="11" t="s">
        <v>1525</v>
      </c>
      <c r="B4366" s="11" t="s">
        <v>3290</v>
      </c>
      <c r="C4366" s="20">
        <f>_xlfn.XLOOKUP(B4366, '1 PACKAGE OWNERS'!R:R,'1 PACKAGE OWNERS'!D:D,"ERR",0,1)</f>
        <v>44578</v>
      </c>
      <c r="D4366" s="13">
        <f t="shared" si="68"/>
        <v>6</v>
      </c>
    </row>
    <row r="4367" spans="1:4" x14ac:dyDescent="0.25">
      <c r="A4367" s="11" t="s">
        <v>1526</v>
      </c>
      <c r="B4367" s="11" t="s">
        <v>3290</v>
      </c>
      <c r="C4367" s="20">
        <f>_xlfn.XLOOKUP(B4367, '1 PACKAGE OWNERS'!R:R,'1 PACKAGE OWNERS'!D:D,"ERR",0,1)</f>
        <v>44578</v>
      </c>
      <c r="D4367" s="13">
        <f t="shared" si="68"/>
        <v>6</v>
      </c>
    </row>
    <row r="4368" spans="1:4" x14ac:dyDescent="0.25">
      <c r="A4368" s="11" t="s">
        <v>1527</v>
      </c>
      <c r="B4368" s="11" t="s">
        <v>3290</v>
      </c>
      <c r="C4368" s="20">
        <f>_xlfn.XLOOKUP(B4368, '1 PACKAGE OWNERS'!R:R,'1 PACKAGE OWNERS'!D:D,"ERR",0,1)</f>
        <v>44578</v>
      </c>
      <c r="D4368" s="13">
        <f t="shared" si="68"/>
        <v>6</v>
      </c>
    </row>
    <row r="4369" spans="1:4" x14ac:dyDescent="0.25">
      <c r="A4369" s="11" t="s">
        <v>1528</v>
      </c>
      <c r="B4369" s="11" t="s">
        <v>3290</v>
      </c>
      <c r="C4369" s="20">
        <f>_xlfn.XLOOKUP(B4369, '1 PACKAGE OWNERS'!R:R,'1 PACKAGE OWNERS'!D:D,"ERR",0,1)</f>
        <v>44578</v>
      </c>
      <c r="D4369" s="13">
        <f t="shared" si="68"/>
        <v>6</v>
      </c>
    </row>
    <row r="4370" spans="1:4" x14ac:dyDescent="0.25">
      <c r="A4370" s="11" t="s">
        <v>1529</v>
      </c>
      <c r="B4370" s="11" t="s">
        <v>3290</v>
      </c>
      <c r="C4370" s="20">
        <f>_xlfn.XLOOKUP(B4370, '1 PACKAGE OWNERS'!R:R,'1 PACKAGE OWNERS'!D:D,"ERR",0,1)</f>
        <v>44578</v>
      </c>
      <c r="D4370" s="13">
        <f t="shared" si="68"/>
        <v>6</v>
      </c>
    </row>
    <row r="4371" spans="1:4" x14ac:dyDescent="0.25">
      <c r="A4371" s="11" t="s">
        <v>1530</v>
      </c>
      <c r="B4371" s="11" t="s">
        <v>3290</v>
      </c>
      <c r="C4371" s="20">
        <f>_xlfn.XLOOKUP(B4371, '1 PACKAGE OWNERS'!R:R,'1 PACKAGE OWNERS'!D:D,"ERR",0,1)</f>
        <v>44578</v>
      </c>
      <c r="D4371" s="13">
        <f t="shared" si="68"/>
        <v>6</v>
      </c>
    </row>
    <row r="4372" spans="1:4" x14ac:dyDescent="0.25">
      <c r="A4372" s="11" t="s">
        <v>1531</v>
      </c>
      <c r="B4372" s="11" t="s">
        <v>3290</v>
      </c>
      <c r="C4372" s="20">
        <f>_xlfn.XLOOKUP(B4372, '1 PACKAGE OWNERS'!R:R,'1 PACKAGE OWNERS'!D:D,"ERR",0,1)</f>
        <v>44578</v>
      </c>
      <c r="D4372" s="13">
        <f t="shared" si="68"/>
        <v>5</v>
      </c>
    </row>
    <row r="4373" spans="1:4" x14ac:dyDescent="0.25">
      <c r="A4373" s="11" t="s">
        <v>1532</v>
      </c>
      <c r="B4373" s="11" t="s">
        <v>3290</v>
      </c>
      <c r="C4373" s="20">
        <f>_xlfn.XLOOKUP(B4373, '1 PACKAGE OWNERS'!R:R,'1 PACKAGE OWNERS'!D:D,"ERR",0,1)</f>
        <v>44578</v>
      </c>
      <c r="D4373" s="13">
        <f t="shared" si="68"/>
        <v>6</v>
      </c>
    </row>
    <row r="4374" spans="1:4" x14ac:dyDescent="0.25">
      <c r="A4374" s="11" t="s">
        <v>1533</v>
      </c>
      <c r="B4374" s="11" t="s">
        <v>3290</v>
      </c>
      <c r="C4374" s="20">
        <f>_xlfn.XLOOKUP(B4374, '1 PACKAGE OWNERS'!R:R,'1 PACKAGE OWNERS'!D:D,"ERR",0,1)</f>
        <v>44578</v>
      </c>
      <c r="D4374" s="13">
        <f t="shared" si="68"/>
        <v>6</v>
      </c>
    </row>
    <row r="4375" spans="1:4" x14ac:dyDescent="0.25">
      <c r="A4375" s="11" t="s">
        <v>1534</v>
      </c>
      <c r="B4375" s="11" t="s">
        <v>3290</v>
      </c>
      <c r="C4375" s="20">
        <f>_xlfn.XLOOKUP(B4375, '1 PACKAGE OWNERS'!R:R,'1 PACKAGE OWNERS'!D:D,"ERR",0,1)</f>
        <v>44578</v>
      </c>
      <c r="D4375" s="13">
        <f t="shared" si="68"/>
        <v>6</v>
      </c>
    </row>
    <row r="4376" spans="1:4" x14ac:dyDescent="0.25">
      <c r="A4376" s="11" t="s">
        <v>1535</v>
      </c>
      <c r="B4376" s="11" t="s">
        <v>3290</v>
      </c>
      <c r="C4376" s="20">
        <f>_xlfn.XLOOKUP(B4376, '1 PACKAGE OWNERS'!R:R,'1 PACKAGE OWNERS'!D:D,"ERR",0,1)</f>
        <v>44578</v>
      </c>
      <c r="D4376" s="13">
        <f t="shared" si="68"/>
        <v>6</v>
      </c>
    </row>
    <row r="4377" spans="1:4" x14ac:dyDescent="0.25">
      <c r="A4377" s="11" t="s">
        <v>1536</v>
      </c>
      <c r="B4377" s="11" t="s">
        <v>3290</v>
      </c>
      <c r="C4377" s="20">
        <f>_xlfn.XLOOKUP(B4377, '1 PACKAGE OWNERS'!R:R,'1 PACKAGE OWNERS'!D:D,"ERR",0,1)</f>
        <v>44578</v>
      </c>
      <c r="D4377" s="13">
        <f t="shared" si="68"/>
        <v>6</v>
      </c>
    </row>
    <row r="4378" spans="1:4" x14ac:dyDescent="0.25">
      <c r="A4378" s="11" t="s">
        <v>1537</v>
      </c>
      <c r="B4378" s="11" t="s">
        <v>3290</v>
      </c>
      <c r="C4378" s="20">
        <f>_xlfn.XLOOKUP(B4378, '1 PACKAGE OWNERS'!R:R,'1 PACKAGE OWNERS'!D:D,"ERR",0,1)</f>
        <v>44578</v>
      </c>
      <c r="D4378" s="13">
        <f t="shared" si="68"/>
        <v>6</v>
      </c>
    </row>
    <row r="4379" spans="1:4" x14ac:dyDescent="0.25">
      <c r="A4379" s="11" t="s">
        <v>1538</v>
      </c>
      <c r="B4379" s="11" t="s">
        <v>3290</v>
      </c>
      <c r="C4379" s="20">
        <f>_xlfn.XLOOKUP(B4379, '1 PACKAGE OWNERS'!R:R,'1 PACKAGE OWNERS'!D:D,"ERR",0,1)</f>
        <v>44578</v>
      </c>
      <c r="D4379" s="13">
        <f t="shared" si="68"/>
        <v>6</v>
      </c>
    </row>
    <row r="4380" spans="1:4" x14ac:dyDescent="0.25">
      <c r="A4380" s="11" t="s">
        <v>1539</v>
      </c>
      <c r="B4380" s="11" t="s">
        <v>3290</v>
      </c>
      <c r="C4380" s="20">
        <f>_xlfn.XLOOKUP(B4380, '1 PACKAGE OWNERS'!R:R,'1 PACKAGE OWNERS'!D:D,"ERR",0,1)</f>
        <v>44578</v>
      </c>
      <c r="D4380" s="13">
        <f t="shared" si="68"/>
        <v>5</v>
      </c>
    </row>
    <row r="4381" spans="1:4" x14ac:dyDescent="0.25">
      <c r="A4381" s="11" t="s">
        <v>1540</v>
      </c>
      <c r="B4381" s="11" t="s">
        <v>3290</v>
      </c>
      <c r="C4381" s="20">
        <f>_xlfn.XLOOKUP(B4381, '1 PACKAGE OWNERS'!R:R,'1 PACKAGE OWNERS'!D:D,"ERR",0,1)</f>
        <v>44578</v>
      </c>
      <c r="D4381" s="13">
        <f t="shared" si="68"/>
        <v>5</v>
      </c>
    </row>
    <row r="4382" spans="1:4" x14ac:dyDescent="0.25">
      <c r="A4382" s="11" t="s">
        <v>1541</v>
      </c>
      <c r="B4382" s="11" t="s">
        <v>3290</v>
      </c>
      <c r="C4382" s="20">
        <f>_xlfn.XLOOKUP(B4382, '1 PACKAGE OWNERS'!R:R,'1 PACKAGE OWNERS'!D:D,"ERR",0,1)</f>
        <v>44578</v>
      </c>
      <c r="D4382" s="13">
        <f t="shared" si="68"/>
        <v>5</v>
      </c>
    </row>
    <row r="4383" spans="1:4" x14ac:dyDescent="0.25">
      <c r="A4383" s="11" t="s">
        <v>1542</v>
      </c>
      <c r="B4383" s="11" t="s">
        <v>3290</v>
      </c>
      <c r="C4383" s="20">
        <f>_xlfn.XLOOKUP(B4383, '1 PACKAGE OWNERS'!R:R,'1 PACKAGE OWNERS'!D:D,"ERR",0,1)</f>
        <v>44578</v>
      </c>
      <c r="D4383" s="13">
        <f t="shared" si="68"/>
        <v>5</v>
      </c>
    </row>
    <row r="4384" spans="1:4" x14ac:dyDescent="0.25">
      <c r="A4384" s="11" t="s">
        <v>1543</v>
      </c>
      <c r="B4384" s="11" t="s">
        <v>3290</v>
      </c>
      <c r="C4384" s="20">
        <f>_xlfn.XLOOKUP(B4384, '1 PACKAGE OWNERS'!R:R,'1 PACKAGE OWNERS'!D:D,"ERR",0,1)</f>
        <v>44578</v>
      </c>
      <c r="D4384" s="13">
        <f t="shared" si="68"/>
        <v>5</v>
      </c>
    </row>
    <row r="4385" spans="1:4" x14ac:dyDescent="0.25">
      <c r="A4385" s="11" t="s">
        <v>1544</v>
      </c>
      <c r="B4385" s="11" t="s">
        <v>3290</v>
      </c>
      <c r="C4385" s="20">
        <f>_xlfn.XLOOKUP(B4385, '1 PACKAGE OWNERS'!R:R,'1 PACKAGE OWNERS'!D:D,"ERR",0,1)</f>
        <v>44578</v>
      </c>
      <c r="D4385" s="13">
        <f t="shared" si="68"/>
        <v>5</v>
      </c>
    </row>
    <row r="4386" spans="1:4" x14ac:dyDescent="0.25">
      <c r="A4386" s="11" t="s">
        <v>1545</v>
      </c>
      <c r="B4386" s="11" t="s">
        <v>3290</v>
      </c>
      <c r="C4386" s="20">
        <f>_xlfn.XLOOKUP(B4386, '1 PACKAGE OWNERS'!R:R,'1 PACKAGE OWNERS'!D:D,"ERR",0,1)</f>
        <v>44578</v>
      </c>
      <c r="D4386" s="13">
        <f t="shared" si="68"/>
        <v>5</v>
      </c>
    </row>
    <row r="4387" spans="1:4" x14ac:dyDescent="0.25">
      <c r="A4387" s="11" t="s">
        <v>1546</v>
      </c>
      <c r="B4387" s="11" t="s">
        <v>3290</v>
      </c>
      <c r="C4387" s="20">
        <f>_xlfn.XLOOKUP(B4387, '1 PACKAGE OWNERS'!R:R,'1 PACKAGE OWNERS'!D:D,"ERR",0,1)</f>
        <v>44578</v>
      </c>
      <c r="D4387" s="13">
        <f t="shared" si="68"/>
        <v>6</v>
      </c>
    </row>
    <row r="4388" spans="1:4" x14ac:dyDescent="0.25">
      <c r="A4388" s="11" t="s">
        <v>1547</v>
      </c>
      <c r="B4388" s="11" t="s">
        <v>3290</v>
      </c>
      <c r="C4388" s="20">
        <f>_xlfn.XLOOKUP(B4388, '1 PACKAGE OWNERS'!R:R,'1 PACKAGE OWNERS'!D:D,"ERR",0,1)</f>
        <v>44578</v>
      </c>
      <c r="D4388" s="13">
        <f t="shared" si="68"/>
        <v>6</v>
      </c>
    </row>
    <row r="4389" spans="1:4" x14ac:dyDescent="0.25">
      <c r="A4389" s="11" t="s">
        <v>1548</v>
      </c>
      <c r="B4389" s="11" t="s">
        <v>3290</v>
      </c>
      <c r="C4389" s="20">
        <f>_xlfn.XLOOKUP(B4389, '1 PACKAGE OWNERS'!R:R,'1 PACKAGE OWNERS'!D:D,"ERR",0,1)</f>
        <v>44578</v>
      </c>
      <c r="D4389" s="13">
        <f t="shared" si="68"/>
        <v>6</v>
      </c>
    </row>
    <row r="4390" spans="1:4" x14ac:dyDescent="0.25">
      <c r="A4390" s="11" t="s">
        <v>1549</v>
      </c>
      <c r="B4390" s="11" t="s">
        <v>3290</v>
      </c>
      <c r="C4390" s="20">
        <f>_xlfn.XLOOKUP(B4390, '1 PACKAGE OWNERS'!R:R,'1 PACKAGE OWNERS'!D:D,"ERR",0,1)</f>
        <v>44578</v>
      </c>
      <c r="D4390" s="13">
        <f t="shared" si="68"/>
        <v>5</v>
      </c>
    </row>
    <row r="4391" spans="1:4" x14ac:dyDescent="0.25">
      <c r="A4391" s="11" t="s">
        <v>1550</v>
      </c>
      <c r="B4391" s="11" t="s">
        <v>3290</v>
      </c>
      <c r="C4391" s="20">
        <f>_xlfn.XLOOKUP(B4391, '1 PACKAGE OWNERS'!R:R,'1 PACKAGE OWNERS'!D:D,"ERR",0,1)</f>
        <v>44578</v>
      </c>
      <c r="D4391" s="13">
        <f t="shared" si="68"/>
        <v>6</v>
      </c>
    </row>
    <row r="4392" spans="1:4" x14ac:dyDescent="0.25">
      <c r="A4392" s="11" t="s">
        <v>1551</v>
      </c>
      <c r="B4392" s="11" t="s">
        <v>3290</v>
      </c>
      <c r="C4392" s="20">
        <f>_xlfn.XLOOKUP(B4392, '1 PACKAGE OWNERS'!R:R,'1 PACKAGE OWNERS'!D:D,"ERR",0,1)</f>
        <v>44578</v>
      </c>
      <c r="D4392" s="13">
        <f t="shared" si="68"/>
        <v>6</v>
      </c>
    </row>
    <row r="4393" spans="1:4" x14ac:dyDescent="0.25">
      <c r="A4393" s="11" t="s">
        <v>1552</v>
      </c>
      <c r="B4393" s="11" t="s">
        <v>3290</v>
      </c>
      <c r="C4393" s="20">
        <f>_xlfn.XLOOKUP(B4393, '1 PACKAGE OWNERS'!R:R,'1 PACKAGE OWNERS'!D:D,"ERR",0,1)</f>
        <v>44578</v>
      </c>
      <c r="D4393" s="13">
        <f t="shared" si="68"/>
        <v>5</v>
      </c>
    </row>
    <row r="4394" spans="1:4" x14ac:dyDescent="0.25">
      <c r="A4394" s="11" t="s">
        <v>1553</v>
      </c>
      <c r="B4394" s="11" t="s">
        <v>3290</v>
      </c>
      <c r="C4394" s="20">
        <f>_xlfn.XLOOKUP(B4394, '1 PACKAGE OWNERS'!R:R,'1 PACKAGE OWNERS'!D:D,"ERR",0,1)</f>
        <v>44578</v>
      </c>
      <c r="D4394" s="13">
        <f t="shared" si="68"/>
        <v>5</v>
      </c>
    </row>
    <row r="4395" spans="1:4" x14ac:dyDescent="0.25">
      <c r="A4395" s="11" t="s">
        <v>1554</v>
      </c>
      <c r="B4395" s="11" t="s">
        <v>3290</v>
      </c>
      <c r="C4395" s="20">
        <f>_xlfn.XLOOKUP(B4395, '1 PACKAGE OWNERS'!R:R,'1 PACKAGE OWNERS'!D:D,"ERR",0,1)</f>
        <v>44578</v>
      </c>
      <c r="D4395" s="13">
        <f t="shared" si="68"/>
        <v>5</v>
      </c>
    </row>
    <row r="4396" spans="1:4" x14ac:dyDescent="0.25">
      <c r="A4396" s="11" t="s">
        <v>1555</v>
      </c>
      <c r="B4396" s="11" t="s">
        <v>3290</v>
      </c>
      <c r="C4396" s="20">
        <f>_xlfn.XLOOKUP(B4396, '1 PACKAGE OWNERS'!R:R,'1 PACKAGE OWNERS'!D:D,"ERR",0,1)</f>
        <v>44578</v>
      </c>
      <c r="D4396" s="13">
        <f t="shared" si="68"/>
        <v>5</v>
      </c>
    </row>
    <row r="4397" spans="1:4" x14ac:dyDescent="0.25">
      <c r="A4397" s="11" t="s">
        <v>1556</v>
      </c>
      <c r="B4397" s="11" t="s">
        <v>3290</v>
      </c>
      <c r="C4397" s="20">
        <f>_xlfn.XLOOKUP(B4397, '1 PACKAGE OWNERS'!R:R,'1 PACKAGE OWNERS'!D:D,"ERR",0,1)</f>
        <v>44578</v>
      </c>
      <c r="D4397" s="13">
        <f t="shared" si="68"/>
        <v>6</v>
      </c>
    </row>
    <row r="4398" spans="1:4" x14ac:dyDescent="0.25">
      <c r="A4398" s="11" t="s">
        <v>1557</v>
      </c>
      <c r="B4398" s="11" t="s">
        <v>3290</v>
      </c>
      <c r="C4398" s="20">
        <f>_xlfn.XLOOKUP(B4398, '1 PACKAGE OWNERS'!R:R,'1 PACKAGE OWNERS'!D:D,"ERR",0,1)</f>
        <v>44578</v>
      </c>
      <c r="D4398" s="13">
        <f t="shared" si="68"/>
        <v>5</v>
      </c>
    </row>
    <row r="4399" spans="1:4" x14ac:dyDescent="0.25">
      <c r="A4399" s="11" t="s">
        <v>1558</v>
      </c>
      <c r="B4399" s="11" t="s">
        <v>3290</v>
      </c>
      <c r="C4399" s="20">
        <f>_xlfn.XLOOKUP(B4399, '1 PACKAGE OWNERS'!R:R,'1 PACKAGE OWNERS'!D:D,"ERR",0,1)</f>
        <v>44578</v>
      </c>
      <c r="D4399" s="13">
        <f t="shared" si="68"/>
        <v>5</v>
      </c>
    </row>
    <row r="4400" spans="1:4" x14ac:dyDescent="0.25">
      <c r="A4400" s="11" t="s">
        <v>1559</v>
      </c>
      <c r="B4400" s="11" t="s">
        <v>3290</v>
      </c>
      <c r="C4400" s="20">
        <f>_xlfn.XLOOKUP(B4400, '1 PACKAGE OWNERS'!R:R,'1 PACKAGE OWNERS'!D:D,"ERR",0,1)</f>
        <v>44578</v>
      </c>
      <c r="D4400" s="13">
        <f t="shared" si="68"/>
        <v>5</v>
      </c>
    </row>
    <row r="4401" spans="1:4" x14ac:dyDescent="0.25">
      <c r="A4401" s="11" t="s">
        <v>1560</v>
      </c>
      <c r="B4401" s="11" t="s">
        <v>3290</v>
      </c>
      <c r="C4401" s="20">
        <f>_xlfn.XLOOKUP(B4401, '1 PACKAGE OWNERS'!R:R,'1 PACKAGE OWNERS'!D:D,"ERR",0,1)</f>
        <v>44578</v>
      </c>
      <c r="D4401" s="13">
        <f t="shared" si="68"/>
        <v>5</v>
      </c>
    </row>
    <row r="4402" spans="1:4" x14ac:dyDescent="0.25">
      <c r="A4402" s="11" t="s">
        <v>1561</v>
      </c>
      <c r="B4402" s="11" t="s">
        <v>3290</v>
      </c>
      <c r="C4402" s="20">
        <f>_xlfn.XLOOKUP(B4402, '1 PACKAGE OWNERS'!R:R,'1 PACKAGE OWNERS'!D:D,"ERR",0,1)</f>
        <v>44578</v>
      </c>
      <c r="D4402" s="13">
        <f t="shared" si="68"/>
        <v>5</v>
      </c>
    </row>
    <row r="4403" spans="1:4" x14ac:dyDescent="0.25">
      <c r="A4403" s="11" t="s">
        <v>1562</v>
      </c>
      <c r="B4403" s="11" t="s">
        <v>3290</v>
      </c>
      <c r="C4403" s="20">
        <f>_xlfn.XLOOKUP(B4403, '1 PACKAGE OWNERS'!R:R,'1 PACKAGE OWNERS'!D:D,"ERR",0,1)</f>
        <v>44578</v>
      </c>
      <c r="D4403" s="13">
        <f t="shared" si="68"/>
        <v>6</v>
      </c>
    </row>
    <row r="4404" spans="1:4" x14ac:dyDescent="0.25">
      <c r="A4404" s="11" t="s">
        <v>1563</v>
      </c>
      <c r="B4404" s="11" t="s">
        <v>3290</v>
      </c>
      <c r="C4404" s="20">
        <f>_xlfn.XLOOKUP(B4404, '1 PACKAGE OWNERS'!R:R,'1 PACKAGE OWNERS'!D:D,"ERR",0,1)</f>
        <v>44578</v>
      </c>
      <c r="D4404" s="13">
        <f t="shared" si="68"/>
        <v>6</v>
      </c>
    </row>
    <row r="4405" spans="1:4" x14ac:dyDescent="0.25">
      <c r="A4405" s="11" t="s">
        <v>1564</v>
      </c>
      <c r="B4405" s="11" t="s">
        <v>3290</v>
      </c>
      <c r="C4405" s="20">
        <f>_xlfn.XLOOKUP(B4405, '1 PACKAGE OWNERS'!R:R,'1 PACKAGE OWNERS'!D:D,"ERR",0,1)</f>
        <v>44578</v>
      </c>
      <c r="D4405" s="13">
        <f t="shared" si="68"/>
        <v>6</v>
      </c>
    </row>
    <row r="4406" spans="1:4" x14ac:dyDescent="0.25">
      <c r="A4406" s="11" t="s">
        <v>1565</v>
      </c>
      <c r="B4406" s="11" t="s">
        <v>3290</v>
      </c>
      <c r="C4406" s="20">
        <f>_xlfn.XLOOKUP(B4406, '1 PACKAGE OWNERS'!R:R,'1 PACKAGE OWNERS'!D:D,"ERR",0,1)</f>
        <v>44578</v>
      </c>
      <c r="D4406" s="13">
        <f t="shared" si="68"/>
        <v>4</v>
      </c>
    </row>
    <row r="4407" spans="1:4" x14ac:dyDescent="0.25">
      <c r="A4407" s="11" t="s">
        <v>1566</v>
      </c>
      <c r="B4407" s="11" t="s">
        <v>3290</v>
      </c>
      <c r="C4407" s="20">
        <f>_xlfn.XLOOKUP(B4407, '1 PACKAGE OWNERS'!R:R,'1 PACKAGE OWNERS'!D:D,"ERR",0,1)</f>
        <v>44578</v>
      </c>
      <c r="D4407" s="13">
        <f t="shared" si="68"/>
        <v>5</v>
      </c>
    </row>
    <row r="4408" spans="1:4" x14ac:dyDescent="0.25">
      <c r="A4408" s="11" t="s">
        <v>1567</v>
      </c>
      <c r="B4408" s="11" t="s">
        <v>3290</v>
      </c>
      <c r="C4408" s="20">
        <f>_xlfn.XLOOKUP(B4408, '1 PACKAGE OWNERS'!R:R,'1 PACKAGE OWNERS'!D:D,"ERR",0,1)</f>
        <v>44578</v>
      </c>
      <c r="D4408" s="13">
        <f t="shared" si="68"/>
        <v>5</v>
      </c>
    </row>
    <row r="4409" spans="1:4" x14ac:dyDescent="0.25">
      <c r="A4409" s="11" t="s">
        <v>1568</v>
      </c>
      <c r="B4409" s="11" t="s">
        <v>3290</v>
      </c>
      <c r="C4409" s="20">
        <f>_xlfn.XLOOKUP(B4409, '1 PACKAGE OWNERS'!R:R,'1 PACKAGE OWNERS'!D:D,"ERR",0,1)</f>
        <v>44578</v>
      </c>
      <c r="D4409" s="13">
        <f t="shared" si="68"/>
        <v>5</v>
      </c>
    </row>
    <row r="4410" spans="1:4" x14ac:dyDescent="0.25">
      <c r="A4410" s="11" t="s">
        <v>1570</v>
      </c>
      <c r="B4410" s="11" t="s">
        <v>3290</v>
      </c>
      <c r="C4410" s="20">
        <f>_xlfn.XLOOKUP(B4410, '1 PACKAGE OWNERS'!R:R,'1 PACKAGE OWNERS'!D:D,"ERR",0,1)</f>
        <v>44578</v>
      </c>
      <c r="D4410" s="13">
        <f t="shared" si="68"/>
        <v>5</v>
      </c>
    </row>
    <row r="4411" spans="1:4" x14ac:dyDescent="0.25">
      <c r="A4411" s="11" t="s">
        <v>1744</v>
      </c>
      <c r="B4411" s="11" t="s">
        <v>3290</v>
      </c>
      <c r="C4411" s="20">
        <f>_xlfn.XLOOKUP(B4411, '1 PACKAGE OWNERS'!R:R,'1 PACKAGE OWNERS'!D:D,"ERR",0,1)</f>
        <v>44578</v>
      </c>
      <c r="D4411" s="13">
        <f t="shared" si="68"/>
        <v>5</v>
      </c>
    </row>
    <row r="4412" spans="1:4" x14ac:dyDescent="0.25">
      <c r="A4412" s="11" t="s">
        <v>1571</v>
      </c>
      <c r="B4412" s="11" t="s">
        <v>3290</v>
      </c>
      <c r="C4412" s="20">
        <f>_xlfn.XLOOKUP(B4412, '1 PACKAGE OWNERS'!R:R,'1 PACKAGE OWNERS'!D:D,"ERR",0,1)</f>
        <v>44578</v>
      </c>
      <c r="D4412" s="13">
        <f t="shared" si="68"/>
        <v>5</v>
      </c>
    </row>
    <row r="4413" spans="1:4" x14ac:dyDescent="0.25">
      <c r="A4413" s="11" t="s">
        <v>1572</v>
      </c>
      <c r="B4413" s="11" t="s">
        <v>3290</v>
      </c>
      <c r="C4413" s="20">
        <f>_xlfn.XLOOKUP(B4413, '1 PACKAGE OWNERS'!R:R,'1 PACKAGE OWNERS'!D:D,"ERR",0,1)</f>
        <v>44578</v>
      </c>
      <c r="D4413" s="13">
        <f t="shared" si="68"/>
        <v>5</v>
      </c>
    </row>
    <row r="4414" spans="1:4" x14ac:dyDescent="0.25">
      <c r="A4414" s="11" t="s">
        <v>1573</v>
      </c>
      <c r="B4414" s="11" t="s">
        <v>3290</v>
      </c>
      <c r="C4414" s="20">
        <f>_xlfn.XLOOKUP(B4414, '1 PACKAGE OWNERS'!R:R,'1 PACKAGE OWNERS'!D:D,"ERR",0,1)</f>
        <v>44578</v>
      </c>
      <c r="D4414" s="13">
        <f t="shared" si="68"/>
        <v>5</v>
      </c>
    </row>
    <row r="4415" spans="1:4" x14ac:dyDescent="0.25">
      <c r="A4415" s="11" t="s">
        <v>1574</v>
      </c>
      <c r="B4415" s="11" t="s">
        <v>3290</v>
      </c>
      <c r="C4415" s="20">
        <f>_xlfn.XLOOKUP(B4415, '1 PACKAGE OWNERS'!R:R,'1 PACKAGE OWNERS'!D:D,"ERR",0,1)</f>
        <v>44578</v>
      </c>
      <c r="D4415" s="13">
        <f t="shared" si="68"/>
        <v>5</v>
      </c>
    </row>
    <row r="4416" spans="1:4" x14ac:dyDescent="0.25">
      <c r="A4416" s="11" t="s">
        <v>1575</v>
      </c>
      <c r="B4416" s="11" t="s">
        <v>3290</v>
      </c>
      <c r="C4416" s="20">
        <f>_xlfn.XLOOKUP(B4416, '1 PACKAGE OWNERS'!R:R,'1 PACKAGE OWNERS'!D:D,"ERR",0,1)</f>
        <v>44578</v>
      </c>
      <c r="D4416" s="13">
        <f t="shared" si="68"/>
        <v>5</v>
      </c>
    </row>
    <row r="4417" spans="1:4" x14ac:dyDescent="0.25">
      <c r="A4417" s="11" t="s">
        <v>1576</v>
      </c>
      <c r="B4417" s="11" t="s">
        <v>3290</v>
      </c>
      <c r="C4417" s="20">
        <f>_xlfn.XLOOKUP(B4417, '1 PACKAGE OWNERS'!R:R,'1 PACKAGE OWNERS'!D:D,"ERR",0,1)</f>
        <v>44578</v>
      </c>
      <c r="D4417" s="13">
        <f t="shared" si="68"/>
        <v>5</v>
      </c>
    </row>
    <row r="4418" spans="1:4" x14ac:dyDescent="0.25">
      <c r="A4418" s="11" t="s">
        <v>1577</v>
      </c>
      <c r="B4418" s="11" t="s">
        <v>3290</v>
      </c>
      <c r="C4418" s="20">
        <f>_xlfn.XLOOKUP(B4418, '1 PACKAGE OWNERS'!R:R,'1 PACKAGE OWNERS'!D:D,"ERR",0,1)</f>
        <v>44578</v>
      </c>
      <c r="D4418" s="13">
        <f t="shared" ref="D4418:D4481" si="69">COUNTIFS(A:A,A4418)</f>
        <v>5</v>
      </c>
    </row>
    <row r="4419" spans="1:4" x14ac:dyDescent="0.25">
      <c r="A4419" s="11" t="s">
        <v>1578</v>
      </c>
      <c r="B4419" s="11" t="s">
        <v>3290</v>
      </c>
      <c r="C4419" s="20">
        <f>_xlfn.XLOOKUP(B4419, '1 PACKAGE OWNERS'!R:R,'1 PACKAGE OWNERS'!D:D,"ERR",0,1)</f>
        <v>44578</v>
      </c>
      <c r="D4419" s="13">
        <f t="shared" si="69"/>
        <v>5</v>
      </c>
    </row>
    <row r="4420" spans="1:4" x14ac:dyDescent="0.25">
      <c r="A4420" s="11" t="s">
        <v>1579</v>
      </c>
      <c r="B4420" s="11" t="s">
        <v>3290</v>
      </c>
      <c r="C4420" s="20">
        <f>_xlfn.XLOOKUP(B4420, '1 PACKAGE OWNERS'!R:R,'1 PACKAGE OWNERS'!D:D,"ERR",0,1)</f>
        <v>44578</v>
      </c>
      <c r="D4420" s="13">
        <f t="shared" si="69"/>
        <v>5</v>
      </c>
    </row>
    <row r="4421" spans="1:4" x14ac:dyDescent="0.25">
      <c r="A4421" s="11" t="s">
        <v>1580</v>
      </c>
      <c r="B4421" s="11" t="s">
        <v>3290</v>
      </c>
      <c r="C4421" s="20">
        <f>_xlfn.XLOOKUP(B4421, '1 PACKAGE OWNERS'!R:R,'1 PACKAGE OWNERS'!D:D,"ERR",0,1)</f>
        <v>44578</v>
      </c>
      <c r="D4421" s="13">
        <f t="shared" si="69"/>
        <v>5</v>
      </c>
    </row>
    <row r="4422" spans="1:4" x14ac:dyDescent="0.25">
      <c r="A4422" s="11" t="s">
        <v>1581</v>
      </c>
      <c r="B4422" s="11" t="s">
        <v>3290</v>
      </c>
      <c r="C4422" s="20">
        <f>_xlfn.XLOOKUP(B4422, '1 PACKAGE OWNERS'!R:R,'1 PACKAGE OWNERS'!D:D,"ERR",0,1)</f>
        <v>44578</v>
      </c>
      <c r="D4422" s="13">
        <f t="shared" si="69"/>
        <v>5</v>
      </c>
    </row>
    <row r="4423" spans="1:4" x14ac:dyDescent="0.25">
      <c r="A4423" s="11" t="s">
        <v>1582</v>
      </c>
      <c r="B4423" s="11" t="s">
        <v>3290</v>
      </c>
      <c r="C4423" s="20">
        <f>_xlfn.XLOOKUP(B4423, '1 PACKAGE OWNERS'!R:R,'1 PACKAGE OWNERS'!D:D,"ERR",0,1)</f>
        <v>44578</v>
      </c>
      <c r="D4423" s="13">
        <f t="shared" si="69"/>
        <v>5</v>
      </c>
    </row>
    <row r="4424" spans="1:4" x14ac:dyDescent="0.25">
      <c r="A4424" s="11" t="s">
        <v>1583</v>
      </c>
      <c r="B4424" s="11" t="s">
        <v>3290</v>
      </c>
      <c r="C4424" s="20">
        <f>_xlfn.XLOOKUP(B4424, '1 PACKAGE OWNERS'!R:R,'1 PACKAGE OWNERS'!D:D,"ERR",0,1)</f>
        <v>44578</v>
      </c>
      <c r="D4424" s="13">
        <f t="shared" si="69"/>
        <v>5</v>
      </c>
    </row>
    <row r="4425" spans="1:4" x14ac:dyDescent="0.25">
      <c r="A4425" s="11" t="s">
        <v>1584</v>
      </c>
      <c r="B4425" s="11" t="s">
        <v>3290</v>
      </c>
      <c r="C4425" s="20">
        <f>_xlfn.XLOOKUP(B4425, '1 PACKAGE OWNERS'!R:R,'1 PACKAGE OWNERS'!D:D,"ERR",0,1)</f>
        <v>44578</v>
      </c>
      <c r="D4425" s="13">
        <f t="shared" si="69"/>
        <v>5</v>
      </c>
    </row>
    <row r="4426" spans="1:4" x14ac:dyDescent="0.25">
      <c r="A4426" s="11" t="s">
        <v>1585</v>
      </c>
      <c r="B4426" s="11" t="s">
        <v>3290</v>
      </c>
      <c r="C4426" s="20">
        <f>_xlfn.XLOOKUP(B4426, '1 PACKAGE OWNERS'!R:R,'1 PACKAGE OWNERS'!D:D,"ERR",0,1)</f>
        <v>44578</v>
      </c>
      <c r="D4426" s="13">
        <f t="shared" si="69"/>
        <v>5</v>
      </c>
    </row>
    <row r="4427" spans="1:4" x14ac:dyDescent="0.25">
      <c r="A4427" s="11" t="s">
        <v>1586</v>
      </c>
      <c r="B4427" s="11" t="s">
        <v>3290</v>
      </c>
      <c r="C4427" s="20">
        <f>_xlfn.XLOOKUP(B4427, '1 PACKAGE OWNERS'!R:R,'1 PACKAGE OWNERS'!D:D,"ERR",0,1)</f>
        <v>44578</v>
      </c>
      <c r="D4427" s="13">
        <f t="shared" si="69"/>
        <v>5</v>
      </c>
    </row>
    <row r="4428" spans="1:4" x14ac:dyDescent="0.25">
      <c r="A4428" s="11" t="s">
        <v>1587</v>
      </c>
      <c r="B4428" s="11" t="s">
        <v>3290</v>
      </c>
      <c r="C4428" s="20">
        <f>_xlfn.XLOOKUP(B4428, '1 PACKAGE OWNERS'!R:R,'1 PACKAGE OWNERS'!D:D,"ERR",0,1)</f>
        <v>44578</v>
      </c>
      <c r="D4428" s="13">
        <f t="shared" si="69"/>
        <v>5</v>
      </c>
    </row>
    <row r="4429" spans="1:4" x14ac:dyDescent="0.25">
      <c r="A4429" s="11" t="s">
        <v>1588</v>
      </c>
      <c r="B4429" s="11" t="s">
        <v>3290</v>
      </c>
      <c r="C4429" s="20">
        <f>_xlfn.XLOOKUP(B4429, '1 PACKAGE OWNERS'!R:R,'1 PACKAGE OWNERS'!D:D,"ERR",0,1)</f>
        <v>44578</v>
      </c>
      <c r="D4429" s="13">
        <f t="shared" si="69"/>
        <v>5</v>
      </c>
    </row>
    <row r="4430" spans="1:4" x14ac:dyDescent="0.25">
      <c r="A4430" s="11" t="s">
        <v>1589</v>
      </c>
      <c r="B4430" s="11" t="s">
        <v>3290</v>
      </c>
      <c r="C4430" s="20">
        <f>_xlfn.XLOOKUP(B4430, '1 PACKAGE OWNERS'!R:R,'1 PACKAGE OWNERS'!D:D,"ERR",0,1)</f>
        <v>44578</v>
      </c>
      <c r="D4430" s="13">
        <f t="shared" si="69"/>
        <v>5</v>
      </c>
    </row>
    <row r="4431" spans="1:4" x14ac:dyDescent="0.25">
      <c r="A4431" s="11" t="s">
        <v>1590</v>
      </c>
      <c r="B4431" s="11" t="s">
        <v>3290</v>
      </c>
      <c r="C4431" s="20">
        <f>_xlfn.XLOOKUP(B4431, '1 PACKAGE OWNERS'!R:R,'1 PACKAGE OWNERS'!D:D,"ERR",0,1)</f>
        <v>44578</v>
      </c>
      <c r="D4431" s="13">
        <f t="shared" si="69"/>
        <v>5</v>
      </c>
    </row>
    <row r="4432" spans="1:4" x14ac:dyDescent="0.25">
      <c r="A4432" s="11" t="s">
        <v>1591</v>
      </c>
      <c r="B4432" s="11" t="s">
        <v>3290</v>
      </c>
      <c r="C4432" s="20">
        <f>_xlfn.XLOOKUP(B4432, '1 PACKAGE OWNERS'!R:R,'1 PACKAGE OWNERS'!D:D,"ERR",0,1)</f>
        <v>44578</v>
      </c>
      <c r="D4432" s="13">
        <f t="shared" si="69"/>
        <v>5</v>
      </c>
    </row>
    <row r="4433" spans="1:4" x14ac:dyDescent="0.25">
      <c r="A4433" s="11" t="s">
        <v>1592</v>
      </c>
      <c r="B4433" s="11" t="s">
        <v>3290</v>
      </c>
      <c r="C4433" s="20">
        <f>_xlfn.XLOOKUP(B4433, '1 PACKAGE OWNERS'!R:R,'1 PACKAGE OWNERS'!D:D,"ERR",0,1)</f>
        <v>44578</v>
      </c>
      <c r="D4433" s="13">
        <f t="shared" si="69"/>
        <v>5</v>
      </c>
    </row>
    <row r="4434" spans="1:4" x14ac:dyDescent="0.25">
      <c r="A4434" s="11" t="s">
        <v>1593</v>
      </c>
      <c r="B4434" s="11" t="s">
        <v>3290</v>
      </c>
      <c r="C4434" s="20">
        <f>_xlfn.XLOOKUP(B4434, '1 PACKAGE OWNERS'!R:R,'1 PACKAGE OWNERS'!D:D,"ERR",0,1)</f>
        <v>44578</v>
      </c>
      <c r="D4434" s="13">
        <f t="shared" si="69"/>
        <v>5</v>
      </c>
    </row>
    <row r="4435" spans="1:4" x14ac:dyDescent="0.25">
      <c r="A4435" s="11" t="s">
        <v>1594</v>
      </c>
      <c r="B4435" s="11" t="s">
        <v>3290</v>
      </c>
      <c r="C4435" s="20">
        <f>_xlfn.XLOOKUP(B4435, '1 PACKAGE OWNERS'!R:R,'1 PACKAGE OWNERS'!D:D,"ERR",0,1)</f>
        <v>44578</v>
      </c>
      <c r="D4435" s="13">
        <f t="shared" si="69"/>
        <v>5</v>
      </c>
    </row>
    <row r="4436" spans="1:4" x14ac:dyDescent="0.25">
      <c r="A4436" s="11" t="s">
        <v>1595</v>
      </c>
      <c r="B4436" s="11" t="s">
        <v>3290</v>
      </c>
      <c r="C4436" s="20">
        <f>_xlfn.XLOOKUP(B4436, '1 PACKAGE OWNERS'!R:R,'1 PACKAGE OWNERS'!D:D,"ERR",0,1)</f>
        <v>44578</v>
      </c>
      <c r="D4436" s="13">
        <f t="shared" si="69"/>
        <v>5</v>
      </c>
    </row>
    <row r="4437" spans="1:4" x14ac:dyDescent="0.25">
      <c r="A4437" s="11" t="s">
        <v>1596</v>
      </c>
      <c r="B4437" s="11" t="s">
        <v>3290</v>
      </c>
      <c r="C4437" s="20">
        <f>_xlfn.XLOOKUP(B4437, '1 PACKAGE OWNERS'!R:R,'1 PACKAGE OWNERS'!D:D,"ERR",0,1)</f>
        <v>44578</v>
      </c>
      <c r="D4437" s="13">
        <f t="shared" si="69"/>
        <v>5</v>
      </c>
    </row>
    <row r="4438" spans="1:4" x14ac:dyDescent="0.25">
      <c r="A4438" s="11" t="s">
        <v>1597</v>
      </c>
      <c r="B4438" s="11" t="s">
        <v>3290</v>
      </c>
      <c r="C4438" s="20">
        <f>_xlfn.XLOOKUP(B4438, '1 PACKAGE OWNERS'!R:R,'1 PACKAGE OWNERS'!D:D,"ERR",0,1)</f>
        <v>44578</v>
      </c>
      <c r="D4438" s="13">
        <f t="shared" si="69"/>
        <v>5</v>
      </c>
    </row>
    <row r="4439" spans="1:4" x14ac:dyDescent="0.25">
      <c r="A4439" s="11" t="s">
        <v>1598</v>
      </c>
      <c r="B4439" s="11" t="s">
        <v>3290</v>
      </c>
      <c r="C4439" s="20">
        <f>_xlfn.XLOOKUP(B4439, '1 PACKAGE OWNERS'!R:R,'1 PACKAGE OWNERS'!D:D,"ERR",0,1)</f>
        <v>44578</v>
      </c>
      <c r="D4439" s="13">
        <f t="shared" si="69"/>
        <v>5</v>
      </c>
    </row>
    <row r="4440" spans="1:4" x14ac:dyDescent="0.25">
      <c r="A4440" s="11" t="s">
        <v>1599</v>
      </c>
      <c r="B4440" s="11" t="s">
        <v>3290</v>
      </c>
      <c r="C4440" s="20">
        <f>_xlfn.XLOOKUP(B4440, '1 PACKAGE OWNERS'!R:R,'1 PACKAGE OWNERS'!D:D,"ERR",0,1)</f>
        <v>44578</v>
      </c>
      <c r="D4440" s="13">
        <f t="shared" si="69"/>
        <v>5</v>
      </c>
    </row>
    <row r="4441" spans="1:4" x14ac:dyDescent="0.25">
      <c r="A4441" s="11" t="s">
        <v>1600</v>
      </c>
      <c r="B4441" s="11" t="s">
        <v>3290</v>
      </c>
      <c r="C4441" s="20">
        <f>_xlfn.XLOOKUP(B4441, '1 PACKAGE OWNERS'!R:R,'1 PACKAGE OWNERS'!D:D,"ERR",0,1)</f>
        <v>44578</v>
      </c>
      <c r="D4441" s="13">
        <f t="shared" si="69"/>
        <v>5</v>
      </c>
    </row>
    <row r="4442" spans="1:4" x14ac:dyDescent="0.25">
      <c r="A4442" s="11" t="s">
        <v>1601</v>
      </c>
      <c r="B4442" s="11" t="s">
        <v>3290</v>
      </c>
      <c r="C4442" s="20">
        <f>_xlfn.XLOOKUP(B4442, '1 PACKAGE OWNERS'!R:R,'1 PACKAGE OWNERS'!D:D,"ERR",0,1)</f>
        <v>44578</v>
      </c>
      <c r="D4442" s="13">
        <f t="shared" si="69"/>
        <v>5</v>
      </c>
    </row>
    <row r="4443" spans="1:4" x14ac:dyDescent="0.25">
      <c r="A4443" s="11" t="s">
        <v>1602</v>
      </c>
      <c r="B4443" s="11" t="s">
        <v>3290</v>
      </c>
      <c r="C4443" s="20">
        <f>_xlfn.XLOOKUP(B4443, '1 PACKAGE OWNERS'!R:R,'1 PACKAGE OWNERS'!D:D,"ERR",0,1)</f>
        <v>44578</v>
      </c>
      <c r="D4443" s="13">
        <f t="shared" si="69"/>
        <v>5</v>
      </c>
    </row>
    <row r="4444" spans="1:4" x14ac:dyDescent="0.25">
      <c r="A4444" s="11" t="s">
        <v>1603</v>
      </c>
      <c r="B4444" s="11" t="s">
        <v>3290</v>
      </c>
      <c r="C4444" s="20">
        <f>_xlfn.XLOOKUP(B4444, '1 PACKAGE OWNERS'!R:R,'1 PACKAGE OWNERS'!D:D,"ERR",0,1)</f>
        <v>44578</v>
      </c>
      <c r="D4444" s="13">
        <f t="shared" si="69"/>
        <v>5</v>
      </c>
    </row>
    <row r="4445" spans="1:4" x14ac:dyDescent="0.25">
      <c r="A4445" s="11" t="s">
        <v>1604</v>
      </c>
      <c r="B4445" s="11" t="s">
        <v>3290</v>
      </c>
      <c r="C4445" s="20">
        <f>_xlfn.XLOOKUP(B4445, '1 PACKAGE OWNERS'!R:R,'1 PACKAGE OWNERS'!D:D,"ERR",0,1)</f>
        <v>44578</v>
      </c>
      <c r="D4445" s="13">
        <f t="shared" si="69"/>
        <v>5</v>
      </c>
    </row>
    <row r="4446" spans="1:4" x14ac:dyDescent="0.25">
      <c r="A4446" s="11" t="s">
        <v>1605</v>
      </c>
      <c r="B4446" s="11" t="s">
        <v>3290</v>
      </c>
      <c r="C4446" s="20">
        <f>_xlfn.XLOOKUP(B4446, '1 PACKAGE OWNERS'!R:R,'1 PACKAGE OWNERS'!D:D,"ERR",0,1)</f>
        <v>44578</v>
      </c>
      <c r="D4446" s="13">
        <f t="shared" si="69"/>
        <v>5</v>
      </c>
    </row>
    <row r="4447" spans="1:4" x14ac:dyDescent="0.25">
      <c r="A4447" s="11" t="s">
        <v>1606</v>
      </c>
      <c r="B4447" s="11" t="s">
        <v>3290</v>
      </c>
      <c r="C4447" s="20">
        <f>_xlfn.XLOOKUP(B4447, '1 PACKAGE OWNERS'!R:R,'1 PACKAGE OWNERS'!D:D,"ERR",0,1)</f>
        <v>44578</v>
      </c>
      <c r="D4447" s="13">
        <f t="shared" si="69"/>
        <v>5</v>
      </c>
    </row>
    <row r="4448" spans="1:4" x14ac:dyDescent="0.25">
      <c r="A4448" s="11" t="s">
        <v>1607</v>
      </c>
      <c r="B4448" s="11" t="s">
        <v>3290</v>
      </c>
      <c r="C4448" s="20">
        <f>_xlfn.XLOOKUP(B4448, '1 PACKAGE OWNERS'!R:R,'1 PACKAGE OWNERS'!D:D,"ERR",0,1)</f>
        <v>44578</v>
      </c>
      <c r="D4448" s="13">
        <f t="shared" si="69"/>
        <v>5</v>
      </c>
    </row>
    <row r="4449" spans="1:4" x14ac:dyDescent="0.25">
      <c r="A4449" s="11" t="s">
        <v>1608</v>
      </c>
      <c r="B4449" s="11" t="s">
        <v>3290</v>
      </c>
      <c r="C4449" s="20">
        <f>_xlfn.XLOOKUP(B4449, '1 PACKAGE OWNERS'!R:R,'1 PACKAGE OWNERS'!D:D,"ERR",0,1)</f>
        <v>44578</v>
      </c>
      <c r="D4449" s="13">
        <f t="shared" si="69"/>
        <v>5</v>
      </c>
    </row>
    <row r="4450" spans="1:4" x14ac:dyDescent="0.25">
      <c r="A4450" s="11" t="s">
        <v>320</v>
      </c>
      <c r="B4450" s="11" t="s">
        <v>3290</v>
      </c>
      <c r="C4450" s="20">
        <f>_xlfn.XLOOKUP(B4450, '1 PACKAGE OWNERS'!R:R,'1 PACKAGE OWNERS'!D:D,"ERR",0,1)</f>
        <v>44578</v>
      </c>
      <c r="D4450" s="13">
        <f t="shared" si="69"/>
        <v>9</v>
      </c>
    </row>
    <row r="4451" spans="1:4" x14ac:dyDescent="0.25">
      <c r="A4451" s="11" t="s">
        <v>1609</v>
      </c>
      <c r="B4451" s="11" t="s">
        <v>3290</v>
      </c>
      <c r="C4451" s="20">
        <f>_xlfn.XLOOKUP(B4451, '1 PACKAGE OWNERS'!R:R,'1 PACKAGE OWNERS'!D:D,"ERR",0,1)</f>
        <v>44578</v>
      </c>
      <c r="D4451" s="13">
        <f t="shared" si="69"/>
        <v>5</v>
      </c>
    </row>
    <row r="4452" spans="1:4" x14ac:dyDescent="0.25">
      <c r="A4452" s="11" t="s">
        <v>1610</v>
      </c>
      <c r="B4452" s="11" t="s">
        <v>3290</v>
      </c>
      <c r="C4452" s="20">
        <f>_xlfn.XLOOKUP(B4452, '1 PACKAGE OWNERS'!R:R,'1 PACKAGE OWNERS'!D:D,"ERR",0,1)</f>
        <v>44578</v>
      </c>
      <c r="D4452" s="13">
        <f t="shared" si="69"/>
        <v>5</v>
      </c>
    </row>
    <row r="4453" spans="1:4" x14ac:dyDescent="0.25">
      <c r="A4453" s="11" t="s">
        <v>1611</v>
      </c>
      <c r="B4453" s="11" t="s">
        <v>3290</v>
      </c>
      <c r="C4453" s="20">
        <f>_xlfn.XLOOKUP(B4453, '1 PACKAGE OWNERS'!R:R,'1 PACKAGE OWNERS'!D:D,"ERR",0,1)</f>
        <v>44578</v>
      </c>
      <c r="D4453" s="13">
        <f t="shared" si="69"/>
        <v>5</v>
      </c>
    </row>
    <row r="4454" spans="1:4" x14ac:dyDescent="0.25">
      <c r="A4454" s="11" t="s">
        <v>1612</v>
      </c>
      <c r="B4454" s="11" t="s">
        <v>3290</v>
      </c>
      <c r="C4454" s="20">
        <f>_xlfn.XLOOKUP(B4454, '1 PACKAGE OWNERS'!R:R,'1 PACKAGE OWNERS'!D:D,"ERR",0,1)</f>
        <v>44578</v>
      </c>
      <c r="D4454" s="13">
        <f t="shared" si="69"/>
        <v>5</v>
      </c>
    </row>
    <row r="4455" spans="1:4" x14ac:dyDescent="0.25">
      <c r="A4455" s="11" t="s">
        <v>1613</v>
      </c>
      <c r="B4455" s="11" t="s">
        <v>3290</v>
      </c>
      <c r="C4455" s="20">
        <f>_xlfn.XLOOKUP(B4455, '1 PACKAGE OWNERS'!R:R,'1 PACKAGE OWNERS'!D:D,"ERR",0,1)</f>
        <v>44578</v>
      </c>
      <c r="D4455" s="13">
        <f t="shared" si="69"/>
        <v>5</v>
      </c>
    </row>
    <row r="4456" spans="1:4" x14ac:dyDescent="0.25">
      <c r="A4456" s="11" t="s">
        <v>1172</v>
      </c>
      <c r="B4456" s="11" t="s">
        <v>3290</v>
      </c>
      <c r="C4456" s="20">
        <f>_xlfn.XLOOKUP(B4456, '1 PACKAGE OWNERS'!R:R,'1 PACKAGE OWNERS'!D:D,"ERR",0,1)</f>
        <v>44578</v>
      </c>
      <c r="D4456" s="13">
        <f t="shared" si="69"/>
        <v>3</v>
      </c>
    </row>
    <row r="4457" spans="1:4" x14ac:dyDescent="0.25">
      <c r="A4457" s="11" t="s">
        <v>1173</v>
      </c>
      <c r="B4457" s="11" t="s">
        <v>3290</v>
      </c>
      <c r="C4457" s="20">
        <f>_xlfn.XLOOKUP(B4457, '1 PACKAGE OWNERS'!R:R,'1 PACKAGE OWNERS'!D:D,"ERR",0,1)</f>
        <v>44578</v>
      </c>
      <c r="D4457" s="13">
        <f t="shared" si="69"/>
        <v>3</v>
      </c>
    </row>
    <row r="4458" spans="1:4" x14ac:dyDescent="0.25">
      <c r="A4458" s="11" t="s">
        <v>1174</v>
      </c>
      <c r="B4458" s="11" t="s">
        <v>3290</v>
      </c>
      <c r="C4458" s="20">
        <f>_xlfn.XLOOKUP(B4458, '1 PACKAGE OWNERS'!R:R,'1 PACKAGE OWNERS'!D:D,"ERR",0,1)</f>
        <v>44578</v>
      </c>
      <c r="D4458" s="13">
        <f t="shared" si="69"/>
        <v>3</v>
      </c>
    </row>
    <row r="4459" spans="1:4" x14ac:dyDescent="0.25">
      <c r="A4459" s="11" t="s">
        <v>1175</v>
      </c>
      <c r="B4459" s="11" t="s">
        <v>3290</v>
      </c>
      <c r="C4459" s="20">
        <f>_xlfn.XLOOKUP(B4459, '1 PACKAGE OWNERS'!R:R,'1 PACKAGE OWNERS'!D:D,"ERR",0,1)</f>
        <v>44578</v>
      </c>
      <c r="D4459" s="13">
        <f t="shared" si="69"/>
        <v>3</v>
      </c>
    </row>
    <row r="4460" spans="1:4" x14ac:dyDescent="0.25">
      <c r="A4460" s="11" t="s">
        <v>1176</v>
      </c>
      <c r="B4460" s="11" t="s">
        <v>3290</v>
      </c>
      <c r="C4460" s="20">
        <f>_xlfn.XLOOKUP(B4460, '1 PACKAGE OWNERS'!R:R,'1 PACKAGE OWNERS'!D:D,"ERR",0,1)</f>
        <v>44578</v>
      </c>
      <c r="D4460" s="13">
        <f t="shared" si="69"/>
        <v>3</v>
      </c>
    </row>
    <row r="4461" spans="1:4" x14ac:dyDescent="0.25">
      <c r="A4461" s="11" t="s">
        <v>1177</v>
      </c>
      <c r="B4461" s="11" t="s">
        <v>3290</v>
      </c>
      <c r="C4461" s="20">
        <f>_xlfn.XLOOKUP(B4461, '1 PACKAGE OWNERS'!R:R,'1 PACKAGE OWNERS'!D:D,"ERR",0,1)</f>
        <v>44578</v>
      </c>
      <c r="D4461" s="13">
        <f t="shared" si="69"/>
        <v>3</v>
      </c>
    </row>
    <row r="4462" spans="1:4" x14ac:dyDescent="0.25">
      <c r="A4462" s="11" t="s">
        <v>1178</v>
      </c>
      <c r="B4462" s="11" t="s">
        <v>3290</v>
      </c>
      <c r="C4462" s="20">
        <f>_xlfn.XLOOKUP(B4462, '1 PACKAGE OWNERS'!R:R,'1 PACKAGE OWNERS'!D:D,"ERR",0,1)</f>
        <v>44578</v>
      </c>
      <c r="D4462" s="13">
        <f t="shared" si="69"/>
        <v>3</v>
      </c>
    </row>
    <row r="4463" spans="1:4" x14ac:dyDescent="0.25">
      <c r="A4463" s="11" t="s">
        <v>1179</v>
      </c>
      <c r="B4463" s="11" t="s">
        <v>3290</v>
      </c>
      <c r="C4463" s="20">
        <f>_xlfn.XLOOKUP(B4463, '1 PACKAGE OWNERS'!R:R,'1 PACKAGE OWNERS'!D:D,"ERR",0,1)</f>
        <v>44578</v>
      </c>
      <c r="D4463" s="13">
        <f t="shared" si="69"/>
        <v>3</v>
      </c>
    </row>
    <row r="4464" spans="1:4" x14ac:dyDescent="0.25">
      <c r="A4464" s="11" t="s">
        <v>1180</v>
      </c>
      <c r="B4464" s="11" t="s">
        <v>3290</v>
      </c>
      <c r="C4464" s="20">
        <f>_xlfn.XLOOKUP(B4464, '1 PACKAGE OWNERS'!R:R,'1 PACKAGE OWNERS'!D:D,"ERR",0,1)</f>
        <v>44578</v>
      </c>
      <c r="D4464" s="13">
        <f t="shared" si="69"/>
        <v>3</v>
      </c>
    </row>
    <row r="4465" spans="1:4" x14ac:dyDescent="0.25">
      <c r="A4465" s="11" t="s">
        <v>1181</v>
      </c>
      <c r="B4465" s="11" t="s">
        <v>3290</v>
      </c>
      <c r="C4465" s="20">
        <f>_xlfn.XLOOKUP(B4465, '1 PACKAGE OWNERS'!R:R,'1 PACKAGE OWNERS'!D:D,"ERR",0,1)</f>
        <v>44578</v>
      </c>
      <c r="D4465" s="13">
        <f t="shared" si="69"/>
        <v>3</v>
      </c>
    </row>
    <row r="4466" spans="1:4" x14ac:dyDescent="0.25">
      <c r="A4466" s="11" t="s">
        <v>1182</v>
      </c>
      <c r="B4466" s="11" t="s">
        <v>3290</v>
      </c>
      <c r="C4466" s="20">
        <f>_xlfn.XLOOKUP(B4466, '1 PACKAGE OWNERS'!R:R,'1 PACKAGE OWNERS'!D:D,"ERR",0,1)</f>
        <v>44578</v>
      </c>
      <c r="D4466" s="13">
        <f t="shared" si="69"/>
        <v>3</v>
      </c>
    </row>
    <row r="4467" spans="1:4" x14ac:dyDescent="0.25">
      <c r="A4467" s="11" t="s">
        <v>1183</v>
      </c>
      <c r="B4467" s="11" t="s">
        <v>3290</v>
      </c>
      <c r="C4467" s="20">
        <f>_xlfn.XLOOKUP(B4467, '1 PACKAGE OWNERS'!R:R,'1 PACKAGE OWNERS'!D:D,"ERR",0,1)</f>
        <v>44578</v>
      </c>
      <c r="D4467" s="13">
        <f t="shared" si="69"/>
        <v>3</v>
      </c>
    </row>
    <row r="4468" spans="1:4" x14ac:dyDescent="0.25">
      <c r="A4468" s="11" t="s">
        <v>1184</v>
      </c>
      <c r="B4468" s="11" t="s">
        <v>3290</v>
      </c>
      <c r="C4468" s="20">
        <f>_xlfn.XLOOKUP(B4468, '1 PACKAGE OWNERS'!R:R,'1 PACKAGE OWNERS'!D:D,"ERR",0,1)</f>
        <v>44578</v>
      </c>
      <c r="D4468" s="13">
        <f t="shared" si="69"/>
        <v>3</v>
      </c>
    </row>
    <row r="4469" spans="1:4" x14ac:dyDescent="0.25">
      <c r="A4469" s="11" t="s">
        <v>1185</v>
      </c>
      <c r="B4469" s="11" t="s">
        <v>3290</v>
      </c>
      <c r="C4469" s="20">
        <f>_xlfn.XLOOKUP(B4469, '1 PACKAGE OWNERS'!R:R,'1 PACKAGE OWNERS'!D:D,"ERR",0,1)</f>
        <v>44578</v>
      </c>
      <c r="D4469" s="13">
        <f t="shared" si="69"/>
        <v>3</v>
      </c>
    </row>
    <row r="4470" spans="1:4" x14ac:dyDescent="0.25">
      <c r="A4470" s="11" t="s">
        <v>1186</v>
      </c>
      <c r="B4470" s="11" t="s">
        <v>3290</v>
      </c>
      <c r="C4470" s="20">
        <f>_xlfn.XLOOKUP(B4470, '1 PACKAGE OWNERS'!R:R,'1 PACKAGE OWNERS'!D:D,"ERR",0,1)</f>
        <v>44578</v>
      </c>
      <c r="D4470" s="13">
        <f t="shared" si="69"/>
        <v>3</v>
      </c>
    </row>
    <row r="4471" spans="1:4" x14ac:dyDescent="0.25">
      <c r="A4471" s="11" t="s">
        <v>1187</v>
      </c>
      <c r="B4471" s="11" t="s">
        <v>3290</v>
      </c>
      <c r="C4471" s="20">
        <f>_xlfn.XLOOKUP(B4471, '1 PACKAGE OWNERS'!R:R,'1 PACKAGE OWNERS'!D:D,"ERR",0,1)</f>
        <v>44578</v>
      </c>
      <c r="D4471" s="13">
        <f t="shared" si="69"/>
        <v>3</v>
      </c>
    </row>
    <row r="4472" spans="1:4" x14ac:dyDescent="0.25">
      <c r="A4472" s="11" t="s">
        <v>1188</v>
      </c>
      <c r="B4472" s="11" t="s">
        <v>3290</v>
      </c>
      <c r="C4472" s="20">
        <f>_xlfn.XLOOKUP(B4472, '1 PACKAGE OWNERS'!R:R,'1 PACKAGE OWNERS'!D:D,"ERR",0,1)</f>
        <v>44578</v>
      </c>
      <c r="D4472" s="13">
        <f t="shared" si="69"/>
        <v>3</v>
      </c>
    </row>
    <row r="4473" spans="1:4" x14ac:dyDescent="0.25">
      <c r="A4473" s="11" t="s">
        <v>272</v>
      </c>
      <c r="B4473" s="11" t="s">
        <v>3290</v>
      </c>
      <c r="C4473" s="20">
        <f>_xlfn.XLOOKUP(B4473, '1 PACKAGE OWNERS'!R:R,'1 PACKAGE OWNERS'!D:D,"ERR",0,1)</f>
        <v>44578</v>
      </c>
      <c r="D4473" s="13">
        <f t="shared" si="69"/>
        <v>3</v>
      </c>
    </row>
    <row r="4474" spans="1:4" x14ac:dyDescent="0.25">
      <c r="A4474" s="11" t="s">
        <v>1189</v>
      </c>
      <c r="B4474" s="11" t="s">
        <v>3290</v>
      </c>
      <c r="C4474" s="20">
        <f>_xlfn.XLOOKUP(B4474, '1 PACKAGE OWNERS'!R:R,'1 PACKAGE OWNERS'!D:D,"ERR",0,1)</f>
        <v>44578</v>
      </c>
      <c r="D4474" s="13">
        <f t="shared" si="69"/>
        <v>3</v>
      </c>
    </row>
    <row r="4475" spans="1:4" x14ac:dyDescent="0.25">
      <c r="A4475" s="11" t="s">
        <v>1190</v>
      </c>
      <c r="B4475" s="11" t="s">
        <v>3290</v>
      </c>
      <c r="C4475" s="20">
        <f>_xlfn.XLOOKUP(B4475, '1 PACKAGE OWNERS'!R:R,'1 PACKAGE OWNERS'!D:D,"ERR",0,1)</f>
        <v>44578</v>
      </c>
      <c r="D4475" s="13">
        <f t="shared" si="69"/>
        <v>3</v>
      </c>
    </row>
    <row r="4476" spans="1:4" x14ac:dyDescent="0.25">
      <c r="A4476" s="11" t="s">
        <v>1191</v>
      </c>
      <c r="B4476" s="11" t="s">
        <v>3290</v>
      </c>
      <c r="C4476" s="20">
        <f>_xlfn.XLOOKUP(B4476, '1 PACKAGE OWNERS'!R:R,'1 PACKAGE OWNERS'!D:D,"ERR",0,1)</f>
        <v>44578</v>
      </c>
      <c r="D4476" s="13">
        <f t="shared" si="69"/>
        <v>3</v>
      </c>
    </row>
    <row r="4477" spans="1:4" x14ac:dyDescent="0.25">
      <c r="A4477" s="11" t="s">
        <v>1192</v>
      </c>
      <c r="B4477" s="11" t="s">
        <v>3290</v>
      </c>
      <c r="C4477" s="20">
        <f>_xlfn.XLOOKUP(B4477, '1 PACKAGE OWNERS'!R:R,'1 PACKAGE OWNERS'!D:D,"ERR",0,1)</f>
        <v>44578</v>
      </c>
      <c r="D4477" s="13">
        <f t="shared" si="69"/>
        <v>3</v>
      </c>
    </row>
    <row r="4478" spans="1:4" x14ac:dyDescent="0.25">
      <c r="A4478" s="11" t="s">
        <v>1193</v>
      </c>
      <c r="B4478" s="11" t="s">
        <v>3290</v>
      </c>
      <c r="C4478" s="20">
        <f>_xlfn.XLOOKUP(B4478, '1 PACKAGE OWNERS'!R:R,'1 PACKAGE OWNERS'!D:D,"ERR",0,1)</f>
        <v>44578</v>
      </c>
      <c r="D4478" s="13">
        <f t="shared" si="69"/>
        <v>3</v>
      </c>
    </row>
    <row r="4479" spans="1:4" x14ac:dyDescent="0.25">
      <c r="A4479" s="11" t="s">
        <v>1194</v>
      </c>
      <c r="B4479" s="11" t="s">
        <v>3290</v>
      </c>
      <c r="C4479" s="20">
        <f>_xlfn.XLOOKUP(B4479, '1 PACKAGE OWNERS'!R:R,'1 PACKAGE OWNERS'!D:D,"ERR",0,1)</f>
        <v>44578</v>
      </c>
      <c r="D4479" s="13">
        <f t="shared" si="69"/>
        <v>3</v>
      </c>
    </row>
    <row r="4480" spans="1:4" x14ac:dyDescent="0.25">
      <c r="A4480" s="11" t="s">
        <v>1195</v>
      </c>
      <c r="B4480" s="11" t="s">
        <v>3290</v>
      </c>
      <c r="C4480" s="20">
        <f>_xlfn.XLOOKUP(B4480, '1 PACKAGE OWNERS'!R:R,'1 PACKAGE OWNERS'!D:D,"ERR",0,1)</f>
        <v>44578</v>
      </c>
      <c r="D4480" s="13">
        <f t="shared" si="69"/>
        <v>3</v>
      </c>
    </row>
    <row r="4481" spans="1:4" x14ac:dyDescent="0.25">
      <c r="A4481" s="11" t="s">
        <v>1196</v>
      </c>
      <c r="B4481" s="11" t="s">
        <v>3290</v>
      </c>
      <c r="C4481" s="20">
        <f>_xlfn.XLOOKUP(B4481, '1 PACKAGE OWNERS'!R:R,'1 PACKAGE OWNERS'!D:D,"ERR",0,1)</f>
        <v>44578</v>
      </c>
      <c r="D4481" s="13">
        <f t="shared" si="69"/>
        <v>3</v>
      </c>
    </row>
    <row r="4482" spans="1:4" x14ac:dyDescent="0.25">
      <c r="A4482" s="11" t="s">
        <v>1197</v>
      </c>
      <c r="B4482" s="11" t="s">
        <v>3290</v>
      </c>
      <c r="C4482" s="20">
        <f>_xlfn.XLOOKUP(B4482, '1 PACKAGE OWNERS'!R:R,'1 PACKAGE OWNERS'!D:D,"ERR",0,1)</f>
        <v>44578</v>
      </c>
      <c r="D4482" s="13">
        <f t="shared" ref="D4482:D4545" si="70">COUNTIFS(A:A,A4482)</f>
        <v>3</v>
      </c>
    </row>
    <row r="4483" spans="1:4" x14ac:dyDescent="0.25">
      <c r="A4483" s="11" t="s">
        <v>1198</v>
      </c>
      <c r="B4483" s="11" t="s">
        <v>3290</v>
      </c>
      <c r="C4483" s="20">
        <f>_xlfn.XLOOKUP(B4483, '1 PACKAGE OWNERS'!R:R,'1 PACKAGE OWNERS'!D:D,"ERR",0,1)</f>
        <v>44578</v>
      </c>
      <c r="D4483" s="13">
        <f t="shared" si="70"/>
        <v>3</v>
      </c>
    </row>
    <row r="4484" spans="1:4" x14ac:dyDescent="0.25">
      <c r="A4484" s="11" t="s">
        <v>1199</v>
      </c>
      <c r="B4484" s="11" t="s">
        <v>3290</v>
      </c>
      <c r="C4484" s="20">
        <f>_xlfn.XLOOKUP(B4484, '1 PACKAGE OWNERS'!R:R,'1 PACKAGE OWNERS'!D:D,"ERR",0,1)</f>
        <v>44578</v>
      </c>
      <c r="D4484" s="13">
        <f t="shared" si="70"/>
        <v>3</v>
      </c>
    </row>
    <row r="4485" spans="1:4" x14ac:dyDescent="0.25">
      <c r="A4485" s="11" t="s">
        <v>1200</v>
      </c>
      <c r="B4485" s="11" t="s">
        <v>3290</v>
      </c>
      <c r="C4485" s="20">
        <f>_xlfn.XLOOKUP(B4485, '1 PACKAGE OWNERS'!R:R,'1 PACKAGE OWNERS'!D:D,"ERR",0,1)</f>
        <v>44578</v>
      </c>
      <c r="D4485" s="13">
        <f t="shared" si="70"/>
        <v>3</v>
      </c>
    </row>
    <row r="4486" spans="1:4" x14ac:dyDescent="0.25">
      <c r="A4486" s="11" t="s">
        <v>1201</v>
      </c>
      <c r="B4486" s="11" t="s">
        <v>3290</v>
      </c>
      <c r="C4486" s="20">
        <f>_xlfn.XLOOKUP(B4486, '1 PACKAGE OWNERS'!R:R,'1 PACKAGE OWNERS'!D:D,"ERR",0,1)</f>
        <v>44578</v>
      </c>
      <c r="D4486" s="13">
        <f t="shared" si="70"/>
        <v>3</v>
      </c>
    </row>
    <row r="4487" spans="1:4" x14ac:dyDescent="0.25">
      <c r="A4487" s="11" t="s">
        <v>1202</v>
      </c>
      <c r="B4487" s="11" t="s">
        <v>3290</v>
      </c>
      <c r="C4487" s="20">
        <f>_xlfn.XLOOKUP(B4487, '1 PACKAGE OWNERS'!R:R,'1 PACKAGE OWNERS'!D:D,"ERR",0,1)</f>
        <v>44578</v>
      </c>
      <c r="D4487" s="13">
        <f t="shared" si="70"/>
        <v>3</v>
      </c>
    </row>
    <row r="4488" spans="1:4" x14ac:dyDescent="0.25">
      <c r="A4488" s="11" t="s">
        <v>1203</v>
      </c>
      <c r="B4488" s="11" t="s">
        <v>3290</v>
      </c>
      <c r="C4488" s="20">
        <f>_xlfn.XLOOKUP(B4488, '1 PACKAGE OWNERS'!R:R,'1 PACKAGE OWNERS'!D:D,"ERR",0,1)</f>
        <v>44578</v>
      </c>
      <c r="D4488" s="13">
        <f t="shared" si="70"/>
        <v>3</v>
      </c>
    </row>
    <row r="4489" spans="1:4" x14ac:dyDescent="0.25">
      <c r="A4489" s="11" t="s">
        <v>1204</v>
      </c>
      <c r="B4489" s="11" t="s">
        <v>3290</v>
      </c>
      <c r="C4489" s="20">
        <f>_xlfn.XLOOKUP(B4489, '1 PACKAGE OWNERS'!R:R,'1 PACKAGE OWNERS'!D:D,"ERR",0,1)</f>
        <v>44578</v>
      </c>
      <c r="D4489" s="13">
        <f t="shared" si="70"/>
        <v>3</v>
      </c>
    </row>
    <row r="4490" spans="1:4" x14ac:dyDescent="0.25">
      <c r="A4490" s="11" t="s">
        <v>1205</v>
      </c>
      <c r="B4490" s="11" t="s">
        <v>3290</v>
      </c>
      <c r="C4490" s="20">
        <f>_xlfn.XLOOKUP(B4490, '1 PACKAGE OWNERS'!R:R,'1 PACKAGE OWNERS'!D:D,"ERR",0,1)</f>
        <v>44578</v>
      </c>
      <c r="D4490" s="13">
        <f t="shared" si="70"/>
        <v>3</v>
      </c>
    </row>
    <row r="4491" spans="1:4" x14ac:dyDescent="0.25">
      <c r="A4491" s="11" t="s">
        <v>1206</v>
      </c>
      <c r="B4491" s="11" t="s">
        <v>3290</v>
      </c>
      <c r="C4491" s="20">
        <f>_xlfn.XLOOKUP(B4491, '1 PACKAGE OWNERS'!R:R,'1 PACKAGE OWNERS'!D:D,"ERR",0,1)</f>
        <v>44578</v>
      </c>
      <c r="D4491" s="13">
        <f t="shared" si="70"/>
        <v>3</v>
      </c>
    </row>
    <row r="4492" spans="1:4" x14ac:dyDescent="0.25">
      <c r="A4492" s="11" t="s">
        <v>1207</v>
      </c>
      <c r="B4492" s="11" t="s">
        <v>3290</v>
      </c>
      <c r="C4492" s="20">
        <f>_xlfn.XLOOKUP(B4492, '1 PACKAGE OWNERS'!R:R,'1 PACKAGE OWNERS'!D:D,"ERR",0,1)</f>
        <v>44578</v>
      </c>
      <c r="D4492" s="13">
        <f t="shared" si="70"/>
        <v>3</v>
      </c>
    </row>
    <row r="4493" spans="1:4" x14ac:dyDescent="0.25">
      <c r="A4493" s="11" t="s">
        <v>1208</v>
      </c>
      <c r="B4493" s="11" t="s">
        <v>3290</v>
      </c>
      <c r="C4493" s="20">
        <f>_xlfn.XLOOKUP(B4493, '1 PACKAGE OWNERS'!R:R,'1 PACKAGE OWNERS'!D:D,"ERR",0,1)</f>
        <v>44578</v>
      </c>
      <c r="D4493" s="13">
        <f t="shared" si="70"/>
        <v>3</v>
      </c>
    </row>
    <row r="4494" spans="1:4" x14ac:dyDescent="0.25">
      <c r="A4494" s="11" t="s">
        <v>1209</v>
      </c>
      <c r="B4494" s="11" t="s">
        <v>3290</v>
      </c>
      <c r="C4494" s="20">
        <f>_xlfn.XLOOKUP(B4494, '1 PACKAGE OWNERS'!R:R,'1 PACKAGE OWNERS'!D:D,"ERR",0,1)</f>
        <v>44578</v>
      </c>
      <c r="D4494" s="13">
        <f t="shared" si="70"/>
        <v>3</v>
      </c>
    </row>
    <row r="4495" spans="1:4" x14ac:dyDescent="0.25">
      <c r="A4495" s="11" t="s">
        <v>1210</v>
      </c>
      <c r="B4495" s="11" t="s">
        <v>3290</v>
      </c>
      <c r="C4495" s="20">
        <f>_xlfn.XLOOKUP(B4495, '1 PACKAGE OWNERS'!R:R,'1 PACKAGE OWNERS'!D:D,"ERR",0,1)</f>
        <v>44578</v>
      </c>
      <c r="D4495" s="13">
        <f t="shared" si="70"/>
        <v>3</v>
      </c>
    </row>
    <row r="4496" spans="1:4" x14ac:dyDescent="0.25">
      <c r="A4496" s="11" t="s">
        <v>1211</v>
      </c>
      <c r="B4496" s="11" t="s">
        <v>3290</v>
      </c>
      <c r="C4496" s="20">
        <f>_xlfn.XLOOKUP(B4496, '1 PACKAGE OWNERS'!R:R,'1 PACKAGE OWNERS'!D:D,"ERR",0,1)</f>
        <v>44578</v>
      </c>
      <c r="D4496" s="13">
        <f t="shared" si="70"/>
        <v>3</v>
      </c>
    </row>
    <row r="4497" spans="1:4" x14ac:dyDescent="0.25">
      <c r="A4497" s="11" t="s">
        <v>1213</v>
      </c>
      <c r="B4497" s="11" t="s">
        <v>3290</v>
      </c>
      <c r="C4497" s="20">
        <f>_xlfn.XLOOKUP(B4497, '1 PACKAGE OWNERS'!R:R,'1 PACKAGE OWNERS'!D:D,"ERR",0,1)</f>
        <v>44578</v>
      </c>
      <c r="D4497" s="13">
        <f t="shared" si="70"/>
        <v>3</v>
      </c>
    </row>
    <row r="4498" spans="1:4" x14ac:dyDescent="0.25">
      <c r="A4498" s="11" t="s">
        <v>1214</v>
      </c>
      <c r="B4498" s="11" t="s">
        <v>3290</v>
      </c>
      <c r="C4498" s="20">
        <f>_xlfn.XLOOKUP(B4498, '1 PACKAGE OWNERS'!R:R,'1 PACKAGE OWNERS'!D:D,"ERR",0,1)</f>
        <v>44578</v>
      </c>
      <c r="D4498" s="13">
        <f t="shared" si="70"/>
        <v>3</v>
      </c>
    </row>
    <row r="4499" spans="1:4" x14ac:dyDescent="0.25">
      <c r="A4499" s="11" t="s">
        <v>1215</v>
      </c>
      <c r="B4499" s="11" t="s">
        <v>3290</v>
      </c>
      <c r="C4499" s="20">
        <f>_xlfn.XLOOKUP(B4499, '1 PACKAGE OWNERS'!R:R,'1 PACKAGE OWNERS'!D:D,"ERR",0,1)</f>
        <v>44578</v>
      </c>
      <c r="D4499" s="13">
        <f t="shared" si="70"/>
        <v>3</v>
      </c>
    </row>
    <row r="4500" spans="1:4" x14ac:dyDescent="0.25">
      <c r="A4500" s="11" t="s">
        <v>1216</v>
      </c>
      <c r="B4500" s="11" t="s">
        <v>3290</v>
      </c>
      <c r="C4500" s="20">
        <f>_xlfn.XLOOKUP(B4500, '1 PACKAGE OWNERS'!R:R,'1 PACKAGE OWNERS'!D:D,"ERR",0,1)</f>
        <v>44578</v>
      </c>
      <c r="D4500" s="13">
        <f t="shared" si="70"/>
        <v>3</v>
      </c>
    </row>
    <row r="4501" spans="1:4" x14ac:dyDescent="0.25">
      <c r="A4501" s="11" t="s">
        <v>1217</v>
      </c>
      <c r="B4501" s="11" t="s">
        <v>3290</v>
      </c>
      <c r="C4501" s="20">
        <f>_xlfn.XLOOKUP(B4501, '1 PACKAGE OWNERS'!R:R,'1 PACKAGE OWNERS'!D:D,"ERR",0,1)</f>
        <v>44578</v>
      </c>
      <c r="D4501" s="13">
        <f t="shared" si="70"/>
        <v>3</v>
      </c>
    </row>
    <row r="4502" spans="1:4" x14ac:dyDescent="0.25">
      <c r="A4502" s="11" t="s">
        <v>1218</v>
      </c>
      <c r="B4502" s="11" t="s">
        <v>3290</v>
      </c>
      <c r="C4502" s="20">
        <f>_xlfn.XLOOKUP(B4502, '1 PACKAGE OWNERS'!R:R,'1 PACKAGE OWNERS'!D:D,"ERR",0,1)</f>
        <v>44578</v>
      </c>
      <c r="D4502" s="13">
        <f t="shared" si="70"/>
        <v>3</v>
      </c>
    </row>
    <row r="4503" spans="1:4" x14ac:dyDescent="0.25">
      <c r="A4503" s="11" t="s">
        <v>1219</v>
      </c>
      <c r="B4503" s="11" t="s">
        <v>3290</v>
      </c>
      <c r="C4503" s="20">
        <f>_xlfn.XLOOKUP(B4503, '1 PACKAGE OWNERS'!R:R,'1 PACKAGE OWNERS'!D:D,"ERR",0,1)</f>
        <v>44578</v>
      </c>
      <c r="D4503" s="13">
        <f t="shared" si="70"/>
        <v>3</v>
      </c>
    </row>
    <row r="4504" spans="1:4" x14ac:dyDescent="0.25">
      <c r="A4504" s="11" t="s">
        <v>1220</v>
      </c>
      <c r="B4504" s="11" t="s">
        <v>3290</v>
      </c>
      <c r="C4504" s="20">
        <f>_xlfn.XLOOKUP(B4504, '1 PACKAGE OWNERS'!R:R,'1 PACKAGE OWNERS'!D:D,"ERR",0,1)</f>
        <v>44578</v>
      </c>
      <c r="D4504" s="13">
        <f t="shared" si="70"/>
        <v>3</v>
      </c>
    </row>
    <row r="4505" spans="1:4" x14ac:dyDescent="0.25">
      <c r="A4505" s="11" t="s">
        <v>1221</v>
      </c>
      <c r="B4505" s="11" t="s">
        <v>3290</v>
      </c>
      <c r="C4505" s="20">
        <f>_xlfn.XLOOKUP(B4505, '1 PACKAGE OWNERS'!R:R,'1 PACKAGE OWNERS'!D:D,"ERR",0,1)</f>
        <v>44578</v>
      </c>
      <c r="D4505" s="13">
        <f t="shared" si="70"/>
        <v>3</v>
      </c>
    </row>
    <row r="4506" spans="1:4" x14ac:dyDescent="0.25">
      <c r="A4506" s="11" t="s">
        <v>1222</v>
      </c>
      <c r="B4506" s="11" t="s">
        <v>3290</v>
      </c>
      <c r="C4506" s="20">
        <f>_xlfn.XLOOKUP(B4506, '1 PACKAGE OWNERS'!R:R,'1 PACKAGE OWNERS'!D:D,"ERR",0,1)</f>
        <v>44578</v>
      </c>
      <c r="D4506" s="13">
        <f t="shared" si="70"/>
        <v>3</v>
      </c>
    </row>
    <row r="4507" spans="1:4" x14ac:dyDescent="0.25">
      <c r="A4507" s="11" t="s">
        <v>1663</v>
      </c>
      <c r="B4507" s="11" t="s">
        <v>3290</v>
      </c>
      <c r="C4507" s="20">
        <f>_xlfn.XLOOKUP(B4507, '1 PACKAGE OWNERS'!R:R,'1 PACKAGE OWNERS'!D:D,"ERR",0,1)</f>
        <v>44578</v>
      </c>
      <c r="D4507" s="13">
        <f t="shared" si="70"/>
        <v>2</v>
      </c>
    </row>
    <row r="4508" spans="1:4" x14ac:dyDescent="0.25">
      <c r="A4508" s="11" t="s">
        <v>1664</v>
      </c>
      <c r="B4508" s="11" t="s">
        <v>3290</v>
      </c>
      <c r="C4508" s="20">
        <f>_xlfn.XLOOKUP(B4508, '1 PACKAGE OWNERS'!R:R,'1 PACKAGE OWNERS'!D:D,"ERR",0,1)</f>
        <v>44578</v>
      </c>
      <c r="D4508" s="13">
        <f t="shared" si="70"/>
        <v>2</v>
      </c>
    </row>
    <row r="4509" spans="1:4" x14ac:dyDescent="0.25">
      <c r="A4509" s="11" t="s">
        <v>1665</v>
      </c>
      <c r="B4509" s="11" t="s">
        <v>3290</v>
      </c>
      <c r="C4509" s="20">
        <f>_xlfn.XLOOKUP(B4509, '1 PACKAGE OWNERS'!R:R,'1 PACKAGE OWNERS'!D:D,"ERR",0,1)</f>
        <v>44578</v>
      </c>
      <c r="D4509" s="13">
        <f t="shared" si="70"/>
        <v>2</v>
      </c>
    </row>
    <row r="4510" spans="1:4" x14ac:dyDescent="0.25">
      <c r="A4510" s="11" t="s">
        <v>1666</v>
      </c>
      <c r="B4510" s="11" t="s">
        <v>3290</v>
      </c>
      <c r="C4510" s="20">
        <f>_xlfn.XLOOKUP(B4510, '1 PACKAGE OWNERS'!R:R,'1 PACKAGE OWNERS'!D:D,"ERR",0,1)</f>
        <v>44578</v>
      </c>
      <c r="D4510" s="13">
        <f t="shared" si="70"/>
        <v>2</v>
      </c>
    </row>
    <row r="4511" spans="1:4" x14ac:dyDescent="0.25">
      <c r="A4511" s="11" t="s">
        <v>1667</v>
      </c>
      <c r="B4511" s="11" t="s">
        <v>3290</v>
      </c>
      <c r="C4511" s="20">
        <f>_xlfn.XLOOKUP(B4511, '1 PACKAGE OWNERS'!R:R,'1 PACKAGE OWNERS'!D:D,"ERR",0,1)</f>
        <v>44578</v>
      </c>
      <c r="D4511" s="13">
        <f t="shared" si="70"/>
        <v>2</v>
      </c>
    </row>
    <row r="4512" spans="1:4" x14ac:dyDescent="0.25">
      <c r="A4512" s="11" t="s">
        <v>1362</v>
      </c>
      <c r="B4512" s="11" t="s">
        <v>3290</v>
      </c>
      <c r="C4512" s="20">
        <f>_xlfn.XLOOKUP(B4512, '1 PACKAGE OWNERS'!R:R,'1 PACKAGE OWNERS'!D:D,"ERR",0,1)</f>
        <v>44578</v>
      </c>
      <c r="D4512" s="13">
        <f t="shared" si="70"/>
        <v>4</v>
      </c>
    </row>
    <row r="4513" spans="1:4" x14ac:dyDescent="0.25">
      <c r="A4513" s="11" t="s">
        <v>1363</v>
      </c>
      <c r="B4513" s="11" t="s">
        <v>3290</v>
      </c>
      <c r="C4513" s="20">
        <f>_xlfn.XLOOKUP(B4513, '1 PACKAGE OWNERS'!R:R,'1 PACKAGE OWNERS'!D:D,"ERR",0,1)</f>
        <v>44578</v>
      </c>
      <c r="D4513" s="13">
        <f t="shared" si="70"/>
        <v>5</v>
      </c>
    </row>
    <row r="4514" spans="1:4" x14ac:dyDescent="0.25">
      <c r="A4514" s="11" t="s">
        <v>1364</v>
      </c>
      <c r="B4514" s="11" t="s">
        <v>3290</v>
      </c>
      <c r="C4514" s="20">
        <f>_xlfn.XLOOKUP(B4514, '1 PACKAGE OWNERS'!R:R,'1 PACKAGE OWNERS'!D:D,"ERR",0,1)</f>
        <v>44578</v>
      </c>
      <c r="D4514" s="13">
        <f t="shared" si="70"/>
        <v>5</v>
      </c>
    </row>
    <row r="4515" spans="1:4" x14ac:dyDescent="0.25">
      <c r="A4515" s="11" t="s">
        <v>1366</v>
      </c>
      <c r="B4515" s="11" t="s">
        <v>3290</v>
      </c>
      <c r="C4515" s="20">
        <f>_xlfn.XLOOKUP(B4515, '1 PACKAGE OWNERS'!R:R,'1 PACKAGE OWNERS'!D:D,"ERR",0,1)</f>
        <v>44578</v>
      </c>
      <c r="D4515" s="13">
        <f t="shared" si="70"/>
        <v>5</v>
      </c>
    </row>
    <row r="4516" spans="1:4" x14ac:dyDescent="0.25">
      <c r="A4516" s="11" t="s">
        <v>1367</v>
      </c>
      <c r="B4516" s="11" t="s">
        <v>3290</v>
      </c>
      <c r="C4516" s="20">
        <f>_xlfn.XLOOKUP(B4516, '1 PACKAGE OWNERS'!R:R,'1 PACKAGE OWNERS'!D:D,"ERR",0,1)</f>
        <v>44578</v>
      </c>
      <c r="D4516" s="13">
        <f t="shared" si="70"/>
        <v>5</v>
      </c>
    </row>
    <row r="4517" spans="1:4" x14ac:dyDescent="0.25">
      <c r="A4517" s="11" t="s">
        <v>1368</v>
      </c>
      <c r="B4517" s="11" t="s">
        <v>3290</v>
      </c>
      <c r="C4517" s="20">
        <f>_xlfn.XLOOKUP(B4517, '1 PACKAGE OWNERS'!R:R,'1 PACKAGE OWNERS'!D:D,"ERR",0,1)</f>
        <v>44578</v>
      </c>
      <c r="D4517" s="13">
        <f t="shared" si="70"/>
        <v>5</v>
      </c>
    </row>
    <row r="4518" spans="1:4" x14ac:dyDescent="0.25">
      <c r="A4518" s="11" t="s">
        <v>1369</v>
      </c>
      <c r="B4518" s="11" t="s">
        <v>3290</v>
      </c>
      <c r="C4518" s="20">
        <f>_xlfn.XLOOKUP(B4518, '1 PACKAGE OWNERS'!R:R,'1 PACKAGE OWNERS'!D:D,"ERR",0,1)</f>
        <v>44578</v>
      </c>
      <c r="D4518" s="13">
        <f t="shared" si="70"/>
        <v>5</v>
      </c>
    </row>
    <row r="4519" spans="1:4" x14ac:dyDescent="0.25">
      <c r="A4519" s="11" t="s">
        <v>1370</v>
      </c>
      <c r="B4519" s="11" t="s">
        <v>3290</v>
      </c>
      <c r="C4519" s="20">
        <f>_xlfn.XLOOKUP(B4519, '1 PACKAGE OWNERS'!R:R,'1 PACKAGE OWNERS'!D:D,"ERR",0,1)</f>
        <v>44578</v>
      </c>
      <c r="D4519" s="13">
        <f t="shared" si="70"/>
        <v>5</v>
      </c>
    </row>
    <row r="4520" spans="1:4" x14ac:dyDescent="0.25">
      <c r="A4520" s="11" t="s">
        <v>1371</v>
      </c>
      <c r="B4520" s="11" t="s">
        <v>3290</v>
      </c>
      <c r="C4520" s="20">
        <f>_xlfn.XLOOKUP(B4520, '1 PACKAGE OWNERS'!R:R,'1 PACKAGE OWNERS'!D:D,"ERR",0,1)</f>
        <v>44578</v>
      </c>
      <c r="D4520" s="13">
        <f t="shared" si="70"/>
        <v>5</v>
      </c>
    </row>
    <row r="4521" spans="1:4" x14ac:dyDescent="0.25">
      <c r="A4521" s="11" t="s">
        <v>1372</v>
      </c>
      <c r="B4521" s="11" t="s">
        <v>3290</v>
      </c>
      <c r="C4521" s="20">
        <f>_xlfn.XLOOKUP(B4521, '1 PACKAGE OWNERS'!R:R,'1 PACKAGE OWNERS'!D:D,"ERR",0,1)</f>
        <v>44578</v>
      </c>
      <c r="D4521" s="13">
        <f t="shared" si="70"/>
        <v>5</v>
      </c>
    </row>
    <row r="4522" spans="1:4" x14ac:dyDescent="0.25">
      <c r="A4522" s="11" t="s">
        <v>1373</v>
      </c>
      <c r="B4522" s="11" t="s">
        <v>3290</v>
      </c>
      <c r="C4522" s="20">
        <f>_xlfn.XLOOKUP(B4522, '1 PACKAGE OWNERS'!R:R,'1 PACKAGE OWNERS'!D:D,"ERR",0,1)</f>
        <v>44578</v>
      </c>
      <c r="D4522" s="13">
        <f t="shared" si="70"/>
        <v>5</v>
      </c>
    </row>
    <row r="4523" spans="1:4" x14ac:dyDescent="0.25">
      <c r="A4523" s="11" t="s">
        <v>1374</v>
      </c>
      <c r="B4523" s="11" t="s">
        <v>3290</v>
      </c>
      <c r="C4523" s="20">
        <f>_xlfn.XLOOKUP(B4523, '1 PACKAGE OWNERS'!R:R,'1 PACKAGE OWNERS'!D:D,"ERR",0,1)</f>
        <v>44578</v>
      </c>
      <c r="D4523" s="13">
        <f t="shared" si="70"/>
        <v>5</v>
      </c>
    </row>
    <row r="4524" spans="1:4" x14ac:dyDescent="0.25">
      <c r="A4524" s="11" t="s">
        <v>1375</v>
      </c>
      <c r="B4524" s="11" t="s">
        <v>3290</v>
      </c>
      <c r="C4524" s="20">
        <f>_xlfn.XLOOKUP(B4524, '1 PACKAGE OWNERS'!R:R,'1 PACKAGE OWNERS'!D:D,"ERR",0,1)</f>
        <v>44578</v>
      </c>
      <c r="D4524" s="13">
        <f t="shared" si="70"/>
        <v>5</v>
      </c>
    </row>
    <row r="4525" spans="1:4" x14ac:dyDescent="0.25">
      <c r="A4525" s="11" t="s">
        <v>1376</v>
      </c>
      <c r="B4525" s="11" t="s">
        <v>3290</v>
      </c>
      <c r="C4525" s="20">
        <f>_xlfn.XLOOKUP(B4525, '1 PACKAGE OWNERS'!R:R,'1 PACKAGE OWNERS'!D:D,"ERR",0,1)</f>
        <v>44578</v>
      </c>
      <c r="D4525" s="13">
        <f t="shared" si="70"/>
        <v>5</v>
      </c>
    </row>
    <row r="4526" spans="1:4" x14ac:dyDescent="0.25">
      <c r="A4526" s="11" t="s">
        <v>1377</v>
      </c>
      <c r="B4526" s="11" t="s">
        <v>3290</v>
      </c>
      <c r="C4526" s="20">
        <f>_xlfn.XLOOKUP(B4526, '1 PACKAGE OWNERS'!R:R,'1 PACKAGE OWNERS'!D:D,"ERR",0,1)</f>
        <v>44578</v>
      </c>
      <c r="D4526" s="13">
        <f t="shared" si="70"/>
        <v>5</v>
      </c>
    </row>
    <row r="4527" spans="1:4" x14ac:dyDescent="0.25">
      <c r="A4527" s="11" t="s">
        <v>1378</v>
      </c>
      <c r="B4527" s="11" t="s">
        <v>3290</v>
      </c>
      <c r="C4527" s="20">
        <f>_xlfn.XLOOKUP(B4527, '1 PACKAGE OWNERS'!R:R,'1 PACKAGE OWNERS'!D:D,"ERR",0,1)</f>
        <v>44578</v>
      </c>
      <c r="D4527" s="13">
        <f t="shared" si="70"/>
        <v>5</v>
      </c>
    </row>
    <row r="4528" spans="1:4" x14ac:dyDescent="0.25">
      <c r="A4528" s="11" t="s">
        <v>1379</v>
      </c>
      <c r="B4528" s="11" t="s">
        <v>3290</v>
      </c>
      <c r="C4528" s="20">
        <f>_xlfn.XLOOKUP(B4528, '1 PACKAGE OWNERS'!R:R,'1 PACKAGE OWNERS'!D:D,"ERR",0,1)</f>
        <v>44578</v>
      </c>
      <c r="D4528" s="13">
        <f t="shared" si="70"/>
        <v>5</v>
      </c>
    </row>
    <row r="4529" spans="1:4" x14ac:dyDescent="0.25">
      <c r="A4529" s="11" t="s">
        <v>1380</v>
      </c>
      <c r="B4529" s="11" t="s">
        <v>3290</v>
      </c>
      <c r="C4529" s="20">
        <f>_xlfn.XLOOKUP(B4529, '1 PACKAGE OWNERS'!R:R,'1 PACKAGE OWNERS'!D:D,"ERR",0,1)</f>
        <v>44578</v>
      </c>
      <c r="D4529" s="13">
        <f t="shared" si="70"/>
        <v>5</v>
      </c>
    </row>
    <row r="4530" spans="1:4" x14ac:dyDescent="0.25">
      <c r="A4530" s="11" t="s">
        <v>1381</v>
      </c>
      <c r="B4530" s="11" t="s">
        <v>3290</v>
      </c>
      <c r="C4530" s="20">
        <f>_xlfn.XLOOKUP(B4530, '1 PACKAGE OWNERS'!R:R,'1 PACKAGE OWNERS'!D:D,"ERR",0,1)</f>
        <v>44578</v>
      </c>
      <c r="D4530" s="13">
        <f t="shared" si="70"/>
        <v>5</v>
      </c>
    </row>
    <row r="4531" spans="1:4" x14ac:dyDescent="0.25">
      <c r="A4531" s="11" t="s">
        <v>1382</v>
      </c>
      <c r="B4531" s="11" t="s">
        <v>3290</v>
      </c>
      <c r="C4531" s="20">
        <f>_xlfn.XLOOKUP(B4531, '1 PACKAGE OWNERS'!R:R,'1 PACKAGE OWNERS'!D:D,"ERR",0,1)</f>
        <v>44578</v>
      </c>
      <c r="D4531" s="13">
        <f t="shared" si="70"/>
        <v>5</v>
      </c>
    </row>
    <row r="4532" spans="1:4" x14ac:dyDescent="0.25">
      <c r="A4532" s="11" t="s">
        <v>1383</v>
      </c>
      <c r="B4532" s="11" t="s">
        <v>3290</v>
      </c>
      <c r="C4532" s="20">
        <f>_xlfn.XLOOKUP(B4532, '1 PACKAGE OWNERS'!R:R,'1 PACKAGE OWNERS'!D:D,"ERR",0,1)</f>
        <v>44578</v>
      </c>
      <c r="D4532" s="13">
        <f t="shared" si="70"/>
        <v>4</v>
      </c>
    </row>
    <row r="4533" spans="1:4" x14ac:dyDescent="0.25">
      <c r="A4533" s="11" t="s">
        <v>1384</v>
      </c>
      <c r="B4533" s="11" t="s">
        <v>3290</v>
      </c>
      <c r="C4533" s="20">
        <f>_xlfn.XLOOKUP(B4533, '1 PACKAGE OWNERS'!R:R,'1 PACKAGE OWNERS'!D:D,"ERR",0,1)</f>
        <v>44578</v>
      </c>
      <c r="D4533" s="13">
        <f t="shared" si="70"/>
        <v>4</v>
      </c>
    </row>
    <row r="4534" spans="1:4" x14ac:dyDescent="0.25">
      <c r="A4534" s="11" t="s">
        <v>1385</v>
      </c>
      <c r="B4534" s="11" t="s">
        <v>3290</v>
      </c>
      <c r="C4534" s="20">
        <f>_xlfn.XLOOKUP(B4534, '1 PACKAGE OWNERS'!R:R,'1 PACKAGE OWNERS'!D:D,"ERR",0,1)</f>
        <v>44578</v>
      </c>
      <c r="D4534" s="13">
        <f t="shared" si="70"/>
        <v>4</v>
      </c>
    </row>
    <row r="4535" spans="1:4" x14ac:dyDescent="0.25">
      <c r="A4535" s="11" t="s">
        <v>1386</v>
      </c>
      <c r="B4535" s="11" t="s">
        <v>3290</v>
      </c>
      <c r="C4535" s="20">
        <f>_xlfn.XLOOKUP(B4535, '1 PACKAGE OWNERS'!R:R,'1 PACKAGE OWNERS'!D:D,"ERR",0,1)</f>
        <v>44578</v>
      </c>
      <c r="D4535" s="13">
        <f t="shared" si="70"/>
        <v>4</v>
      </c>
    </row>
    <row r="4536" spans="1:4" x14ac:dyDescent="0.25">
      <c r="A4536" s="11" t="s">
        <v>1387</v>
      </c>
      <c r="B4536" s="11" t="s">
        <v>3290</v>
      </c>
      <c r="C4536" s="20">
        <f>_xlfn.XLOOKUP(B4536, '1 PACKAGE OWNERS'!R:R,'1 PACKAGE OWNERS'!D:D,"ERR",0,1)</f>
        <v>44578</v>
      </c>
      <c r="D4536" s="13">
        <f t="shared" si="70"/>
        <v>4</v>
      </c>
    </row>
    <row r="4537" spans="1:4" x14ac:dyDescent="0.25">
      <c r="A4537" s="11" t="s">
        <v>1388</v>
      </c>
      <c r="B4537" s="11" t="s">
        <v>3290</v>
      </c>
      <c r="C4537" s="20">
        <f>_xlfn.XLOOKUP(B4537, '1 PACKAGE OWNERS'!R:R,'1 PACKAGE OWNERS'!D:D,"ERR",0,1)</f>
        <v>44578</v>
      </c>
      <c r="D4537" s="13">
        <f t="shared" si="70"/>
        <v>4</v>
      </c>
    </row>
    <row r="4538" spans="1:4" x14ac:dyDescent="0.25">
      <c r="A4538" s="11" t="s">
        <v>1389</v>
      </c>
      <c r="B4538" s="11" t="s">
        <v>3290</v>
      </c>
      <c r="C4538" s="20">
        <f>_xlfn.XLOOKUP(B4538, '1 PACKAGE OWNERS'!R:R,'1 PACKAGE OWNERS'!D:D,"ERR",0,1)</f>
        <v>44578</v>
      </c>
      <c r="D4538" s="13">
        <f t="shared" si="70"/>
        <v>4</v>
      </c>
    </row>
    <row r="4539" spans="1:4" x14ac:dyDescent="0.25">
      <c r="A4539" s="11" t="s">
        <v>1390</v>
      </c>
      <c r="B4539" s="11" t="s">
        <v>3290</v>
      </c>
      <c r="C4539" s="20">
        <f>_xlfn.XLOOKUP(B4539, '1 PACKAGE OWNERS'!R:R,'1 PACKAGE OWNERS'!D:D,"ERR",0,1)</f>
        <v>44578</v>
      </c>
      <c r="D4539" s="13">
        <f t="shared" si="70"/>
        <v>4</v>
      </c>
    </row>
    <row r="4540" spans="1:4" x14ac:dyDescent="0.25">
      <c r="A4540" s="11" t="s">
        <v>1391</v>
      </c>
      <c r="B4540" s="11" t="s">
        <v>3290</v>
      </c>
      <c r="C4540" s="20">
        <f>_xlfn.XLOOKUP(B4540, '1 PACKAGE OWNERS'!R:R,'1 PACKAGE OWNERS'!D:D,"ERR",0,1)</f>
        <v>44578</v>
      </c>
      <c r="D4540" s="13">
        <f t="shared" si="70"/>
        <v>4</v>
      </c>
    </row>
    <row r="4541" spans="1:4" x14ac:dyDescent="0.25">
      <c r="A4541" s="11" t="s">
        <v>1392</v>
      </c>
      <c r="B4541" s="11" t="s">
        <v>3290</v>
      </c>
      <c r="C4541" s="20">
        <f>_xlfn.XLOOKUP(B4541, '1 PACKAGE OWNERS'!R:R,'1 PACKAGE OWNERS'!D:D,"ERR",0,1)</f>
        <v>44578</v>
      </c>
      <c r="D4541" s="13">
        <f t="shared" si="70"/>
        <v>4</v>
      </c>
    </row>
    <row r="4542" spans="1:4" x14ac:dyDescent="0.25">
      <c r="A4542" s="11" t="s">
        <v>1393</v>
      </c>
      <c r="B4542" s="11" t="s">
        <v>3290</v>
      </c>
      <c r="C4542" s="20">
        <f>_xlfn.XLOOKUP(B4542, '1 PACKAGE OWNERS'!R:R,'1 PACKAGE OWNERS'!D:D,"ERR",0,1)</f>
        <v>44578</v>
      </c>
      <c r="D4542" s="13">
        <f t="shared" si="70"/>
        <v>4</v>
      </c>
    </row>
    <row r="4543" spans="1:4" x14ac:dyDescent="0.25">
      <c r="A4543" s="11" t="s">
        <v>1394</v>
      </c>
      <c r="B4543" s="11" t="s">
        <v>3290</v>
      </c>
      <c r="C4543" s="20">
        <f>_xlfn.XLOOKUP(B4543, '1 PACKAGE OWNERS'!R:R,'1 PACKAGE OWNERS'!D:D,"ERR",0,1)</f>
        <v>44578</v>
      </c>
      <c r="D4543" s="13">
        <f t="shared" si="70"/>
        <v>4</v>
      </c>
    </row>
    <row r="4544" spans="1:4" x14ac:dyDescent="0.25">
      <c r="A4544" s="11" t="s">
        <v>1395</v>
      </c>
      <c r="B4544" s="11" t="s">
        <v>3290</v>
      </c>
      <c r="C4544" s="20">
        <f>_xlfn.XLOOKUP(B4544, '1 PACKAGE OWNERS'!R:R,'1 PACKAGE OWNERS'!D:D,"ERR",0,1)</f>
        <v>44578</v>
      </c>
      <c r="D4544" s="13">
        <f t="shared" si="70"/>
        <v>4</v>
      </c>
    </row>
    <row r="4545" spans="1:4" x14ac:dyDescent="0.25">
      <c r="A4545" s="11" t="s">
        <v>1396</v>
      </c>
      <c r="B4545" s="11" t="s">
        <v>3290</v>
      </c>
      <c r="C4545" s="20">
        <f>_xlfn.XLOOKUP(B4545, '1 PACKAGE OWNERS'!R:R,'1 PACKAGE OWNERS'!D:D,"ERR",0,1)</f>
        <v>44578</v>
      </c>
      <c r="D4545" s="13">
        <f t="shared" si="70"/>
        <v>4</v>
      </c>
    </row>
    <row r="4546" spans="1:4" x14ac:dyDescent="0.25">
      <c r="A4546" s="11" t="s">
        <v>1397</v>
      </c>
      <c r="B4546" s="11" t="s">
        <v>3290</v>
      </c>
      <c r="C4546" s="20">
        <f>_xlfn.XLOOKUP(B4546, '1 PACKAGE OWNERS'!R:R,'1 PACKAGE OWNERS'!D:D,"ERR",0,1)</f>
        <v>44578</v>
      </c>
      <c r="D4546" s="13">
        <f t="shared" ref="D4546:D4609" si="71">COUNTIFS(A:A,A4546)</f>
        <v>4</v>
      </c>
    </row>
    <row r="4547" spans="1:4" x14ac:dyDescent="0.25">
      <c r="A4547" s="11" t="s">
        <v>1398</v>
      </c>
      <c r="B4547" s="11" t="s">
        <v>3290</v>
      </c>
      <c r="C4547" s="20">
        <f>_xlfn.XLOOKUP(B4547, '1 PACKAGE OWNERS'!R:R,'1 PACKAGE OWNERS'!D:D,"ERR",0,1)</f>
        <v>44578</v>
      </c>
      <c r="D4547" s="13">
        <f t="shared" si="71"/>
        <v>4</v>
      </c>
    </row>
    <row r="4548" spans="1:4" x14ac:dyDescent="0.25">
      <c r="A4548" s="11" t="s">
        <v>1399</v>
      </c>
      <c r="B4548" s="11" t="s">
        <v>3290</v>
      </c>
      <c r="C4548" s="20">
        <f>_xlfn.XLOOKUP(B4548, '1 PACKAGE OWNERS'!R:R,'1 PACKAGE OWNERS'!D:D,"ERR",0,1)</f>
        <v>44578</v>
      </c>
      <c r="D4548" s="13">
        <f t="shared" si="71"/>
        <v>4</v>
      </c>
    </row>
    <row r="4549" spans="1:4" x14ac:dyDescent="0.25">
      <c r="A4549" s="11" t="s">
        <v>1400</v>
      </c>
      <c r="B4549" s="11" t="s">
        <v>3290</v>
      </c>
      <c r="C4549" s="20">
        <f>_xlfn.XLOOKUP(B4549, '1 PACKAGE OWNERS'!R:R,'1 PACKAGE OWNERS'!D:D,"ERR",0,1)</f>
        <v>44578</v>
      </c>
      <c r="D4549" s="13">
        <f t="shared" si="71"/>
        <v>4</v>
      </c>
    </row>
    <row r="4550" spans="1:4" x14ac:dyDescent="0.25">
      <c r="A4550" s="11" t="s">
        <v>1401</v>
      </c>
      <c r="B4550" s="11" t="s">
        <v>3290</v>
      </c>
      <c r="C4550" s="20">
        <f>_xlfn.XLOOKUP(B4550, '1 PACKAGE OWNERS'!R:R,'1 PACKAGE OWNERS'!D:D,"ERR",0,1)</f>
        <v>44578</v>
      </c>
      <c r="D4550" s="13">
        <f t="shared" si="71"/>
        <v>4</v>
      </c>
    </row>
    <row r="4551" spans="1:4" x14ac:dyDescent="0.25">
      <c r="A4551" s="11" t="s">
        <v>1402</v>
      </c>
      <c r="B4551" s="11" t="s">
        <v>3290</v>
      </c>
      <c r="C4551" s="20">
        <f>_xlfn.XLOOKUP(B4551, '1 PACKAGE OWNERS'!R:R,'1 PACKAGE OWNERS'!D:D,"ERR",0,1)</f>
        <v>44578</v>
      </c>
      <c r="D4551" s="13">
        <f t="shared" si="71"/>
        <v>4</v>
      </c>
    </row>
    <row r="4552" spans="1:4" x14ac:dyDescent="0.25">
      <c r="A4552" s="11" t="s">
        <v>1403</v>
      </c>
      <c r="B4552" s="11" t="s">
        <v>3290</v>
      </c>
      <c r="C4552" s="20">
        <f>_xlfn.XLOOKUP(B4552, '1 PACKAGE OWNERS'!R:R,'1 PACKAGE OWNERS'!D:D,"ERR",0,1)</f>
        <v>44578</v>
      </c>
      <c r="D4552" s="13">
        <f t="shared" si="71"/>
        <v>4</v>
      </c>
    </row>
    <row r="4553" spans="1:4" x14ac:dyDescent="0.25">
      <c r="A4553" s="11" t="s">
        <v>1404</v>
      </c>
      <c r="B4553" s="11" t="s">
        <v>3290</v>
      </c>
      <c r="C4553" s="20">
        <f>_xlfn.XLOOKUP(B4553, '1 PACKAGE OWNERS'!R:R,'1 PACKAGE OWNERS'!D:D,"ERR",0,1)</f>
        <v>44578</v>
      </c>
      <c r="D4553" s="13">
        <f t="shared" si="71"/>
        <v>4</v>
      </c>
    </row>
    <row r="4554" spans="1:4" x14ac:dyDescent="0.25">
      <c r="A4554" s="11" t="s">
        <v>1405</v>
      </c>
      <c r="B4554" s="11" t="s">
        <v>3290</v>
      </c>
      <c r="C4554" s="20">
        <f>_xlfn.XLOOKUP(B4554, '1 PACKAGE OWNERS'!R:R,'1 PACKAGE OWNERS'!D:D,"ERR",0,1)</f>
        <v>44578</v>
      </c>
      <c r="D4554" s="13">
        <f t="shared" si="71"/>
        <v>4</v>
      </c>
    </row>
    <row r="4555" spans="1:4" x14ac:dyDescent="0.25">
      <c r="A4555" s="11" t="s">
        <v>1406</v>
      </c>
      <c r="B4555" s="11" t="s">
        <v>3290</v>
      </c>
      <c r="C4555" s="20">
        <f>_xlfn.XLOOKUP(B4555, '1 PACKAGE OWNERS'!R:R,'1 PACKAGE OWNERS'!D:D,"ERR",0,1)</f>
        <v>44578</v>
      </c>
      <c r="D4555" s="13">
        <f t="shared" si="71"/>
        <v>4</v>
      </c>
    </row>
    <row r="4556" spans="1:4" x14ac:dyDescent="0.25">
      <c r="A4556" s="11" t="s">
        <v>1407</v>
      </c>
      <c r="B4556" s="11" t="s">
        <v>3290</v>
      </c>
      <c r="C4556" s="20">
        <f>_xlfn.XLOOKUP(B4556, '1 PACKAGE OWNERS'!R:R,'1 PACKAGE OWNERS'!D:D,"ERR",0,1)</f>
        <v>44578</v>
      </c>
      <c r="D4556" s="13">
        <f t="shared" si="71"/>
        <v>4</v>
      </c>
    </row>
    <row r="4557" spans="1:4" x14ac:dyDescent="0.25">
      <c r="A4557" s="11" t="s">
        <v>1671</v>
      </c>
      <c r="B4557" s="11" t="s">
        <v>3290</v>
      </c>
      <c r="C4557" s="20">
        <f>_xlfn.XLOOKUP(B4557, '1 PACKAGE OWNERS'!R:R,'1 PACKAGE OWNERS'!D:D,"ERR",0,1)</f>
        <v>44578</v>
      </c>
      <c r="D4557" s="13">
        <f t="shared" si="71"/>
        <v>4</v>
      </c>
    </row>
    <row r="4558" spans="1:4" x14ac:dyDescent="0.25">
      <c r="A4558" s="11" t="s">
        <v>1751</v>
      </c>
      <c r="B4558" s="11" t="s">
        <v>3290</v>
      </c>
      <c r="C4558" s="20">
        <f>_xlfn.XLOOKUP(B4558, '1 PACKAGE OWNERS'!R:R,'1 PACKAGE OWNERS'!D:D,"ERR",0,1)</f>
        <v>44578</v>
      </c>
      <c r="D4558" s="13">
        <f t="shared" si="71"/>
        <v>4</v>
      </c>
    </row>
    <row r="4559" spans="1:4" x14ac:dyDescent="0.25">
      <c r="A4559" s="11" t="s">
        <v>1672</v>
      </c>
      <c r="B4559" s="11" t="s">
        <v>3290</v>
      </c>
      <c r="C4559" s="20">
        <f>_xlfn.XLOOKUP(B4559, '1 PACKAGE OWNERS'!R:R,'1 PACKAGE OWNERS'!D:D,"ERR",0,1)</f>
        <v>44578</v>
      </c>
      <c r="D4559" s="13">
        <f t="shared" si="71"/>
        <v>3</v>
      </c>
    </row>
    <row r="4560" spans="1:4" x14ac:dyDescent="0.25">
      <c r="A4560" s="11" t="s">
        <v>1673</v>
      </c>
      <c r="B4560" s="11" t="s">
        <v>3290</v>
      </c>
      <c r="C4560" s="20">
        <f>_xlfn.XLOOKUP(B4560, '1 PACKAGE OWNERS'!R:R,'1 PACKAGE OWNERS'!D:D,"ERR",0,1)</f>
        <v>44578</v>
      </c>
      <c r="D4560" s="13">
        <f t="shared" si="71"/>
        <v>3</v>
      </c>
    </row>
    <row r="4561" spans="1:4" x14ac:dyDescent="0.25">
      <c r="A4561" s="11" t="s">
        <v>1674</v>
      </c>
      <c r="B4561" s="11" t="s">
        <v>3290</v>
      </c>
      <c r="C4561" s="20">
        <f>_xlfn.XLOOKUP(B4561, '1 PACKAGE OWNERS'!R:R,'1 PACKAGE OWNERS'!D:D,"ERR",0,1)</f>
        <v>44578</v>
      </c>
      <c r="D4561" s="13">
        <f t="shared" si="71"/>
        <v>3</v>
      </c>
    </row>
    <row r="4562" spans="1:4" x14ac:dyDescent="0.25">
      <c r="A4562" s="11" t="s">
        <v>1675</v>
      </c>
      <c r="B4562" s="11" t="s">
        <v>3290</v>
      </c>
      <c r="C4562" s="20">
        <f>_xlfn.XLOOKUP(B4562, '1 PACKAGE OWNERS'!R:R,'1 PACKAGE OWNERS'!D:D,"ERR",0,1)</f>
        <v>44578</v>
      </c>
      <c r="D4562" s="13">
        <f t="shared" si="71"/>
        <v>3</v>
      </c>
    </row>
    <row r="4563" spans="1:4" x14ac:dyDescent="0.25">
      <c r="A4563" s="11" t="s">
        <v>1676</v>
      </c>
      <c r="B4563" s="11" t="s">
        <v>3290</v>
      </c>
      <c r="C4563" s="20">
        <f>_xlfn.XLOOKUP(B4563, '1 PACKAGE OWNERS'!R:R,'1 PACKAGE OWNERS'!D:D,"ERR",0,1)</f>
        <v>44578</v>
      </c>
      <c r="D4563" s="13">
        <f t="shared" si="71"/>
        <v>3</v>
      </c>
    </row>
    <row r="4564" spans="1:4" x14ac:dyDescent="0.25">
      <c r="A4564" s="11" t="s">
        <v>1677</v>
      </c>
      <c r="B4564" s="11" t="s">
        <v>3290</v>
      </c>
      <c r="C4564" s="20">
        <f>_xlfn.XLOOKUP(B4564, '1 PACKAGE OWNERS'!R:R,'1 PACKAGE OWNERS'!D:D,"ERR",0,1)</f>
        <v>44578</v>
      </c>
      <c r="D4564" s="13">
        <f t="shared" si="71"/>
        <v>3</v>
      </c>
    </row>
    <row r="4565" spans="1:4" x14ac:dyDescent="0.25">
      <c r="A4565" s="11" t="s">
        <v>1678</v>
      </c>
      <c r="B4565" s="11" t="s">
        <v>3290</v>
      </c>
      <c r="C4565" s="20">
        <f>_xlfn.XLOOKUP(B4565, '1 PACKAGE OWNERS'!R:R,'1 PACKAGE OWNERS'!D:D,"ERR",0,1)</f>
        <v>44578</v>
      </c>
      <c r="D4565" s="13">
        <f t="shared" si="71"/>
        <v>3</v>
      </c>
    </row>
    <row r="4566" spans="1:4" x14ac:dyDescent="0.25">
      <c r="A4566" s="11" t="s">
        <v>1752</v>
      </c>
      <c r="B4566" s="11" t="s">
        <v>3290</v>
      </c>
      <c r="C4566" s="20">
        <f>_xlfn.XLOOKUP(B4566, '1 PACKAGE OWNERS'!R:R,'1 PACKAGE OWNERS'!D:D,"ERR",0,1)</f>
        <v>44578</v>
      </c>
      <c r="D4566" s="13">
        <f t="shared" si="71"/>
        <v>3</v>
      </c>
    </row>
    <row r="4567" spans="1:4" x14ac:dyDescent="0.25">
      <c r="A4567" s="11" t="s">
        <v>1679</v>
      </c>
      <c r="B4567" s="11" t="s">
        <v>3290</v>
      </c>
      <c r="C4567" s="20">
        <f>_xlfn.XLOOKUP(B4567, '1 PACKAGE OWNERS'!R:R,'1 PACKAGE OWNERS'!D:D,"ERR",0,1)</f>
        <v>44578</v>
      </c>
      <c r="D4567" s="13">
        <f t="shared" si="71"/>
        <v>3</v>
      </c>
    </row>
    <row r="4568" spans="1:4" x14ac:dyDescent="0.25">
      <c r="A4568" s="11" t="s">
        <v>1680</v>
      </c>
      <c r="B4568" s="11" t="s">
        <v>3290</v>
      </c>
      <c r="C4568" s="20">
        <f>_xlfn.XLOOKUP(B4568, '1 PACKAGE OWNERS'!R:R,'1 PACKAGE OWNERS'!D:D,"ERR",0,1)</f>
        <v>44578</v>
      </c>
      <c r="D4568" s="13">
        <f t="shared" si="71"/>
        <v>3</v>
      </c>
    </row>
    <row r="4569" spans="1:4" x14ac:dyDescent="0.25">
      <c r="A4569" s="11" t="s">
        <v>1681</v>
      </c>
      <c r="B4569" s="11" t="s">
        <v>3290</v>
      </c>
      <c r="C4569" s="20">
        <f>_xlfn.XLOOKUP(B4569, '1 PACKAGE OWNERS'!R:R,'1 PACKAGE OWNERS'!D:D,"ERR",0,1)</f>
        <v>44578</v>
      </c>
      <c r="D4569" s="13">
        <f t="shared" si="71"/>
        <v>3</v>
      </c>
    </row>
    <row r="4570" spans="1:4" x14ac:dyDescent="0.25">
      <c r="A4570" s="11" t="s">
        <v>1682</v>
      </c>
      <c r="B4570" s="11" t="s">
        <v>3290</v>
      </c>
      <c r="C4570" s="20">
        <f>_xlfn.XLOOKUP(B4570, '1 PACKAGE OWNERS'!R:R,'1 PACKAGE OWNERS'!D:D,"ERR",0,1)</f>
        <v>44578</v>
      </c>
      <c r="D4570" s="13">
        <f t="shared" si="71"/>
        <v>3</v>
      </c>
    </row>
    <row r="4571" spans="1:4" x14ac:dyDescent="0.25">
      <c r="A4571" s="11" t="s">
        <v>1753</v>
      </c>
      <c r="B4571" s="11" t="s">
        <v>3290</v>
      </c>
      <c r="C4571" s="20">
        <f>_xlfn.XLOOKUP(B4571, '1 PACKAGE OWNERS'!R:R,'1 PACKAGE OWNERS'!D:D,"ERR",0,1)</f>
        <v>44578</v>
      </c>
      <c r="D4571" s="13">
        <f t="shared" si="71"/>
        <v>3</v>
      </c>
    </row>
    <row r="4572" spans="1:4" x14ac:dyDescent="0.25">
      <c r="A4572" s="11" t="s">
        <v>1683</v>
      </c>
      <c r="B4572" s="11" t="s">
        <v>3290</v>
      </c>
      <c r="C4572" s="20">
        <f>_xlfn.XLOOKUP(B4572, '1 PACKAGE OWNERS'!R:R,'1 PACKAGE OWNERS'!D:D,"ERR",0,1)</f>
        <v>44578</v>
      </c>
      <c r="D4572" s="13">
        <f t="shared" si="71"/>
        <v>3</v>
      </c>
    </row>
    <row r="4573" spans="1:4" x14ac:dyDescent="0.25">
      <c r="A4573" s="11" t="s">
        <v>1684</v>
      </c>
      <c r="B4573" s="11" t="s">
        <v>3290</v>
      </c>
      <c r="C4573" s="20">
        <f>_xlfn.XLOOKUP(B4573, '1 PACKAGE OWNERS'!R:R,'1 PACKAGE OWNERS'!D:D,"ERR",0,1)</f>
        <v>44578</v>
      </c>
      <c r="D4573" s="13">
        <f t="shared" si="71"/>
        <v>3</v>
      </c>
    </row>
    <row r="4574" spans="1:4" x14ac:dyDescent="0.25">
      <c r="A4574" s="11" t="s">
        <v>1685</v>
      </c>
      <c r="B4574" s="11" t="s">
        <v>3290</v>
      </c>
      <c r="C4574" s="20">
        <f>_xlfn.XLOOKUP(B4574, '1 PACKAGE OWNERS'!R:R,'1 PACKAGE OWNERS'!D:D,"ERR",0,1)</f>
        <v>44578</v>
      </c>
      <c r="D4574" s="13">
        <f t="shared" si="71"/>
        <v>3</v>
      </c>
    </row>
    <row r="4575" spans="1:4" x14ac:dyDescent="0.25">
      <c r="A4575" s="11" t="s">
        <v>1686</v>
      </c>
      <c r="B4575" s="11" t="s">
        <v>3290</v>
      </c>
      <c r="C4575" s="20">
        <f>_xlfn.XLOOKUP(B4575, '1 PACKAGE OWNERS'!R:R,'1 PACKAGE OWNERS'!D:D,"ERR",0,1)</f>
        <v>44578</v>
      </c>
      <c r="D4575" s="13">
        <f t="shared" si="71"/>
        <v>3</v>
      </c>
    </row>
    <row r="4576" spans="1:4" x14ac:dyDescent="0.25">
      <c r="A4576" s="11" t="s">
        <v>1754</v>
      </c>
      <c r="B4576" s="11" t="s">
        <v>3290</v>
      </c>
      <c r="C4576" s="20">
        <f>_xlfn.XLOOKUP(B4576, '1 PACKAGE OWNERS'!R:R,'1 PACKAGE OWNERS'!D:D,"ERR",0,1)</f>
        <v>44578</v>
      </c>
      <c r="D4576" s="13">
        <f t="shared" si="71"/>
        <v>3</v>
      </c>
    </row>
    <row r="4577" spans="1:4" x14ac:dyDescent="0.25">
      <c r="A4577" s="11" t="s">
        <v>1687</v>
      </c>
      <c r="B4577" s="11" t="s">
        <v>3290</v>
      </c>
      <c r="C4577" s="20">
        <f>_xlfn.XLOOKUP(B4577, '1 PACKAGE OWNERS'!R:R,'1 PACKAGE OWNERS'!D:D,"ERR",0,1)</f>
        <v>44578</v>
      </c>
      <c r="D4577" s="13">
        <f t="shared" si="71"/>
        <v>3</v>
      </c>
    </row>
    <row r="4578" spans="1:4" x14ac:dyDescent="0.25">
      <c r="A4578" s="11" t="s">
        <v>1688</v>
      </c>
      <c r="B4578" s="11" t="s">
        <v>3290</v>
      </c>
      <c r="C4578" s="20">
        <f>_xlfn.XLOOKUP(B4578, '1 PACKAGE OWNERS'!R:R,'1 PACKAGE OWNERS'!D:D,"ERR",0,1)</f>
        <v>44578</v>
      </c>
      <c r="D4578" s="13">
        <f t="shared" si="71"/>
        <v>3</v>
      </c>
    </row>
    <row r="4579" spans="1:4" x14ac:dyDescent="0.25">
      <c r="A4579" s="11" t="s">
        <v>1689</v>
      </c>
      <c r="B4579" s="11" t="s">
        <v>3290</v>
      </c>
      <c r="C4579" s="20">
        <f>_xlfn.XLOOKUP(B4579, '1 PACKAGE OWNERS'!R:R,'1 PACKAGE OWNERS'!D:D,"ERR",0,1)</f>
        <v>44578</v>
      </c>
      <c r="D4579" s="13">
        <f t="shared" si="71"/>
        <v>3</v>
      </c>
    </row>
    <row r="4580" spans="1:4" x14ac:dyDescent="0.25">
      <c r="A4580" s="11" t="s">
        <v>1755</v>
      </c>
      <c r="B4580" s="11" t="s">
        <v>3290</v>
      </c>
      <c r="C4580" s="20">
        <f>_xlfn.XLOOKUP(B4580, '1 PACKAGE OWNERS'!R:R,'1 PACKAGE OWNERS'!D:D,"ERR",0,1)</f>
        <v>44578</v>
      </c>
      <c r="D4580" s="13">
        <f t="shared" si="71"/>
        <v>3</v>
      </c>
    </row>
    <row r="4581" spans="1:4" x14ac:dyDescent="0.25">
      <c r="A4581" s="11" t="s">
        <v>1690</v>
      </c>
      <c r="B4581" s="11" t="s">
        <v>3290</v>
      </c>
      <c r="C4581" s="20">
        <f>_xlfn.XLOOKUP(B4581, '1 PACKAGE OWNERS'!R:R,'1 PACKAGE OWNERS'!D:D,"ERR",0,1)</f>
        <v>44578</v>
      </c>
      <c r="D4581" s="13">
        <f t="shared" si="71"/>
        <v>3</v>
      </c>
    </row>
    <row r="4582" spans="1:4" x14ac:dyDescent="0.25">
      <c r="A4582" s="11" t="s">
        <v>1691</v>
      </c>
      <c r="B4582" s="11" t="s">
        <v>3290</v>
      </c>
      <c r="C4582" s="20">
        <f>_xlfn.XLOOKUP(B4582, '1 PACKAGE OWNERS'!R:R,'1 PACKAGE OWNERS'!D:D,"ERR",0,1)</f>
        <v>44578</v>
      </c>
      <c r="D4582" s="13">
        <f t="shared" si="71"/>
        <v>3</v>
      </c>
    </row>
    <row r="4583" spans="1:4" x14ac:dyDescent="0.25">
      <c r="A4583" s="11" t="s">
        <v>1424</v>
      </c>
      <c r="B4583" s="11" t="s">
        <v>3290</v>
      </c>
      <c r="C4583" s="20">
        <f>_xlfn.XLOOKUP(B4583, '1 PACKAGE OWNERS'!R:R,'1 PACKAGE OWNERS'!D:D,"ERR",0,1)</f>
        <v>44578</v>
      </c>
      <c r="D4583" s="13">
        <f t="shared" si="71"/>
        <v>5</v>
      </c>
    </row>
    <row r="4584" spans="1:4" x14ac:dyDescent="0.25">
      <c r="A4584" s="11" t="s">
        <v>1425</v>
      </c>
      <c r="B4584" s="11" t="s">
        <v>3290</v>
      </c>
      <c r="C4584" s="20">
        <f>_xlfn.XLOOKUP(B4584, '1 PACKAGE OWNERS'!R:R,'1 PACKAGE OWNERS'!D:D,"ERR",0,1)</f>
        <v>44578</v>
      </c>
      <c r="D4584" s="13">
        <f t="shared" si="71"/>
        <v>5</v>
      </c>
    </row>
    <row r="4585" spans="1:4" x14ac:dyDescent="0.25">
      <c r="A4585" s="11" t="s">
        <v>1426</v>
      </c>
      <c r="B4585" s="11" t="s">
        <v>3290</v>
      </c>
      <c r="C4585" s="20">
        <f>_xlfn.XLOOKUP(B4585, '1 PACKAGE OWNERS'!R:R,'1 PACKAGE OWNERS'!D:D,"ERR",0,1)</f>
        <v>44578</v>
      </c>
      <c r="D4585" s="13">
        <f t="shared" si="71"/>
        <v>5</v>
      </c>
    </row>
    <row r="4586" spans="1:4" x14ac:dyDescent="0.25">
      <c r="A4586" s="11" t="s">
        <v>1427</v>
      </c>
      <c r="B4586" s="11" t="s">
        <v>3290</v>
      </c>
      <c r="C4586" s="20">
        <f>_xlfn.XLOOKUP(B4586, '1 PACKAGE OWNERS'!R:R,'1 PACKAGE OWNERS'!D:D,"ERR",0,1)</f>
        <v>44578</v>
      </c>
      <c r="D4586" s="13">
        <f t="shared" si="71"/>
        <v>5</v>
      </c>
    </row>
    <row r="4587" spans="1:4" x14ac:dyDescent="0.25">
      <c r="A4587" s="11" t="s">
        <v>1614</v>
      </c>
      <c r="B4587" s="11" t="s">
        <v>3290</v>
      </c>
      <c r="C4587" s="20">
        <f>_xlfn.XLOOKUP(B4587, '1 PACKAGE OWNERS'!R:R,'1 PACKAGE OWNERS'!D:D,"ERR",0,1)</f>
        <v>44578</v>
      </c>
      <c r="D4587" s="13">
        <f t="shared" si="71"/>
        <v>4</v>
      </c>
    </row>
    <row r="4588" spans="1:4" x14ac:dyDescent="0.25">
      <c r="A4588" s="11" t="s">
        <v>1428</v>
      </c>
      <c r="B4588" s="11" t="s">
        <v>3290</v>
      </c>
      <c r="C4588" s="20">
        <f>_xlfn.XLOOKUP(B4588, '1 PACKAGE OWNERS'!R:R,'1 PACKAGE OWNERS'!D:D,"ERR",0,1)</f>
        <v>44578</v>
      </c>
      <c r="D4588" s="13">
        <f t="shared" si="71"/>
        <v>5</v>
      </c>
    </row>
    <row r="4589" spans="1:4" x14ac:dyDescent="0.25">
      <c r="A4589" s="11" t="s">
        <v>1429</v>
      </c>
      <c r="B4589" s="11" t="s">
        <v>3290</v>
      </c>
      <c r="C4589" s="20">
        <f>_xlfn.XLOOKUP(B4589, '1 PACKAGE OWNERS'!R:R,'1 PACKAGE OWNERS'!D:D,"ERR",0,1)</f>
        <v>44578</v>
      </c>
      <c r="D4589" s="13">
        <f t="shared" si="71"/>
        <v>5</v>
      </c>
    </row>
    <row r="4590" spans="1:4" x14ac:dyDescent="0.25">
      <c r="A4590" s="11" t="s">
        <v>1430</v>
      </c>
      <c r="B4590" s="11" t="s">
        <v>3290</v>
      </c>
      <c r="C4590" s="20">
        <f>_xlfn.XLOOKUP(B4590, '1 PACKAGE OWNERS'!R:R,'1 PACKAGE OWNERS'!D:D,"ERR",0,1)</f>
        <v>44578</v>
      </c>
      <c r="D4590" s="13">
        <f t="shared" si="71"/>
        <v>5</v>
      </c>
    </row>
    <row r="4591" spans="1:4" x14ac:dyDescent="0.25">
      <c r="A4591" s="11" t="s">
        <v>1615</v>
      </c>
      <c r="B4591" s="11" t="s">
        <v>3290</v>
      </c>
      <c r="C4591" s="20">
        <f>_xlfn.XLOOKUP(B4591, '1 PACKAGE OWNERS'!R:R,'1 PACKAGE OWNERS'!D:D,"ERR",0,1)</f>
        <v>44578</v>
      </c>
      <c r="D4591" s="13">
        <f t="shared" si="71"/>
        <v>4</v>
      </c>
    </row>
    <row r="4592" spans="1:4" x14ac:dyDescent="0.25">
      <c r="A4592" s="11" t="s">
        <v>1616</v>
      </c>
      <c r="B4592" s="11" t="s">
        <v>3290</v>
      </c>
      <c r="C4592" s="20">
        <f>_xlfn.XLOOKUP(B4592, '1 PACKAGE OWNERS'!R:R,'1 PACKAGE OWNERS'!D:D,"ERR",0,1)</f>
        <v>44578</v>
      </c>
      <c r="D4592" s="13">
        <f t="shared" si="71"/>
        <v>4</v>
      </c>
    </row>
    <row r="4593" spans="1:4" x14ac:dyDescent="0.25">
      <c r="A4593" s="11" t="s">
        <v>1431</v>
      </c>
      <c r="B4593" s="11" t="s">
        <v>3290</v>
      </c>
      <c r="C4593" s="20">
        <f>_xlfn.XLOOKUP(B4593, '1 PACKAGE OWNERS'!R:R,'1 PACKAGE OWNERS'!D:D,"ERR",0,1)</f>
        <v>44578</v>
      </c>
      <c r="D4593" s="13">
        <f t="shared" si="71"/>
        <v>5</v>
      </c>
    </row>
    <row r="4594" spans="1:4" x14ac:dyDescent="0.25">
      <c r="A4594" s="11" t="s">
        <v>1432</v>
      </c>
      <c r="B4594" s="11" t="s">
        <v>3290</v>
      </c>
      <c r="C4594" s="20">
        <f>_xlfn.XLOOKUP(B4594, '1 PACKAGE OWNERS'!R:R,'1 PACKAGE OWNERS'!D:D,"ERR",0,1)</f>
        <v>44578</v>
      </c>
      <c r="D4594" s="13">
        <f t="shared" si="71"/>
        <v>5</v>
      </c>
    </row>
    <row r="4595" spans="1:4" x14ac:dyDescent="0.25">
      <c r="A4595" s="11" t="s">
        <v>1617</v>
      </c>
      <c r="B4595" s="11" t="s">
        <v>3290</v>
      </c>
      <c r="C4595" s="20">
        <f>_xlfn.XLOOKUP(B4595, '1 PACKAGE OWNERS'!R:R,'1 PACKAGE OWNERS'!D:D,"ERR",0,1)</f>
        <v>44578</v>
      </c>
      <c r="D4595" s="13">
        <f t="shared" si="71"/>
        <v>4</v>
      </c>
    </row>
    <row r="4596" spans="1:4" x14ac:dyDescent="0.25">
      <c r="A4596" s="11" t="s">
        <v>1618</v>
      </c>
      <c r="B4596" s="11" t="s">
        <v>3290</v>
      </c>
      <c r="C4596" s="20">
        <f>_xlfn.XLOOKUP(B4596, '1 PACKAGE OWNERS'!R:R,'1 PACKAGE OWNERS'!D:D,"ERR",0,1)</f>
        <v>44578</v>
      </c>
      <c r="D4596" s="13">
        <f t="shared" si="71"/>
        <v>4</v>
      </c>
    </row>
    <row r="4597" spans="1:4" x14ac:dyDescent="0.25">
      <c r="A4597" s="11" t="s">
        <v>1619</v>
      </c>
      <c r="B4597" s="11" t="s">
        <v>3290</v>
      </c>
      <c r="C4597" s="20">
        <f>_xlfn.XLOOKUP(B4597, '1 PACKAGE OWNERS'!R:R,'1 PACKAGE OWNERS'!D:D,"ERR",0,1)</f>
        <v>44578</v>
      </c>
      <c r="D4597" s="13">
        <f t="shared" si="71"/>
        <v>4</v>
      </c>
    </row>
    <row r="4598" spans="1:4" x14ac:dyDescent="0.25">
      <c r="A4598" s="11" t="s">
        <v>1620</v>
      </c>
      <c r="B4598" s="11" t="s">
        <v>3290</v>
      </c>
      <c r="C4598" s="20">
        <f>_xlfn.XLOOKUP(B4598, '1 PACKAGE OWNERS'!R:R,'1 PACKAGE OWNERS'!D:D,"ERR",0,1)</f>
        <v>44578</v>
      </c>
      <c r="D4598" s="13">
        <f t="shared" si="71"/>
        <v>4</v>
      </c>
    </row>
    <row r="4599" spans="1:4" x14ac:dyDescent="0.25">
      <c r="A4599" s="11" t="s">
        <v>877</v>
      </c>
      <c r="B4599" s="11" t="s">
        <v>3290</v>
      </c>
      <c r="C4599" s="20">
        <f>_xlfn.XLOOKUP(B4599, '1 PACKAGE OWNERS'!R:R,'1 PACKAGE OWNERS'!D:D,"ERR",0,1)</f>
        <v>44578</v>
      </c>
      <c r="D4599" s="13">
        <f t="shared" si="71"/>
        <v>9</v>
      </c>
    </row>
    <row r="4600" spans="1:4" x14ac:dyDescent="0.25">
      <c r="A4600" s="11" t="s">
        <v>1434</v>
      </c>
      <c r="B4600" s="11" t="s">
        <v>3290</v>
      </c>
      <c r="C4600" s="20">
        <f>_xlfn.XLOOKUP(B4600, '1 PACKAGE OWNERS'!R:R,'1 PACKAGE OWNERS'!D:D,"ERR",0,1)</f>
        <v>44578</v>
      </c>
      <c r="D4600" s="13">
        <f t="shared" si="71"/>
        <v>5</v>
      </c>
    </row>
    <row r="4601" spans="1:4" x14ac:dyDescent="0.25">
      <c r="A4601" s="11" t="s">
        <v>1433</v>
      </c>
      <c r="B4601" s="11" t="s">
        <v>3290</v>
      </c>
      <c r="C4601" s="20">
        <f>_xlfn.XLOOKUP(B4601, '1 PACKAGE OWNERS'!R:R,'1 PACKAGE OWNERS'!D:D,"ERR",0,1)</f>
        <v>44578</v>
      </c>
      <c r="D4601" s="13">
        <f t="shared" si="71"/>
        <v>5</v>
      </c>
    </row>
    <row r="4602" spans="1:4" x14ac:dyDescent="0.25">
      <c r="A4602" s="11" t="s">
        <v>1436</v>
      </c>
      <c r="B4602" s="11" t="s">
        <v>3290</v>
      </c>
      <c r="C4602" s="20">
        <f>_xlfn.XLOOKUP(B4602, '1 PACKAGE OWNERS'!R:R,'1 PACKAGE OWNERS'!D:D,"ERR",0,1)</f>
        <v>44578</v>
      </c>
      <c r="D4602" s="13">
        <f t="shared" si="71"/>
        <v>5</v>
      </c>
    </row>
    <row r="4603" spans="1:4" x14ac:dyDescent="0.25">
      <c r="A4603" s="11" t="s">
        <v>1435</v>
      </c>
      <c r="B4603" s="11" t="s">
        <v>3290</v>
      </c>
      <c r="C4603" s="20">
        <f>_xlfn.XLOOKUP(B4603, '1 PACKAGE OWNERS'!R:R,'1 PACKAGE OWNERS'!D:D,"ERR",0,1)</f>
        <v>44578</v>
      </c>
      <c r="D4603" s="13">
        <f t="shared" si="71"/>
        <v>5</v>
      </c>
    </row>
    <row r="4604" spans="1:4" x14ac:dyDescent="0.25">
      <c r="A4604" s="11" t="s">
        <v>1288</v>
      </c>
      <c r="B4604" s="11" t="s">
        <v>3290</v>
      </c>
      <c r="C4604" s="20">
        <f>_xlfn.XLOOKUP(B4604, '1 PACKAGE OWNERS'!R:R,'1 PACKAGE OWNERS'!D:D,"ERR",0,1)</f>
        <v>44578</v>
      </c>
      <c r="D4604" s="13">
        <f t="shared" si="71"/>
        <v>8</v>
      </c>
    </row>
    <row r="4605" spans="1:4" x14ac:dyDescent="0.25">
      <c r="A4605" s="11" t="s">
        <v>1289</v>
      </c>
      <c r="B4605" s="11" t="s">
        <v>3290</v>
      </c>
      <c r="C4605" s="20">
        <f>_xlfn.XLOOKUP(B4605, '1 PACKAGE OWNERS'!R:R,'1 PACKAGE OWNERS'!D:D,"ERR",0,1)</f>
        <v>44578</v>
      </c>
      <c r="D4605" s="13">
        <f t="shared" si="71"/>
        <v>8</v>
      </c>
    </row>
    <row r="4606" spans="1:4" x14ac:dyDescent="0.25">
      <c r="A4606" s="11" t="s">
        <v>1621</v>
      </c>
      <c r="B4606" s="11" t="s">
        <v>3290</v>
      </c>
      <c r="C4606" s="20">
        <f>_xlfn.XLOOKUP(B4606, '1 PACKAGE OWNERS'!R:R,'1 PACKAGE OWNERS'!D:D,"ERR",0,1)</f>
        <v>44578</v>
      </c>
      <c r="D4606" s="13">
        <f t="shared" si="71"/>
        <v>1</v>
      </c>
    </row>
    <row r="4607" spans="1:4" x14ac:dyDescent="0.25">
      <c r="A4607" s="11" t="s">
        <v>1290</v>
      </c>
      <c r="B4607" s="11" t="s">
        <v>3290</v>
      </c>
      <c r="C4607" s="20">
        <f>_xlfn.XLOOKUP(B4607, '1 PACKAGE OWNERS'!R:R,'1 PACKAGE OWNERS'!D:D,"ERR",0,1)</f>
        <v>44578</v>
      </c>
      <c r="D4607" s="13">
        <f t="shared" si="71"/>
        <v>8</v>
      </c>
    </row>
    <row r="4608" spans="1:4" x14ac:dyDescent="0.25">
      <c r="A4608" s="11" t="s">
        <v>1450</v>
      </c>
      <c r="B4608" s="11" t="s">
        <v>3290</v>
      </c>
      <c r="C4608" s="20">
        <f>_xlfn.XLOOKUP(B4608, '1 PACKAGE OWNERS'!R:R,'1 PACKAGE OWNERS'!D:D,"ERR",0,1)</f>
        <v>44578</v>
      </c>
      <c r="D4608" s="13">
        <f t="shared" si="71"/>
        <v>5</v>
      </c>
    </row>
    <row r="4609" spans="1:4" x14ac:dyDescent="0.25">
      <c r="A4609" s="11" t="s">
        <v>1451</v>
      </c>
      <c r="B4609" s="11" t="s">
        <v>3290</v>
      </c>
      <c r="C4609" s="20">
        <f>_xlfn.XLOOKUP(B4609, '1 PACKAGE OWNERS'!R:R,'1 PACKAGE OWNERS'!D:D,"ERR",0,1)</f>
        <v>44578</v>
      </c>
      <c r="D4609" s="13">
        <f t="shared" si="71"/>
        <v>4</v>
      </c>
    </row>
    <row r="4610" spans="1:4" x14ac:dyDescent="0.25">
      <c r="A4610" s="11" t="s">
        <v>1452</v>
      </c>
      <c r="B4610" s="11" t="s">
        <v>3290</v>
      </c>
      <c r="C4610" s="20">
        <f>_xlfn.XLOOKUP(B4610, '1 PACKAGE OWNERS'!R:R,'1 PACKAGE OWNERS'!D:D,"ERR",0,1)</f>
        <v>44578</v>
      </c>
      <c r="D4610" s="13">
        <f t="shared" ref="D4610:D4673" si="72">COUNTIFS(A:A,A4610)</f>
        <v>5</v>
      </c>
    </row>
    <row r="4611" spans="1:4" x14ac:dyDescent="0.25">
      <c r="A4611" s="11" t="s">
        <v>1622</v>
      </c>
      <c r="B4611" s="11" t="s">
        <v>3290</v>
      </c>
      <c r="C4611" s="20">
        <f>_xlfn.XLOOKUP(B4611, '1 PACKAGE OWNERS'!R:R,'1 PACKAGE OWNERS'!D:D,"ERR",0,1)</f>
        <v>44578</v>
      </c>
      <c r="D4611" s="13">
        <f t="shared" si="72"/>
        <v>4</v>
      </c>
    </row>
    <row r="4612" spans="1:4" x14ac:dyDescent="0.25">
      <c r="A4612" s="11" t="s">
        <v>1623</v>
      </c>
      <c r="B4612" s="11" t="s">
        <v>3290</v>
      </c>
      <c r="C4612" s="20">
        <f>_xlfn.XLOOKUP(B4612, '1 PACKAGE OWNERS'!R:R,'1 PACKAGE OWNERS'!D:D,"ERR",0,1)</f>
        <v>44578</v>
      </c>
      <c r="D4612" s="13">
        <f t="shared" si="72"/>
        <v>4</v>
      </c>
    </row>
    <row r="4613" spans="1:4" x14ac:dyDescent="0.25">
      <c r="A4613" s="11" t="s">
        <v>1624</v>
      </c>
      <c r="B4613" s="11" t="s">
        <v>3290</v>
      </c>
      <c r="C4613" s="20">
        <f>_xlfn.XLOOKUP(B4613, '1 PACKAGE OWNERS'!R:R,'1 PACKAGE OWNERS'!D:D,"ERR",0,1)</f>
        <v>44578</v>
      </c>
      <c r="D4613" s="13">
        <f t="shared" si="72"/>
        <v>4</v>
      </c>
    </row>
    <row r="4614" spans="1:4" x14ac:dyDescent="0.25">
      <c r="A4614" s="11" t="s">
        <v>1291</v>
      </c>
      <c r="B4614" s="11" t="s">
        <v>3290</v>
      </c>
      <c r="C4614" s="20">
        <f>_xlfn.XLOOKUP(B4614, '1 PACKAGE OWNERS'!R:R,'1 PACKAGE OWNERS'!D:D,"ERR",0,1)</f>
        <v>44578</v>
      </c>
      <c r="D4614" s="13">
        <f t="shared" si="72"/>
        <v>8</v>
      </c>
    </row>
    <row r="4615" spans="1:4" x14ac:dyDescent="0.25">
      <c r="A4615" s="11" t="s">
        <v>1456</v>
      </c>
      <c r="B4615" s="11" t="s">
        <v>3290</v>
      </c>
      <c r="C4615" s="20">
        <f>_xlfn.XLOOKUP(B4615, '1 PACKAGE OWNERS'!R:R,'1 PACKAGE OWNERS'!D:D,"ERR",0,1)</f>
        <v>44578</v>
      </c>
      <c r="D4615" s="13">
        <f t="shared" si="72"/>
        <v>4</v>
      </c>
    </row>
    <row r="4616" spans="1:4" x14ac:dyDescent="0.25">
      <c r="A4616" s="11" t="s">
        <v>1625</v>
      </c>
      <c r="B4616" s="11" t="s">
        <v>3290</v>
      </c>
      <c r="C4616" s="20">
        <f>_xlfn.XLOOKUP(B4616, '1 PACKAGE OWNERS'!R:R,'1 PACKAGE OWNERS'!D:D,"ERR",0,1)</f>
        <v>44578</v>
      </c>
      <c r="D4616" s="13">
        <f t="shared" si="72"/>
        <v>4</v>
      </c>
    </row>
    <row r="4617" spans="1:4" x14ac:dyDescent="0.25">
      <c r="A4617" s="11" t="s">
        <v>1626</v>
      </c>
      <c r="B4617" s="11" t="s">
        <v>3290</v>
      </c>
      <c r="C4617" s="20">
        <f>_xlfn.XLOOKUP(B4617, '1 PACKAGE OWNERS'!R:R,'1 PACKAGE OWNERS'!D:D,"ERR",0,1)</f>
        <v>44578</v>
      </c>
      <c r="D4617" s="13">
        <f t="shared" si="72"/>
        <v>4</v>
      </c>
    </row>
    <row r="4618" spans="1:4" x14ac:dyDescent="0.25">
      <c r="A4618" s="11" t="s">
        <v>1627</v>
      </c>
      <c r="B4618" s="11" t="s">
        <v>3290</v>
      </c>
      <c r="C4618" s="20">
        <f>_xlfn.XLOOKUP(B4618, '1 PACKAGE OWNERS'!R:R,'1 PACKAGE OWNERS'!D:D,"ERR",0,1)</f>
        <v>44578</v>
      </c>
      <c r="D4618" s="13">
        <f t="shared" si="72"/>
        <v>4</v>
      </c>
    </row>
    <row r="4619" spans="1:4" x14ac:dyDescent="0.25">
      <c r="A4619" s="11" t="s">
        <v>1628</v>
      </c>
      <c r="B4619" s="11" t="s">
        <v>3290</v>
      </c>
      <c r="C4619" s="20">
        <f>_xlfn.XLOOKUP(B4619, '1 PACKAGE OWNERS'!R:R,'1 PACKAGE OWNERS'!D:D,"ERR",0,1)</f>
        <v>44578</v>
      </c>
      <c r="D4619" s="13">
        <f t="shared" si="72"/>
        <v>4</v>
      </c>
    </row>
    <row r="4620" spans="1:4" x14ac:dyDescent="0.25">
      <c r="A4620" s="11" t="s">
        <v>1629</v>
      </c>
      <c r="B4620" s="11" t="s">
        <v>3290</v>
      </c>
      <c r="C4620" s="20">
        <f>_xlfn.XLOOKUP(B4620, '1 PACKAGE OWNERS'!R:R,'1 PACKAGE OWNERS'!D:D,"ERR",0,1)</f>
        <v>44578</v>
      </c>
      <c r="D4620" s="13">
        <f t="shared" si="72"/>
        <v>4</v>
      </c>
    </row>
    <row r="4621" spans="1:4" x14ac:dyDescent="0.25">
      <c r="A4621" s="11" t="s">
        <v>1630</v>
      </c>
      <c r="B4621" s="11" t="s">
        <v>3290</v>
      </c>
      <c r="C4621" s="20">
        <f>_xlfn.XLOOKUP(B4621, '1 PACKAGE OWNERS'!R:R,'1 PACKAGE OWNERS'!D:D,"ERR",0,1)</f>
        <v>44578</v>
      </c>
      <c r="D4621" s="13">
        <f t="shared" si="72"/>
        <v>4</v>
      </c>
    </row>
    <row r="4622" spans="1:4" x14ac:dyDescent="0.25">
      <c r="A4622" s="11" t="s">
        <v>1457</v>
      </c>
      <c r="B4622" s="11" t="s">
        <v>3290</v>
      </c>
      <c r="C4622" s="20">
        <f>_xlfn.XLOOKUP(B4622, '1 PACKAGE OWNERS'!R:R,'1 PACKAGE OWNERS'!D:D,"ERR",0,1)</f>
        <v>44578</v>
      </c>
      <c r="D4622" s="13">
        <f t="shared" si="72"/>
        <v>5</v>
      </c>
    </row>
    <row r="4623" spans="1:4" x14ac:dyDescent="0.25">
      <c r="A4623" s="11" t="s">
        <v>1458</v>
      </c>
      <c r="B4623" s="11" t="s">
        <v>3290</v>
      </c>
      <c r="C4623" s="20">
        <f>_xlfn.XLOOKUP(B4623, '1 PACKAGE OWNERS'!R:R,'1 PACKAGE OWNERS'!D:D,"ERR",0,1)</f>
        <v>44578</v>
      </c>
      <c r="D4623" s="13">
        <f t="shared" si="72"/>
        <v>5</v>
      </c>
    </row>
    <row r="4624" spans="1:4" x14ac:dyDescent="0.25">
      <c r="A4624" s="11" t="s">
        <v>1459</v>
      </c>
      <c r="B4624" s="11" t="s">
        <v>3290</v>
      </c>
      <c r="C4624" s="20">
        <f>_xlfn.XLOOKUP(B4624, '1 PACKAGE OWNERS'!R:R,'1 PACKAGE OWNERS'!D:D,"ERR",0,1)</f>
        <v>44578</v>
      </c>
      <c r="D4624" s="13">
        <f t="shared" si="72"/>
        <v>5</v>
      </c>
    </row>
    <row r="4625" spans="1:4" x14ac:dyDescent="0.25">
      <c r="A4625" s="11" t="s">
        <v>1460</v>
      </c>
      <c r="B4625" s="11" t="s">
        <v>3290</v>
      </c>
      <c r="C4625" s="20">
        <f>_xlfn.XLOOKUP(B4625, '1 PACKAGE OWNERS'!R:R,'1 PACKAGE OWNERS'!D:D,"ERR",0,1)</f>
        <v>44578</v>
      </c>
      <c r="D4625" s="13">
        <f t="shared" si="72"/>
        <v>5</v>
      </c>
    </row>
    <row r="4626" spans="1:4" x14ac:dyDescent="0.25">
      <c r="A4626" s="11" t="s">
        <v>1461</v>
      </c>
      <c r="B4626" s="11" t="s">
        <v>3290</v>
      </c>
      <c r="C4626" s="20">
        <f>_xlfn.XLOOKUP(B4626, '1 PACKAGE OWNERS'!R:R,'1 PACKAGE OWNERS'!D:D,"ERR",0,1)</f>
        <v>44578</v>
      </c>
      <c r="D4626" s="13">
        <f t="shared" si="72"/>
        <v>5</v>
      </c>
    </row>
    <row r="4627" spans="1:4" x14ac:dyDescent="0.25">
      <c r="A4627" s="11" t="s">
        <v>1631</v>
      </c>
      <c r="B4627" s="11" t="s">
        <v>3290</v>
      </c>
      <c r="C4627" s="20">
        <f>_xlfn.XLOOKUP(B4627, '1 PACKAGE OWNERS'!R:R,'1 PACKAGE OWNERS'!D:D,"ERR",0,1)</f>
        <v>44578</v>
      </c>
      <c r="D4627" s="13">
        <f t="shared" si="72"/>
        <v>4</v>
      </c>
    </row>
    <row r="4628" spans="1:4" x14ac:dyDescent="0.25">
      <c r="A4628" s="11" t="s">
        <v>1632</v>
      </c>
      <c r="B4628" s="11" t="s">
        <v>3290</v>
      </c>
      <c r="C4628" s="20">
        <f>_xlfn.XLOOKUP(B4628, '1 PACKAGE OWNERS'!R:R,'1 PACKAGE OWNERS'!D:D,"ERR",0,1)</f>
        <v>44578</v>
      </c>
      <c r="D4628" s="13">
        <f t="shared" si="72"/>
        <v>4</v>
      </c>
    </row>
    <row r="4629" spans="1:4" x14ac:dyDescent="0.25">
      <c r="A4629" s="11" t="s">
        <v>1633</v>
      </c>
      <c r="B4629" s="11" t="s">
        <v>3290</v>
      </c>
      <c r="C4629" s="20">
        <f>_xlfn.XLOOKUP(B4629, '1 PACKAGE OWNERS'!R:R,'1 PACKAGE OWNERS'!D:D,"ERR",0,1)</f>
        <v>44578</v>
      </c>
      <c r="D4629" s="13">
        <f t="shared" si="72"/>
        <v>4</v>
      </c>
    </row>
    <row r="4630" spans="1:4" x14ac:dyDescent="0.25">
      <c r="A4630" s="11" t="s">
        <v>1634</v>
      </c>
      <c r="B4630" s="11" t="s">
        <v>3290</v>
      </c>
      <c r="C4630" s="20">
        <f>_xlfn.XLOOKUP(B4630, '1 PACKAGE OWNERS'!R:R,'1 PACKAGE OWNERS'!D:D,"ERR",0,1)</f>
        <v>44578</v>
      </c>
      <c r="D4630" s="13">
        <f t="shared" si="72"/>
        <v>4</v>
      </c>
    </row>
    <row r="4631" spans="1:4" x14ac:dyDescent="0.25">
      <c r="A4631" s="11" t="s">
        <v>1635</v>
      </c>
      <c r="B4631" s="11" t="s">
        <v>3290</v>
      </c>
      <c r="C4631" s="20">
        <f>_xlfn.XLOOKUP(B4631, '1 PACKAGE OWNERS'!R:R,'1 PACKAGE OWNERS'!D:D,"ERR",0,1)</f>
        <v>44578</v>
      </c>
      <c r="D4631" s="13">
        <f t="shared" si="72"/>
        <v>4</v>
      </c>
    </row>
    <row r="4632" spans="1:4" x14ac:dyDescent="0.25">
      <c r="A4632" s="11" t="s">
        <v>1462</v>
      </c>
      <c r="B4632" s="11" t="s">
        <v>3290</v>
      </c>
      <c r="C4632" s="20">
        <f>_xlfn.XLOOKUP(B4632, '1 PACKAGE OWNERS'!R:R,'1 PACKAGE OWNERS'!D:D,"ERR",0,1)</f>
        <v>44578</v>
      </c>
      <c r="D4632" s="13">
        <f t="shared" si="72"/>
        <v>5</v>
      </c>
    </row>
    <row r="4633" spans="1:4" x14ac:dyDescent="0.25">
      <c r="A4633" s="11" t="s">
        <v>1463</v>
      </c>
      <c r="B4633" s="11" t="s">
        <v>3290</v>
      </c>
      <c r="C4633" s="20">
        <f>_xlfn.XLOOKUP(B4633, '1 PACKAGE OWNERS'!R:R,'1 PACKAGE OWNERS'!D:D,"ERR",0,1)</f>
        <v>44578</v>
      </c>
      <c r="D4633" s="13">
        <f t="shared" si="72"/>
        <v>5</v>
      </c>
    </row>
    <row r="4634" spans="1:4" x14ac:dyDescent="0.25">
      <c r="A4634" s="11" t="s">
        <v>1636</v>
      </c>
      <c r="B4634" s="11" t="s">
        <v>3290</v>
      </c>
      <c r="C4634" s="20">
        <f>_xlfn.XLOOKUP(B4634, '1 PACKAGE OWNERS'!R:R,'1 PACKAGE OWNERS'!D:D,"ERR",0,1)</f>
        <v>44578</v>
      </c>
      <c r="D4634" s="13">
        <f t="shared" si="72"/>
        <v>4</v>
      </c>
    </row>
    <row r="4635" spans="1:4" x14ac:dyDescent="0.25">
      <c r="A4635" s="11" t="s">
        <v>1637</v>
      </c>
      <c r="B4635" s="11" t="s">
        <v>3290</v>
      </c>
      <c r="C4635" s="20">
        <f>_xlfn.XLOOKUP(B4635, '1 PACKAGE OWNERS'!R:R,'1 PACKAGE OWNERS'!D:D,"ERR",0,1)</f>
        <v>44578</v>
      </c>
      <c r="D4635" s="13">
        <f t="shared" si="72"/>
        <v>4</v>
      </c>
    </row>
    <row r="4636" spans="1:4" x14ac:dyDescent="0.25">
      <c r="A4636" s="11" t="s">
        <v>1638</v>
      </c>
      <c r="B4636" s="11" t="s">
        <v>3290</v>
      </c>
      <c r="C4636" s="20">
        <f>_xlfn.XLOOKUP(B4636, '1 PACKAGE OWNERS'!R:R,'1 PACKAGE OWNERS'!D:D,"ERR",0,1)</f>
        <v>44578</v>
      </c>
      <c r="D4636" s="13">
        <f t="shared" si="72"/>
        <v>4</v>
      </c>
    </row>
    <row r="4637" spans="1:4" x14ac:dyDescent="0.25">
      <c r="A4637" s="11" t="s">
        <v>1464</v>
      </c>
      <c r="B4637" s="11" t="s">
        <v>3290</v>
      </c>
      <c r="C4637" s="20">
        <f>_xlfn.XLOOKUP(B4637, '1 PACKAGE OWNERS'!R:R,'1 PACKAGE OWNERS'!D:D,"ERR",0,1)</f>
        <v>44578</v>
      </c>
      <c r="D4637" s="13">
        <f t="shared" si="72"/>
        <v>5</v>
      </c>
    </row>
    <row r="4638" spans="1:4" x14ac:dyDescent="0.25">
      <c r="A4638" s="11" t="s">
        <v>1466</v>
      </c>
      <c r="B4638" s="11" t="s">
        <v>3290</v>
      </c>
      <c r="C4638" s="20">
        <f>_xlfn.XLOOKUP(B4638, '1 PACKAGE OWNERS'!R:R,'1 PACKAGE OWNERS'!D:D,"ERR",0,1)</f>
        <v>44578</v>
      </c>
      <c r="D4638" s="13">
        <f t="shared" si="72"/>
        <v>5</v>
      </c>
    </row>
    <row r="4639" spans="1:4" x14ac:dyDescent="0.25">
      <c r="A4639" s="11" t="s">
        <v>1639</v>
      </c>
      <c r="B4639" s="11" t="s">
        <v>3290</v>
      </c>
      <c r="C4639" s="20">
        <f>_xlfn.XLOOKUP(B4639, '1 PACKAGE OWNERS'!R:R,'1 PACKAGE OWNERS'!D:D,"ERR",0,1)</f>
        <v>44578</v>
      </c>
      <c r="D4639" s="13">
        <f t="shared" si="72"/>
        <v>4</v>
      </c>
    </row>
    <row r="4640" spans="1:4" x14ac:dyDescent="0.25">
      <c r="A4640" s="11" t="s">
        <v>1467</v>
      </c>
      <c r="B4640" s="11" t="s">
        <v>3290</v>
      </c>
      <c r="C4640" s="20">
        <f>_xlfn.XLOOKUP(B4640, '1 PACKAGE OWNERS'!R:R,'1 PACKAGE OWNERS'!D:D,"ERR",0,1)</f>
        <v>44578</v>
      </c>
      <c r="D4640" s="13">
        <f t="shared" si="72"/>
        <v>5</v>
      </c>
    </row>
    <row r="4641" spans="1:4" x14ac:dyDescent="0.25">
      <c r="A4641" s="11" t="s">
        <v>1640</v>
      </c>
      <c r="B4641" s="11" t="s">
        <v>3290</v>
      </c>
      <c r="C4641" s="20">
        <f>_xlfn.XLOOKUP(B4641, '1 PACKAGE OWNERS'!R:R,'1 PACKAGE OWNERS'!D:D,"ERR",0,1)</f>
        <v>44578</v>
      </c>
      <c r="D4641" s="13">
        <f t="shared" si="72"/>
        <v>4</v>
      </c>
    </row>
    <row r="4642" spans="1:4" x14ac:dyDescent="0.25">
      <c r="A4642" s="11" t="s">
        <v>1468</v>
      </c>
      <c r="B4642" s="11" t="s">
        <v>3290</v>
      </c>
      <c r="C4642" s="20">
        <f>_xlfn.XLOOKUP(B4642, '1 PACKAGE OWNERS'!R:R,'1 PACKAGE OWNERS'!D:D,"ERR",0,1)</f>
        <v>44578</v>
      </c>
      <c r="D4642" s="13">
        <f t="shared" si="72"/>
        <v>5</v>
      </c>
    </row>
    <row r="4643" spans="1:4" x14ac:dyDescent="0.25">
      <c r="A4643" s="11" t="s">
        <v>1641</v>
      </c>
      <c r="B4643" s="11" t="s">
        <v>3290</v>
      </c>
      <c r="C4643" s="20">
        <f>_xlfn.XLOOKUP(B4643, '1 PACKAGE OWNERS'!R:R,'1 PACKAGE OWNERS'!D:D,"ERR",0,1)</f>
        <v>44578</v>
      </c>
      <c r="D4643" s="13">
        <f t="shared" si="72"/>
        <v>4</v>
      </c>
    </row>
    <row r="4644" spans="1:4" x14ac:dyDescent="0.25">
      <c r="A4644" s="11" t="s">
        <v>1642</v>
      </c>
      <c r="B4644" s="11" t="s">
        <v>3290</v>
      </c>
      <c r="C4644" s="20">
        <f>_xlfn.XLOOKUP(B4644, '1 PACKAGE OWNERS'!R:R,'1 PACKAGE OWNERS'!D:D,"ERR",0,1)</f>
        <v>44578</v>
      </c>
      <c r="D4644" s="13">
        <f t="shared" si="72"/>
        <v>4</v>
      </c>
    </row>
    <row r="4645" spans="1:4" x14ac:dyDescent="0.25">
      <c r="A4645" s="11" t="s">
        <v>878</v>
      </c>
      <c r="B4645" s="11" t="s">
        <v>3290</v>
      </c>
      <c r="C4645" s="20">
        <f>_xlfn.XLOOKUP(B4645, '1 PACKAGE OWNERS'!R:R,'1 PACKAGE OWNERS'!D:D,"ERR",0,1)</f>
        <v>44578</v>
      </c>
      <c r="D4645" s="13">
        <f t="shared" si="72"/>
        <v>8</v>
      </c>
    </row>
    <row r="4646" spans="1:4" x14ac:dyDescent="0.25">
      <c r="A4646" s="11" t="s">
        <v>1470</v>
      </c>
      <c r="B4646" s="11" t="s">
        <v>3290</v>
      </c>
      <c r="C4646" s="20">
        <f>_xlfn.XLOOKUP(B4646, '1 PACKAGE OWNERS'!R:R,'1 PACKAGE OWNERS'!D:D,"ERR",0,1)</f>
        <v>44578</v>
      </c>
      <c r="D4646" s="13">
        <f t="shared" si="72"/>
        <v>5</v>
      </c>
    </row>
    <row r="4647" spans="1:4" x14ac:dyDescent="0.25">
      <c r="A4647" s="11" t="s">
        <v>1643</v>
      </c>
      <c r="B4647" s="11" t="s">
        <v>3290</v>
      </c>
      <c r="C4647" s="20">
        <f>_xlfn.XLOOKUP(B4647, '1 PACKAGE OWNERS'!R:R,'1 PACKAGE OWNERS'!D:D,"ERR",0,1)</f>
        <v>44578</v>
      </c>
      <c r="D4647" s="13">
        <f t="shared" si="72"/>
        <v>4</v>
      </c>
    </row>
    <row r="4648" spans="1:4" x14ac:dyDescent="0.25">
      <c r="A4648" s="11" t="s">
        <v>1644</v>
      </c>
      <c r="B4648" s="11" t="s">
        <v>3290</v>
      </c>
      <c r="C4648" s="20">
        <f>_xlfn.XLOOKUP(B4648, '1 PACKAGE OWNERS'!R:R,'1 PACKAGE OWNERS'!D:D,"ERR",0,1)</f>
        <v>44578</v>
      </c>
      <c r="D4648" s="13">
        <f t="shared" si="72"/>
        <v>4</v>
      </c>
    </row>
    <row r="4649" spans="1:4" x14ac:dyDescent="0.25">
      <c r="A4649" s="11" t="s">
        <v>1645</v>
      </c>
      <c r="B4649" s="11" t="s">
        <v>3290</v>
      </c>
      <c r="C4649" s="20">
        <f>_xlfn.XLOOKUP(B4649, '1 PACKAGE OWNERS'!R:R,'1 PACKAGE OWNERS'!D:D,"ERR",0,1)</f>
        <v>44578</v>
      </c>
      <c r="D4649" s="13">
        <f t="shared" si="72"/>
        <v>4</v>
      </c>
    </row>
    <row r="4650" spans="1:4" x14ac:dyDescent="0.25">
      <c r="A4650" s="11" t="s">
        <v>1646</v>
      </c>
      <c r="B4650" s="11" t="s">
        <v>3290</v>
      </c>
      <c r="C4650" s="20">
        <f>_xlfn.XLOOKUP(B4650, '1 PACKAGE OWNERS'!R:R,'1 PACKAGE OWNERS'!D:D,"ERR",0,1)</f>
        <v>44578</v>
      </c>
      <c r="D4650" s="13">
        <f t="shared" si="72"/>
        <v>4</v>
      </c>
    </row>
    <row r="4651" spans="1:4" x14ac:dyDescent="0.25">
      <c r="A4651" s="11" t="s">
        <v>1472</v>
      </c>
      <c r="B4651" s="11" t="s">
        <v>3290</v>
      </c>
      <c r="C4651" s="20">
        <f>_xlfn.XLOOKUP(B4651, '1 PACKAGE OWNERS'!R:R,'1 PACKAGE OWNERS'!D:D,"ERR",0,1)</f>
        <v>44578</v>
      </c>
      <c r="D4651" s="13">
        <f t="shared" si="72"/>
        <v>5</v>
      </c>
    </row>
    <row r="4652" spans="1:4" x14ac:dyDescent="0.25">
      <c r="A4652" s="11" t="s">
        <v>1647</v>
      </c>
      <c r="B4652" s="11" t="s">
        <v>3290</v>
      </c>
      <c r="C4652" s="20">
        <f>_xlfn.XLOOKUP(B4652, '1 PACKAGE OWNERS'!R:R,'1 PACKAGE OWNERS'!D:D,"ERR",0,1)</f>
        <v>44578</v>
      </c>
      <c r="D4652" s="13">
        <f t="shared" si="72"/>
        <v>4</v>
      </c>
    </row>
    <row r="4653" spans="1:4" x14ac:dyDescent="0.25">
      <c r="A4653" s="11" t="s">
        <v>1473</v>
      </c>
      <c r="B4653" s="11" t="s">
        <v>3290</v>
      </c>
      <c r="C4653" s="20">
        <f>_xlfn.XLOOKUP(B4653, '1 PACKAGE OWNERS'!R:R,'1 PACKAGE OWNERS'!D:D,"ERR",0,1)</f>
        <v>44578</v>
      </c>
      <c r="D4653" s="13">
        <f t="shared" si="72"/>
        <v>5</v>
      </c>
    </row>
    <row r="4654" spans="1:4" x14ac:dyDescent="0.25">
      <c r="A4654" s="11" t="s">
        <v>1648</v>
      </c>
      <c r="B4654" s="11" t="s">
        <v>3290</v>
      </c>
      <c r="C4654" s="20">
        <f>_xlfn.XLOOKUP(B4654, '1 PACKAGE OWNERS'!R:R,'1 PACKAGE OWNERS'!D:D,"ERR",0,1)</f>
        <v>44578</v>
      </c>
      <c r="D4654" s="13">
        <f t="shared" si="72"/>
        <v>4</v>
      </c>
    </row>
    <row r="4655" spans="1:4" x14ac:dyDescent="0.25">
      <c r="A4655" s="11" t="s">
        <v>1474</v>
      </c>
      <c r="B4655" s="11" t="s">
        <v>3290</v>
      </c>
      <c r="C4655" s="20">
        <f>_xlfn.XLOOKUP(B4655, '1 PACKAGE OWNERS'!R:R,'1 PACKAGE OWNERS'!D:D,"ERR",0,1)</f>
        <v>44578</v>
      </c>
      <c r="D4655" s="13">
        <f t="shared" si="72"/>
        <v>5</v>
      </c>
    </row>
    <row r="4656" spans="1:4" x14ac:dyDescent="0.25">
      <c r="A4656" s="11" t="s">
        <v>1649</v>
      </c>
      <c r="B4656" s="11" t="s">
        <v>3290</v>
      </c>
      <c r="C4656" s="20">
        <f>_xlfn.XLOOKUP(B4656, '1 PACKAGE OWNERS'!R:R,'1 PACKAGE OWNERS'!D:D,"ERR",0,1)</f>
        <v>44578</v>
      </c>
      <c r="D4656" s="13">
        <f t="shared" si="72"/>
        <v>4</v>
      </c>
    </row>
    <row r="4657" spans="1:4" x14ac:dyDescent="0.25">
      <c r="A4657" s="11" t="s">
        <v>1650</v>
      </c>
      <c r="B4657" s="11" t="s">
        <v>3290</v>
      </c>
      <c r="C4657" s="20">
        <f>_xlfn.XLOOKUP(B4657, '1 PACKAGE OWNERS'!R:R,'1 PACKAGE OWNERS'!D:D,"ERR",0,1)</f>
        <v>44578</v>
      </c>
      <c r="D4657" s="13">
        <f t="shared" si="72"/>
        <v>4</v>
      </c>
    </row>
    <row r="4658" spans="1:4" x14ac:dyDescent="0.25">
      <c r="A4658" s="11" t="s">
        <v>1475</v>
      </c>
      <c r="B4658" s="11" t="s">
        <v>3290</v>
      </c>
      <c r="C4658" s="20">
        <f>_xlfn.XLOOKUP(B4658, '1 PACKAGE OWNERS'!R:R,'1 PACKAGE OWNERS'!D:D,"ERR",0,1)</f>
        <v>44578</v>
      </c>
      <c r="D4658" s="13">
        <f t="shared" si="72"/>
        <v>5</v>
      </c>
    </row>
    <row r="4659" spans="1:4" x14ac:dyDescent="0.25">
      <c r="A4659" s="11" t="s">
        <v>1292</v>
      </c>
      <c r="B4659" s="11" t="s">
        <v>3290</v>
      </c>
      <c r="C4659" s="20">
        <f>_xlfn.XLOOKUP(B4659, '1 PACKAGE OWNERS'!R:R,'1 PACKAGE OWNERS'!D:D,"ERR",0,1)</f>
        <v>44578</v>
      </c>
      <c r="D4659" s="13">
        <f t="shared" si="72"/>
        <v>8</v>
      </c>
    </row>
    <row r="4660" spans="1:4" x14ac:dyDescent="0.25">
      <c r="A4660" s="11" t="s">
        <v>1651</v>
      </c>
      <c r="B4660" s="11" t="s">
        <v>3290</v>
      </c>
      <c r="C4660" s="20">
        <f>_xlfn.XLOOKUP(B4660, '1 PACKAGE OWNERS'!R:R,'1 PACKAGE OWNERS'!D:D,"ERR",0,1)</f>
        <v>44578</v>
      </c>
      <c r="D4660" s="13">
        <f t="shared" si="72"/>
        <v>4</v>
      </c>
    </row>
    <row r="4661" spans="1:4" x14ac:dyDescent="0.25">
      <c r="A4661" s="11" t="s">
        <v>1652</v>
      </c>
      <c r="B4661" s="11" t="s">
        <v>3290</v>
      </c>
      <c r="C4661" s="20">
        <f>_xlfn.XLOOKUP(B4661, '1 PACKAGE OWNERS'!R:R,'1 PACKAGE OWNERS'!D:D,"ERR",0,1)</f>
        <v>44578</v>
      </c>
      <c r="D4661" s="13">
        <f t="shared" si="72"/>
        <v>4</v>
      </c>
    </row>
    <row r="4662" spans="1:4" x14ac:dyDescent="0.25">
      <c r="A4662" s="11" t="s">
        <v>1653</v>
      </c>
      <c r="B4662" s="11" t="s">
        <v>3290</v>
      </c>
      <c r="C4662" s="20">
        <f>_xlfn.XLOOKUP(B4662, '1 PACKAGE OWNERS'!R:R,'1 PACKAGE OWNERS'!D:D,"ERR",0,1)</f>
        <v>44578</v>
      </c>
      <c r="D4662" s="13">
        <f t="shared" si="72"/>
        <v>4</v>
      </c>
    </row>
    <row r="4663" spans="1:4" x14ac:dyDescent="0.25">
      <c r="A4663" s="11" t="s">
        <v>1478</v>
      </c>
      <c r="B4663" s="11" t="s">
        <v>3290</v>
      </c>
      <c r="C4663" s="20">
        <f>_xlfn.XLOOKUP(B4663, '1 PACKAGE OWNERS'!R:R,'1 PACKAGE OWNERS'!D:D,"ERR",0,1)</f>
        <v>44578</v>
      </c>
      <c r="D4663" s="13">
        <f t="shared" si="72"/>
        <v>5</v>
      </c>
    </row>
    <row r="4664" spans="1:4" x14ac:dyDescent="0.25">
      <c r="A4664" s="11" t="s">
        <v>1654</v>
      </c>
      <c r="B4664" s="11" t="s">
        <v>3290</v>
      </c>
      <c r="C4664" s="20">
        <f>_xlfn.XLOOKUP(B4664, '1 PACKAGE OWNERS'!R:R,'1 PACKAGE OWNERS'!D:D,"ERR",0,1)</f>
        <v>44578</v>
      </c>
      <c r="D4664" s="13">
        <f t="shared" si="72"/>
        <v>4</v>
      </c>
    </row>
    <row r="4665" spans="1:4" x14ac:dyDescent="0.25">
      <c r="A4665" s="11" t="s">
        <v>1736</v>
      </c>
      <c r="B4665" s="11" t="s">
        <v>3290</v>
      </c>
      <c r="C4665" s="20">
        <f>_xlfn.XLOOKUP(B4665, '1 PACKAGE OWNERS'!R:R,'1 PACKAGE OWNERS'!D:D,"ERR",0,1)</f>
        <v>44578</v>
      </c>
      <c r="D4665" s="13">
        <f t="shared" si="72"/>
        <v>4</v>
      </c>
    </row>
    <row r="4666" spans="1:4" x14ac:dyDescent="0.25">
      <c r="A4666" s="11" t="s">
        <v>1479</v>
      </c>
      <c r="B4666" s="11" t="s">
        <v>3290</v>
      </c>
      <c r="C4666" s="20">
        <f>_xlfn.XLOOKUP(B4666, '1 PACKAGE OWNERS'!R:R,'1 PACKAGE OWNERS'!D:D,"ERR",0,1)</f>
        <v>44578</v>
      </c>
      <c r="D4666" s="13">
        <f t="shared" si="72"/>
        <v>5</v>
      </c>
    </row>
    <row r="4667" spans="1:4" x14ac:dyDescent="0.25">
      <c r="A4667" s="11" t="s">
        <v>1480</v>
      </c>
      <c r="B4667" s="11" t="s">
        <v>3290</v>
      </c>
      <c r="C4667" s="20">
        <f>_xlfn.XLOOKUP(B4667, '1 PACKAGE OWNERS'!R:R,'1 PACKAGE OWNERS'!D:D,"ERR",0,1)</f>
        <v>44578</v>
      </c>
      <c r="D4667" s="13">
        <f t="shared" si="72"/>
        <v>5</v>
      </c>
    </row>
    <row r="4668" spans="1:4" x14ac:dyDescent="0.25">
      <c r="A4668" s="11" t="s">
        <v>1481</v>
      </c>
      <c r="B4668" s="11" t="s">
        <v>3290</v>
      </c>
      <c r="C4668" s="20">
        <f>_xlfn.XLOOKUP(B4668, '1 PACKAGE OWNERS'!R:R,'1 PACKAGE OWNERS'!D:D,"ERR",0,1)</f>
        <v>44578</v>
      </c>
      <c r="D4668" s="13">
        <f t="shared" si="72"/>
        <v>5</v>
      </c>
    </row>
    <row r="4669" spans="1:4" x14ac:dyDescent="0.25">
      <c r="A4669" s="11" t="s">
        <v>1482</v>
      </c>
      <c r="B4669" s="11" t="s">
        <v>3290</v>
      </c>
      <c r="C4669" s="20">
        <f>_xlfn.XLOOKUP(B4669, '1 PACKAGE OWNERS'!R:R,'1 PACKAGE OWNERS'!D:D,"ERR",0,1)</f>
        <v>44578</v>
      </c>
      <c r="D4669" s="13">
        <f t="shared" si="72"/>
        <v>5</v>
      </c>
    </row>
    <row r="4670" spans="1:4" x14ac:dyDescent="0.25">
      <c r="A4670" s="11" t="s">
        <v>1483</v>
      </c>
      <c r="B4670" s="11" t="s">
        <v>3290</v>
      </c>
      <c r="C4670" s="20">
        <f>_xlfn.XLOOKUP(B4670, '1 PACKAGE OWNERS'!R:R,'1 PACKAGE OWNERS'!D:D,"ERR",0,1)</f>
        <v>44578</v>
      </c>
      <c r="D4670" s="13">
        <f t="shared" si="72"/>
        <v>5</v>
      </c>
    </row>
    <row r="4671" spans="1:4" x14ac:dyDescent="0.25">
      <c r="A4671" s="11" t="s">
        <v>1484</v>
      </c>
      <c r="B4671" s="11" t="s">
        <v>3290</v>
      </c>
      <c r="C4671" s="20">
        <f>_xlfn.XLOOKUP(B4671, '1 PACKAGE OWNERS'!R:R,'1 PACKAGE OWNERS'!D:D,"ERR",0,1)</f>
        <v>44578</v>
      </c>
      <c r="D4671" s="13">
        <f t="shared" si="72"/>
        <v>5</v>
      </c>
    </row>
    <row r="4672" spans="1:4" x14ac:dyDescent="0.25">
      <c r="A4672" s="11" t="s">
        <v>1485</v>
      </c>
      <c r="B4672" s="11" t="s">
        <v>3290</v>
      </c>
      <c r="C4672" s="20">
        <f>_xlfn.XLOOKUP(B4672, '1 PACKAGE OWNERS'!R:R,'1 PACKAGE OWNERS'!D:D,"ERR",0,1)</f>
        <v>44578</v>
      </c>
      <c r="D4672" s="13">
        <f t="shared" si="72"/>
        <v>5</v>
      </c>
    </row>
    <row r="4673" spans="1:4" x14ac:dyDescent="0.25">
      <c r="A4673" s="11" t="s">
        <v>1655</v>
      </c>
      <c r="B4673" s="11" t="s">
        <v>3290</v>
      </c>
      <c r="C4673" s="20">
        <f>_xlfn.XLOOKUP(B4673, '1 PACKAGE OWNERS'!R:R,'1 PACKAGE OWNERS'!D:D,"ERR",0,1)</f>
        <v>44578</v>
      </c>
      <c r="D4673" s="13">
        <f t="shared" si="72"/>
        <v>4</v>
      </c>
    </row>
    <row r="4674" spans="1:4" x14ac:dyDescent="0.25">
      <c r="A4674" s="11" t="s">
        <v>1656</v>
      </c>
      <c r="B4674" s="11" t="s">
        <v>3290</v>
      </c>
      <c r="C4674" s="20">
        <f>_xlfn.XLOOKUP(B4674, '1 PACKAGE OWNERS'!R:R,'1 PACKAGE OWNERS'!D:D,"ERR",0,1)</f>
        <v>44578</v>
      </c>
      <c r="D4674" s="13">
        <f t="shared" ref="D4674:D4737" si="73">COUNTIFS(A:A,A4674)</f>
        <v>4</v>
      </c>
    </row>
    <row r="4675" spans="1:4" x14ac:dyDescent="0.25">
      <c r="A4675" s="11" t="s">
        <v>1486</v>
      </c>
      <c r="B4675" s="11" t="s">
        <v>3290</v>
      </c>
      <c r="C4675" s="20">
        <f>_xlfn.XLOOKUP(B4675, '1 PACKAGE OWNERS'!R:R,'1 PACKAGE OWNERS'!D:D,"ERR",0,1)</f>
        <v>44578</v>
      </c>
      <c r="D4675" s="13">
        <f t="shared" si="73"/>
        <v>5</v>
      </c>
    </row>
    <row r="4676" spans="1:4" x14ac:dyDescent="0.25">
      <c r="A4676" s="11" t="s">
        <v>1657</v>
      </c>
      <c r="B4676" s="11" t="s">
        <v>3290</v>
      </c>
      <c r="C4676" s="20">
        <f>_xlfn.XLOOKUP(B4676, '1 PACKAGE OWNERS'!R:R,'1 PACKAGE OWNERS'!D:D,"ERR",0,1)</f>
        <v>44578</v>
      </c>
      <c r="D4676" s="13">
        <f t="shared" si="73"/>
        <v>4</v>
      </c>
    </row>
    <row r="4677" spans="1:4" x14ac:dyDescent="0.25">
      <c r="A4677" s="11" t="s">
        <v>1488</v>
      </c>
      <c r="B4677" s="11" t="s">
        <v>3290</v>
      </c>
      <c r="C4677" s="20">
        <f>_xlfn.XLOOKUP(B4677, '1 PACKAGE OWNERS'!R:R,'1 PACKAGE OWNERS'!D:D,"ERR",0,1)</f>
        <v>44578</v>
      </c>
      <c r="D4677" s="13">
        <f t="shared" si="73"/>
        <v>5</v>
      </c>
    </row>
    <row r="4678" spans="1:4" x14ac:dyDescent="0.25">
      <c r="A4678" s="11" t="s">
        <v>1658</v>
      </c>
      <c r="B4678" s="11" t="s">
        <v>3290</v>
      </c>
      <c r="C4678" s="20">
        <f>_xlfn.XLOOKUP(B4678, '1 PACKAGE OWNERS'!R:R,'1 PACKAGE OWNERS'!D:D,"ERR",0,1)</f>
        <v>44578</v>
      </c>
      <c r="D4678" s="13">
        <f t="shared" si="73"/>
        <v>4</v>
      </c>
    </row>
    <row r="4679" spans="1:4" x14ac:dyDescent="0.25">
      <c r="A4679" s="11" t="s">
        <v>1659</v>
      </c>
      <c r="B4679" s="11" t="s">
        <v>3290</v>
      </c>
      <c r="C4679" s="20">
        <f>_xlfn.XLOOKUP(B4679, '1 PACKAGE OWNERS'!R:R,'1 PACKAGE OWNERS'!D:D,"ERR",0,1)</f>
        <v>44578</v>
      </c>
      <c r="D4679" s="13">
        <f t="shared" si="73"/>
        <v>4</v>
      </c>
    </row>
    <row r="4680" spans="1:4" x14ac:dyDescent="0.25">
      <c r="A4680" s="11" t="s">
        <v>1660</v>
      </c>
      <c r="B4680" s="11" t="s">
        <v>3290</v>
      </c>
      <c r="C4680" s="20">
        <f>_xlfn.XLOOKUP(B4680, '1 PACKAGE OWNERS'!R:R,'1 PACKAGE OWNERS'!D:D,"ERR",0,1)</f>
        <v>44578</v>
      </c>
      <c r="D4680" s="13">
        <f t="shared" si="73"/>
        <v>4</v>
      </c>
    </row>
    <row r="4681" spans="1:4" x14ac:dyDescent="0.25">
      <c r="A4681" s="11" t="s">
        <v>1661</v>
      </c>
      <c r="B4681" s="11" t="s">
        <v>3290</v>
      </c>
      <c r="C4681" s="20">
        <f>_xlfn.XLOOKUP(B4681, '1 PACKAGE OWNERS'!R:R,'1 PACKAGE OWNERS'!D:D,"ERR",0,1)</f>
        <v>44578</v>
      </c>
      <c r="D4681" s="13">
        <f t="shared" si="73"/>
        <v>4</v>
      </c>
    </row>
    <row r="4682" spans="1:4" x14ac:dyDescent="0.25">
      <c r="A4682" s="11" t="s">
        <v>1489</v>
      </c>
      <c r="B4682" s="11" t="s">
        <v>3290</v>
      </c>
      <c r="C4682" s="20">
        <f>_xlfn.XLOOKUP(B4682, '1 PACKAGE OWNERS'!R:R,'1 PACKAGE OWNERS'!D:D,"ERR",0,1)</f>
        <v>44578</v>
      </c>
      <c r="D4682" s="13">
        <f t="shared" si="73"/>
        <v>5</v>
      </c>
    </row>
    <row r="4683" spans="1:4" x14ac:dyDescent="0.25">
      <c r="A4683" s="11" t="s">
        <v>1490</v>
      </c>
      <c r="B4683" s="11" t="s">
        <v>3290</v>
      </c>
      <c r="C4683" s="20">
        <f>_xlfn.XLOOKUP(B4683, '1 PACKAGE OWNERS'!R:R,'1 PACKAGE OWNERS'!D:D,"ERR",0,1)</f>
        <v>44578</v>
      </c>
      <c r="D4683" s="13">
        <f t="shared" si="73"/>
        <v>5</v>
      </c>
    </row>
    <row r="4684" spans="1:4" x14ac:dyDescent="0.25">
      <c r="A4684" s="11" t="s">
        <v>1662</v>
      </c>
      <c r="B4684" s="11" t="s">
        <v>3290</v>
      </c>
      <c r="C4684" s="20">
        <f>_xlfn.XLOOKUP(B4684, '1 PACKAGE OWNERS'!R:R,'1 PACKAGE OWNERS'!D:D,"ERR",0,1)</f>
        <v>44578</v>
      </c>
      <c r="D4684" s="13">
        <f t="shared" si="73"/>
        <v>4</v>
      </c>
    </row>
    <row r="4685" spans="1:4" x14ac:dyDescent="0.25">
      <c r="A4685" s="11" t="s">
        <v>1491</v>
      </c>
      <c r="B4685" s="11" t="s">
        <v>3290</v>
      </c>
      <c r="C4685" s="20">
        <f>_xlfn.XLOOKUP(B4685, '1 PACKAGE OWNERS'!R:R,'1 PACKAGE OWNERS'!D:D,"ERR",0,1)</f>
        <v>44578</v>
      </c>
      <c r="D4685" s="13">
        <f t="shared" si="73"/>
        <v>5</v>
      </c>
    </row>
    <row r="4686" spans="1:4" x14ac:dyDescent="0.25">
      <c r="A4686" s="11" t="s">
        <v>1492</v>
      </c>
      <c r="B4686" s="11" t="s">
        <v>3290</v>
      </c>
      <c r="C4686" s="20">
        <f>_xlfn.XLOOKUP(B4686, '1 PACKAGE OWNERS'!R:R,'1 PACKAGE OWNERS'!D:D,"ERR",0,1)</f>
        <v>44578</v>
      </c>
      <c r="D4686" s="13">
        <f t="shared" si="73"/>
        <v>5</v>
      </c>
    </row>
    <row r="4687" spans="1:4" x14ac:dyDescent="0.25">
      <c r="A4687" s="11" t="s">
        <v>1493</v>
      </c>
      <c r="B4687" s="11" t="s">
        <v>3290</v>
      </c>
      <c r="C4687" s="20">
        <f>_xlfn.XLOOKUP(B4687, '1 PACKAGE OWNERS'!R:R,'1 PACKAGE OWNERS'!D:D,"ERR",0,1)</f>
        <v>44578</v>
      </c>
      <c r="D4687" s="13">
        <f t="shared" si="73"/>
        <v>5</v>
      </c>
    </row>
    <row r="4688" spans="1:4" x14ac:dyDescent="0.25">
      <c r="A4688" s="11" t="s">
        <v>879</v>
      </c>
      <c r="B4688" s="11" t="s">
        <v>3290</v>
      </c>
      <c r="C4688" s="20">
        <f>_xlfn.XLOOKUP(B4688, '1 PACKAGE OWNERS'!R:R,'1 PACKAGE OWNERS'!D:D,"ERR",0,1)</f>
        <v>44578</v>
      </c>
      <c r="D4688" s="13">
        <f t="shared" si="73"/>
        <v>9</v>
      </c>
    </row>
    <row r="4689" spans="1:4" x14ac:dyDescent="0.25">
      <c r="A4689" s="11" t="s">
        <v>1293</v>
      </c>
      <c r="B4689" s="11" t="s">
        <v>3290</v>
      </c>
      <c r="C4689" s="20">
        <f>_xlfn.XLOOKUP(B4689, '1 PACKAGE OWNERS'!R:R,'1 PACKAGE OWNERS'!D:D,"ERR",0,1)</f>
        <v>44578</v>
      </c>
      <c r="D4689" s="13">
        <f t="shared" si="73"/>
        <v>8</v>
      </c>
    </row>
    <row r="4690" spans="1:4" x14ac:dyDescent="0.25">
      <c r="A4690" s="11" t="s">
        <v>1294</v>
      </c>
      <c r="B4690" s="11" t="s">
        <v>3290</v>
      </c>
      <c r="C4690" s="20">
        <f>_xlfn.XLOOKUP(B4690, '1 PACKAGE OWNERS'!R:R,'1 PACKAGE OWNERS'!D:D,"ERR",0,1)</f>
        <v>44578</v>
      </c>
      <c r="D4690" s="13">
        <f t="shared" si="73"/>
        <v>8</v>
      </c>
    </row>
    <row r="4691" spans="1:4" x14ac:dyDescent="0.25">
      <c r="A4691" s="11" t="s">
        <v>880</v>
      </c>
      <c r="B4691" s="11" t="s">
        <v>3290</v>
      </c>
      <c r="C4691" s="20">
        <f>_xlfn.XLOOKUP(B4691, '1 PACKAGE OWNERS'!R:R,'1 PACKAGE OWNERS'!D:D,"ERR",0,1)</f>
        <v>44578</v>
      </c>
      <c r="D4691" s="13">
        <f t="shared" si="73"/>
        <v>8</v>
      </c>
    </row>
    <row r="4692" spans="1:4" x14ac:dyDescent="0.25">
      <c r="A4692" s="11" t="s">
        <v>881</v>
      </c>
      <c r="B4692" s="11" t="s">
        <v>3290</v>
      </c>
      <c r="C4692" s="20">
        <f>_xlfn.XLOOKUP(B4692, '1 PACKAGE OWNERS'!R:R,'1 PACKAGE OWNERS'!D:D,"ERR",0,1)</f>
        <v>44578</v>
      </c>
      <c r="D4692" s="13">
        <f t="shared" si="73"/>
        <v>9</v>
      </c>
    </row>
    <row r="4693" spans="1:4" x14ac:dyDescent="0.25">
      <c r="A4693" s="11" t="s">
        <v>882</v>
      </c>
      <c r="B4693" s="11" t="s">
        <v>3290</v>
      </c>
      <c r="C4693" s="20">
        <f>_xlfn.XLOOKUP(B4693, '1 PACKAGE OWNERS'!R:R,'1 PACKAGE OWNERS'!D:D,"ERR",0,1)</f>
        <v>44578</v>
      </c>
      <c r="D4693" s="13">
        <f t="shared" si="73"/>
        <v>8</v>
      </c>
    </row>
    <row r="4694" spans="1:4" x14ac:dyDescent="0.25">
      <c r="A4694" s="11" t="s">
        <v>1295</v>
      </c>
      <c r="B4694" s="11" t="s">
        <v>3290</v>
      </c>
      <c r="C4694" s="20">
        <f>_xlfn.XLOOKUP(B4694, '1 PACKAGE OWNERS'!R:R,'1 PACKAGE OWNERS'!D:D,"ERR",0,1)</f>
        <v>44578</v>
      </c>
      <c r="D4694" s="13">
        <f t="shared" si="73"/>
        <v>8</v>
      </c>
    </row>
    <row r="4695" spans="1:4" x14ac:dyDescent="0.25">
      <c r="A4695" s="11" t="s">
        <v>883</v>
      </c>
      <c r="B4695" s="11" t="s">
        <v>3290</v>
      </c>
      <c r="C4695" s="20">
        <f>_xlfn.XLOOKUP(B4695, '1 PACKAGE OWNERS'!R:R,'1 PACKAGE OWNERS'!D:D,"ERR",0,1)</f>
        <v>44578</v>
      </c>
      <c r="D4695" s="13">
        <f t="shared" si="73"/>
        <v>9</v>
      </c>
    </row>
    <row r="4696" spans="1:4" x14ac:dyDescent="0.25">
      <c r="A4696" s="11" t="s">
        <v>1296</v>
      </c>
      <c r="B4696" s="11" t="s">
        <v>3290</v>
      </c>
      <c r="C4696" s="20">
        <f>_xlfn.XLOOKUP(B4696, '1 PACKAGE OWNERS'!R:R,'1 PACKAGE OWNERS'!D:D,"ERR",0,1)</f>
        <v>44578</v>
      </c>
      <c r="D4696" s="13">
        <f t="shared" si="73"/>
        <v>8</v>
      </c>
    </row>
    <row r="4697" spans="1:4" x14ac:dyDescent="0.25">
      <c r="A4697" s="11" t="s">
        <v>884</v>
      </c>
      <c r="B4697" s="11" t="s">
        <v>3290</v>
      </c>
      <c r="C4697" s="20">
        <f>_xlfn.XLOOKUP(B4697, '1 PACKAGE OWNERS'!R:R,'1 PACKAGE OWNERS'!D:D,"ERR",0,1)</f>
        <v>44578</v>
      </c>
      <c r="D4697" s="13">
        <f t="shared" si="73"/>
        <v>8</v>
      </c>
    </row>
    <row r="4698" spans="1:4" x14ac:dyDescent="0.25">
      <c r="A4698" s="11" t="s">
        <v>1297</v>
      </c>
      <c r="B4698" s="11" t="s">
        <v>3290</v>
      </c>
      <c r="C4698" s="20">
        <f>_xlfn.XLOOKUP(B4698, '1 PACKAGE OWNERS'!R:R,'1 PACKAGE OWNERS'!D:D,"ERR",0,1)</f>
        <v>44578</v>
      </c>
      <c r="D4698" s="13">
        <f t="shared" si="73"/>
        <v>8</v>
      </c>
    </row>
    <row r="4699" spans="1:4" x14ac:dyDescent="0.25">
      <c r="A4699" s="11" t="s">
        <v>1298</v>
      </c>
      <c r="B4699" s="11" t="s">
        <v>3290</v>
      </c>
      <c r="C4699" s="20">
        <f>_xlfn.XLOOKUP(B4699, '1 PACKAGE OWNERS'!R:R,'1 PACKAGE OWNERS'!D:D,"ERR",0,1)</f>
        <v>44578</v>
      </c>
      <c r="D4699" s="13">
        <f t="shared" si="73"/>
        <v>8</v>
      </c>
    </row>
    <row r="4700" spans="1:4" x14ac:dyDescent="0.25">
      <c r="A4700" s="11" t="s">
        <v>885</v>
      </c>
      <c r="B4700" s="11" t="s">
        <v>3290</v>
      </c>
      <c r="C4700" s="20">
        <f>_xlfn.XLOOKUP(B4700, '1 PACKAGE OWNERS'!R:R,'1 PACKAGE OWNERS'!D:D,"ERR",0,1)</f>
        <v>44578</v>
      </c>
      <c r="D4700" s="13">
        <f t="shared" si="73"/>
        <v>8</v>
      </c>
    </row>
    <row r="4701" spans="1:4" x14ac:dyDescent="0.25">
      <c r="A4701" s="11" t="s">
        <v>1299</v>
      </c>
      <c r="B4701" s="11" t="s">
        <v>3290</v>
      </c>
      <c r="C4701" s="20">
        <f>_xlfn.XLOOKUP(B4701, '1 PACKAGE OWNERS'!R:R,'1 PACKAGE OWNERS'!D:D,"ERR",0,1)</f>
        <v>44578</v>
      </c>
      <c r="D4701" s="13">
        <f t="shared" si="73"/>
        <v>8</v>
      </c>
    </row>
    <row r="4702" spans="1:4" x14ac:dyDescent="0.25">
      <c r="A4702" s="11" t="s">
        <v>886</v>
      </c>
      <c r="B4702" s="11" t="s">
        <v>3290</v>
      </c>
      <c r="C4702" s="20">
        <f>_xlfn.XLOOKUP(B4702, '1 PACKAGE OWNERS'!R:R,'1 PACKAGE OWNERS'!D:D,"ERR",0,1)</f>
        <v>44578</v>
      </c>
      <c r="D4702" s="13">
        <f t="shared" si="73"/>
        <v>8</v>
      </c>
    </row>
    <row r="4703" spans="1:4" x14ac:dyDescent="0.25">
      <c r="A4703" s="11" t="s">
        <v>887</v>
      </c>
      <c r="B4703" s="11" t="s">
        <v>3290</v>
      </c>
      <c r="C4703" s="20">
        <f>_xlfn.XLOOKUP(B4703, '1 PACKAGE OWNERS'!R:R,'1 PACKAGE OWNERS'!D:D,"ERR",0,1)</f>
        <v>44578</v>
      </c>
      <c r="D4703" s="13">
        <f t="shared" si="73"/>
        <v>9</v>
      </c>
    </row>
    <row r="4704" spans="1:4" x14ac:dyDescent="0.25">
      <c r="A4704" s="11" t="s">
        <v>888</v>
      </c>
      <c r="B4704" s="11" t="s">
        <v>3290</v>
      </c>
      <c r="C4704" s="20">
        <f>_xlfn.XLOOKUP(B4704, '1 PACKAGE OWNERS'!R:R,'1 PACKAGE OWNERS'!D:D,"ERR",0,1)</f>
        <v>44578</v>
      </c>
      <c r="D4704" s="13">
        <f t="shared" si="73"/>
        <v>8</v>
      </c>
    </row>
    <row r="4705" spans="1:4" x14ac:dyDescent="0.25">
      <c r="A4705" s="11" t="s">
        <v>889</v>
      </c>
      <c r="B4705" s="11" t="s">
        <v>3290</v>
      </c>
      <c r="C4705" s="20">
        <f>_xlfn.XLOOKUP(B4705, '1 PACKAGE OWNERS'!R:R,'1 PACKAGE OWNERS'!D:D,"ERR",0,1)</f>
        <v>44578</v>
      </c>
      <c r="D4705" s="13">
        <f t="shared" si="73"/>
        <v>9</v>
      </c>
    </row>
    <row r="4706" spans="1:4" x14ac:dyDescent="0.25">
      <c r="A4706" s="11" t="s">
        <v>890</v>
      </c>
      <c r="B4706" s="11" t="s">
        <v>3290</v>
      </c>
      <c r="C4706" s="20">
        <f>_xlfn.XLOOKUP(B4706, '1 PACKAGE OWNERS'!R:R,'1 PACKAGE OWNERS'!D:D,"ERR",0,1)</f>
        <v>44578</v>
      </c>
      <c r="D4706" s="13">
        <f t="shared" si="73"/>
        <v>8</v>
      </c>
    </row>
    <row r="4707" spans="1:4" x14ac:dyDescent="0.25">
      <c r="A4707" s="11" t="s">
        <v>891</v>
      </c>
      <c r="B4707" s="11" t="s">
        <v>3290</v>
      </c>
      <c r="C4707" s="20">
        <f>_xlfn.XLOOKUP(B4707, '1 PACKAGE OWNERS'!R:R,'1 PACKAGE OWNERS'!D:D,"ERR",0,1)</f>
        <v>44578</v>
      </c>
      <c r="D4707" s="13">
        <f t="shared" si="73"/>
        <v>8</v>
      </c>
    </row>
    <row r="4708" spans="1:4" x14ac:dyDescent="0.25">
      <c r="A4708" s="11" t="s">
        <v>1300</v>
      </c>
      <c r="B4708" s="11" t="s">
        <v>3290</v>
      </c>
      <c r="C4708" s="20">
        <f>_xlfn.XLOOKUP(B4708, '1 PACKAGE OWNERS'!R:R,'1 PACKAGE OWNERS'!D:D,"ERR",0,1)</f>
        <v>44578</v>
      </c>
      <c r="D4708" s="13">
        <f t="shared" si="73"/>
        <v>8</v>
      </c>
    </row>
    <row r="4709" spans="1:4" x14ac:dyDescent="0.25">
      <c r="A4709" s="11" t="s">
        <v>892</v>
      </c>
      <c r="B4709" s="11" t="s">
        <v>3290</v>
      </c>
      <c r="C4709" s="20">
        <f>_xlfn.XLOOKUP(B4709, '1 PACKAGE OWNERS'!R:R,'1 PACKAGE OWNERS'!D:D,"ERR",0,1)</f>
        <v>44578</v>
      </c>
      <c r="D4709" s="13">
        <f t="shared" si="73"/>
        <v>8</v>
      </c>
    </row>
    <row r="4710" spans="1:4" x14ac:dyDescent="0.25">
      <c r="A4710" s="11" t="s">
        <v>893</v>
      </c>
      <c r="B4710" s="11" t="s">
        <v>3290</v>
      </c>
      <c r="C4710" s="20">
        <f>_xlfn.XLOOKUP(B4710, '1 PACKAGE OWNERS'!R:R,'1 PACKAGE OWNERS'!D:D,"ERR",0,1)</f>
        <v>44578</v>
      </c>
      <c r="D4710" s="13">
        <f t="shared" si="73"/>
        <v>8</v>
      </c>
    </row>
    <row r="4711" spans="1:4" x14ac:dyDescent="0.25">
      <c r="A4711" s="11" t="s">
        <v>894</v>
      </c>
      <c r="B4711" s="11" t="s">
        <v>3290</v>
      </c>
      <c r="C4711" s="20">
        <f>_xlfn.XLOOKUP(B4711, '1 PACKAGE OWNERS'!R:R,'1 PACKAGE OWNERS'!D:D,"ERR",0,1)</f>
        <v>44578</v>
      </c>
      <c r="D4711" s="13">
        <f t="shared" si="73"/>
        <v>8</v>
      </c>
    </row>
    <row r="4712" spans="1:4" x14ac:dyDescent="0.25">
      <c r="A4712" s="11" t="s">
        <v>895</v>
      </c>
      <c r="B4712" s="11" t="s">
        <v>3290</v>
      </c>
      <c r="C4712" s="20">
        <f>_xlfn.XLOOKUP(B4712, '1 PACKAGE OWNERS'!R:R,'1 PACKAGE OWNERS'!D:D,"ERR",0,1)</f>
        <v>44578</v>
      </c>
      <c r="D4712" s="13">
        <f t="shared" si="73"/>
        <v>8</v>
      </c>
    </row>
    <row r="4713" spans="1:4" x14ac:dyDescent="0.25">
      <c r="A4713" s="11" t="s">
        <v>896</v>
      </c>
      <c r="B4713" s="11" t="s">
        <v>3290</v>
      </c>
      <c r="C4713" s="20">
        <f>_xlfn.XLOOKUP(B4713, '1 PACKAGE OWNERS'!R:R,'1 PACKAGE OWNERS'!D:D,"ERR",0,1)</f>
        <v>44578</v>
      </c>
      <c r="D4713" s="13">
        <f t="shared" si="73"/>
        <v>8</v>
      </c>
    </row>
    <row r="4714" spans="1:4" x14ac:dyDescent="0.25">
      <c r="A4714" s="11" t="s">
        <v>897</v>
      </c>
      <c r="B4714" s="11" t="s">
        <v>3290</v>
      </c>
      <c r="C4714" s="20">
        <f>_xlfn.XLOOKUP(B4714, '1 PACKAGE OWNERS'!R:R,'1 PACKAGE OWNERS'!D:D,"ERR",0,1)</f>
        <v>44578</v>
      </c>
      <c r="D4714" s="13">
        <f t="shared" si="73"/>
        <v>8</v>
      </c>
    </row>
    <row r="4715" spans="1:4" x14ac:dyDescent="0.25">
      <c r="A4715" s="11" t="s">
        <v>898</v>
      </c>
      <c r="B4715" s="11" t="s">
        <v>3290</v>
      </c>
      <c r="C4715" s="20">
        <f>_xlfn.XLOOKUP(B4715, '1 PACKAGE OWNERS'!R:R,'1 PACKAGE OWNERS'!D:D,"ERR",0,1)</f>
        <v>44578</v>
      </c>
      <c r="D4715" s="13">
        <f t="shared" si="73"/>
        <v>8</v>
      </c>
    </row>
    <row r="4716" spans="1:4" x14ac:dyDescent="0.25">
      <c r="A4716" s="11" t="s">
        <v>899</v>
      </c>
      <c r="B4716" s="11" t="s">
        <v>3290</v>
      </c>
      <c r="C4716" s="20">
        <f>_xlfn.XLOOKUP(B4716, '1 PACKAGE OWNERS'!R:R,'1 PACKAGE OWNERS'!D:D,"ERR",0,1)</f>
        <v>44578</v>
      </c>
      <c r="D4716" s="13">
        <f t="shared" si="73"/>
        <v>8</v>
      </c>
    </row>
    <row r="4717" spans="1:4" x14ac:dyDescent="0.25">
      <c r="A4717" s="11" t="s">
        <v>900</v>
      </c>
      <c r="B4717" s="11" t="s">
        <v>3290</v>
      </c>
      <c r="C4717" s="20">
        <f>_xlfn.XLOOKUP(B4717, '1 PACKAGE OWNERS'!R:R,'1 PACKAGE OWNERS'!D:D,"ERR",0,1)</f>
        <v>44578</v>
      </c>
      <c r="D4717" s="13">
        <f t="shared" si="73"/>
        <v>8</v>
      </c>
    </row>
    <row r="4718" spans="1:4" x14ac:dyDescent="0.25">
      <c r="A4718" s="11" t="s">
        <v>901</v>
      </c>
      <c r="B4718" s="11" t="s">
        <v>3290</v>
      </c>
      <c r="C4718" s="20">
        <f>_xlfn.XLOOKUP(B4718, '1 PACKAGE OWNERS'!R:R,'1 PACKAGE OWNERS'!D:D,"ERR",0,1)</f>
        <v>44578</v>
      </c>
      <c r="D4718" s="13">
        <f t="shared" si="73"/>
        <v>8</v>
      </c>
    </row>
    <row r="4719" spans="1:4" x14ac:dyDescent="0.25">
      <c r="A4719" s="11" t="s">
        <v>902</v>
      </c>
      <c r="B4719" s="11" t="s">
        <v>3290</v>
      </c>
      <c r="C4719" s="20">
        <f>_xlfn.XLOOKUP(B4719, '1 PACKAGE OWNERS'!R:R,'1 PACKAGE OWNERS'!D:D,"ERR",0,1)</f>
        <v>44578</v>
      </c>
      <c r="D4719" s="13">
        <f t="shared" si="73"/>
        <v>8</v>
      </c>
    </row>
    <row r="4720" spans="1:4" x14ac:dyDescent="0.25">
      <c r="A4720" s="11" t="s">
        <v>903</v>
      </c>
      <c r="B4720" s="11" t="s">
        <v>3290</v>
      </c>
      <c r="C4720" s="20">
        <f>_xlfn.XLOOKUP(B4720, '1 PACKAGE OWNERS'!R:R,'1 PACKAGE OWNERS'!D:D,"ERR",0,1)</f>
        <v>44578</v>
      </c>
      <c r="D4720" s="13">
        <f t="shared" si="73"/>
        <v>8</v>
      </c>
    </row>
    <row r="4721" spans="1:4" x14ac:dyDescent="0.25">
      <c r="A4721" s="11" t="s">
        <v>904</v>
      </c>
      <c r="B4721" s="11" t="s">
        <v>3290</v>
      </c>
      <c r="C4721" s="20">
        <f>_xlfn.XLOOKUP(B4721, '1 PACKAGE OWNERS'!R:R,'1 PACKAGE OWNERS'!D:D,"ERR",0,1)</f>
        <v>44578</v>
      </c>
      <c r="D4721" s="13">
        <f t="shared" si="73"/>
        <v>8</v>
      </c>
    </row>
    <row r="4722" spans="1:4" x14ac:dyDescent="0.25">
      <c r="A4722" s="11" t="s">
        <v>905</v>
      </c>
      <c r="B4722" s="11" t="s">
        <v>3290</v>
      </c>
      <c r="C4722" s="20">
        <f>_xlfn.XLOOKUP(B4722, '1 PACKAGE OWNERS'!R:R,'1 PACKAGE OWNERS'!D:D,"ERR",0,1)</f>
        <v>44578</v>
      </c>
      <c r="D4722" s="13">
        <f t="shared" si="73"/>
        <v>8</v>
      </c>
    </row>
    <row r="4723" spans="1:4" x14ac:dyDescent="0.25">
      <c r="A4723" s="11" t="s">
        <v>906</v>
      </c>
      <c r="B4723" s="11" t="s">
        <v>3290</v>
      </c>
      <c r="C4723" s="20">
        <f>_xlfn.XLOOKUP(B4723, '1 PACKAGE OWNERS'!R:R,'1 PACKAGE OWNERS'!D:D,"ERR",0,1)</f>
        <v>44578</v>
      </c>
      <c r="D4723" s="13">
        <f t="shared" si="73"/>
        <v>8</v>
      </c>
    </row>
    <row r="4724" spans="1:4" x14ac:dyDescent="0.25">
      <c r="A4724" s="11" t="s">
        <v>907</v>
      </c>
      <c r="B4724" s="11" t="s">
        <v>3290</v>
      </c>
      <c r="C4724" s="20">
        <f>_xlfn.XLOOKUP(B4724, '1 PACKAGE OWNERS'!R:R,'1 PACKAGE OWNERS'!D:D,"ERR",0,1)</f>
        <v>44578</v>
      </c>
      <c r="D4724" s="13">
        <f t="shared" si="73"/>
        <v>8</v>
      </c>
    </row>
    <row r="4725" spans="1:4" x14ac:dyDescent="0.25">
      <c r="A4725" s="11" t="s">
        <v>908</v>
      </c>
      <c r="B4725" s="11" t="s">
        <v>3290</v>
      </c>
      <c r="C4725" s="20">
        <f>_xlfn.XLOOKUP(B4725, '1 PACKAGE OWNERS'!R:R,'1 PACKAGE OWNERS'!D:D,"ERR",0,1)</f>
        <v>44578</v>
      </c>
      <c r="D4725" s="13">
        <f t="shared" si="73"/>
        <v>8</v>
      </c>
    </row>
    <row r="4726" spans="1:4" x14ac:dyDescent="0.25">
      <c r="A4726" s="11" t="s">
        <v>909</v>
      </c>
      <c r="B4726" s="11" t="s">
        <v>3290</v>
      </c>
      <c r="C4726" s="20">
        <f>_xlfn.XLOOKUP(B4726, '1 PACKAGE OWNERS'!R:R,'1 PACKAGE OWNERS'!D:D,"ERR",0,1)</f>
        <v>44578</v>
      </c>
      <c r="D4726" s="13">
        <f t="shared" si="73"/>
        <v>8</v>
      </c>
    </row>
    <row r="4727" spans="1:4" x14ac:dyDescent="0.25">
      <c r="A4727" s="11" t="s">
        <v>910</v>
      </c>
      <c r="B4727" s="11" t="s">
        <v>3290</v>
      </c>
      <c r="C4727" s="20">
        <f>_xlfn.XLOOKUP(B4727, '1 PACKAGE OWNERS'!R:R,'1 PACKAGE OWNERS'!D:D,"ERR",0,1)</f>
        <v>44578</v>
      </c>
      <c r="D4727" s="13">
        <f t="shared" si="73"/>
        <v>8</v>
      </c>
    </row>
    <row r="4728" spans="1:4" x14ac:dyDescent="0.25">
      <c r="A4728" s="11" t="s">
        <v>911</v>
      </c>
      <c r="B4728" s="11" t="s">
        <v>3290</v>
      </c>
      <c r="C4728" s="20">
        <f>_xlfn.XLOOKUP(B4728, '1 PACKAGE OWNERS'!R:R,'1 PACKAGE OWNERS'!D:D,"ERR",0,1)</f>
        <v>44578</v>
      </c>
      <c r="D4728" s="13">
        <f t="shared" si="73"/>
        <v>8</v>
      </c>
    </row>
    <row r="4729" spans="1:4" x14ac:dyDescent="0.25">
      <c r="A4729" s="11" t="s">
        <v>912</v>
      </c>
      <c r="B4729" s="11" t="s">
        <v>3290</v>
      </c>
      <c r="C4729" s="20">
        <f>_xlfn.XLOOKUP(B4729, '1 PACKAGE OWNERS'!R:R,'1 PACKAGE OWNERS'!D:D,"ERR",0,1)</f>
        <v>44578</v>
      </c>
      <c r="D4729" s="13">
        <f t="shared" si="73"/>
        <v>8</v>
      </c>
    </row>
    <row r="4730" spans="1:4" x14ac:dyDescent="0.25">
      <c r="A4730" s="11" t="s">
        <v>913</v>
      </c>
      <c r="B4730" s="11" t="s">
        <v>3290</v>
      </c>
      <c r="C4730" s="20">
        <f>_xlfn.XLOOKUP(B4730, '1 PACKAGE OWNERS'!R:R,'1 PACKAGE OWNERS'!D:D,"ERR",0,1)</f>
        <v>44578</v>
      </c>
      <c r="D4730" s="13">
        <f t="shared" si="73"/>
        <v>8</v>
      </c>
    </row>
    <row r="4731" spans="1:4" x14ac:dyDescent="0.25">
      <c r="A4731" s="11" t="s">
        <v>914</v>
      </c>
      <c r="B4731" s="11" t="s">
        <v>3290</v>
      </c>
      <c r="C4731" s="20">
        <f>_xlfn.XLOOKUP(B4731, '1 PACKAGE OWNERS'!R:R,'1 PACKAGE OWNERS'!D:D,"ERR",0,1)</f>
        <v>44578</v>
      </c>
      <c r="D4731" s="13">
        <f t="shared" si="73"/>
        <v>8</v>
      </c>
    </row>
    <row r="4732" spans="1:4" x14ac:dyDescent="0.25">
      <c r="A4732" s="11" t="s">
        <v>915</v>
      </c>
      <c r="B4732" s="11" t="s">
        <v>3290</v>
      </c>
      <c r="C4732" s="20">
        <f>_xlfn.XLOOKUP(B4732, '1 PACKAGE OWNERS'!R:R,'1 PACKAGE OWNERS'!D:D,"ERR",0,1)</f>
        <v>44578</v>
      </c>
      <c r="D4732" s="13">
        <f t="shared" si="73"/>
        <v>8</v>
      </c>
    </row>
    <row r="4733" spans="1:4" x14ac:dyDescent="0.25">
      <c r="A4733" s="11" t="s">
        <v>916</v>
      </c>
      <c r="B4733" s="11" t="s">
        <v>3290</v>
      </c>
      <c r="C4733" s="20">
        <f>_xlfn.XLOOKUP(B4733, '1 PACKAGE OWNERS'!R:R,'1 PACKAGE OWNERS'!D:D,"ERR",0,1)</f>
        <v>44578</v>
      </c>
      <c r="D4733" s="13">
        <f t="shared" si="73"/>
        <v>8</v>
      </c>
    </row>
    <row r="4734" spans="1:4" x14ac:dyDescent="0.25">
      <c r="A4734" s="11" t="s">
        <v>917</v>
      </c>
      <c r="B4734" s="11" t="s">
        <v>3290</v>
      </c>
      <c r="C4734" s="20">
        <f>_xlfn.XLOOKUP(B4734, '1 PACKAGE OWNERS'!R:R,'1 PACKAGE OWNERS'!D:D,"ERR",0,1)</f>
        <v>44578</v>
      </c>
      <c r="D4734" s="13">
        <f t="shared" si="73"/>
        <v>8</v>
      </c>
    </row>
    <row r="4735" spans="1:4" x14ac:dyDescent="0.25">
      <c r="A4735" s="11" t="s">
        <v>918</v>
      </c>
      <c r="B4735" s="11" t="s">
        <v>3290</v>
      </c>
      <c r="C4735" s="20">
        <f>_xlfn.XLOOKUP(B4735, '1 PACKAGE OWNERS'!R:R,'1 PACKAGE OWNERS'!D:D,"ERR",0,1)</f>
        <v>44578</v>
      </c>
      <c r="D4735" s="13">
        <f t="shared" si="73"/>
        <v>8</v>
      </c>
    </row>
    <row r="4736" spans="1:4" x14ac:dyDescent="0.25">
      <c r="A4736" s="11" t="s">
        <v>919</v>
      </c>
      <c r="B4736" s="11" t="s">
        <v>3290</v>
      </c>
      <c r="C4736" s="20">
        <f>_xlfn.XLOOKUP(B4736, '1 PACKAGE OWNERS'!R:R,'1 PACKAGE OWNERS'!D:D,"ERR",0,1)</f>
        <v>44578</v>
      </c>
      <c r="D4736" s="13">
        <f t="shared" si="73"/>
        <v>8</v>
      </c>
    </row>
    <row r="4737" spans="1:4" x14ac:dyDescent="0.25">
      <c r="A4737" s="11" t="s">
        <v>920</v>
      </c>
      <c r="B4737" s="11" t="s">
        <v>3290</v>
      </c>
      <c r="C4737" s="20">
        <f>_xlfn.XLOOKUP(B4737, '1 PACKAGE OWNERS'!R:R,'1 PACKAGE OWNERS'!D:D,"ERR",0,1)</f>
        <v>44578</v>
      </c>
      <c r="D4737" s="13">
        <f t="shared" si="73"/>
        <v>8</v>
      </c>
    </row>
    <row r="4738" spans="1:4" x14ac:dyDescent="0.25">
      <c r="A4738" s="11" t="s">
        <v>921</v>
      </c>
      <c r="B4738" s="11" t="s">
        <v>3290</v>
      </c>
      <c r="C4738" s="20">
        <f>_xlfn.XLOOKUP(B4738, '1 PACKAGE OWNERS'!R:R,'1 PACKAGE OWNERS'!D:D,"ERR",0,1)</f>
        <v>44578</v>
      </c>
      <c r="D4738" s="13">
        <f t="shared" ref="D4738:D4801" si="74">COUNTIFS(A:A,A4738)</f>
        <v>8</v>
      </c>
    </row>
    <row r="4739" spans="1:4" x14ac:dyDescent="0.25">
      <c r="A4739" s="11" t="s">
        <v>922</v>
      </c>
      <c r="B4739" s="11" t="s">
        <v>3290</v>
      </c>
      <c r="C4739" s="20">
        <f>_xlfn.XLOOKUP(B4739, '1 PACKAGE OWNERS'!R:R,'1 PACKAGE OWNERS'!D:D,"ERR",0,1)</f>
        <v>44578</v>
      </c>
      <c r="D4739" s="13">
        <f t="shared" si="74"/>
        <v>8</v>
      </c>
    </row>
    <row r="4740" spans="1:4" x14ac:dyDescent="0.25">
      <c r="A4740" s="11" t="s">
        <v>923</v>
      </c>
      <c r="B4740" s="11" t="s">
        <v>3290</v>
      </c>
      <c r="C4740" s="20">
        <f>_xlfn.XLOOKUP(B4740, '1 PACKAGE OWNERS'!R:R,'1 PACKAGE OWNERS'!D:D,"ERR",0,1)</f>
        <v>44578</v>
      </c>
      <c r="D4740" s="13">
        <f t="shared" si="74"/>
        <v>8</v>
      </c>
    </row>
    <row r="4741" spans="1:4" x14ac:dyDescent="0.25">
      <c r="A4741" s="11" t="s">
        <v>924</v>
      </c>
      <c r="B4741" s="11" t="s">
        <v>3290</v>
      </c>
      <c r="C4741" s="20">
        <f>_xlfn.XLOOKUP(B4741, '1 PACKAGE OWNERS'!R:R,'1 PACKAGE OWNERS'!D:D,"ERR",0,1)</f>
        <v>44578</v>
      </c>
      <c r="D4741" s="13">
        <f t="shared" si="74"/>
        <v>8</v>
      </c>
    </row>
    <row r="4742" spans="1:4" x14ac:dyDescent="0.25">
      <c r="A4742" s="11" t="s">
        <v>925</v>
      </c>
      <c r="B4742" s="11" t="s">
        <v>3290</v>
      </c>
      <c r="C4742" s="20">
        <f>_xlfn.XLOOKUP(B4742, '1 PACKAGE OWNERS'!R:R,'1 PACKAGE OWNERS'!D:D,"ERR",0,1)</f>
        <v>44578</v>
      </c>
      <c r="D4742" s="13">
        <f t="shared" si="74"/>
        <v>8</v>
      </c>
    </row>
    <row r="4743" spans="1:4" x14ac:dyDescent="0.25">
      <c r="A4743" s="11" t="s">
        <v>926</v>
      </c>
      <c r="B4743" s="11" t="s">
        <v>3290</v>
      </c>
      <c r="C4743" s="20">
        <f>_xlfn.XLOOKUP(B4743, '1 PACKAGE OWNERS'!R:R,'1 PACKAGE OWNERS'!D:D,"ERR",0,1)</f>
        <v>44578</v>
      </c>
      <c r="D4743" s="13">
        <f t="shared" si="74"/>
        <v>8</v>
      </c>
    </row>
    <row r="4744" spans="1:4" x14ac:dyDescent="0.25">
      <c r="A4744" s="11" t="s">
        <v>927</v>
      </c>
      <c r="B4744" s="11" t="s">
        <v>3290</v>
      </c>
      <c r="C4744" s="20">
        <f>_xlfn.XLOOKUP(B4744, '1 PACKAGE OWNERS'!R:R,'1 PACKAGE OWNERS'!D:D,"ERR",0,1)</f>
        <v>44578</v>
      </c>
      <c r="D4744" s="13">
        <f t="shared" si="74"/>
        <v>8</v>
      </c>
    </row>
    <row r="4745" spans="1:4" x14ac:dyDescent="0.25">
      <c r="A4745" s="11" t="s">
        <v>928</v>
      </c>
      <c r="B4745" s="11" t="s">
        <v>3290</v>
      </c>
      <c r="C4745" s="20">
        <f>_xlfn.XLOOKUP(B4745, '1 PACKAGE OWNERS'!R:R,'1 PACKAGE OWNERS'!D:D,"ERR",0,1)</f>
        <v>44578</v>
      </c>
      <c r="D4745" s="13">
        <f t="shared" si="74"/>
        <v>8</v>
      </c>
    </row>
    <row r="4746" spans="1:4" x14ac:dyDescent="0.25">
      <c r="A4746" s="11" t="s">
        <v>929</v>
      </c>
      <c r="B4746" s="11" t="s">
        <v>3290</v>
      </c>
      <c r="C4746" s="20">
        <f>_xlfn.XLOOKUP(B4746, '1 PACKAGE OWNERS'!R:R,'1 PACKAGE OWNERS'!D:D,"ERR",0,1)</f>
        <v>44578</v>
      </c>
      <c r="D4746" s="13">
        <f t="shared" si="74"/>
        <v>8</v>
      </c>
    </row>
    <row r="4747" spans="1:4" x14ac:dyDescent="0.25">
      <c r="A4747" s="11" t="s">
        <v>930</v>
      </c>
      <c r="B4747" s="11" t="s">
        <v>3290</v>
      </c>
      <c r="C4747" s="20">
        <f>_xlfn.XLOOKUP(B4747, '1 PACKAGE OWNERS'!R:R,'1 PACKAGE OWNERS'!D:D,"ERR",0,1)</f>
        <v>44578</v>
      </c>
      <c r="D4747" s="13">
        <f t="shared" si="74"/>
        <v>8</v>
      </c>
    </row>
    <row r="4748" spans="1:4" x14ac:dyDescent="0.25">
      <c r="A4748" s="11" t="s">
        <v>931</v>
      </c>
      <c r="B4748" s="11" t="s">
        <v>3290</v>
      </c>
      <c r="C4748" s="20">
        <f>_xlfn.XLOOKUP(B4748, '1 PACKAGE OWNERS'!R:R,'1 PACKAGE OWNERS'!D:D,"ERR",0,1)</f>
        <v>44578</v>
      </c>
      <c r="D4748" s="13">
        <f t="shared" si="74"/>
        <v>8</v>
      </c>
    </row>
    <row r="4749" spans="1:4" x14ac:dyDescent="0.25">
      <c r="A4749" s="11" t="s">
        <v>1301</v>
      </c>
      <c r="B4749" s="11" t="s">
        <v>3290</v>
      </c>
      <c r="C4749" s="20">
        <f>_xlfn.XLOOKUP(B4749, '1 PACKAGE OWNERS'!R:R,'1 PACKAGE OWNERS'!D:D,"ERR",0,1)</f>
        <v>44578</v>
      </c>
      <c r="D4749" s="13">
        <f t="shared" si="74"/>
        <v>8</v>
      </c>
    </row>
    <row r="4750" spans="1:4" x14ac:dyDescent="0.25">
      <c r="A4750" s="11" t="s">
        <v>1302</v>
      </c>
      <c r="B4750" s="11" t="s">
        <v>3290</v>
      </c>
      <c r="C4750" s="20">
        <f>_xlfn.XLOOKUP(B4750, '1 PACKAGE OWNERS'!R:R,'1 PACKAGE OWNERS'!D:D,"ERR",0,1)</f>
        <v>44578</v>
      </c>
      <c r="D4750" s="13">
        <f t="shared" si="74"/>
        <v>8</v>
      </c>
    </row>
    <row r="4751" spans="1:4" x14ac:dyDescent="0.25">
      <c r="A4751" s="11" t="s">
        <v>1303</v>
      </c>
      <c r="B4751" s="11" t="s">
        <v>3290</v>
      </c>
      <c r="C4751" s="20">
        <f>_xlfn.XLOOKUP(B4751, '1 PACKAGE OWNERS'!R:R,'1 PACKAGE OWNERS'!D:D,"ERR",0,1)</f>
        <v>44578</v>
      </c>
      <c r="D4751" s="13">
        <f t="shared" si="74"/>
        <v>8</v>
      </c>
    </row>
    <row r="4752" spans="1:4" x14ac:dyDescent="0.25">
      <c r="A4752" s="11" t="s">
        <v>1304</v>
      </c>
      <c r="B4752" s="11" t="s">
        <v>3290</v>
      </c>
      <c r="C4752" s="20">
        <f>_xlfn.XLOOKUP(B4752, '1 PACKAGE OWNERS'!R:R,'1 PACKAGE OWNERS'!D:D,"ERR",0,1)</f>
        <v>44578</v>
      </c>
      <c r="D4752" s="13">
        <f t="shared" si="74"/>
        <v>8</v>
      </c>
    </row>
    <row r="4753" spans="1:4" x14ac:dyDescent="0.25">
      <c r="A4753" s="11" t="s">
        <v>1305</v>
      </c>
      <c r="B4753" s="11" t="s">
        <v>3290</v>
      </c>
      <c r="C4753" s="20">
        <f>_xlfn.XLOOKUP(B4753, '1 PACKAGE OWNERS'!R:R,'1 PACKAGE OWNERS'!D:D,"ERR",0,1)</f>
        <v>44578</v>
      </c>
      <c r="D4753" s="13">
        <f t="shared" si="74"/>
        <v>8</v>
      </c>
    </row>
    <row r="4754" spans="1:4" x14ac:dyDescent="0.25">
      <c r="A4754" s="11" t="s">
        <v>1306</v>
      </c>
      <c r="B4754" s="11" t="s">
        <v>3290</v>
      </c>
      <c r="C4754" s="20">
        <f>_xlfn.XLOOKUP(B4754, '1 PACKAGE OWNERS'!R:R,'1 PACKAGE OWNERS'!D:D,"ERR",0,1)</f>
        <v>44578</v>
      </c>
      <c r="D4754" s="13">
        <f t="shared" si="74"/>
        <v>8</v>
      </c>
    </row>
    <row r="4755" spans="1:4" x14ac:dyDescent="0.25">
      <c r="A4755" s="11" t="s">
        <v>1307</v>
      </c>
      <c r="B4755" s="11" t="s">
        <v>3290</v>
      </c>
      <c r="C4755" s="20">
        <f>_xlfn.XLOOKUP(B4755, '1 PACKAGE OWNERS'!R:R,'1 PACKAGE OWNERS'!D:D,"ERR",0,1)</f>
        <v>44578</v>
      </c>
      <c r="D4755" s="13">
        <f t="shared" si="74"/>
        <v>8</v>
      </c>
    </row>
    <row r="4756" spans="1:4" x14ac:dyDescent="0.25">
      <c r="A4756" s="11" t="s">
        <v>932</v>
      </c>
      <c r="B4756" s="11" t="s">
        <v>3290</v>
      </c>
      <c r="C4756" s="20">
        <f>_xlfn.XLOOKUP(B4756, '1 PACKAGE OWNERS'!R:R,'1 PACKAGE OWNERS'!D:D,"ERR",0,1)</f>
        <v>44578</v>
      </c>
      <c r="D4756" s="13">
        <f t="shared" si="74"/>
        <v>8</v>
      </c>
    </row>
    <row r="4757" spans="1:4" x14ac:dyDescent="0.25">
      <c r="A4757" s="11" t="s">
        <v>1308</v>
      </c>
      <c r="B4757" s="11" t="s">
        <v>3290</v>
      </c>
      <c r="C4757" s="20">
        <f>_xlfn.XLOOKUP(B4757, '1 PACKAGE OWNERS'!R:R,'1 PACKAGE OWNERS'!D:D,"ERR",0,1)</f>
        <v>44578</v>
      </c>
      <c r="D4757" s="13">
        <f t="shared" si="74"/>
        <v>8</v>
      </c>
    </row>
    <row r="4758" spans="1:4" x14ac:dyDescent="0.25">
      <c r="A4758" s="11" t="s">
        <v>1309</v>
      </c>
      <c r="B4758" s="11" t="s">
        <v>3290</v>
      </c>
      <c r="C4758" s="20">
        <f>_xlfn.XLOOKUP(B4758, '1 PACKAGE OWNERS'!R:R,'1 PACKAGE OWNERS'!D:D,"ERR",0,1)</f>
        <v>44578</v>
      </c>
      <c r="D4758" s="13">
        <f t="shared" si="74"/>
        <v>8</v>
      </c>
    </row>
    <row r="4759" spans="1:4" x14ac:dyDescent="0.25">
      <c r="A4759" s="11" t="s">
        <v>1310</v>
      </c>
      <c r="B4759" s="11" t="s">
        <v>3290</v>
      </c>
      <c r="C4759" s="20">
        <f>_xlfn.XLOOKUP(B4759, '1 PACKAGE OWNERS'!R:R,'1 PACKAGE OWNERS'!D:D,"ERR",0,1)</f>
        <v>44578</v>
      </c>
      <c r="D4759" s="13">
        <f t="shared" si="74"/>
        <v>8</v>
      </c>
    </row>
    <row r="4760" spans="1:4" x14ac:dyDescent="0.25">
      <c r="A4760" s="11" t="s">
        <v>1311</v>
      </c>
      <c r="B4760" s="11" t="s">
        <v>3290</v>
      </c>
      <c r="C4760" s="20">
        <f>_xlfn.XLOOKUP(B4760, '1 PACKAGE OWNERS'!R:R,'1 PACKAGE OWNERS'!D:D,"ERR",0,1)</f>
        <v>44578</v>
      </c>
      <c r="D4760" s="13">
        <f t="shared" si="74"/>
        <v>8</v>
      </c>
    </row>
    <row r="4761" spans="1:4" x14ac:dyDescent="0.25">
      <c r="A4761" s="11" t="s">
        <v>1312</v>
      </c>
      <c r="B4761" s="11" t="s">
        <v>3290</v>
      </c>
      <c r="C4761" s="20">
        <f>_xlfn.XLOOKUP(B4761, '1 PACKAGE OWNERS'!R:R,'1 PACKAGE OWNERS'!D:D,"ERR",0,1)</f>
        <v>44578</v>
      </c>
      <c r="D4761" s="13">
        <f t="shared" si="74"/>
        <v>8</v>
      </c>
    </row>
    <row r="4762" spans="1:4" x14ac:dyDescent="0.25">
      <c r="A4762" s="11" t="s">
        <v>1313</v>
      </c>
      <c r="B4762" s="11" t="s">
        <v>3290</v>
      </c>
      <c r="C4762" s="20">
        <f>_xlfn.XLOOKUP(B4762, '1 PACKAGE OWNERS'!R:R,'1 PACKAGE OWNERS'!D:D,"ERR",0,1)</f>
        <v>44578</v>
      </c>
      <c r="D4762" s="13">
        <f t="shared" si="74"/>
        <v>8</v>
      </c>
    </row>
    <row r="4763" spans="1:4" x14ac:dyDescent="0.25">
      <c r="A4763" s="11" t="s">
        <v>1314</v>
      </c>
      <c r="B4763" s="11" t="s">
        <v>3290</v>
      </c>
      <c r="C4763" s="20">
        <f>_xlfn.XLOOKUP(B4763, '1 PACKAGE OWNERS'!R:R,'1 PACKAGE OWNERS'!D:D,"ERR",0,1)</f>
        <v>44578</v>
      </c>
      <c r="D4763" s="13">
        <f t="shared" si="74"/>
        <v>8</v>
      </c>
    </row>
    <row r="4764" spans="1:4" x14ac:dyDescent="0.25">
      <c r="A4764" s="11" t="s">
        <v>1315</v>
      </c>
      <c r="B4764" s="11" t="s">
        <v>3290</v>
      </c>
      <c r="C4764" s="20">
        <f>_xlfn.XLOOKUP(B4764, '1 PACKAGE OWNERS'!R:R,'1 PACKAGE OWNERS'!D:D,"ERR",0,1)</f>
        <v>44578</v>
      </c>
      <c r="D4764" s="13">
        <f t="shared" si="74"/>
        <v>8</v>
      </c>
    </row>
    <row r="4765" spans="1:4" x14ac:dyDescent="0.25">
      <c r="A4765" s="11" t="s">
        <v>1316</v>
      </c>
      <c r="B4765" s="11" t="s">
        <v>3290</v>
      </c>
      <c r="C4765" s="20">
        <f>_xlfn.XLOOKUP(B4765, '1 PACKAGE OWNERS'!R:R,'1 PACKAGE OWNERS'!D:D,"ERR",0,1)</f>
        <v>44578</v>
      </c>
      <c r="D4765" s="13">
        <f t="shared" si="74"/>
        <v>8</v>
      </c>
    </row>
    <row r="4766" spans="1:4" x14ac:dyDescent="0.25">
      <c r="A4766" s="11" t="s">
        <v>1317</v>
      </c>
      <c r="B4766" s="11" t="s">
        <v>3290</v>
      </c>
      <c r="C4766" s="20">
        <f>_xlfn.XLOOKUP(B4766, '1 PACKAGE OWNERS'!R:R,'1 PACKAGE OWNERS'!D:D,"ERR",0,1)</f>
        <v>44578</v>
      </c>
      <c r="D4766" s="13">
        <f t="shared" si="74"/>
        <v>8</v>
      </c>
    </row>
    <row r="4767" spans="1:4" x14ac:dyDescent="0.25">
      <c r="A4767" s="11" t="s">
        <v>1318</v>
      </c>
      <c r="B4767" s="11" t="s">
        <v>3290</v>
      </c>
      <c r="C4767" s="20">
        <f>_xlfn.XLOOKUP(B4767, '1 PACKAGE OWNERS'!R:R,'1 PACKAGE OWNERS'!D:D,"ERR",0,1)</f>
        <v>44578</v>
      </c>
      <c r="D4767" s="13">
        <f t="shared" si="74"/>
        <v>8</v>
      </c>
    </row>
    <row r="4768" spans="1:4" x14ac:dyDescent="0.25">
      <c r="A4768" s="11" t="s">
        <v>1319</v>
      </c>
      <c r="B4768" s="11" t="s">
        <v>3290</v>
      </c>
      <c r="C4768" s="20">
        <f>_xlfn.XLOOKUP(B4768, '1 PACKAGE OWNERS'!R:R,'1 PACKAGE OWNERS'!D:D,"ERR",0,1)</f>
        <v>44578</v>
      </c>
      <c r="D4768" s="13">
        <f t="shared" si="74"/>
        <v>8</v>
      </c>
    </row>
    <row r="4769" spans="1:4" x14ac:dyDescent="0.25">
      <c r="A4769" s="11" t="s">
        <v>1320</v>
      </c>
      <c r="B4769" s="11" t="s">
        <v>3290</v>
      </c>
      <c r="C4769" s="20">
        <f>_xlfn.XLOOKUP(B4769, '1 PACKAGE OWNERS'!R:R,'1 PACKAGE OWNERS'!D:D,"ERR",0,1)</f>
        <v>44578</v>
      </c>
      <c r="D4769" s="13">
        <f t="shared" si="74"/>
        <v>8</v>
      </c>
    </row>
    <row r="4770" spans="1:4" x14ac:dyDescent="0.25">
      <c r="A4770" s="11" t="s">
        <v>1321</v>
      </c>
      <c r="B4770" s="11" t="s">
        <v>3290</v>
      </c>
      <c r="C4770" s="20">
        <f>_xlfn.XLOOKUP(B4770, '1 PACKAGE OWNERS'!R:R,'1 PACKAGE OWNERS'!D:D,"ERR",0,1)</f>
        <v>44578</v>
      </c>
      <c r="D4770" s="13">
        <f t="shared" si="74"/>
        <v>8</v>
      </c>
    </row>
    <row r="4771" spans="1:4" x14ac:dyDescent="0.25">
      <c r="A4771" s="11" t="s">
        <v>1322</v>
      </c>
      <c r="B4771" s="11" t="s">
        <v>3290</v>
      </c>
      <c r="C4771" s="20">
        <f>_xlfn.XLOOKUP(B4771, '1 PACKAGE OWNERS'!R:R,'1 PACKAGE OWNERS'!D:D,"ERR",0,1)</f>
        <v>44578</v>
      </c>
      <c r="D4771" s="13">
        <f t="shared" si="74"/>
        <v>8</v>
      </c>
    </row>
    <row r="4772" spans="1:4" x14ac:dyDescent="0.25">
      <c r="A4772" s="11" t="s">
        <v>1323</v>
      </c>
      <c r="B4772" s="11" t="s">
        <v>3290</v>
      </c>
      <c r="C4772" s="20">
        <f>_xlfn.XLOOKUP(B4772, '1 PACKAGE OWNERS'!R:R,'1 PACKAGE OWNERS'!D:D,"ERR",0,1)</f>
        <v>44578</v>
      </c>
      <c r="D4772" s="13">
        <f t="shared" si="74"/>
        <v>8</v>
      </c>
    </row>
    <row r="4773" spans="1:4" x14ac:dyDescent="0.25">
      <c r="A4773" s="11" t="s">
        <v>1324</v>
      </c>
      <c r="B4773" s="11" t="s">
        <v>3290</v>
      </c>
      <c r="C4773" s="20">
        <f>_xlfn.XLOOKUP(B4773, '1 PACKAGE OWNERS'!R:R,'1 PACKAGE OWNERS'!D:D,"ERR",0,1)</f>
        <v>44578</v>
      </c>
      <c r="D4773" s="13">
        <f t="shared" si="74"/>
        <v>8</v>
      </c>
    </row>
    <row r="4774" spans="1:4" x14ac:dyDescent="0.25">
      <c r="A4774" s="11" t="s">
        <v>1325</v>
      </c>
      <c r="B4774" s="11" t="s">
        <v>3290</v>
      </c>
      <c r="C4774" s="20">
        <f>_xlfn.XLOOKUP(B4774, '1 PACKAGE OWNERS'!R:R,'1 PACKAGE OWNERS'!D:D,"ERR",0,1)</f>
        <v>44578</v>
      </c>
      <c r="D4774" s="13">
        <f t="shared" si="74"/>
        <v>8</v>
      </c>
    </row>
    <row r="4775" spans="1:4" x14ac:dyDescent="0.25">
      <c r="A4775" s="11" t="s">
        <v>1326</v>
      </c>
      <c r="B4775" s="11" t="s">
        <v>3290</v>
      </c>
      <c r="C4775" s="20">
        <f>_xlfn.XLOOKUP(B4775, '1 PACKAGE OWNERS'!R:R,'1 PACKAGE OWNERS'!D:D,"ERR",0,1)</f>
        <v>44578</v>
      </c>
      <c r="D4775" s="13">
        <f t="shared" si="74"/>
        <v>8</v>
      </c>
    </row>
    <row r="4776" spans="1:4" x14ac:dyDescent="0.25">
      <c r="A4776" s="11" t="s">
        <v>1327</v>
      </c>
      <c r="B4776" s="11" t="s">
        <v>3290</v>
      </c>
      <c r="C4776" s="20">
        <f>_xlfn.XLOOKUP(B4776, '1 PACKAGE OWNERS'!R:R,'1 PACKAGE OWNERS'!D:D,"ERR",0,1)</f>
        <v>44578</v>
      </c>
      <c r="D4776" s="13">
        <f t="shared" si="74"/>
        <v>8</v>
      </c>
    </row>
    <row r="4777" spans="1:4" x14ac:dyDescent="0.25">
      <c r="A4777" s="11" t="s">
        <v>1328</v>
      </c>
      <c r="B4777" s="11" t="s">
        <v>3290</v>
      </c>
      <c r="C4777" s="20">
        <f>_xlfn.XLOOKUP(B4777, '1 PACKAGE OWNERS'!R:R,'1 PACKAGE OWNERS'!D:D,"ERR",0,1)</f>
        <v>44578</v>
      </c>
      <c r="D4777" s="13">
        <f t="shared" si="74"/>
        <v>8</v>
      </c>
    </row>
    <row r="4778" spans="1:4" x14ac:dyDescent="0.25">
      <c r="A4778" s="11" t="s">
        <v>1329</v>
      </c>
      <c r="B4778" s="11" t="s">
        <v>3290</v>
      </c>
      <c r="C4778" s="20">
        <f>_xlfn.XLOOKUP(B4778, '1 PACKAGE OWNERS'!R:R,'1 PACKAGE OWNERS'!D:D,"ERR",0,1)</f>
        <v>44578</v>
      </c>
      <c r="D4778" s="13">
        <f t="shared" si="74"/>
        <v>8</v>
      </c>
    </row>
    <row r="4779" spans="1:4" x14ac:dyDescent="0.25">
      <c r="A4779" s="11" t="s">
        <v>1330</v>
      </c>
      <c r="B4779" s="11" t="s">
        <v>3290</v>
      </c>
      <c r="C4779" s="20">
        <f>_xlfn.XLOOKUP(B4779, '1 PACKAGE OWNERS'!R:R,'1 PACKAGE OWNERS'!D:D,"ERR",0,1)</f>
        <v>44578</v>
      </c>
      <c r="D4779" s="13">
        <f t="shared" si="74"/>
        <v>8</v>
      </c>
    </row>
    <row r="4780" spans="1:4" x14ac:dyDescent="0.25">
      <c r="A4780" s="11" t="s">
        <v>1331</v>
      </c>
      <c r="B4780" s="11" t="s">
        <v>3290</v>
      </c>
      <c r="C4780" s="20">
        <f>_xlfn.XLOOKUP(B4780, '1 PACKAGE OWNERS'!R:R,'1 PACKAGE OWNERS'!D:D,"ERR",0,1)</f>
        <v>44578</v>
      </c>
      <c r="D4780" s="13">
        <f t="shared" si="74"/>
        <v>8</v>
      </c>
    </row>
    <row r="4781" spans="1:4" x14ac:dyDescent="0.25">
      <c r="A4781" s="11" t="s">
        <v>1332</v>
      </c>
      <c r="B4781" s="11" t="s">
        <v>3290</v>
      </c>
      <c r="C4781" s="20">
        <f>_xlfn.XLOOKUP(B4781, '1 PACKAGE OWNERS'!R:R,'1 PACKAGE OWNERS'!D:D,"ERR",0,1)</f>
        <v>44578</v>
      </c>
      <c r="D4781" s="13">
        <f t="shared" si="74"/>
        <v>8</v>
      </c>
    </row>
    <row r="4782" spans="1:4" x14ac:dyDescent="0.25">
      <c r="A4782" s="11" t="s">
        <v>1333</v>
      </c>
      <c r="B4782" s="11" t="s">
        <v>3290</v>
      </c>
      <c r="C4782" s="20">
        <f>_xlfn.XLOOKUP(B4782, '1 PACKAGE OWNERS'!R:R,'1 PACKAGE OWNERS'!D:D,"ERR",0,1)</f>
        <v>44578</v>
      </c>
      <c r="D4782" s="13">
        <f t="shared" si="74"/>
        <v>8</v>
      </c>
    </row>
    <row r="4783" spans="1:4" x14ac:dyDescent="0.25">
      <c r="A4783" s="11" t="s">
        <v>1334</v>
      </c>
      <c r="B4783" s="11" t="s">
        <v>3290</v>
      </c>
      <c r="C4783" s="20">
        <f>_xlfn.XLOOKUP(B4783, '1 PACKAGE OWNERS'!R:R,'1 PACKAGE OWNERS'!D:D,"ERR",0,1)</f>
        <v>44578</v>
      </c>
      <c r="D4783" s="13">
        <f t="shared" si="74"/>
        <v>8</v>
      </c>
    </row>
    <row r="4784" spans="1:4" x14ac:dyDescent="0.25">
      <c r="A4784" s="11" t="s">
        <v>1335</v>
      </c>
      <c r="B4784" s="11" t="s">
        <v>3290</v>
      </c>
      <c r="C4784" s="20">
        <f>_xlfn.XLOOKUP(B4784, '1 PACKAGE OWNERS'!R:R,'1 PACKAGE OWNERS'!D:D,"ERR",0,1)</f>
        <v>44578</v>
      </c>
      <c r="D4784" s="13">
        <f t="shared" si="74"/>
        <v>8</v>
      </c>
    </row>
    <row r="4785" spans="1:4" x14ac:dyDescent="0.25">
      <c r="A4785" s="11" t="s">
        <v>1336</v>
      </c>
      <c r="B4785" s="11" t="s">
        <v>3290</v>
      </c>
      <c r="C4785" s="20">
        <f>_xlfn.XLOOKUP(B4785, '1 PACKAGE OWNERS'!R:R,'1 PACKAGE OWNERS'!D:D,"ERR",0,1)</f>
        <v>44578</v>
      </c>
      <c r="D4785" s="13">
        <f t="shared" si="74"/>
        <v>8</v>
      </c>
    </row>
    <row r="4786" spans="1:4" x14ac:dyDescent="0.25">
      <c r="A4786" s="11" t="s">
        <v>1337</v>
      </c>
      <c r="B4786" s="11" t="s">
        <v>3290</v>
      </c>
      <c r="C4786" s="20">
        <f>_xlfn.XLOOKUP(B4786, '1 PACKAGE OWNERS'!R:R,'1 PACKAGE OWNERS'!D:D,"ERR",0,1)</f>
        <v>44578</v>
      </c>
      <c r="D4786" s="13">
        <f t="shared" si="74"/>
        <v>8</v>
      </c>
    </row>
    <row r="4787" spans="1:4" x14ac:dyDescent="0.25">
      <c r="A4787" s="11" t="s">
        <v>1338</v>
      </c>
      <c r="B4787" s="11" t="s">
        <v>3290</v>
      </c>
      <c r="C4787" s="20">
        <f>_xlfn.XLOOKUP(B4787, '1 PACKAGE OWNERS'!R:R,'1 PACKAGE OWNERS'!D:D,"ERR",0,1)</f>
        <v>44578</v>
      </c>
      <c r="D4787" s="13">
        <f t="shared" si="74"/>
        <v>8</v>
      </c>
    </row>
    <row r="4788" spans="1:4" x14ac:dyDescent="0.25">
      <c r="A4788" s="11" t="s">
        <v>1339</v>
      </c>
      <c r="B4788" s="11" t="s">
        <v>3290</v>
      </c>
      <c r="C4788" s="20">
        <f>_xlfn.XLOOKUP(B4788, '1 PACKAGE OWNERS'!R:R,'1 PACKAGE OWNERS'!D:D,"ERR",0,1)</f>
        <v>44578</v>
      </c>
      <c r="D4788" s="13">
        <f t="shared" si="74"/>
        <v>8</v>
      </c>
    </row>
    <row r="4789" spans="1:4" x14ac:dyDescent="0.25">
      <c r="A4789" s="11" t="s">
        <v>1340</v>
      </c>
      <c r="B4789" s="11" t="s">
        <v>3290</v>
      </c>
      <c r="C4789" s="20">
        <f>_xlfn.XLOOKUP(B4789, '1 PACKAGE OWNERS'!R:R,'1 PACKAGE OWNERS'!D:D,"ERR",0,1)</f>
        <v>44578</v>
      </c>
      <c r="D4789" s="13">
        <f t="shared" si="74"/>
        <v>8</v>
      </c>
    </row>
    <row r="4790" spans="1:4" x14ac:dyDescent="0.25">
      <c r="A4790" s="11" t="s">
        <v>1341</v>
      </c>
      <c r="B4790" s="11" t="s">
        <v>3290</v>
      </c>
      <c r="C4790" s="20">
        <f>_xlfn.XLOOKUP(B4790, '1 PACKAGE OWNERS'!R:R,'1 PACKAGE OWNERS'!D:D,"ERR",0,1)</f>
        <v>44578</v>
      </c>
      <c r="D4790" s="13">
        <f t="shared" si="74"/>
        <v>8</v>
      </c>
    </row>
    <row r="4791" spans="1:4" x14ac:dyDescent="0.25">
      <c r="A4791" s="11" t="s">
        <v>1342</v>
      </c>
      <c r="B4791" s="11" t="s">
        <v>3290</v>
      </c>
      <c r="C4791" s="20">
        <f>_xlfn.XLOOKUP(B4791, '1 PACKAGE OWNERS'!R:R,'1 PACKAGE OWNERS'!D:D,"ERR",0,1)</f>
        <v>44578</v>
      </c>
      <c r="D4791" s="13">
        <f t="shared" si="74"/>
        <v>8</v>
      </c>
    </row>
    <row r="4792" spans="1:4" x14ac:dyDescent="0.25">
      <c r="A4792" s="11" t="s">
        <v>1343</v>
      </c>
      <c r="B4792" s="11" t="s">
        <v>3290</v>
      </c>
      <c r="C4792" s="20">
        <f>_xlfn.XLOOKUP(B4792, '1 PACKAGE OWNERS'!R:R,'1 PACKAGE OWNERS'!D:D,"ERR",0,1)</f>
        <v>44578</v>
      </c>
      <c r="D4792" s="13">
        <f t="shared" si="74"/>
        <v>8</v>
      </c>
    </row>
    <row r="4793" spans="1:4" x14ac:dyDescent="0.25">
      <c r="A4793" s="11" t="s">
        <v>1344</v>
      </c>
      <c r="B4793" s="11" t="s">
        <v>3290</v>
      </c>
      <c r="C4793" s="20">
        <f>_xlfn.XLOOKUP(B4793, '1 PACKAGE OWNERS'!R:R,'1 PACKAGE OWNERS'!D:D,"ERR",0,1)</f>
        <v>44578</v>
      </c>
      <c r="D4793" s="13">
        <f t="shared" si="74"/>
        <v>8</v>
      </c>
    </row>
    <row r="4794" spans="1:4" x14ac:dyDescent="0.25">
      <c r="A4794" s="11" t="s">
        <v>1345</v>
      </c>
      <c r="B4794" s="11" t="s">
        <v>3290</v>
      </c>
      <c r="C4794" s="20">
        <f>_xlfn.XLOOKUP(B4794, '1 PACKAGE OWNERS'!R:R,'1 PACKAGE OWNERS'!D:D,"ERR",0,1)</f>
        <v>44578</v>
      </c>
      <c r="D4794" s="13">
        <f t="shared" si="74"/>
        <v>8</v>
      </c>
    </row>
    <row r="4795" spans="1:4" x14ac:dyDescent="0.25">
      <c r="A4795" s="11" t="s">
        <v>1346</v>
      </c>
      <c r="B4795" s="11" t="s">
        <v>3290</v>
      </c>
      <c r="C4795" s="20">
        <f>_xlfn.XLOOKUP(B4795, '1 PACKAGE OWNERS'!R:R,'1 PACKAGE OWNERS'!D:D,"ERR",0,1)</f>
        <v>44578</v>
      </c>
      <c r="D4795" s="13">
        <f t="shared" si="74"/>
        <v>8</v>
      </c>
    </row>
    <row r="4796" spans="1:4" x14ac:dyDescent="0.25">
      <c r="A4796" s="11" t="s">
        <v>1347</v>
      </c>
      <c r="B4796" s="11" t="s">
        <v>3290</v>
      </c>
      <c r="C4796" s="20">
        <f>_xlfn.XLOOKUP(B4796, '1 PACKAGE OWNERS'!R:R,'1 PACKAGE OWNERS'!D:D,"ERR",0,1)</f>
        <v>44578</v>
      </c>
      <c r="D4796" s="13">
        <f t="shared" si="74"/>
        <v>8</v>
      </c>
    </row>
    <row r="4797" spans="1:4" x14ac:dyDescent="0.25">
      <c r="A4797" s="11" t="s">
        <v>1348</v>
      </c>
      <c r="B4797" s="11" t="s">
        <v>3290</v>
      </c>
      <c r="C4797" s="20">
        <f>_xlfn.XLOOKUP(B4797, '1 PACKAGE OWNERS'!R:R,'1 PACKAGE OWNERS'!D:D,"ERR",0,1)</f>
        <v>44578</v>
      </c>
      <c r="D4797" s="13">
        <f t="shared" si="74"/>
        <v>8</v>
      </c>
    </row>
    <row r="4798" spans="1:4" x14ac:dyDescent="0.25">
      <c r="A4798" s="11" t="s">
        <v>1349</v>
      </c>
      <c r="B4798" s="11" t="s">
        <v>3290</v>
      </c>
      <c r="C4798" s="20">
        <f>_xlfn.XLOOKUP(B4798, '1 PACKAGE OWNERS'!R:R,'1 PACKAGE OWNERS'!D:D,"ERR",0,1)</f>
        <v>44578</v>
      </c>
      <c r="D4798" s="13">
        <f t="shared" si="74"/>
        <v>8</v>
      </c>
    </row>
    <row r="4799" spans="1:4" x14ac:dyDescent="0.25">
      <c r="A4799" s="11" t="s">
        <v>1350</v>
      </c>
      <c r="B4799" s="11" t="s">
        <v>3290</v>
      </c>
      <c r="C4799" s="20">
        <f>_xlfn.XLOOKUP(B4799, '1 PACKAGE OWNERS'!R:R,'1 PACKAGE OWNERS'!D:D,"ERR",0,1)</f>
        <v>44578</v>
      </c>
      <c r="D4799" s="13">
        <f t="shared" si="74"/>
        <v>8</v>
      </c>
    </row>
    <row r="4800" spans="1:4" x14ac:dyDescent="0.25">
      <c r="A4800" s="11" t="s">
        <v>1351</v>
      </c>
      <c r="B4800" s="11" t="s">
        <v>3290</v>
      </c>
      <c r="C4800" s="20">
        <f>_xlfn.XLOOKUP(B4800, '1 PACKAGE OWNERS'!R:R,'1 PACKAGE OWNERS'!D:D,"ERR",0,1)</f>
        <v>44578</v>
      </c>
      <c r="D4800" s="13">
        <f t="shared" si="74"/>
        <v>8</v>
      </c>
    </row>
    <row r="4801" spans="1:4" x14ac:dyDescent="0.25">
      <c r="A4801" s="11" t="s">
        <v>1352</v>
      </c>
      <c r="B4801" s="11" t="s">
        <v>3290</v>
      </c>
      <c r="C4801" s="20">
        <f>_xlfn.XLOOKUP(B4801, '1 PACKAGE OWNERS'!R:R,'1 PACKAGE OWNERS'!D:D,"ERR",0,1)</f>
        <v>44578</v>
      </c>
      <c r="D4801" s="13">
        <f t="shared" si="74"/>
        <v>8</v>
      </c>
    </row>
    <row r="4802" spans="1:4" x14ac:dyDescent="0.25">
      <c r="A4802" s="11" t="s">
        <v>1353</v>
      </c>
      <c r="B4802" s="11" t="s">
        <v>3290</v>
      </c>
      <c r="C4802" s="20">
        <f>_xlfn.XLOOKUP(B4802, '1 PACKAGE OWNERS'!R:R,'1 PACKAGE OWNERS'!D:D,"ERR",0,1)</f>
        <v>44578</v>
      </c>
      <c r="D4802" s="13">
        <f t="shared" ref="D4802:D4865" si="75">COUNTIFS(A:A,A4802)</f>
        <v>8</v>
      </c>
    </row>
    <row r="4803" spans="1:4" x14ac:dyDescent="0.25">
      <c r="A4803" s="11" t="s">
        <v>1354</v>
      </c>
      <c r="B4803" s="11" t="s">
        <v>3290</v>
      </c>
      <c r="C4803" s="20">
        <f>_xlfn.XLOOKUP(B4803, '1 PACKAGE OWNERS'!R:R,'1 PACKAGE OWNERS'!D:D,"ERR",0,1)</f>
        <v>44578</v>
      </c>
      <c r="D4803" s="13">
        <f t="shared" si="75"/>
        <v>8</v>
      </c>
    </row>
    <row r="4804" spans="1:4" x14ac:dyDescent="0.25">
      <c r="A4804" s="11" t="s">
        <v>1355</v>
      </c>
      <c r="B4804" s="11" t="s">
        <v>3290</v>
      </c>
      <c r="C4804" s="20">
        <f>_xlfn.XLOOKUP(B4804, '1 PACKAGE OWNERS'!R:R,'1 PACKAGE OWNERS'!D:D,"ERR",0,1)</f>
        <v>44578</v>
      </c>
      <c r="D4804" s="13">
        <f t="shared" si="75"/>
        <v>8</v>
      </c>
    </row>
    <row r="4805" spans="1:4" x14ac:dyDescent="0.25">
      <c r="A4805" s="11" t="s">
        <v>1356</v>
      </c>
      <c r="B4805" s="11" t="s">
        <v>3290</v>
      </c>
      <c r="C4805" s="20">
        <f>_xlfn.XLOOKUP(B4805, '1 PACKAGE OWNERS'!R:R,'1 PACKAGE OWNERS'!D:D,"ERR",0,1)</f>
        <v>44578</v>
      </c>
      <c r="D4805" s="13">
        <f t="shared" si="75"/>
        <v>8</v>
      </c>
    </row>
    <row r="4806" spans="1:4" x14ac:dyDescent="0.25">
      <c r="A4806" s="11" t="s">
        <v>1357</v>
      </c>
      <c r="B4806" s="11" t="s">
        <v>3290</v>
      </c>
      <c r="C4806" s="20">
        <f>_xlfn.XLOOKUP(B4806, '1 PACKAGE OWNERS'!R:R,'1 PACKAGE OWNERS'!D:D,"ERR",0,1)</f>
        <v>44578</v>
      </c>
      <c r="D4806" s="13">
        <f t="shared" si="75"/>
        <v>8</v>
      </c>
    </row>
    <row r="4807" spans="1:4" x14ac:dyDescent="0.25">
      <c r="A4807" s="11" t="s">
        <v>1358</v>
      </c>
      <c r="B4807" s="11" t="s">
        <v>3290</v>
      </c>
      <c r="C4807" s="20">
        <f>_xlfn.XLOOKUP(B4807, '1 PACKAGE OWNERS'!R:R,'1 PACKAGE OWNERS'!D:D,"ERR",0,1)</f>
        <v>44578</v>
      </c>
      <c r="D4807" s="13">
        <f t="shared" si="75"/>
        <v>8</v>
      </c>
    </row>
    <row r="4808" spans="1:4" x14ac:dyDescent="0.25">
      <c r="A4808" s="11" t="s">
        <v>1359</v>
      </c>
      <c r="B4808" s="11" t="s">
        <v>3290</v>
      </c>
      <c r="C4808" s="20">
        <f>_xlfn.XLOOKUP(B4808, '1 PACKAGE OWNERS'!R:R,'1 PACKAGE OWNERS'!D:D,"ERR",0,1)</f>
        <v>44578</v>
      </c>
      <c r="D4808" s="13">
        <f t="shared" si="75"/>
        <v>8</v>
      </c>
    </row>
    <row r="4809" spans="1:4" x14ac:dyDescent="0.25">
      <c r="A4809" s="11" t="s">
        <v>1365</v>
      </c>
      <c r="B4809" s="11" t="s">
        <v>3290</v>
      </c>
      <c r="C4809" s="20">
        <f>_xlfn.XLOOKUP(B4809, '1 PACKAGE OWNERS'!R:R,'1 PACKAGE OWNERS'!D:D,"ERR",0,1)</f>
        <v>44578</v>
      </c>
      <c r="D4809" s="13">
        <f t="shared" si="75"/>
        <v>5</v>
      </c>
    </row>
    <row r="4810" spans="1:4" x14ac:dyDescent="0.25">
      <c r="A4810" s="11" t="s">
        <v>321</v>
      </c>
      <c r="B4810" s="11" t="s">
        <v>3290</v>
      </c>
      <c r="C4810" s="20">
        <f>_xlfn.XLOOKUP(B4810, '1 PACKAGE OWNERS'!R:R,'1 PACKAGE OWNERS'!D:D,"ERR",0,1)</f>
        <v>44578</v>
      </c>
      <c r="D4810" s="13">
        <f t="shared" si="75"/>
        <v>9</v>
      </c>
    </row>
    <row r="4811" spans="1:4" x14ac:dyDescent="0.25">
      <c r="A4811" s="11" t="s">
        <v>322</v>
      </c>
      <c r="B4811" s="11" t="s">
        <v>3290</v>
      </c>
      <c r="C4811" s="20">
        <f>_xlfn.XLOOKUP(B4811, '1 PACKAGE OWNERS'!R:R,'1 PACKAGE OWNERS'!D:D,"ERR",0,1)</f>
        <v>44578</v>
      </c>
      <c r="D4811" s="13">
        <f t="shared" si="75"/>
        <v>9</v>
      </c>
    </row>
    <row r="4812" spans="1:4" x14ac:dyDescent="0.25">
      <c r="A4812" s="11" t="s">
        <v>323</v>
      </c>
      <c r="B4812" s="11" t="s">
        <v>3290</v>
      </c>
      <c r="C4812" s="20">
        <f>_xlfn.XLOOKUP(B4812, '1 PACKAGE OWNERS'!R:R,'1 PACKAGE OWNERS'!D:D,"ERR",0,1)</f>
        <v>44578</v>
      </c>
      <c r="D4812" s="13">
        <f t="shared" si="75"/>
        <v>9</v>
      </c>
    </row>
    <row r="4813" spans="1:4" x14ac:dyDescent="0.25">
      <c r="A4813" s="11" t="s">
        <v>1360</v>
      </c>
      <c r="B4813" s="11" t="s">
        <v>3290</v>
      </c>
      <c r="C4813" s="20">
        <f>_xlfn.XLOOKUP(B4813, '1 PACKAGE OWNERS'!R:R,'1 PACKAGE OWNERS'!D:D,"ERR",0,1)</f>
        <v>44578</v>
      </c>
      <c r="D4813" s="13">
        <f t="shared" si="75"/>
        <v>8</v>
      </c>
    </row>
    <row r="4814" spans="1:4" x14ac:dyDescent="0.25">
      <c r="A4814" s="11" t="s">
        <v>839</v>
      </c>
      <c r="B4814" s="11" t="s">
        <v>3290</v>
      </c>
      <c r="C4814" s="20">
        <f>_xlfn.XLOOKUP(B4814, '1 PACKAGE OWNERS'!R:R,'1 PACKAGE OWNERS'!D:D,"ERR",0,1)</f>
        <v>44578</v>
      </c>
      <c r="D4814" s="13">
        <f t="shared" si="75"/>
        <v>9</v>
      </c>
    </row>
    <row r="4815" spans="1:4" x14ac:dyDescent="0.25">
      <c r="A4815" s="11" t="s">
        <v>840</v>
      </c>
      <c r="B4815" s="11" t="s">
        <v>3290</v>
      </c>
      <c r="C4815" s="20">
        <f>_xlfn.XLOOKUP(B4815, '1 PACKAGE OWNERS'!R:R,'1 PACKAGE OWNERS'!D:D,"ERR",0,1)</f>
        <v>44578</v>
      </c>
      <c r="D4815" s="13">
        <f t="shared" si="75"/>
        <v>9</v>
      </c>
    </row>
    <row r="4816" spans="1:4" x14ac:dyDescent="0.25">
      <c r="A4816" s="11" t="s">
        <v>841</v>
      </c>
      <c r="B4816" s="11" t="s">
        <v>3290</v>
      </c>
      <c r="C4816" s="20">
        <f>_xlfn.XLOOKUP(B4816, '1 PACKAGE OWNERS'!R:R,'1 PACKAGE OWNERS'!D:D,"ERR",0,1)</f>
        <v>44578</v>
      </c>
      <c r="D4816" s="13">
        <f t="shared" si="75"/>
        <v>9</v>
      </c>
    </row>
    <row r="4817" spans="1:4" x14ac:dyDescent="0.25">
      <c r="A4817" s="11" t="s">
        <v>842</v>
      </c>
      <c r="B4817" s="11" t="s">
        <v>3290</v>
      </c>
      <c r="C4817" s="20">
        <f>_xlfn.XLOOKUP(B4817, '1 PACKAGE OWNERS'!R:R,'1 PACKAGE OWNERS'!D:D,"ERR",0,1)</f>
        <v>44578</v>
      </c>
      <c r="D4817" s="13">
        <f t="shared" si="75"/>
        <v>9</v>
      </c>
    </row>
    <row r="4818" spans="1:4" x14ac:dyDescent="0.25">
      <c r="A4818" s="11" t="s">
        <v>843</v>
      </c>
      <c r="B4818" s="11" t="s">
        <v>3314</v>
      </c>
      <c r="C4818" s="20">
        <f>_xlfn.XLOOKUP(B4818, '1 PACKAGE OWNERS'!R:R,'1 PACKAGE OWNERS'!D:D,"ERR",0,1)</f>
        <v>44583</v>
      </c>
      <c r="D4818" s="13">
        <f t="shared" si="75"/>
        <v>6</v>
      </c>
    </row>
    <row r="4819" spans="1:4" x14ac:dyDescent="0.25">
      <c r="A4819" s="11" t="s">
        <v>844</v>
      </c>
      <c r="B4819" s="11" t="s">
        <v>3314</v>
      </c>
      <c r="C4819" s="20">
        <f>_xlfn.XLOOKUP(B4819, '1 PACKAGE OWNERS'!R:R,'1 PACKAGE OWNERS'!D:D,"ERR",0,1)</f>
        <v>44583</v>
      </c>
      <c r="D4819" s="13">
        <f t="shared" si="75"/>
        <v>6</v>
      </c>
    </row>
    <row r="4820" spans="1:4" x14ac:dyDescent="0.25">
      <c r="A4820" s="11" t="s">
        <v>1494</v>
      </c>
      <c r="B4820" s="11" t="s">
        <v>3314</v>
      </c>
      <c r="C4820" s="20">
        <f>_xlfn.XLOOKUP(B4820, '1 PACKAGE OWNERS'!R:R,'1 PACKAGE OWNERS'!D:D,"ERR",0,1)</f>
        <v>44583</v>
      </c>
      <c r="D4820" s="13">
        <f t="shared" si="75"/>
        <v>5</v>
      </c>
    </row>
    <row r="4821" spans="1:4" x14ac:dyDescent="0.25">
      <c r="A4821" s="11" t="s">
        <v>845</v>
      </c>
      <c r="B4821" s="11" t="s">
        <v>3314</v>
      </c>
      <c r="C4821" s="20">
        <f>_xlfn.XLOOKUP(B4821, '1 PACKAGE OWNERS'!R:R,'1 PACKAGE OWNERS'!D:D,"ERR",0,1)</f>
        <v>44583</v>
      </c>
      <c r="D4821" s="13">
        <f t="shared" si="75"/>
        <v>6</v>
      </c>
    </row>
    <row r="4822" spans="1:4" x14ac:dyDescent="0.25">
      <c r="A4822" s="11" t="s">
        <v>1444</v>
      </c>
      <c r="B4822" s="11" t="s">
        <v>3314</v>
      </c>
      <c r="C4822" s="20">
        <f>_xlfn.XLOOKUP(B4822, '1 PACKAGE OWNERS'!R:R,'1 PACKAGE OWNERS'!D:D,"ERR",0,1)</f>
        <v>44583</v>
      </c>
      <c r="D4822" s="13">
        <f t="shared" si="75"/>
        <v>5</v>
      </c>
    </row>
    <row r="4823" spans="1:4" x14ac:dyDescent="0.25">
      <c r="A4823" s="11" t="s">
        <v>846</v>
      </c>
      <c r="B4823" s="11" t="s">
        <v>3314</v>
      </c>
      <c r="C4823" s="20">
        <f>_xlfn.XLOOKUP(B4823, '1 PACKAGE OWNERS'!R:R,'1 PACKAGE OWNERS'!D:D,"ERR",0,1)</f>
        <v>44583</v>
      </c>
      <c r="D4823" s="13">
        <f t="shared" si="75"/>
        <v>6</v>
      </c>
    </row>
    <row r="4824" spans="1:4" x14ac:dyDescent="0.25">
      <c r="A4824" s="11" t="s">
        <v>847</v>
      </c>
      <c r="B4824" s="11" t="s">
        <v>3314</v>
      </c>
      <c r="C4824" s="20">
        <f>_xlfn.XLOOKUP(B4824, '1 PACKAGE OWNERS'!R:R,'1 PACKAGE OWNERS'!D:D,"ERR",0,1)</f>
        <v>44583</v>
      </c>
      <c r="D4824" s="13">
        <f t="shared" si="75"/>
        <v>6</v>
      </c>
    </row>
    <row r="4825" spans="1:4" x14ac:dyDescent="0.25">
      <c r="A4825" s="11" t="s">
        <v>1437</v>
      </c>
      <c r="B4825" s="11" t="s">
        <v>3314</v>
      </c>
      <c r="C4825" s="20">
        <f>_xlfn.XLOOKUP(B4825, '1 PACKAGE OWNERS'!R:R,'1 PACKAGE OWNERS'!D:D,"ERR",0,1)</f>
        <v>44583</v>
      </c>
      <c r="D4825" s="13">
        <f t="shared" si="75"/>
        <v>5</v>
      </c>
    </row>
    <row r="4826" spans="1:4" x14ac:dyDescent="0.25">
      <c r="A4826" s="11" t="s">
        <v>848</v>
      </c>
      <c r="B4826" s="11" t="s">
        <v>3314</v>
      </c>
      <c r="C4826" s="20">
        <f>_xlfn.XLOOKUP(B4826, '1 PACKAGE OWNERS'!R:R,'1 PACKAGE OWNERS'!D:D,"ERR",0,1)</f>
        <v>44583</v>
      </c>
      <c r="D4826" s="13">
        <f t="shared" si="75"/>
        <v>6</v>
      </c>
    </row>
    <row r="4827" spans="1:4" x14ac:dyDescent="0.25">
      <c r="A4827" s="11" t="s">
        <v>849</v>
      </c>
      <c r="B4827" s="11" t="s">
        <v>3314</v>
      </c>
      <c r="C4827" s="20">
        <f>_xlfn.XLOOKUP(B4827, '1 PACKAGE OWNERS'!R:R,'1 PACKAGE OWNERS'!D:D,"ERR",0,1)</f>
        <v>44583</v>
      </c>
      <c r="D4827" s="13">
        <f t="shared" si="75"/>
        <v>6</v>
      </c>
    </row>
    <row r="4828" spans="1:4" x14ac:dyDescent="0.25">
      <c r="A4828" s="11" t="s">
        <v>1495</v>
      </c>
      <c r="B4828" s="11" t="s">
        <v>3314</v>
      </c>
      <c r="C4828" s="20">
        <f>_xlfn.XLOOKUP(B4828, '1 PACKAGE OWNERS'!R:R,'1 PACKAGE OWNERS'!D:D,"ERR",0,1)</f>
        <v>44583</v>
      </c>
      <c r="D4828" s="13">
        <f t="shared" si="75"/>
        <v>4</v>
      </c>
    </row>
    <row r="4829" spans="1:4" x14ac:dyDescent="0.25">
      <c r="A4829" s="11" t="s">
        <v>1496</v>
      </c>
      <c r="B4829" s="11" t="s">
        <v>3314</v>
      </c>
      <c r="C4829" s="20">
        <f>_xlfn.XLOOKUP(B4829, '1 PACKAGE OWNERS'!R:R,'1 PACKAGE OWNERS'!D:D,"ERR",0,1)</f>
        <v>44583</v>
      </c>
      <c r="D4829" s="13">
        <f t="shared" si="75"/>
        <v>4</v>
      </c>
    </row>
    <row r="4830" spans="1:4" x14ac:dyDescent="0.25">
      <c r="A4830" s="11" t="s">
        <v>850</v>
      </c>
      <c r="B4830" s="11" t="s">
        <v>3314</v>
      </c>
      <c r="C4830" s="20">
        <f>_xlfn.XLOOKUP(B4830, '1 PACKAGE OWNERS'!R:R,'1 PACKAGE OWNERS'!D:D,"ERR",0,1)</f>
        <v>44583</v>
      </c>
      <c r="D4830" s="13">
        <f t="shared" si="75"/>
        <v>6</v>
      </c>
    </row>
    <row r="4831" spans="1:4" x14ac:dyDescent="0.25">
      <c r="A4831" s="11" t="s">
        <v>851</v>
      </c>
      <c r="B4831" s="11" t="s">
        <v>3314</v>
      </c>
      <c r="C4831" s="20">
        <f>_xlfn.XLOOKUP(B4831, '1 PACKAGE OWNERS'!R:R,'1 PACKAGE OWNERS'!D:D,"ERR",0,1)</f>
        <v>44583</v>
      </c>
      <c r="D4831" s="13">
        <f t="shared" si="75"/>
        <v>6</v>
      </c>
    </row>
    <row r="4832" spans="1:4" x14ac:dyDescent="0.25">
      <c r="A4832" s="11" t="s">
        <v>852</v>
      </c>
      <c r="B4832" s="11" t="s">
        <v>3314</v>
      </c>
      <c r="C4832" s="20">
        <f>_xlfn.XLOOKUP(B4832, '1 PACKAGE OWNERS'!R:R,'1 PACKAGE OWNERS'!D:D,"ERR",0,1)</f>
        <v>44583</v>
      </c>
      <c r="D4832" s="13">
        <f t="shared" si="75"/>
        <v>6</v>
      </c>
    </row>
    <row r="4833" spans="1:4" x14ac:dyDescent="0.25">
      <c r="A4833" s="11" t="s">
        <v>853</v>
      </c>
      <c r="B4833" s="11" t="s">
        <v>3314</v>
      </c>
      <c r="C4833" s="20">
        <f>_xlfn.XLOOKUP(B4833, '1 PACKAGE OWNERS'!R:R,'1 PACKAGE OWNERS'!D:D,"ERR",0,1)</f>
        <v>44583</v>
      </c>
      <c r="D4833" s="13">
        <f t="shared" si="75"/>
        <v>6</v>
      </c>
    </row>
    <row r="4834" spans="1:4" x14ac:dyDescent="0.25">
      <c r="A4834" s="11" t="s">
        <v>854</v>
      </c>
      <c r="B4834" s="11" t="s">
        <v>3314</v>
      </c>
      <c r="C4834" s="20">
        <f>_xlfn.XLOOKUP(B4834, '1 PACKAGE OWNERS'!R:R,'1 PACKAGE OWNERS'!D:D,"ERR",0,1)</f>
        <v>44583</v>
      </c>
      <c r="D4834" s="13">
        <f t="shared" si="75"/>
        <v>6</v>
      </c>
    </row>
    <row r="4835" spans="1:4" x14ac:dyDescent="0.25">
      <c r="A4835" s="11" t="s">
        <v>855</v>
      </c>
      <c r="B4835" s="11" t="s">
        <v>3314</v>
      </c>
      <c r="C4835" s="20">
        <f>_xlfn.XLOOKUP(B4835, '1 PACKAGE OWNERS'!R:R,'1 PACKAGE OWNERS'!D:D,"ERR",0,1)</f>
        <v>44583</v>
      </c>
      <c r="D4835" s="13">
        <f t="shared" si="75"/>
        <v>6</v>
      </c>
    </row>
    <row r="4836" spans="1:4" x14ac:dyDescent="0.25">
      <c r="A4836" s="11" t="s">
        <v>1445</v>
      </c>
      <c r="B4836" s="11" t="s">
        <v>3314</v>
      </c>
      <c r="C4836" s="20">
        <f>_xlfn.XLOOKUP(B4836, '1 PACKAGE OWNERS'!R:R,'1 PACKAGE OWNERS'!D:D,"ERR",0,1)</f>
        <v>44583</v>
      </c>
      <c r="D4836" s="13">
        <f t="shared" si="75"/>
        <v>5</v>
      </c>
    </row>
    <row r="4837" spans="1:4" x14ac:dyDescent="0.25">
      <c r="A4837" s="11" t="s">
        <v>1446</v>
      </c>
      <c r="B4837" s="11" t="s">
        <v>3314</v>
      </c>
      <c r="C4837" s="20">
        <f>_xlfn.XLOOKUP(B4837, '1 PACKAGE OWNERS'!R:R,'1 PACKAGE OWNERS'!D:D,"ERR",0,1)</f>
        <v>44583</v>
      </c>
      <c r="D4837" s="13">
        <f t="shared" si="75"/>
        <v>4</v>
      </c>
    </row>
    <row r="4838" spans="1:4" x14ac:dyDescent="0.25">
      <c r="A4838" s="11" t="s">
        <v>1447</v>
      </c>
      <c r="B4838" s="11" t="s">
        <v>3314</v>
      </c>
      <c r="C4838" s="20">
        <f>_xlfn.XLOOKUP(B4838, '1 PACKAGE OWNERS'!R:R,'1 PACKAGE OWNERS'!D:D,"ERR",0,1)</f>
        <v>44583</v>
      </c>
      <c r="D4838" s="13">
        <f t="shared" si="75"/>
        <v>5</v>
      </c>
    </row>
    <row r="4839" spans="1:4" x14ac:dyDescent="0.25">
      <c r="A4839" s="11" t="s">
        <v>1449</v>
      </c>
      <c r="B4839" s="11" t="s">
        <v>3314</v>
      </c>
      <c r="C4839" s="20">
        <f>_xlfn.XLOOKUP(B4839, '1 PACKAGE OWNERS'!R:R,'1 PACKAGE OWNERS'!D:D,"ERR",0,1)</f>
        <v>44583</v>
      </c>
      <c r="D4839" s="13">
        <f t="shared" si="75"/>
        <v>5</v>
      </c>
    </row>
    <row r="4840" spans="1:4" x14ac:dyDescent="0.25">
      <c r="A4840" s="11" t="s">
        <v>1448</v>
      </c>
      <c r="B4840" s="11" t="s">
        <v>3314</v>
      </c>
      <c r="C4840" s="20">
        <f>_xlfn.XLOOKUP(B4840, '1 PACKAGE OWNERS'!R:R,'1 PACKAGE OWNERS'!D:D,"ERR",0,1)</f>
        <v>44583</v>
      </c>
      <c r="D4840" s="13">
        <f t="shared" si="75"/>
        <v>5</v>
      </c>
    </row>
    <row r="4841" spans="1:4" x14ac:dyDescent="0.25">
      <c r="A4841" s="11" t="s">
        <v>1454</v>
      </c>
      <c r="B4841" s="11" t="s">
        <v>3314</v>
      </c>
      <c r="C4841" s="20">
        <f>_xlfn.XLOOKUP(B4841, '1 PACKAGE OWNERS'!R:R,'1 PACKAGE OWNERS'!D:D,"ERR",0,1)</f>
        <v>44583</v>
      </c>
      <c r="D4841" s="13">
        <f t="shared" si="75"/>
        <v>5</v>
      </c>
    </row>
    <row r="4842" spans="1:4" x14ac:dyDescent="0.25">
      <c r="A4842" s="11" t="s">
        <v>1453</v>
      </c>
      <c r="B4842" s="11" t="s">
        <v>3314</v>
      </c>
      <c r="C4842" s="20">
        <f>_xlfn.XLOOKUP(B4842, '1 PACKAGE OWNERS'!R:R,'1 PACKAGE OWNERS'!D:D,"ERR",0,1)</f>
        <v>44583</v>
      </c>
      <c r="D4842" s="13">
        <f t="shared" si="75"/>
        <v>5</v>
      </c>
    </row>
    <row r="4843" spans="1:4" x14ac:dyDescent="0.25">
      <c r="A4843" s="11" t="s">
        <v>1455</v>
      </c>
      <c r="B4843" s="11" t="s">
        <v>3314</v>
      </c>
      <c r="C4843" s="20">
        <f>_xlfn.XLOOKUP(B4843, '1 PACKAGE OWNERS'!R:R,'1 PACKAGE OWNERS'!D:D,"ERR",0,1)</f>
        <v>44583</v>
      </c>
      <c r="D4843" s="13">
        <f t="shared" si="75"/>
        <v>5</v>
      </c>
    </row>
    <row r="4844" spans="1:4" x14ac:dyDescent="0.25">
      <c r="A4844" s="11" t="s">
        <v>1497</v>
      </c>
      <c r="B4844" s="11" t="s">
        <v>3314</v>
      </c>
      <c r="C4844" s="20">
        <f>_xlfn.XLOOKUP(B4844, '1 PACKAGE OWNERS'!R:R,'1 PACKAGE OWNERS'!D:D,"ERR",0,1)</f>
        <v>44583</v>
      </c>
      <c r="D4844" s="13">
        <f t="shared" si="75"/>
        <v>4</v>
      </c>
    </row>
    <row r="4845" spans="1:4" x14ac:dyDescent="0.25">
      <c r="A4845" s="11" t="s">
        <v>1438</v>
      </c>
      <c r="B4845" s="11" t="s">
        <v>3314</v>
      </c>
      <c r="C4845" s="20">
        <f>_xlfn.XLOOKUP(B4845, '1 PACKAGE OWNERS'!R:R,'1 PACKAGE OWNERS'!D:D,"ERR",0,1)</f>
        <v>44583</v>
      </c>
      <c r="D4845" s="13">
        <f t="shared" si="75"/>
        <v>5</v>
      </c>
    </row>
    <row r="4846" spans="1:4" x14ac:dyDescent="0.25">
      <c r="A4846" s="11" t="s">
        <v>1439</v>
      </c>
      <c r="B4846" s="11" t="s">
        <v>3314</v>
      </c>
      <c r="C4846" s="20">
        <f>_xlfn.XLOOKUP(B4846, '1 PACKAGE OWNERS'!R:R,'1 PACKAGE OWNERS'!D:D,"ERR",0,1)</f>
        <v>44583</v>
      </c>
      <c r="D4846" s="13">
        <f t="shared" si="75"/>
        <v>5</v>
      </c>
    </row>
    <row r="4847" spans="1:4" x14ac:dyDescent="0.25">
      <c r="A4847" s="11" t="s">
        <v>1441</v>
      </c>
      <c r="B4847" s="11" t="s">
        <v>3314</v>
      </c>
      <c r="C4847" s="20">
        <f>_xlfn.XLOOKUP(B4847, '1 PACKAGE OWNERS'!R:R,'1 PACKAGE OWNERS'!D:D,"ERR",0,1)</f>
        <v>44583</v>
      </c>
      <c r="D4847" s="13">
        <f t="shared" si="75"/>
        <v>5</v>
      </c>
    </row>
    <row r="4848" spans="1:4" x14ac:dyDescent="0.25">
      <c r="A4848" s="11" t="s">
        <v>1440</v>
      </c>
      <c r="B4848" s="11" t="s">
        <v>3314</v>
      </c>
      <c r="C4848" s="20">
        <f>_xlfn.XLOOKUP(B4848, '1 PACKAGE OWNERS'!R:R,'1 PACKAGE OWNERS'!D:D,"ERR",0,1)</f>
        <v>44583</v>
      </c>
      <c r="D4848" s="13">
        <f t="shared" si="75"/>
        <v>5</v>
      </c>
    </row>
    <row r="4849" spans="1:4" x14ac:dyDescent="0.25">
      <c r="A4849" s="11" t="s">
        <v>1442</v>
      </c>
      <c r="B4849" s="11" t="s">
        <v>3314</v>
      </c>
      <c r="C4849" s="20">
        <f>_xlfn.XLOOKUP(B4849, '1 PACKAGE OWNERS'!R:R,'1 PACKAGE OWNERS'!D:D,"ERR",0,1)</f>
        <v>44583</v>
      </c>
      <c r="D4849" s="13">
        <f t="shared" si="75"/>
        <v>5</v>
      </c>
    </row>
    <row r="4850" spans="1:4" x14ac:dyDescent="0.25">
      <c r="A4850" s="11" t="s">
        <v>1443</v>
      </c>
      <c r="B4850" s="11" t="s">
        <v>3314</v>
      </c>
      <c r="C4850" s="20">
        <f>_xlfn.XLOOKUP(B4850, '1 PACKAGE OWNERS'!R:R,'1 PACKAGE OWNERS'!D:D,"ERR",0,1)</f>
        <v>44583</v>
      </c>
      <c r="D4850" s="13">
        <f t="shared" si="75"/>
        <v>5</v>
      </c>
    </row>
    <row r="4851" spans="1:4" x14ac:dyDescent="0.25">
      <c r="A4851" s="11" t="s">
        <v>1498</v>
      </c>
      <c r="B4851" s="11" t="s">
        <v>3314</v>
      </c>
      <c r="C4851" s="20">
        <f>_xlfn.XLOOKUP(B4851, '1 PACKAGE OWNERS'!R:R,'1 PACKAGE OWNERS'!D:D,"ERR",0,1)</f>
        <v>44583</v>
      </c>
      <c r="D4851" s="13">
        <f t="shared" si="75"/>
        <v>4</v>
      </c>
    </row>
    <row r="4852" spans="1:4" x14ac:dyDescent="0.25">
      <c r="A4852" s="11" t="s">
        <v>1469</v>
      </c>
      <c r="B4852" s="11" t="s">
        <v>3314</v>
      </c>
      <c r="C4852" s="20">
        <f>_xlfn.XLOOKUP(B4852, '1 PACKAGE OWNERS'!R:R,'1 PACKAGE OWNERS'!D:D,"ERR",0,1)</f>
        <v>44583</v>
      </c>
      <c r="D4852" s="13">
        <f t="shared" si="75"/>
        <v>5</v>
      </c>
    </row>
    <row r="4853" spans="1:4" x14ac:dyDescent="0.25">
      <c r="A4853" s="11" t="s">
        <v>1471</v>
      </c>
      <c r="B4853" s="11" t="s">
        <v>3314</v>
      </c>
      <c r="C4853" s="20">
        <f>_xlfn.XLOOKUP(B4853, '1 PACKAGE OWNERS'!R:R,'1 PACKAGE OWNERS'!D:D,"ERR",0,1)</f>
        <v>44583</v>
      </c>
      <c r="D4853" s="13">
        <f t="shared" si="75"/>
        <v>5</v>
      </c>
    </row>
    <row r="4854" spans="1:4" x14ac:dyDescent="0.25">
      <c r="A4854" s="11" t="s">
        <v>860</v>
      </c>
      <c r="B4854" s="11" t="s">
        <v>3314</v>
      </c>
      <c r="C4854" s="20">
        <f>_xlfn.XLOOKUP(B4854, '1 PACKAGE OWNERS'!R:R,'1 PACKAGE OWNERS'!D:D,"ERR",0,1)</f>
        <v>44583</v>
      </c>
      <c r="D4854" s="13">
        <f t="shared" si="75"/>
        <v>6</v>
      </c>
    </row>
    <row r="4855" spans="1:4" x14ac:dyDescent="0.25">
      <c r="A4855" s="11" t="s">
        <v>864</v>
      </c>
      <c r="B4855" s="11" t="s">
        <v>3314</v>
      </c>
      <c r="C4855" s="20">
        <f>_xlfn.XLOOKUP(B4855, '1 PACKAGE OWNERS'!R:R,'1 PACKAGE OWNERS'!D:D,"ERR",0,1)</f>
        <v>44583</v>
      </c>
      <c r="D4855" s="13">
        <f t="shared" si="75"/>
        <v>6</v>
      </c>
    </row>
    <row r="4856" spans="1:4" x14ac:dyDescent="0.25">
      <c r="A4856" s="11" t="s">
        <v>1477</v>
      </c>
      <c r="B4856" s="11" t="s">
        <v>3314</v>
      </c>
      <c r="C4856" s="20">
        <f>_xlfn.XLOOKUP(B4856, '1 PACKAGE OWNERS'!R:R,'1 PACKAGE OWNERS'!D:D,"ERR",0,1)</f>
        <v>44583</v>
      </c>
      <c r="D4856" s="13">
        <f t="shared" si="75"/>
        <v>5</v>
      </c>
    </row>
    <row r="4857" spans="1:4" x14ac:dyDescent="0.25">
      <c r="A4857" s="11" t="s">
        <v>1499</v>
      </c>
      <c r="B4857" s="11" t="s">
        <v>3314</v>
      </c>
      <c r="C4857" s="20">
        <f>_xlfn.XLOOKUP(B4857, '1 PACKAGE OWNERS'!R:R,'1 PACKAGE OWNERS'!D:D,"ERR",0,1)</f>
        <v>44583</v>
      </c>
      <c r="D4857" s="13">
        <f t="shared" si="75"/>
        <v>4</v>
      </c>
    </row>
    <row r="4858" spans="1:4" x14ac:dyDescent="0.25">
      <c r="A4858" s="11" t="s">
        <v>1476</v>
      </c>
      <c r="B4858" s="11" t="s">
        <v>3314</v>
      </c>
      <c r="C4858" s="20">
        <f>_xlfn.XLOOKUP(B4858, '1 PACKAGE OWNERS'!R:R,'1 PACKAGE OWNERS'!D:D,"ERR",0,1)</f>
        <v>44583</v>
      </c>
      <c r="D4858" s="13">
        <f t="shared" si="75"/>
        <v>5</v>
      </c>
    </row>
    <row r="4859" spans="1:4" x14ac:dyDescent="0.25">
      <c r="A4859" s="11" t="s">
        <v>1500</v>
      </c>
      <c r="B4859" s="11" t="s">
        <v>3314</v>
      </c>
      <c r="C4859" s="20">
        <f>_xlfn.XLOOKUP(B4859, '1 PACKAGE OWNERS'!R:R,'1 PACKAGE OWNERS'!D:D,"ERR",0,1)</f>
        <v>44583</v>
      </c>
      <c r="D4859" s="13">
        <f t="shared" si="75"/>
        <v>4</v>
      </c>
    </row>
    <row r="4860" spans="1:4" x14ac:dyDescent="0.25">
      <c r="A4860" s="11" t="s">
        <v>865</v>
      </c>
      <c r="B4860" s="11" t="s">
        <v>3314</v>
      </c>
      <c r="C4860" s="20">
        <f>_xlfn.XLOOKUP(B4860, '1 PACKAGE OWNERS'!R:R,'1 PACKAGE OWNERS'!D:D,"ERR",0,1)</f>
        <v>44583</v>
      </c>
      <c r="D4860" s="13">
        <f t="shared" si="75"/>
        <v>6</v>
      </c>
    </row>
    <row r="4861" spans="1:4" x14ac:dyDescent="0.25">
      <c r="A4861" s="11" t="s">
        <v>1487</v>
      </c>
      <c r="B4861" s="11" t="s">
        <v>3314</v>
      </c>
      <c r="C4861" s="20">
        <f>_xlfn.XLOOKUP(B4861, '1 PACKAGE OWNERS'!R:R,'1 PACKAGE OWNERS'!D:D,"ERR",0,1)</f>
        <v>44583</v>
      </c>
      <c r="D4861" s="13">
        <f t="shared" si="75"/>
        <v>5</v>
      </c>
    </row>
    <row r="4862" spans="1:4" x14ac:dyDescent="0.25">
      <c r="A4862" s="11" t="s">
        <v>867</v>
      </c>
      <c r="B4862" s="11" t="s">
        <v>3314</v>
      </c>
      <c r="C4862" s="20">
        <f>_xlfn.XLOOKUP(B4862, '1 PACKAGE OWNERS'!R:R,'1 PACKAGE OWNERS'!D:D,"ERR",0,1)</f>
        <v>44583</v>
      </c>
      <c r="D4862" s="13">
        <f t="shared" si="75"/>
        <v>6</v>
      </c>
    </row>
    <row r="4863" spans="1:4" x14ac:dyDescent="0.25">
      <c r="A4863" s="11" t="s">
        <v>868</v>
      </c>
      <c r="B4863" s="11" t="s">
        <v>3314</v>
      </c>
      <c r="C4863" s="20">
        <f>_xlfn.XLOOKUP(B4863, '1 PACKAGE OWNERS'!R:R,'1 PACKAGE OWNERS'!D:D,"ERR",0,1)</f>
        <v>44583</v>
      </c>
      <c r="D4863" s="13">
        <f t="shared" si="75"/>
        <v>6</v>
      </c>
    </row>
    <row r="4864" spans="1:4" x14ac:dyDescent="0.25">
      <c r="A4864" s="11" t="s">
        <v>869</v>
      </c>
      <c r="B4864" s="11" t="s">
        <v>3314</v>
      </c>
      <c r="C4864" s="20">
        <f>_xlfn.XLOOKUP(B4864, '1 PACKAGE OWNERS'!R:R,'1 PACKAGE OWNERS'!D:D,"ERR",0,1)</f>
        <v>44583</v>
      </c>
      <c r="D4864" s="13">
        <f t="shared" si="75"/>
        <v>6</v>
      </c>
    </row>
    <row r="4865" spans="1:4" x14ac:dyDescent="0.25">
      <c r="A4865" s="11" t="s">
        <v>870</v>
      </c>
      <c r="B4865" s="11" t="s">
        <v>3314</v>
      </c>
      <c r="C4865" s="20">
        <f>_xlfn.XLOOKUP(B4865, '1 PACKAGE OWNERS'!R:R,'1 PACKAGE OWNERS'!D:D,"ERR",0,1)</f>
        <v>44583</v>
      </c>
      <c r="D4865" s="13">
        <f t="shared" si="75"/>
        <v>6</v>
      </c>
    </row>
    <row r="4866" spans="1:4" x14ac:dyDescent="0.25">
      <c r="A4866" s="11" t="s">
        <v>298</v>
      </c>
      <c r="B4866" s="11" t="s">
        <v>3314</v>
      </c>
      <c r="C4866" s="20">
        <f>_xlfn.XLOOKUP(B4866, '1 PACKAGE OWNERS'!R:R,'1 PACKAGE OWNERS'!D:D,"ERR",0,1)</f>
        <v>44583</v>
      </c>
      <c r="D4866" s="13">
        <f t="shared" ref="D4866:D4929" si="76">COUNTIFS(A:A,A4866)</f>
        <v>9</v>
      </c>
    </row>
    <row r="4867" spans="1:4" x14ac:dyDescent="0.25">
      <c r="A4867" s="11" t="s">
        <v>299</v>
      </c>
      <c r="B4867" s="11" t="s">
        <v>3314</v>
      </c>
      <c r="C4867" s="20">
        <f>_xlfn.XLOOKUP(B4867, '1 PACKAGE OWNERS'!R:R,'1 PACKAGE OWNERS'!D:D,"ERR",0,1)</f>
        <v>44583</v>
      </c>
      <c r="D4867" s="13">
        <f t="shared" si="76"/>
        <v>9</v>
      </c>
    </row>
    <row r="4868" spans="1:4" x14ac:dyDescent="0.25">
      <c r="A4868" s="11" t="s">
        <v>300</v>
      </c>
      <c r="B4868" s="11" t="s">
        <v>3314</v>
      </c>
      <c r="C4868" s="20">
        <f>_xlfn.XLOOKUP(B4868, '1 PACKAGE OWNERS'!R:R,'1 PACKAGE OWNERS'!D:D,"ERR",0,1)</f>
        <v>44583</v>
      </c>
      <c r="D4868" s="13">
        <f t="shared" si="76"/>
        <v>9</v>
      </c>
    </row>
    <row r="4869" spans="1:4" x14ac:dyDescent="0.25">
      <c r="A4869" s="11" t="s">
        <v>301</v>
      </c>
      <c r="B4869" s="11" t="s">
        <v>3314</v>
      </c>
      <c r="C4869" s="20">
        <f>_xlfn.XLOOKUP(B4869, '1 PACKAGE OWNERS'!R:R,'1 PACKAGE OWNERS'!D:D,"ERR",0,1)</f>
        <v>44583</v>
      </c>
      <c r="D4869" s="13">
        <f t="shared" si="76"/>
        <v>9</v>
      </c>
    </row>
    <row r="4870" spans="1:4" x14ac:dyDescent="0.25">
      <c r="A4870" s="11" t="s">
        <v>302</v>
      </c>
      <c r="B4870" s="11" t="s">
        <v>3314</v>
      </c>
      <c r="C4870" s="20">
        <f>_xlfn.XLOOKUP(B4870, '1 PACKAGE OWNERS'!R:R,'1 PACKAGE OWNERS'!D:D,"ERR",0,1)</f>
        <v>44583</v>
      </c>
      <c r="D4870" s="13">
        <f t="shared" si="76"/>
        <v>9</v>
      </c>
    </row>
    <row r="4871" spans="1:4" x14ac:dyDescent="0.25">
      <c r="A4871" s="11" t="s">
        <v>303</v>
      </c>
      <c r="B4871" s="11" t="s">
        <v>3314</v>
      </c>
      <c r="C4871" s="20">
        <f>_xlfn.XLOOKUP(B4871, '1 PACKAGE OWNERS'!R:R,'1 PACKAGE OWNERS'!D:D,"ERR",0,1)</f>
        <v>44583</v>
      </c>
      <c r="D4871" s="13">
        <f t="shared" si="76"/>
        <v>9</v>
      </c>
    </row>
    <row r="4872" spans="1:4" x14ac:dyDescent="0.25">
      <c r="A4872" s="11" t="s">
        <v>304</v>
      </c>
      <c r="B4872" s="11" t="s">
        <v>3314</v>
      </c>
      <c r="C4872" s="20">
        <f>_xlfn.XLOOKUP(B4872, '1 PACKAGE OWNERS'!R:R,'1 PACKAGE OWNERS'!D:D,"ERR",0,1)</f>
        <v>44583</v>
      </c>
      <c r="D4872" s="13">
        <f t="shared" si="76"/>
        <v>9</v>
      </c>
    </row>
    <row r="4873" spans="1:4" x14ac:dyDescent="0.25">
      <c r="A4873" s="11" t="s">
        <v>1238</v>
      </c>
      <c r="B4873" s="11" t="s">
        <v>3314</v>
      </c>
      <c r="C4873" s="20">
        <f>_xlfn.XLOOKUP(B4873, '1 PACKAGE OWNERS'!R:R,'1 PACKAGE OWNERS'!D:D,"ERR",0,1)</f>
        <v>44583</v>
      </c>
      <c r="D4873" s="13">
        <f t="shared" si="76"/>
        <v>8</v>
      </c>
    </row>
    <row r="4874" spans="1:4" x14ac:dyDescent="0.25">
      <c r="A4874" s="11" t="s">
        <v>305</v>
      </c>
      <c r="B4874" s="11" t="s">
        <v>3314</v>
      </c>
      <c r="C4874" s="20">
        <f>_xlfn.XLOOKUP(B4874, '1 PACKAGE OWNERS'!R:R,'1 PACKAGE OWNERS'!D:D,"ERR",0,1)</f>
        <v>44583</v>
      </c>
      <c r="D4874" s="13">
        <f t="shared" si="76"/>
        <v>9</v>
      </c>
    </row>
    <row r="4875" spans="1:4" x14ac:dyDescent="0.25">
      <c r="A4875" s="11" t="s">
        <v>306</v>
      </c>
      <c r="B4875" s="11" t="s">
        <v>3314</v>
      </c>
      <c r="C4875" s="20">
        <f>_xlfn.XLOOKUP(B4875, '1 PACKAGE OWNERS'!R:R,'1 PACKAGE OWNERS'!D:D,"ERR",0,1)</f>
        <v>44583</v>
      </c>
      <c r="D4875" s="13">
        <f t="shared" si="76"/>
        <v>9</v>
      </c>
    </row>
    <row r="4876" spans="1:4" x14ac:dyDescent="0.25">
      <c r="A4876" s="11" t="s">
        <v>831</v>
      </c>
      <c r="B4876" s="11" t="s">
        <v>3314</v>
      </c>
      <c r="C4876" s="20">
        <f>_xlfn.XLOOKUP(B4876, '1 PACKAGE OWNERS'!R:R,'1 PACKAGE OWNERS'!D:D,"ERR",0,1)</f>
        <v>44583</v>
      </c>
      <c r="D4876" s="13">
        <f t="shared" si="76"/>
        <v>9</v>
      </c>
    </row>
    <row r="4877" spans="1:4" x14ac:dyDescent="0.25">
      <c r="A4877" s="11" t="s">
        <v>832</v>
      </c>
      <c r="B4877" s="11" t="s">
        <v>3314</v>
      </c>
      <c r="C4877" s="20">
        <f>_xlfn.XLOOKUP(B4877, '1 PACKAGE OWNERS'!R:R,'1 PACKAGE OWNERS'!D:D,"ERR",0,1)</f>
        <v>44583</v>
      </c>
      <c r="D4877" s="13">
        <f t="shared" si="76"/>
        <v>9</v>
      </c>
    </row>
    <row r="4878" spans="1:4" x14ac:dyDescent="0.25">
      <c r="A4878" s="11" t="s">
        <v>833</v>
      </c>
      <c r="B4878" s="11" t="s">
        <v>3314</v>
      </c>
      <c r="C4878" s="20">
        <f>_xlfn.XLOOKUP(B4878, '1 PACKAGE OWNERS'!R:R,'1 PACKAGE OWNERS'!D:D,"ERR",0,1)</f>
        <v>44583</v>
      </c>
      <c r="D4878" s="13">
        <f t="shared" si="76"/>
        <v>9</v>
      </c>
    </row>
    <row r="4879" spans="1:4" x14ac:dyDescent="0.25">
      <c r="A4879" s="11" t="s">
        <v>307</v>
      </c>
      <c r="B4879" s="11" t="s">
        <v>3314</v>
      </c>
      <c r="C4879" s="20">
        <f>_xlfn.XLOOKUP(B4879, '1 PACKAGE OWNERS'!R:R,'1 PACKAGE OWNERS'!D:D,"ERR",0,1)</f>
        <v>44583</v>
      </c>
      <c r="D4879" s="13">
        <f t="shared" si="76"/>
        <v>9</v>
      </c>
    </row>
    <row r="4880" spans="1:4" x14ac:dyDescent="0.25">
      <c r="A4880" s="11" t="s">
        <v>308</v>
      </c>
      <c r="B4880" s="11" t="s">
        <v>3314</v>
      </c>
      <c r="C4880" s="20">
        <f>_xlfn.XLOOKUP(B4880, '1 PACKAGE OWNERS'!R:R,'1 PACKAGE OWNERS'!D:D,"ERR",0,1)</f>
        <v>44583</v>
      </c>
      <c r="D4880" s="13">
        <f t="shared" si="76"/>
        <v>9</v>
      </c>
    </row>
    <row r="4881" spans="1:4" x14ac:dyDescent="0.25">
      <c r="A4881" s="11" t="s">
        <v>309</v>
      </c>
      <c r="B4881" s="11" t="s">
        <v>3314</v>
      </c>
      <c r="C4881" s="20">
        <f>_xlfn.XLOOKUP(B4881, '1 PACKAGE OWNERS'!R:R,'1 PACKAGE OWNERS'!D:D,"ERR",0,1)</f>
        <v>44583</v>
      </c>
      <c r="D4881" s="13">
        <f t="shared" si="76"/>
        <v>9</v>
      </c>
    </row>
    <row r="4882" spans="1:4" x14ac:dyDescent="0.25">
      <c r="A4882" s="11" t="s">
        <v>1277</v>
      </c>
      <c r="B4882" s="11" t="s">
        <v>3314</v>
      </c>
      <c r="C4882" s="20">
        <f>_xlfn.XLOOKUP(B4882, '1 PACKAGE OWNERS'!R:R,'1 PACKAGE OWNERS'!D:D,"ERR",0,1)</f>
        <v>44583</v>
      </c>
      <c r="D4882" s="13">
        <f t="shared" si="76"/>
        <v>8</v>
      </c>
    </row>
    <row r="4883" spans="1:4" x14ac:dyDescent="0.25">
      <c r="A4883" s="11" t="s">
        <v>310</v>
      </c>
      <c r="B4883" s="11" t="s">
        <v>3314</v>
      </c>
      <c r="C4883" s="20">
        <f>_xlfn.XLOOKUP(B4883, '1 PACKAGE OWNERS'!R:R,'1 PACKAGE OWNERS'!D:D,"ERR",0,1)</f>
        <v>44583</v>
      </c>
      <c r="D4883" s="13">
        <f t="shared" si="76"/>
        <v>9</v>
      </c>
    </row>
    <row r="4884" spans="1:4" x14ac:dyDescent="0.25">
      <c r="A4884" s="11" t="s">
        <v>1278</v>
      </c>
      <c r="B4884" s="11" t="s">
        <v>3314</v>
      </c>
      <c r="C4884" s="20">
        <f>_xlfn.XLOOKUP(B4884, '1 PACKAGE OWNERS'!R:R,'1 PACKAGE OWNERS'!D:D,"ERR",0,1)</f>
        <v>44583</v>
      </c>
      <c r="D4884" s="13">
        <f t="shared" si="76"/>
        <v>8</v>
      </c>
    </row>
    <row r="4885" spans="1:4" x14ac:dyDescent="0.25">
      <c r="A4885" s="11" t="s">
        <v>1279</v>
      </c>
      <c r="B4885" s="11" t="s">
        <v>3314</v>
      </c>
      <c r="C4885" s="20">
        <f>_xlfn.XLOOKUP(B4885, '1 PACKAGE OWNERS'!R:R,'1 PACKAGE OWNERS'!D:D,"ERR",0,1)</f>
        <v>44583</v>
      </c>
      <c r="D4885" s="13">
        <f t="shared" si="76"/>
        <v>8</v>
      </c>
    </row>
    <row r="4886" spans="1:4" x14ac:dyDescent="0.25">
      <c r="A4886" s="11" t="s">
        <v>1280</v>
      </c>
      <c r="B4886" s="11" t="s">
        <v>3314</v>
      </c>
      <c r="C4886" s="20">
        <f>_xlfn.XLOOKUP(B4886, '1 PACKAGE OWNERS'!R:R,'1 PACKAGE OWNERS'!D:D,"ERR",0,1)</f>
        <v>44583</v>
      </c>
      <c r="D4886" s="13">
        <f t="shared" si="76"/>
        <v>8</v>
      </c>
    </row>
    <row r="4887" spans="1:4" x14ac:dyDescent="0.25">
      <c r="A4887" s="11" t="s">
        <v>311</v>
      </c>
      <c r="B4887" s="11" t="s">
        <v>3314</v>
      </c>
      <c r="C4887" s="20">
        <f>_xlfn.XLOOKUP(B4887, '1 PACKAGE OWNERS'!R:R,'1 PACKAGE OWNERS'!D:D,"ERR",0,1)</f>
        <v>44583</v>
      </c>
      <c r="D4887" s="13">
        <f t="shared" si="76"/>
        <v>9</v>
      </c>
    </row>
    <row r="4888" spans="1:4" x14ac:dyDescent="0.25">
      <c r="A4888" s="11" t="s">
        <v>312</v>
      </c>
      <c r="B4888" s="11" t="s">
        <v>3314</v>
      </c>
      <c r="C4888" s="20">
        <f>_xlfn.XLOOKUP(B4888, '1 PACKAGE OWNERS'!R:R,'1 PACKAGE OWNERS'!D:D,"ERR",0,1)</f>
        <v>44583</v>
      </c>
      <c r="D4888" s="13">
        <f t="shared" si="76"/>
        <v>9</v>
      </c>
    </row>
    <row r="4889" spans="1:4" x14ac:dyDescent="0.25">
      <c r="A4889" s="11" t="s">
        <v>313</v>
      </c>
      <c r="B4889" s="11" t="s">
        <v>3314</v>
      </c>
      <c r="C4889" s="20">
        <f>_xlfn.XLOOKUP(B4889, '1 PACKAGE OWNERS'!R:R,'1 PACKAGE OWNERS'!D:D,"ERR",0,1)</f>
        <v>44583</v>
      </c>
      <c r="D4889" s="13">
        <f t="shared" si="76"/>
        <v>9</v>
      </c>
    </row>
    <row r="4890" spans="1:4" x14ac:dyDescent="0.25">
      <c r="A4890" s="11" t="s">
        <v>314</v>
      </c>
      <c r="B4890" s="11" t="s">
        <v>3314</v>
      </c>
      <c r="C4890" s="20">
        <f>_xlfn.XLOOKUP(B4890, '1 PACKAGE OWNERS'!R:R,'1 PACKAGE OWNERS'!D:D,"ERR",0,1)</f>
        <v>44583</v>
      </c>
      <c r="D4890" s="13">
        <f t="shared" si="76"/>
        <v>9</v>
      </c>
    </row>
    <row r="4891" spans="1:4" x14ac:dyDescent="0.25">
      <c r="A4891" s="11" t="s">
        <v>315</v>
      </c>
      <c r="B4891" s="11" t="s">
        <v>3314</v>
      </c>
      <c r="C4891" s="20">
        <f>_xlfn.XLOOKUP(B4891, '1 PACKAGE OWNERS'!R:R,'1 PACKAGE OWNERS'!D:D,"ERR",0,1)</f>
        <v>44583</v>
      </c>
      <c r="D4891" s="13">
        <f t="shared" si="76"/>
        <v>9</v>
      </c>
    </row>
    <row r="4892" spans="1:4" x14ac:dyDescent="0.25">
      <c r="A4892" s="11" t="s">
        <v>316</v>
      </c>
      <c r="B4892" s="11" t="s">
        <v>3314</v>
      </c>
      <c r="C4892" s="20">
        <f>_xlfn.XLOOKUP(B4892, '1 PACKAGE OWNERS'!R:R,'1 PACKAGE OWNERS'!D:D,"ERR",0,1)</f>
        <v>44583</v>
      </c>
      <c r="D4892" s="13">
        <f t="shared" si="76"/>
        <v>9</v>
      </c>
    </row>
    <row r="4893" spans="1:4" x14ac:dyDescent="0.25">
      <c r="A4893" s="11" t="s">
        <v>317</v>
      </c>
      <c r="B4893" s="11" t="s">
        <v>3314</v>
      </c>
      <c r="C4893" s="20">
        <f>_xlfn.XLOOKUP(B4893, '1 PACKAGE OWNERS'!R:R,'1 PACKAGE OWNERS'!D:D,"ERR",0,1)</f>
        <v>44583</v>
      </c>
      <c r="D4893" s="13">
        <f t="shared" si="76"/>
        <v>9</v>
      </c>
    </row>
    <row r="4894" spans="1:4" x14ac:dyDescent="0.25">
      <c r="A4894" s="11" t="s">
        <v>871</v>
      </c>
      <c r="B4894" s="11" t="s">
        <v>3314</v>
      </c>
      <c r="C4894" s="20">
        <f>_xlfn.XLOOKUP(B4894, '1 PACKAGE OWNERS'!R:R,'1 PACKAGE OWNERS'!D:D,"ERR",0,1)</f>
        <v>44583</v>
      </c>
      <c r="D4894" s="13">
        <f t="shared" si="76"/>
        <v>8</v>
      </c>
    </row>
    <row r="4895" spans="1:4" x14ac:dyDescent="0.25">
      <c r="A4895" s="11" t="s">
        <v>872</v>
      </c>
      <c r="B4895" s="11" t="s">
        <v>3314</v>
      </c>
      <c r="C4895" s="20">
        <f>_xlfn.XLOOKUP(B4895, '1 PACKAGE OWNERS'!R:R,'1 PACKAGE OWNERS'!D:D,"ERR",0,1)</f>
        <v>44583</v>
      </c>
      <c r="D4895" s="13">
        <f t="shared" si="76"/>
        <v>8</v>
      </c>
    </row>
    <row r="4896" spans="1:4" x14ac:dyDescent="0.25">
      <c r="A4896" s="11" t="s">
        <v>873</v>
      </c>
      <c r="B4896" s="11" t="s">
        <v>3314</v>
      </c>
      <c r="C4896" s="20">
        <f>_xlfn.XLOOKUP(B4896, '1 PACKAGE OWNERS'!R:R,'1 PACKAGE OWNERS'!D:D,"ERR",0,1)</f>
        <v>44583</v>
      </c>
      <c r="D4896" s="13">
        <f t="shared" si="76"/>
        <v>8</v>
      </c>
    </row>
    <row r="4897" spans="1:4" x14ac:dyDescent="0.25">
      <c r="A4897" s="11" t="s">
        <v>874</v>
      </c>
      <c r="B4897" s="11" t="s">
        <v>3314</v>
      </c>
      <c r="C4897" s="20">
        <f>_xlfn.XLOOKUP(B4897, '1 PACKAGE OWNERS'!R:R,'1 PACKAGE OWNERS'!D:D,"ERR",0,1)</f>
        <v>44583</v>
      </c>
      <c r="D4897" s="13">
        <f t="shared" si="76"/>
        <v>8</v>
      </c>
    </row>
    <row r="4898" spans="1:4" x14ac:dyDescent="0.25">
      <c r="A4898" s="11" t="s">
        <v>875</v>
      </c>
      <c r="B4898" s="11" t="s">
        <v>3314</v>
      </c>
      <c r="C4898" s="20">
        <f>_xlfn.XLOOKUP(B4898, '1 PACKAGE OWNERS'!R:R,'1 PACKAGE OWNERS'!D:D,"ERR",0,1)</f>
        <v>44583</v>
      </c>
      <c r="D4898" s="13">
        <f t="shared" si="76"/>
        <v>8</v>
      </c>
    </row>
    <row r="4899" spans="1:4" x14ac:dyDescent="0.25">
      <c r="A4899" s="11" t="s">
        <v>876</v>
      </c>
      <c r="B4899" s="11" t="s">
        <v>3314</v>
      </c>
      <c r="C4899" s="20">
        <f>_xlfn.XLOOKUP(B4899, '1 PACKAGE OWNERS'!R:R,'1 PACKAGE OWNERS'!D:D,"ERR",0,1)</f>
        <v>44583</v>
      </c>
      <c r="D4899" s="13">
        <f t="shared" si="76"/>
        <v>8</v>
      </c>
    </row>
    <row r="4900" spans="1:4" x14ac:dyDescent="0.25">
      <c r="A4900" s="11" t="s">
        <v>1281</v>
      </c>
      <c r="B4900" s="11" t="s">
        <v>3314</v>
      </c>
      <c r="C4900" s="20">
        <f>_xlfn.XLOOKUP(B4900, '1 PACKAGE OWNERS'!R:R,'1 PACKAGE OWNERS'!D:D,"ERR",0,1)</f>
        <v>44583</v>
      </c>
      <c r="D4900" s="13">
        <f t="shared" si="76"/>
        <v>8</v>
      </c>
    </row>
    <row r="4901" spans="1:4" x14ac:dyDescent="0.25">
      <c r="A4901" s="11" t="s">
        <v>1282</v>
      </c>
      <c r="B4901" s="11" t="s">
        <v>3314</v>
      </c>
      <c r="C4901" s="20">
        <f>_xlfn.XLOOKUP(B4901, '1 PACKAGE OWNERS'!R:R,'1 PACKAGE OWNERS'!D:D,"ERR",0,1)</f>
        <v>44583</v>
      </c>
      <c r="D4901" s="13">
        <f t="shared" si="76"/>
        <v>8</v>
      </c>
    </row>
    <row r="4902" spans="1:4" x14ac:dyDescent="0.25">
      <c r="A4902" s="11" t="s">
        <v>318</v>
      </c>
      <c r="B4902" s="11" t="s">
        <v>3314</v>
      </c>
      <c r="C4902" s="20">
        <f>_xlfn.XLOOKUP(B4902, '1 PACKAGE OWNERS'!R:R,'1 PACKAGE OWNERS'!D:D,"ERR",0,1)</f>
        <v>44583</v>
      </c>
      <c r="D4902" s="13">
        <f t="shared" si="76"/>
        <v>9</v>
      </c>
    </row>
    <row r="4903" spans="1:4" x14ac:dyDescent="0.25">
      <c r="A4903" s="11" t="s">
        <v>1283</v>
      </c>
      <c r="B4903" s="11" t="s">
        <v>3314</v>
      </c>
      <c r="C4903" s="20">
        <f>_xlfn.XLOOKUP(B4903, '1 PACKAGE OWNERS'!R:R,'1 PACKAGE OWNERS'!D:D,"ERR",0,1)</f>
        <v>44583</v>
      </c>
      <c r="D4903" s="13">
        <f t="shared" si="76"/>
        <v>8</v>
      </c>
    </row>
    <row r="4904" spans="1:4" x14ac:dyDescent="0.25">
      <c r="A4904" s="11" t="s">
        <v>1284</v>
      </c>
      <c r="B4904" s="11" t="s">
        <v>3314</v>
      </c>
      <c r="C4904" s="20">
        <f>_xlfn.XLOOKUP(B4904, '1 PACKAGE OWNERS'!R:R,'1 PACKAGE OWNERS'!D:D,"ERR",0,1)</f>
        <v>44583</v>
      </c>
      <c r="D4904" s="13">
        <f t="shared" si="76"/>
        <v>8</v>
      </c>
    </row>
    <row r="4905" spans="1:4" x14ac:dyDescent="0.25">
      <c r="A4905" s="11" t="s">
        <v>834</v>
      </c>
      <c r="B4905" s="11" t="s">
        <v>3314</v>
      </c>
      <c r="C4905" s="20">
        <f>_xlfn.XLOOKUP(B4905, '1 PACKAGE OWNERS'!R:R,'1 PACKAGE OWNERS'!D:D,"ERR",0,1)</f>
        <v>44583</v>
      </c>
      <c r="D4905" s="13">
        <f t="shared" si="76"/>
        <v>9</v>
      </c>
    </row>
    <row r="4906" spans="1:4" x14ac:dyDescent="0.25">
      <c r="A4906" s="11" t="s">
        <v>835</v>
      </c>
      <c r="B4906" s="11" t="s">
        <v>3314</v>
      </c>
      <c r="C4906" s="20">
        <f>_xlfn.XLOOKUP(B4906, '1 PACKAGE OWNERS'!R:R,'1 PACKAGE OWNERS'!D:D,"ERR",0,1)</f>
        <v>44583</v>
      </c>
      <c r="D4906" s="13">
        <f t="shared" si="76"/>
        <v>9</v>
      </c>
    </row>
    <row r="4907" spans="1:4" x14ac:dyDescent="0.25">
      <c r="A4907" s="11" t="s">
        <v>836</v>
      </c>
      <c r="B4907" s="11" t="s">
        <v>3314</v>
      </c>
      <c r="C4907" s="20">
        <f>_xlfn.XLOOKUP(B4907, '1 PACKAGE OWNERS'!R:R,'1 PACKAGE OWNERS'!D:D,"ERR",0,1)</f>
        <v>44583</v>
      </c>
      <c r="D4907" s="13">
        <f t="shared" si="76"/>
        <v>9</v>
      </c>
    </row>
    <row r="4908" spans="1:4" x14ac:dyDescent="0.25">
      <c r="A4908" s="11" t="s">
        <v>1285</v>
      </c>
      <c r="B4908" s="11" t="s">
        <v>3314</v>
      </c>
      <c r="C4908" s="20">
        <f>_xlfn.XLOOKUP(B4908, '1 PACKAGE OWNERS'!R:R,'1 PACKAGE OWNERS'!D:D,"ERR",0,1)</f>
        <v>44583</v>
      </c>
      <c r="D4908" s="13">
        <f t="shared" si="76"/>
        <v>8</v>
      </c>
    </row>
    <row r="4909" spans="1:4" x14ac:dyDescent="0.25">
      <c r="A4909" s="11" t="s">
        <v>1286</v>
      </c>
      <c r="B4909" s="11" t="s">
        <v>3314</v>
      </c>
      <c r="C4909" s="20">
        <f>_xlfn.XLOOKUP(B4909, '1 PACKAGE OWNERS'!R:R,'1 PACKAGE OWNERS'!D:D,"ERR",0,1)</f>
        <v>44583</v>
      </c>
      <c r="D4909" s="13">
        <f t="shared" si="76"/>
        <v>8</v>
      </c>
    </row>
    <row r="4910" spans="1:4" x14ac:dyDescent="0.25">
      <c r="A4910" s="11" t="s">
        <v>1287</v>
      </c>
      <c r="B4910" s="11" t="s">
        <v>3314</v>
      </c>
      <c r="C4910" s="20">
        <f>_xlfn.XLOOKUP(B4910, '1 PACKAGE OWNERS'!R:R,'1 PACKAGE OWNERS'!D:D,"ERR",0,1)</f>
        <v>44583</v>
      </c>
      <c r="D4910" s="13">
        <f t="shared" si="76"/>
        <v>8</v>
      </c>
    </row>
    <row r="4911" spans="1:4" x14ac:dyDescent="0.25">
      <c r="A4911" s="11" t="s">
        <v>837</v>
      </c>
      <c r="B4911" s="11" t="s">
        <v>3314</v>
      </c>
      <c r="C4911" s="20">
        <f>_xlfn.XLOOKUP(B4911, '1 PACKAGE OWNERS'!R:R,'1 PACKAGE OWNERS'!D:D,"ERR",0,1)</f>
        <v>44583</v>
      </c>
      <c r="D4911" s="13">
        <f t="shared" si="76"/>
        <v>9</v>
      </c>
    </row>
    <row r="4912" spans="1:4" x14ac:dyDescent="0.25">
      <c r="A4912" s="11" t="s">
        <v>838</v>
      </c>
      <c r="B4912" s="11" t="s">
        <v>3314</v>
      </c>
      <c r="C4912" s="20">
        <f>_xlfn.XLOOKUP(B4912, '1 PACKAGE OWNERS'!R:R,'1 PACKAGE OWNERS'!D:D,"ERR",0,1)</f>
        <v>44583</v>
      </c>
      <c r="D4912" s="13">
        <f t="shared" si="76"/>
        <v>9</v>
      </c>
    </row>
    <row r="4913" spans="1:4" x14ac:dyDescent="0.25">
      <c r="A4913" s="11" t="s">
        <v>319</v>
      </c>
      <c r="B4913" s="11" t="s">
        <v>3314</v>
      </c>
      <c r="C4913" s="20">
        <f>_xlfn.XLOOKUP(B4913, '1 PACKAGE OWNERS'!R:R,'1 PACKAGE OWNERS'!D:D,"ERR",0,1)</f>
        <v>44583</v>
      </c>
      <c r="D4913" s="13">
        <f t="shared" si="76"/>
        <v>9</v>
      </c>
    </row>
    <row r="4914" spans="1:4" x14ac:dyDescent="0.25">
      <c r="A4914" s="11" t="s">
        <v>320</v>
      </c>
      <c r="B4914" s="11" t="s">
        <v>3314</v>
      </c>
      <c r="C4914" s="20">
        <f>_xlfn.XLOOKUP(B4914, '1 PACKAGE OWNERS'!R:R,'1 PACKAGE OWNERS'!D:D,"ERR",0,1)</f>
        <v>44583</v>
      </c>
      <c r="D4914" s="13">
        <f t="shared" si="76"/>
        <v>9</v>
      </c>
    </row>
    <row r="4915" spans="1:4" x14ac:dyDescent="0.25">
      <c r="A4915" s="11" t="s">
        <v>877</v>
      </c>
      <c r="B4915" s="11" t="s">
        <v>3314</v>
      </c>
      <c r="C4915" s="20">
        <f>_xlfn.XLOOKUP(B4915, '1 PACKAGE OWNERS'!R:R,'1 PACKAGE OWNERS'!D:D,"ERR",0,1)</f>
        <v>44583</v>
      </c>
      <c r="D4915" s="13">
        <f t="shared" si="76"/>
        <v>9</v>
      </c>
    </row>
    <row r="4916" spans="1:4" x14ac:dyDescent="0.25">
      <c r="A4916" s="11" t="s">
        <v>1288</v>
      </c>
      <c r="B4916" s="11" t="s">
        <v>3314</v>
      </c>
      <c r="C4916" s="20">
        <f>_xlfn.XLOOKUP(B4916, '1 PACKAGE OWNERS'!R:R,'1 PACKAGE OWNERS'!D:D,"ERR",0,1)</f>
        <v>44583</v>
      </c>
      <c r="D4916" s="13">
        <f t="shared" si="76"/>
        <v>8</v>
      </c>
    </row>
    <row r="4917" spans="1:4" x14ac:dyDescent="0.25">
      <c r="A4917" s="11" t="s">
        <v>1289</v>
      </c>
      <c r="B4917" s="11" t="s">
        <v>3314</v>
      </c>
      <c r="C4917" s="20">
        <f>_xlfn.XLOOKUP(B4917, '1 PACKAGE OWNERS'!R:R,'1 PACKAGE OWNERS'!D:D,"ERR",0,1)</f>
        <v>44583</v>
      </c>
      <c r="D4917" s="13">
        <f t="shared" si="76"/>
        <v>8</v>
      </c>
    </row>
    <row r="4918" spans="1:4" x14ac:dyDescent="0.25">
      <c r="A4918" s="11" t="s">
        <v>1290</v>
      </c>
      <c r="B4918" s="11" t="s">
        <v>3314</v>
      </c>
      <c r="C4918" s="20">
        <f>_xlfn.XLOOKUP(B4918, '1 PACKAGE OWNERS'!R:R,'1 PACKAGE OWNERS'!D:D,"ERR",0,1)</f>
        <v>44583</v>
      </c>
      <c r="D4918" s="13">
        <f t="shared" si="76"/>
        <v>8</v>
      </c>
    </row>
    <row r="4919" spans="1:4" x14ac:dyDescent="0.25">
      <c r="A4919" s="11" t="s">
        <v>1291</v>
      </c>
      <c r="B4919" s="11" t="s">
        <v>3314</v>
      </c>
      <c r="C4919" s="20">
        <f>_xlfn.XLOOKUP(B4919, '1 PACKAGE OWNERS'!R:R,'1 PACKAGE OWNERS'!D:D,"ERR",0,1)</f>
        <v>44583</v>
      </c>
      <c r="D4919" s="13">
        <f t="shared" si="76"/>
        <v>8</v>
      </c>
    </row>
    <row r="4920" spans="1:4" x14ac:dyDescent="0.25">
      <c r="A4920" s="11" t="s">
        <v>878</v>
      </c>
      <c r="B4920" s="11" t="s">
        <v>3314</v>
      </c>
      <c r="C4920" s="20">
        <f>_xlfn.XLOOKUP(B4920, '1 PACKAGE OWNERS'!R:R,'1 PACKAGE OWNERS'!D:D,"ERR",0,1)</f>
        <v>44583</v>
      </c>
      <c r="D4920" s="13">
        <f t="shared" si="76"/>
        <v>8</v>
      </c>
    </row>
    <row r="4921" spans="1:4" x14ac:dyDescent="0.25">
      <c r="A4921" s="11" t="s">
        <v>1292</v>
      </c>
      <c r="B4921" s="11" t="s">
        <v>3314</v>
      </c>
      <c r="C4921" s="20">
        <f>_xlfn.XLOOKUP(B4921, '1 PACKAGE OWNERS'!R:R,'1 PACKAGE OWNERS'!D:D,"ERR",0,1)</f>
        <v>44583</v>
      </c>
      <c r="D4921" s="13">
        <f t="shared" si="76"/>
        <v>8</v>
      </c>
    </row>
    <row r="4922" spans="1:4" x14ac:dyDescent="0.25">
      <c r="A4922" s="11" t="s">
        <v>879</v>
      </c>
      <c r="B4922" s="11" t="s">
        <v>3314</v>
      </c>
      <c r="C4922" s="20">
        <f>_xlfn.XLOOKUP(B4922, '1 PACKAGE OWNERS'!R:R,'1 PACKAGE OWNERS'!D:D,"ERR",0,1)</f>
        <v>44583</v>
      </c>
      <c r="D4922" s="13">
        <f t="shared" si="76"/>
        <v>9</v>
      </c>
    </row>
    <row r="4923" spans="1:4" x14ac:dyDescent="0.25">
      <c r="A4923" s="11" t="s">
        <v>1293</v>
      </c>
      <c r="B4923" s="11" t="s">
        <v>3314</v>
      </c>
      <c r="C4923" s="20">
        <f>_xlfn.XLOOKUP(B4923, '1 PACKAGE OWNERS'!R:R,'1 PACKAGE OWNERS'!D:D,"ERR",0,1)</f>
        <v>44583</v>
      </c>
      <c r="D4923" s="13">
        <f t="shared" si="76"/>
        <v>8</v>
      </c>
    </row>
    <row r="4924" spans="1:4" x14ac:dyDescent="0.25">
      <c r="A4924" s="11" t="s">
        <v>1294</v>
      </c>
      <c r="B4924" s="11" t="s">
        <v>3314</v>
      </c>
      <c r="C4924" s="20">
        <f>_xlfn.XLOOKUP(B4924, '1 PACKAGE OWNERS'!R:R,'1 PACKAGE OWNERS'!D:D,"ERR",0,1)</f>
        <v>44583</v>
      </c>
      <c r="D4924" s="13">
        <f t="shared" si="76"/>
        <v>8</v>
      </c>
    </row>
    <row r="4925" spans="1:4" x14ac:dyDescent="0.25">
      <c r="A4925" s="11" t="s">
        <v>880</v>
      </c>
      <c r="B4925" s="11" t="s">
        <v>3314</v>
      </c>
      <c r="C4925" s="20">
        <f>_xlfn.XLOOKUP(B4925, '1 PACKAGE OWNERS'!R:R,'1 PACKAGE OWNERS'!D:D,"ERR",0,1)</f>
        <v>44583</v>
      </c>
      <c r="D4925" s="13">
        <f t="shared" si="76"/>
        <v>8</v>
      </c>
    </row>
    <row r="4926" spans="1:4" x14ac:dyDescent="0.25">
      <c r="A4926" s="11" t="s">
        <v>881</v>
      </c>
      <c r="B4926" s="11" t="s">
        <v>3314</v>
      </c>
      <c r="C4926" s="20">
        <f>_xlfn.XLOOKUP(B4926, '1 PACKAGE OWNERS'!R:R,'1 PACKAGE OWNERS'!D:D,"ERR",0,1)</f>
        <v>44583</v>
      </c>
      <c r="D4926" s="13">
        <f t="shared" si="76"/>
        <v>9</v>
      </c>
    </row>
    <row r="4927" spans="1:4" x14ac:dyDescent="0.25">
      <c r="A4927" s="11" t="s">
        <v>882</v>
      </c>
      <c r="B4927" s="11" t="s">
        <v>3314</v>
      </c>
      <c r="C4927" s="20">
        <f>_xlfn.XLOOKUP(B4927, '1 PACKAGE OWNERS'!R:R,'1 PACKAGE OWNERS'!D:D,"ERR",0,1)</f>
        <v>44583</v>
      </c>
      <c r="D4927" s="13">
        <f t="shared" si="76"/>
        <v>8</v>
      </c>
    </row>
    <row r="4928" spans="1:4" x14ac:dyDescent="0.25">
      <c r="A4928" s="11" t="s">
        <v>1295</v>
      </c>
      <c r="B4928" s="11" t="s">
        <v>3314</v>
      </c>
      <c r="C4928" s="20">
        <f>_xlfn.XLOOKUP(B4928, '1 PACKAGE OWNERS'!R:R,'1 PACKAGE OWNERS'!D:D,"ERR",0,1)</f>
        <v>44583</v>
      </c>
      <c r="D4928" s="13">
        <f t="shared" si="76"/>
        <v>8</v>
      </c>
    </row>
    <row r="4929" spans="1:4" x14ac:dyDescent="0.25">
      <c r="A4929" s="11" t="s">
        <v>883</v>
      </c>
      <c r="B4929" s="11" t="s">
        <v>3314</v>
      </c>
      <c r="C4929" s="20">
        <f>_xlfn.XLOOKUP(B4929, '1 PACKAGE OWNERS'!R:R,'1 PACKAGE OWNERS'!D:D,"ERR",0,1)</f>
        <v>44583</v>
      </c>
      <c r="D4929" s="13">
        <f t="shared" si="76"/>
        <v>9</v>
      </c>
    </row>
    <row r="4930" spans="1:4" x14ac:dyDescent="0.25">
      <c r="A4930" s="11" t="s">
        <v>1296</v>
      </c>
      <c r="B4930" s="11" t="s">
        <v>3314</v>
      </c>
      <c r="C4930" s="20">
        <f>_xlfn.XLOOKUP(B4930, '1 PACKAGE OWNERS'!R:R,'1 PACKAGE OWNERS'!D:D,"ERR",0,1)</f>
        <v>44583</v>
      </c>
      <c r="D4930" s="13">
        <f t="shared" ref="D4930:D4993" si="77">COUNTIFS(A:A,A4930)</f>
        <v>8</v>
      </c>
    </row>
    <row r="4931" spans="1:4" x14ac:dyDescent="0.25">
      <c r="A4931" s="11" t="s">
        <v>884</v>
      </c>
      <c r="B4931" s="11" t="s">
        <v>3314</v>
      </c>
      <c r="C4931" s="20">
        <f>_xlfn.XLOOKUP(B4931, '1 PACKAGE OWNERS'!R:R,'1 PACKAGE OWNERS'!D:D,"ERR",0,1)</f>
        <v>44583</v>
      </c>
      <c r="D4931" s="13">
        <f t="shared" si="77"/>
        <v>8</v>
      </c>
    </row>
    <row r="4932" spans="1:4" x14ac:dyDescent="0.25">
      <c r="A4932" s="11" t="s">
        <v>1297</v>
      </c>
      <c r="B4932" s="11" t="s">
        <v>3314</v>
      </c>
      <c r="C4932" s="20">
        <f>_xlfn.XLOOKUP(B4932, '1 PACKAGE OWNERS'!R:R,'1 PACKAGE OWNERS'!D:D,"ERR",0,1)</f>
        <v>44583</v>
      </c>
      <c r="D4932" s="13">
        <f t="shared" si="77"/>
        <v>8</v>
      </c>
    </row>
    <row r="4933" spans="1:4" x14ac:dyDescent="0.25">
      <c r="A4933" s="11" t="s">
        <v>1298</v>
      </c>
      <c r="B4933" s="11" t="s">
        <v>3314</v>
      </c>
      <c r="C4933" s="20">
        <f>_xlfn.XLOOKUP(B4933, '1 PACKAGE OWNERS'!R:R,'1 PACKAGE OWNERS'!D:D,"ERR",0,1)</f>
        <v>44583</v>
      </c>
      <c r="D4933" s="13">
        <f t="shared" si="77"/>
        <v>8</v>
      </c>
    </row>
    <row r="4934" spans="1:4" x14ac:dyDescent="0.25">
      <c r="A4934" s="11" t="s">
        <v>885</v>
      </c>
      <c r="B4934" s="11" t="s">
        <v>3314</v>
      </c>
      <c r="C4934" s="20">
        <f>_xlfn.XLOOKUP(B4934, '1 PACKAGE OWNERS'!R:R,'1 PACKAGE OWNERS'!D:D,"ERR",0,1)</f>
        <v>44583</v>
      </c>
      <c r="D4934" s="13">
        <f t="shared" si="77"/>
        <v>8</v>
      </c>
    </row>
    <row r="4935" spans="1:4" x14ac:dyDescent="0.25">
      <c r="A4935" s="11" t="s">
        <v>1299</v>
      </c>
      <c r="B4935" s="11" t="s">
        <v>3314</v>
      </c>
      <c r="C4935" s="20">
        <f>_xlfn.XLOOKUP(B4935, '1 PACKAGE OWNERS'!R:R,'1 PACKAGE OWNERS'!D:D,"ERR",0,1)</f>
        <v>44583</v>
      </c>
      <c r="D4935" s="13">
        <f t="shared" si="77"/>
        <v>8</v>
      </c>
    </row>
    <row r="4936" spans="1:4" x14ac:dyDescent="0.25">
      <c r="A4936" s="11" t="s">
        <v>886</v>
      </c>
      <c r="B4936" s="11" t="s">
        <v>3314</v>
      </c>
      <c r="C4936" s="20">
        <f>_xlfn.XLOOKUP(B4936, '1 PACKAGE OWNERS'!R:R,'1 PACKAGE OWNERS'!D:D,"ERR",0,1)</f>
        <v>44583</v>
      </c>
      <c r="D4936" s="13">
        <f t="shared" si="77"/>
        <v>8</v>
      </c>
    </row>
    <row r="4937" spans="1:4" x14ac:dyDescent="0.25">
      <c r="A4937" s="11" t="s">
        <v>887</v>
      </c>
      <c r="B4937" s="11" t="s">
        <v>3314</v>
      </c>
      <c r="C4937" s="20">
        <f>_xlfn.XLOOKUP(B4937, '1 PACKAGE OWNERS'!R:R,'1 PACKAGE OWNERS'!D:D,"ERR",0,1)</f>
        <v>44583</v>
      </c>
      <c r="D4937" s="13">
        <f t="shared" si="77"/>
        <v>9</v>
      </c>
    </row>
    <row r="4938" spans="1:4" x14ac:dyDescent="0.25">
      <c r="A4938" s="11" t="s">
        <v>888</v>
      </c>
      <c r="B4938" s="11" t="s">
        <v>3314</v>
      </c>
      <c r="C4938" s="20">
        <f>_xlfn.XLOOKUP(B4938, '1 PACKAGE OWNERS'!R:R,'1 PACKAGE OWNERS'!D:D,"ERR",0,1)</f>
        <v>44583</v>
      </c>
      <c r="D4938" s="13">
        <f t="shared" si="77"/>
        <v>8</v>
      </c>
    </row>
    <row r="4939" spans="1:4" x14ac:dyDescent="0.25">
      <c r="A4939" s="11" t="s">
        <v>889</v>
      </c>
      <c r="B4939" s="11" t="s">
        <v>3314</v>
      </c>
      <c r="C4939" s="20">
        <f>_xlfn.XLOOKUP(B4939, '1 PACKAGE OWNERS'!R:R,'1 PACKAGE OWNERS'!D:D,"ERR",0,1)</f>
        <v>44583</v>
      </c>
      <c r="D4939" s="13">
        <f t="shared" si="77"/>
        <v>9</v>
      </c>
    </row>
    <row r="4940" spans="1:4" x14ac:dyDescent="0.25">
      <c r="A4940" s="11" t="s">
        <v>890</v>
      </c>
      <c r="B4940" s="11" t="s">
        <v>3314</v>
      </c>
      <c r="C4940" s="20">
        <f>_xlfn.XLOOKUP(B4940, '1 PACKAGE OWNERS'!R:R,'1 PACKAGE OWNERS'!D:D,"ERR",0,1)</f>
        <v>44583</v>
      </c>
      <c r="D4940" s="13">
        <f t="shared" si="77"/>
        <v>8</v>
      </c>
    </row>
    <row r="4941" spans="1:4" x14ac:dyDescent="0.25">
      <c r="A4941" s="11" t="s">
        <v>891</v>
      </c>
      <c r="B4941" s="11" t="s">
        <v>3314</v>
      </c>
      <c r="C4941" s="20">
        <f>_xlfn.XLOOKUP(B4941, '1 PACKAGE OWNERS'!R:R,'1 PACKAGE OWNERS'!D:D,"ERR",0,1)</f>
        <v>44583</v>
      </c>
      <c r="D4941" s="13">
        <f t="shared" si="77"/>
        <v>8</v>
      </c>
    </row>
    <row r="4942" spans="1:4" x14ac:dyDescent="0.25">
      <c r="A4942" s="11" t="s">
        <v>1300</v>
      </c>
      <c r="B4942" s="11" t="s">
        <v>3314</v>
      </c>
      <c r="C4942" s="20">
        <f>_xlfn.XLOOKUP(B4942, '1 PACKAGE OWNERS'!R:R,'1 PACKAGE OWNERS'!D:D,"ERR",0,1)</f>
        <v>44583</v>
      </c>
      <c r="D4942" s="13">
        <f t="shared" si="77"/>
        <v>8</v>
      </c>
    </row>
    <row r="4943" spans="1:4" x14ac:dyDescent="0.25">
      <c r="A4943" s="11" t="s">
        <v>892</v>
      </c>
      <c r="B4943" s="11" t="s">
        <v>3314</v>
      </c>
      <c r="C4943" s="20">
        <f>_xlfn.XLOOKUP(B4943, '1 PACKAGE OWNERS'!R:R,'1 PACKAGE OWNERS'!D:D,"ERR",0,1)</f>
        <v>44583</v>
      </c>
      <c r="D4943" s="13">
        <f t="shared" si="77"/>
        <v>8</v>
      </c>
    </row>
    <row r="4944" spans="1:4" x14ac:dyDescent="0.25">
      <c r="A4944" s="11" t="s">
        <v>893</v>
      </c>
      <c r="B4944" s="11" t="s">
        <v>3314</v>
      </c>
      <c r="C4944" s="20">
        <f>_xlfn.XLOOKUP(B4944, '1 PACKAGE OWNERS'!R:R,'1 PACKAGE OWNERS'!D:D,"ERR",0,1)</f>
        <v>44583</v>
      </c>
      <c r="D4944" s="13">
        <f t="shared" si="77"/>
        <v>8</v>
      </c>
    </row>
    <row r="4945" spans="1:4" x14ac:dyDescent="0.25">
      <c r="A4945" s="11" t="s">
        <v>894</v>
      </c>
      <c r="B4945" s="11" t="s">
        <v>3314</v>
      </c>
      <c r="C4945" s="20">
        <f>_xlfn.XLOOKUP(B4945, '1 PACKAGE OWNERS'!R:R,'1 PACKAGE OWNERS'!D:D,"ERR",0,1)</f>
        <v>44583</v>
      </c>
      <c r="D4945" s="13">
        <f t="shared" si="77"/>
        <v>8</v>
      </c>
    </row>
    <row r="4946" spans="1:4" x14ac:dyDescent="0.25">
      <c r="A4946" s="11" t="s">
        <v>895</v>
      </c>
      <c r="B4946" s="11" t="s">
        <v>3314</v>
      </c>
      <c r="C4946" s="20">
        <f>_xlfn.XLOOKUP(B4946, '1 PACKAGE OWNERS'!R:R,'1 PACKAGE OWNERS'!D:D,"ERR",0,1)</f>
        <v>44583</v>
      </c>
      <c r="D4946" s="13">
        <f t="shared" si="77"/>
        <v>8</v>
      </c>
    </row>
    <row r="4947" spans="1:4" x14ac:dyDescent="0.25">
      <c r="A4947" s="11" t="s">
        <v>896</v>
      </c>
      <c r="B4947" s="11" t="s">
        <v>3314</v>
      </c>
      <c r="C4947" s="20">
        <f>_xlfn.XLOOKUP(B4947, '1 PACKAGE OWNERS'!R:R,'1 PACKAGE OWNERS'!D:D,"ERR",0,1)</f>
        <v>44583</v>
      </c>
      <c r="D4947" s="13">
        <f t="shared" si="77"/>
        <v>8</v>
      </c>
    </row>
    <row r="4948" spans="1:4" x14ac:dyDescent="0.25">
      <c r="A4948" s="11" t="s">
        <v>897</v>
      </c>
      <c r="B4948" s="11" t="s">
        <v>3314</v>
      </c>
      <c r="C4948" s="20">
        <f>_xlfn.XLOOKUP(B4948, '1 PACKAGE OWNERS'!R:R,'1 PACKAGE OWNERS'!D:D,"ERR",0,1)</f>
        <v>44583</v>
      </c>
      <c r="D4948" s="13">
        <f t="shared" si="77"/>
        <v>8</v>
      </c>
    </row>
    <row r="4949" spans="1:4" x14ac:dyDescent="0.25">
      <c r="A4949" s="11" t="s">
        <v>898</v>
      </c>
      <c r="B4949" s="11" t="s">
        <v>3314</v>
      </c>
      <c r="C4949" s="20">
        <f>_xlfn.XLOOKUP(B4949, '1 PACKAGE OWNERS'!R:R,'1 PACKAGE OWNERS'!D:D,"ERR",0,1)</f>
        <v>44583</v>
      </c>
      <c r="D4949" s="13">
        <f t="shared" si="77"/>
        <v>8</v>
      </c>
    </row>
    <row r="4950" spans="1:4" x14ac:dyDescent="0.25">
      <c r="A4950" s="11" t="s">
        <v>899</v>
      </c>
      <c r="B4950" s="11" t="s">
        <v>3314</v>
      </c>
      <c r="C4950" s="20">
        <f>_xlfn.XLOOKUP(B4950, '1 PACKAGE OWNERS'!R:R,'1 PACKAGE OWNERS'!D:D,"ERR",0,1)</f>
        <v>44583</v>
      </c>
      <c r="D4950" s="13">
        <f t="shared" si="77"/>
        <v>8</v>
      </c>
    </row>
    <row r="4951" spans="1:4" x14ac:dyDescent="0.25">
      <c r="A4951" s="11" t="s">
        <v>900</v>
      </c>
      <c r="B4951" s="11" t="s">
        <v>3314</v>
      </c>
      <c r="C4951" s="20">
        <f>_xlfn.XLOOKUP(B4951, '1 PACKAGE OWNERS'!R:R,'1 PACKAGE OWNERS'!D:D,"ERR",0,1)</f>
        <v>44583</v>
      </c>
      <c r="D4951" s="13">
        <f t="shared" si="77"/>
        <v>8</v>
      </c>
    </row>
    <row r="4952" spans="1:4" x14ac:dyDescent="0.25">
      <c r="A4952" s="11" t="s">
        <v>901</v>
      </c>
      <c r="B4952" s="11" t="s">
        <v>3314</v>
      </c>
      <c r="C4952" s="20">
        <f>_xlfn.XLOOKUP(B4952, '1 PACKAGE OWNERS'!R:R,'1 PACKAGE OWNERS'!D:D,"ERR",0,1)</f>
        <v>44583</v>
      </c>
      <c r="D4952" s="13">
        <f t="shared" si="77"/>
        <v>8</v>
      </c>
    </row>
    <row r="4953" spans="1:4" x14ac:dyDescent="0.25">
      <c r="A4953" s="11" t="s">
        <v>902</v>
      </c>
      <c r="B4953" s="11" t="s">
        <v>3314</v>
      </c>
      <c r="C4953" s="20">
        <f>_xlfn.XLOOKUP(B4953, '1 PACKAGE OWNERS'!R:R,'1 PACKAGE OWNERS'!D:D,"ERR",0,1)</f>
        <v>44583</v>
      </c>
      <c r="D4953" s="13">
        <f t="shared" si="77"/>
        <v>8</v>
      </c>
    </row>
    <row r="4954" spans="1:4" x14ac:dyDescent="0.25">
      <c r="A4954" s="11" t="s">
        <v>903</v>
      </c>
      <c r="B4954" s="11" t="s">
        <v>3314</v>
      </c>
      <c r="C4954" s="20">
        <f>_xlfn.XLOOKUP(B4954, '1 PACKAGE OWNERS'!R:R,'1 PACKAGE OWNERS'!D:D,"ERR",0,1)</f>
        <v>44583</v>
      </c>
      <c r="D4954" s="13">
        <f t="shared" si="77"/>
        <v>8</v>
      </c>
    </row>
    <row r="4955" spans="1:4" x14ac:dyDescent="0.25">
      <c r="A4955" s="11" t="s">
        <v>904</v>
      </c>
      <c r="B4955" s="11" t="s">
        <v>3314</v>
      </c>
      <c r="C4955" s="20">
        <f>_xlfn.XLOOKUP(B4955, '1 PACKAGE OWNERS'!R:R,'1 PACKAGE OWNERS'!D:D,"ERR",0,1)</f>
        <v>44583</v>
      </c>
      <c r="D4955" s="13">
        <f t="shared" si="77"/>
        <v>8</v>
      </c>
    </row>
    <row r="4956" spans="1:4" x14ac:dyDescent="0.25">
      <c r="A4956" s="11" t="s">
        <v>905</v>
      </c>
      <c r="B4956" s="11" t="s">
        <v>3314</v>
      </c>
      <c r="C4956" s="20">
        <f>_xlfn.XLOOKUP(B4956, '1 PACKAGE OWNERS'!R:R,'1 PACKAGE OWNERS'!D:D,"ERR",0,1)</f>
        <v>44583</v>
      </c>
      <c r="D4956" s="13">
        <f t="shared" si="77"/>
        <v>8</v>
      </c>
    </row>
    <row r="4957" spans="1:4" x14ac:dyDescent="0.25">
      <c r="A4957" s="11" t="s">
        <v>906</v>
      </c>
      <c r="B4957" s="11" t="s">
        <v>3314</v>
      </c>
      <c r="C4957" s="20">
        <f>_xlfn.XLOOKUP(B4957, '1 PACKAGE OWNERS'!R:R,'1 PACKAGE OWNERS'!D:D,"ERR",0,1)</f>
        <v>44583</v>
      </c>
      <c r="D4957" s="13">
        <f t="shared" si="77"/>
        <v>8</v>
      </c>
    </row>
    <row r="4958" spans="1:4" x14ac:dyDescent="0.25">
      <c r="A4958" s="11" t="s">
        <v>907</v>
      </c>
      <c r="B4958" s="11" t="s">
        <v>3314</v>
      </c>
      <c r="C4958" s="20">
        <f>_xlfn.XLOOKUP(B4958, '1 PACKAGE OWNERS'!R:R,'1 PACKAGE OWNERS'!D:D,"ERR",0,1)</f>
        <v>44583</v>
      </c>
      <c r="D4958" s="13">
        <f t="shared" si="77"/>
        <v>8</v>
      </c>
    </row>
    <row r="4959" spans="1:4" x14ac:dyDescent="0.25">
      <c r="A4959" s="11" t="s">
        <v>908</v>
      </c>
      <c r="B4959" s="11" t="s">
        <v>3314</v>
      </c>
      <c r="C4959" s="20">
        <f>_xlfn.XLOOKUP(B4959, '1 PACKAGE OWNERS'!R:R,'1 PACKAGE OWNERS'!D:D,"ERR",0,1)</f>
        <v>44583</v>
      </c>
      <c r="D4959" s="13">
        <f t="shared" si="77"/>
        <v>8</v>
      </c>
    </row>
    <row r="4960" spans="1:4" x14ac:dyDescent="0.25">
      <c r="A4960" s="11" t="s">
        <v>909</v>
      </c>
      <c r="B4960" s="11" t="s">
        <v>3314</v>
      </c>
      <c r="C4960" s="20">
        <f>_xlfn.XLOOKUP(B4960, '1 PACKAGE OWNERS'!R:R,'1 PACKAGE OWNERS'!D:D,"ERR",0,1)</f>
        <v>44583</v>
      </c>
      <c r="D4960" s="13">
        <f t="shared" si="77"/>
        <v>8</v>
      </c>
    </row>
    <row r="4961" spans="1:4" x14ac:dyDescent="0.25">
      <c r="A4961" s="11" t="s">
        <v>910</v>
      </c>
      <c r="B4961" s="11" t="s">
        <v>3314</v>
      </c>
      <c r="C4961" s="20">
        <f>_xlfn.XLOOKUP(B4961, '1 PACKAGE OWNERS'!R:R,'1 PACKAGE OWNERS'!D:D,"ERR",0,1)</f>
        <v>44583</v>
      </c>
      <c r="D4961" s="13">
        <f t="shared" si="77"/>
        <v>8</v>
      </c>
    </row>
    <row r="4962" spans="1:4" x14ac:dyDescent="0.25">
      <c r="A4962" s="11" t="s">
        <v>911</v>
      </c>
      <c r="B4962" s="11" t="s">
        <v>3314</v>
      </c>
      <c r="C4962" s="20">
        <f>_xlfn.XLOOKUP(B4962, '1 PACKAGE OWNERS'!R:R,'1 PACKAGE OWNERS'!D:D,"ERR",0,1)</f>
        <v>44583</v>
      </c>
      <c r="D4962" s="13">
        <f t="shared" si="77"/>
        <v>8</v>
      </c>
    </row>
    <row r="4963" spans="1:4" x14ac:dyDescent="0.25">
      <c r="A4963" s="11" t="s">
        <v>912</v>
      </c>
      <c r="B4963" s="11" t="s">
        <v>3314</v>
      </c>
      <c r="C4963" s="20">
        <f>_xlfn.XLOOKUP(B4963, '1 PACKAGE OWNERS'!R:R,'1 PACKAGE OWNERS'!D:D,"ERR",0,1)</f>
        <v>44583</v>
      </c>
      <c r="D4963" s="13">
        <f t="shared" si="77"/>
        <v>8</v>
      </c>
    </row>
    <row r="4964" spans="1:4" x14ac:dyDescent="0.25">
      <c r="A4964" s="11" t="s">
        <v>913</v>
      </c>
      <c r="B4964" s="11" t="s">
        <v>3314</v>
      </c>
      <c r="C4964" s="20">
        <f>_xlfn.XLOOKUP(B4964, '1 PACKAGE OWNERS'!R:R,'1 PACKAGE OWNERS'!D:D,"ERR",0,1)</f>
        <v>44583</v>
      </c>
      <c r="D4964" s="13">
        <f t="shared" si="77"/>
        <v>8</v>
      </c>
    </row>
    <row r="4965" spans="1:4" x14ac:dyDescent="0.25">
      <c r="A4965" s="11" t="s">
        <v>914</v>
      </c>
      <c r="B4965" s="11" t="s">
        <v>3314</v>
      </c>
      <c r="C4965" s="20">
        <f>_xlfn.XLOOKUP(B4965, '1 PACKAGE OWNERS'!R:R,'1 PACKAGE OWNERS'!D:D,"ERR",0,1)</f>
        <v>44583</v>
      </c>
      <c r="D4965" s="13">
        <f t="shared" si="77"/>
        <v>8</v>
      </c>
    </row>
    <row r="4966" spans="1:4" x14ac:dyDescent="0.25">
      <c r="A4966" s="11" t="s">
        <v>915</v>
      </c>
      <c r="B4966" s="11" t="s">
        <v>3314</v>
      </c>
      <c r="C4966" s="20">
        <f>_xlfn.XLOOKUP(B4966, '1 PACKAGE OWNERS'!R:R,'1 PACKAGE OWNERS'!D:D,"ERR",0,1)</f>
        <v>44583</v>
      </c>
      <c r="D4966" s="13">
        <f t="shared" si="77"/>
        <v>8</v>
      </c>
    </row>
    <row r="4967" spans="1:4" x14ac:dyDescent="0.25">
      <c r="A4967" s="11" t="s">
        <v>916</v>
      </c>
      <c r="B4967" s="11" t="s">
        <v>3314</v>
      </c>
      <c r="C4967" s="20">
        <f>_xlfn.XLOOKUP(B4967, '1 PACKAGE OWNERS'!R:R,'1 PACKAGE OWNERS'!D:D,"ERR",0,1)</f>
        <v>44583</v>
      </c>
      <c r="D4967" s="13">
        <f t="shared" si="77"/>
        <v>8</v>
      </c>
    </row>
    <row r="4968" spans="1:4" x14ac:dyDescent="0.25">
      <c r="A4968" s="11" t="s">
        <v>917</v>
      </c>
      <c r="B4968" s="11" t="s">
        <v>3314</v>
      </c>
      <c r="C4968" s="20">
        <f>_xlfn.XLOOKUP(B4968, '1 PACKAGE OWNERS'!R:R,'1 PACKAGE OWNERS'!D:D,"ERR",0,1)</f>
        <v>44583</v>
      </c>
      <c r="D4968" s="13">
        <f t="shared" si="77"/>
        <v>8</v>
      </c>
    </row>
    <row r="4969" spans="1:4" x14ac:dyDescent="0.25">
      <c r="A4969" s="11" t="s">
        <v>918</v>
      </c>
      <c r="B4969" s="11" t="s">
        <v>3314</v>
      </c>
      <c r="C4969" s="20">
        <f>_xlfn.XLOOKUP(B4969, '1 PACKAGE OWNERS'!R:R,'1 PACKAGE OWNERS'!D:D,"ERR",0,1)</f>
        <v>44583</v>
      </c>
      <c r="D4969" s="13">
        <f t="shared" si="77"/>
        <v>8</v>
      </c>
    </row>
    <row r="4970" spans="1:4" x14ac:dyDescent="0.25">
      <c r="A4970" s="11" t="s">
        <v>3315</v>
      </c>
      <c r="B4970" s="11" t="s">
        <v>3314</v>
      </c>
      <c r="C4970" s="20">
        <f>_xlfn.XLOOKUP(B4970, '1 PACKAGE OWNERS'!R:R,'1 PACKAGE OWNERS'!D:D,"ERR",0,1)</f>
        <v>44583</v>
      </c>
      <c r="D4970" s="13">
        <f t="shared" si="77"/>
        <v>1</v>
      </c>
    </row>
    <row r="4971" spans="1:4" x14ac:dyDescent="0.25">
      <c r="A4971" s="11" t="s">
        <v>3316</v>
      </c>
      <c r="B4971" s="11" t="s">
        <v>3314</v>
      </c>
      <c r="C4971" s="20">
        <f>_xlfn.XLOOKUP(B4971, '1 PACKAGE OWNERS'!R:R,'1 PACKAGE OWNERS'!D:D,"ERR",0,1)</f>
        <v>44583</v>
      </c>
      <c r="D4971" s="13">
        <f t="shared" si="77"/>
        <v>1</v>
      </c>
    </row>
    <row r="4972" spans="1:4" x14ac:dyDescent="0.25">
      <c r="A4972" s="11" t="s">
        <v>3317</v>
      </c>
      <c r="B4972" s="11" t="s">
        <v>3314</v>
      </c>
      <c r="C4972" s="20">
        <f>_xlfn.XLOOKUP(B4972, '1 PACKAGE OWNERS'!R:R,'1 PACKAGE OWNERS'!D:D,"ERR",0,1)</f>
        <v>44583</v>
      </c>
      <c r="D4972" s="13">
        <f t="shared" si="77"/>
        <v>1</v>
      </c>
    </row>
    <row r="4973" spans="1:4" x14ac:dyDescent="0.25">
      <c r="A4973" s="11" t="s">
        <v>207</v>
      </c>
      <c r="B4973" s="11" t="s">
        <v>3314</v>
      </c>
      <c r="C4973" s="20">
        <f>_xlfn.XLOOKUP(B4973, '1 PACKAGE OWNERS'!R:R,'1 PACKAGE OWNERS'!D:D,"ERR",0,1)</f>
        <v>44583</v>
      </c>
      <c r="D4973" s="13">
        <f t="shared" si="77"/>
        <v>8</v>
      </c>
    </row>
    <row r="4974" spans="1:4" x14ac:dyDescent="0.25">
      <c r="A4974" s="11" t="s">
        <v>3318</v>
      </c>
      <c r="B4974" s="11" t="s">
        <v>3314</v>
      </c>
      <c r="C4974" s="20">
        <f>_xlfn.XLOOKUP(B4974, '1 PACKAGE OWNERS'!R:R,'1 PACKAGE OWNERS'!D:D,"ERR",0,1)</f>
        <v>44583</v>
      </c>
      <c r="D4974" s="13">
        <f t="shared" si="77"/>
        <v>1</v>
      </c>
    </row>
    <row r="4975" spans="1:4" x14ac:dyDescent="0.25">
      <c r="A4975" s="11" t="s">
        <v>209</v>
      </c>
      <c r="B4975" s="11" t="s">
        <v>3314</v>
      </c>
      <c r="C4975" s="20">
        <f>_xlfn.XLOOKUP(B4975, '1 PACKAGE OWNERS'!R:R,'1 PACKAGE OWNERS'!D:D,"ERR",0,1)</f>
        <v>44583</v>
      </c>
      <c r="D4975" s="13">
        <f t="shared" si="77"/>
        <v>3</v>
      </c>
    </row>
    <row r="4976" spans="1:4" x14ac:dyDescent="0.25">
      <c r="A4976" s="11" t="s">
        <v>3319</v>
      </c>
      <c r="B4976" s="11" t="s">
        <v>3314</v>
      </c>
      <c r="C4976" s="20">
        <f>_xlfn.XLOOKUP(B4976, '1 PACKAGE OWNERS'!R:R,'1 PACKAGE OWNERS'!D:D,"ERR",0,1)</f>
        <v>44583</v>
      </c>
      <c r="D4976" s="13">
        <f t="shared" si="77"/>
        <v>2</v>
      </c>
    </row>
    <row r="4977" spans="1:4" x14ac:dyDescent="0.25">
      <c r="A4977" s="11" t="s">
        <v>3320</v>
      </c>
      <c r="B4977" s="11" t="s">
        <v>3314</v>
      </c>
      <c r="C4977" s="20">
        <f>_xlfn.XLOOKUP(B4977, '1 PACKAGE OWNERS'!R:R,'1 PACKAGE OWNERS'!D:D,"ERR",0,1)</f>
        <v>44583</v>
      </c>
      <c r="D4977" s="13">
        <f t="shared" si="77"/>
        <v>2</v>
      </c>
    </row>
    <row r="4978" spans="1:4" x14ac:dyDescent="0.25">
      <c r="A4978" s="11" t="s">
        <v>3321</v>
      </c>
      <c r="B4978" s="11" t="s">
        <v>3314</v>
      </c>
      <c r="C4978" s="20">
        <f>_xlfn.XLOOKUP(B4978, '1 PACKAGE OWNERS'!R:R,'1 PACKAGE OWNERS'!D:D,"ERR",0,1)</f>
        <v>44583</v>
      </c>
      <c r="D4978" s="13">
        <f t="shared" si="77"/>
        <v>1</v>
      </c>
    </row>
    <row r="4979" spans="1:4" x14ac:dyDescent="0.25">
      <c r="A4979" s="11" t="s">
        <v>3322</v>
      </c>
      <c r="B4979" s="11" t="s">
        <v>3314</v>
      </c>
      <c r="C4979" s="20">
        <f>_xlfn.XLOOKUP(B4979, '1 PACKAGE OWNERS'!R:R,'1 PACKAGE OWNERS'!D:D,"ERR",0,1)</f>
        <v>44583</v>
      </c>
      <c r="D4979" s="13">
        <f t="shared" si="77"/>
        <v>2</v>
      </c>
    </row>
    <row r="4980" spans="1:4" x14ac:dyDescent="0.25">
      <c r="A4980" s="11" t="s">
        <v>3323</v>
      </c>
      <c r="B4980" s="11" t="s">
        <v>3314</v>
      </c>
      <c r="C4980" s="20">
        <f>_xlfn.XLOOKUP(B4980, '1 PACKAGE OWNERS'!R:R,'1 PACKAGE OWNERS'!D:D,"ERR",0,1)</f>
        <v>44583</v>
      </c>
      <c r="D4980" s="13">
        <f t="shared" si="77"/>
        <v>2</v>
      </c>
    </row>
    <row r="4981" spans="1:4" x14ac:dyDescent="0.25">
      <c r="A4981" s="11" t="s">
        <v>3324</v>
      </c>
      <c r="B4981" s="11" t="s">
        <v>3314</v>
      </c>
      <c r="C4981" s="20">
        <f>_xlfn.XLOOKUP(B4981, '1 PACKAGE OWNERS'!R:R,'1 PACKAGE OWNERS'!D:D,"ERR",0,1)</f>
        <v>44583</v>
      </c>
      <c r="D4981" s="13">
        <f t="shared" si="77"/>
        <v>2</v>
      </c>
    </row>
    <row r="4982" spans="1:4" x14ac:dyDescent="0.25">
      <c r="A4982" s="11" t="s">
        <v>3325</v>
      </c>
      <c r="B4982" s="11" t="s">
        <v>3314</v>
      </c>
      <c r="C4982" s="20">
        <f>_xlfn.XLOOKUP(B4982, '1 PACKAGE OWNERS'!R:R,'1 PACKAGE OWNERS'!D:D,"ERR",0,1)</f>
        <v>44583</v>
      </c>
      <c r="D4982" s="13">
        <f t="shared" si="77"/>
        <v>1</v>
      </c>
    </row>
    <row r="4983" spans="1:4" x14ac:dyDescent="0.25">
      <c r="A4983" s="11" t="s">
        <v>2107</v>
      </c>
      <c r="B4983" s="11" t="s">
        <v>3314</v>
      </c>
      <c r="C4983" s="20">
        <f>_xlfn.XLOOKUP(B4983, '1 PACKAGE OWNERS'!R:R,'1 PACKAGE OWNERS'!D:D,"ERR",0,1)</f>
        <v>44583</v>
      </c>
      <c r="D4983" s="13">
        <f t="shared" si="77"/>
        <v>3</v>
      </c>
    </row>
    <row r="4984" spans="1:4" x14ac:dyDescent="0.25">
      <c r="A4984" s="11" t="s">
        <v>2108</v>
      </c>
      <c r="B4984" s="11" t="s">
        <v>3314</v>
      </c>
      <c r="C4984" s="20">
        <f>_xlfn.XLOOKUP(B4984, '1 PACKAGE OWNERS'!R:R,'1 PACKAGE OWNERS'!D:D,"ERR",0,1)</f>
        <v>44583</v>
      </c>
      <c r="D4984" s="13">
        <f t="shared" si="77"/>
        <v>4</v>
      </c>
    </row>
    <row r="4985" spans="1:4" x14ac:dyDescent="0.25">
      <c r="A4985" s="11" t="s">
        <v>2109</v>
      </c>
      <c r="B4985" s="11" t="s">
        <v>3314</v>
      </c>
      <c r="C4985" s="20">
        <f>_xlfn.XLOOKUP(B4985, '1 PACKAGE OWNERS'!R:R,'1 PACKAGE OWNERS'!D:D,"ERR",0,1)</f>
        <v>44583</v>
      </c>
      <c r="D4985" s="13">
        <f t="shared" si="77"/>
        <v>3</v>
      </c>
    </row>
    <row r="4986" spans="1:4" x14ac:dyDescent="0.25">
      <c r="A4986" s="11" t="s">
        <v>3081</v>
      </c>
      <c r="B4986" s="11" t="s">
        <v>3314</v>
      </c>
      <c r="C4986" s="20">
        <f>_xlfn.XLOOKUP(B4986, '1 PACKAGE OWNERS'!R:R,'1 PACKAGE OWNERS'!D:D,"ERR",0,1)</f>
        <v>44583</v>
      </c>
      <c r="D4986" s="13">
        <f t="shared" si="77"/>
        <v>2</v>
      </c>
    </row>
    <row r="4987" spans="1:4" x14ac:dyDescent="0.25">
      <c r="A4987" s="11" t="s">
        <v>2053</v>
      </c>
      <c r="B4987" s="11" t="s">
        <v>3314</v>
      </c>
      <c r="C4987" s="20">
        <f>_xlfn.XLOOKUP(B4987, '1 PACKAGE OWNERS'!R:R,'1 PACKAGE OWNERS'!D:D,"ERR",0,1)</f>
        <v>44583</v>
      </c>
      <c r="D4987" s="13">
        <f t="shared" si="77"/>
        <v>4</v>
      </c>
    </row>
    <row r="4988" spans="1:4" x14ac:dyDescent="0.25">
      <c r="A4988" s="11" t="s">
        <v>2054</v>
      </c>
      <c r="B4988" s="11" t="s">
        <v>3314</v>
      </c>
      <c r="C4988" s="20">
        <f>_xlfn.XLOOKUP(B4988, '1 PACKAGE OWNERS'!R:R,'1 PACKAGE OWNERS'!D:D,"ERR",0,1)</f>
        <v>44583</v>
      </c>
      <c r="D4988" s="13">
        <f t="shared" si="77"/>
        <v>5</v>
      </c>
    </row>
    <row r="4989" spans="1:4" x14ac:dyDescent="0.25">
      <c r="A4989" s="11" t="s">
        <v>2110</v>
      </c>
      <c r="B4989" s="11" t="s">
        <v>3314</v>
      </c>
      <c r="C4989" s="20">
        <f>_xlfn.XLOOKUP(B4989, '1 PACKAGE OWNERS'!R:R,'1 PACKAGE OWNERS'!D:D,"ERR",0,1)</f>
        <v>44583</v>
      </c>
      <c r="D4989" s="13">
        <f t="shared" si="77"/>
        <v>5</v>
      </c>
    </row>
    <row r="4990" spans="1:4" x14ac:dyDescent="0.25">
      <c r="A4990" s="11" t="s">
        <v>2111</v>
      </c>
      <c r="B4990" s="11" t="s">
        <v>3314</v>
      </c>
      <c r="C4990" s="20">
        <f>_xlfn.XLOOKUP(B4990, '1 PACKAGE OWNERS'!R:R,'1 PACKAGE OWNERS'!D:D,"ERR",0,1)</f>
        <v>44583</v>
      </c>
      <c r="D4990" s="13">
        <f t="shared" si="77"/>
        <v>4</v>
      </c>
    </row>
    <row r="4991" spans="1:4" x14ac:dyDescent="0.25">
      <c r="A4991" s="11" t="s">
        <v>2055</v>
      </c>
      <c r="B4991" s="11" t="s">
        <v>3314</v>
      </c>
      <c r="C4991" s="20">
        <f>_xlfn.XLOOKUP(B4991, '1 PACKAGE OWNERS'!R:R,'1 PACKAGE OWNERS'!D:D,"ERR",0,1)</f>
        <v>44583</v>
      </c>
      <c r="D4991" s="13">
        <f t="shared" si="77"/>
        <v>4</v>
      </c>
    </row>
    <row r="4992" spans="1:4" x14ac:dyDescent="0.25">
      <c r="A4992" s="11" t="s">
        <v>2112</v>
      </c>
      <c r="B4992" s="11" t="s">
        <v>3314</v>
      </c>
      <c r="C4992" s="20">
        <f>_xlfn.XLOOKUP(B4992, '1 PACKAGE OWNERS'!R:R,'1 PACKAGE OWNERS'!D:D,"ERR",0,1)</f>
        <v>44583</v>
      </c>
      <c r="D4992" s="13">
        <f t="shared" si="77"/>
        <v>4</v>
      </c>
    </row>
    <row r="4993" spans="1:4" x14ac:dyDescent="0.25">
      <c r="A4993" s="11" t="s">
        <v>2056</v>
      </c>
      <c r="B4993" s="11" t="s">
        <v>3314</v>
      </c>
      <c r="C4993" s="20">
        <f>_xlfn.XLOOKUP(B4993, '1 PACKAGE OWNERS'!R:R,'1 PACKAGE OWNERS'!D:D,"ERR",0,1)</f>
        <v>44583</v>
      </c>
      <c r="D4993" s="13">
        <f t="shared" si="77"/>
        <v>4</v>
      </c>
    </row>
    <row r="4994" spans="1:4" x14ac:dyDescent="0.25">
      <c r="A4994" s="11" t="s">
        <v>2113</v>
      </c>
      <c r="B4994" s="11" t="s">
        <v>3314</v>
      </c>
      <c r="C4994" s="20">
        <f>_xlfn.XLOOKUP(B4994, '1 PACKAGE OWNERS'!R:R,'1 PACKAGE OWNERS'!D:D,"ERR",0,1)</f>
        <v>44583</v>
      </c>
      <c r="D4994" s="13">
        <f t="shared" ref="D4994:D5057" si="78">COUNTIFS(A:A,A4994)</f>
        <v>4</v>
      </c>
    </row>
    <row r="4995" spans="1:4" x14ac:dyDescent="0.25">
      <c r="A4995" s="11" t="s">
        <v>2057</v>
      </c>
      <c r="B4995" s="11" t="s">
        <v>3314</v>
      </c>
      <c r="C4995" s="20">
        <f>_xlfn.XLOOKUP(B4995, '1 PACKAGE OWNERS'!R:R,'1 PACKAGE OWNERS'!D:D,"ERR",0,1)</f>
        <v>44583</v>
      </c>
      <c r="D4995" s="13">
        <f t="shared" si="78"/>
        <v>3</v>
      </c>
    </row>
    <row r="4996" spans="1:4" x14ac:dyDescent="0.25">
      <c r="A4996" s="11" t="s">
        <v>2114</v>
      </c>
      <c r="B4996" s="11" t="s">
        <v>3314</v>
      </c>
      <c r="C4996" s="20">
        <f>_xlfn.XLOOKUP(B4996, '1 PACKAGE OWNERS'!R:R,'1 PACKAGE OWNERS'!D:D,"ERR",0,1)</f>
        <v>44583</v>
      </c>
      <c r="D4996" s="13">
        <f t="shared" si="78"/>
        <v>3</v>
      </c>
    </row>
    <row r="4997" spans="1:4" x14ac:dyDescent="0.25">
      <c r="A4997" s="11" t="s">
        <v>2115</v>
      </c>
      <c r="B4997" s="11" t="s">
        <v>3314</v>
      </c>
      <c r="C4997" s="20">
        <f>_xlfn.XLOOKUP(B4997, '1 PACKAGE OWNERS'!R:R,'1 PACKAGE OWNERS'!D:D,"ERR",0,1)</f>
        <v>44583</v>
      </c>
      <c r="D4997" s="13">
        <f t="shared" si="78"/>
        <v>2</v>
      </c>
    </row>
    <row r="4998" spans="1:4" x14ac:dyDescent="0.25">
      <c r="A4998" s="11" t="s">
        <v>2116</v>
      </c>
      <c r="B4998" s="11" t="s">
        <v>3314</v>
      </c>
      <c r="C4998" s="20">
        <f>_xlfn.XLOOKUP(B4998, '1 PACKAGE OWNERS'!R:R,'1 PACKAGE OWNERS'!D:D,"ERR",0,1)</f>
        <v>44583</v>
      </c>
      <c r="D4998" s="13">
        <f t="shared" si="78"/>
        <v>2</v>
      </c>
    </row>
    <row r="4999" spans="1:4" x14ac:dyDescent="0.25">
      <c r="A4999" s="11" t="s">
        <v>2117</v>
      </c>
      <c r="B4999" s="11" t="s">
        <v>3314</v>
      </c>
      <c r="C4999" s="20">
        <f>_xlfn.XLOOKUP(B4999, '1 PACKAGE OWNERS'!R:R,'1 PACKAGE OWNERS'!D:D,"ERR",0,1)</f>
        <v>44583</v>
      </c>
      <c r="D4999" s="13">
        <f t="shared" si="78"/>
        <v>2</v>
      </c>
    </row>
    <row r="5000" spans="1:4" x14ac:dyDescent="0.25">
      <c r="A5000" s="11" t="s">
        <v>2120</v>
      </c>
      <c r="B5000" s="11" t="s">
        <v>3314</v>
      </c>
      <c r="C5000" s="20">
        <f>_xlfn.XLOOKUP(B5000, '1 PACKAGE OWNERS'!R:R,'1 PACKAGE OWNERS'!D:D,"ERR",0,1)</f>
        <v>44583</v>
      </c>
      <c r="D5000" s="13">
        <f t="shared" si="78"/>
        <v>4</v>
      </c>
    </row>
    <row r="5001" spans="1:4" x14ac:dyDescent="0.25">
      <c r="A5001" s="11" t="s">
        <v>2121</v>
      </c>
      <c r="B5001" s="11" t="s">
        <v>3314</v>
      </c>
      <c r="C5001" s="20">
        <f>_xlfn.XLOOKUP(B5001, '1 PACKAGE OWNERS'!R:R,'1 PACKAGE OWNERS'!D:D,"ERR",0,1)</f>
        <v>44583</v>
      </c>
      <c r="D5001" s="13">
        <f t="shared" si="78"/>
        <v>3</v>
      </c>
    </row>
    <row r="5002" spans="1:4" x14ac:dyDescent="0.25">
      <c r="A5002" s="11" t="s">
        <v>2122</v>
      </c>
      <c r="B5002" s="11" t="s">
        <v>3314</v>
      </c>
      <c r="C5002" s="20">
        <f>_xlfn.XLOOKUP(B5002, '1 PACKAGE OWNERS'!R:R,'1 PACKAGE OWNERS'!D:D,"ERR",0,1)</f>
        <v>44583</v>
      </c>
      <c r="D5002" s="13">
        <f t="shared" si="78"/>
        <v>3</v>
      </c>
    </row>
    <row r="5003" spans="1:4" x14ac:dyDescent="0.25">
      <c r="A5003" s="11" t="s">
        <v>2123</v>
      </c>
      <c r="B5003" s="11" t="s">
        <v>3314</v>
      </c>
      <c r="C5003" s="20">
        <f>_xlfn.XLOOKUP(B5003, '1 PACKAGE OWNERS'!R:R,'1 PACKAGE OWNERS'!D:D,"ERR",0,1)</f>
        <v>44583</v>
      </c>
      <c r="D5003" s="13">
        <f t="shared" si="78"/>
        <v>3</v>
      </c>
    </row>
    <row r="5004" spans="1:4" x14ac:dyDescent="0.25">
      <c r="A5004" s="11" t="s">
        <v>3082</v>
      </c>
      <c r="B5004" s="11" t="s">
        <v>3314</v>
      </c>
      <c r="C5004" s="20">
        <f>_xlfn.XLOOKUP(B5004, '1 PACKAGE OWNERS'!R:R,'1 PACKAGE OWNERS'!D:D,"ERR",0,1)</f>
        <v>44583</v>
      </c>
      <c r="D5004" s="13">
        <f t="shared" si="78"/>
        <v>2</v>
      </c>
    </row>
    <row r="5005" spans="1:4" x14ac:dyDescent="0.25">
      <c r="A5005" s="11" t="s">
        <v>2129</v>
      </c>
      <c r="B5005" s="11" t="s">
        <v>3314</v>
      </c>
      <c r="C5005" s="20">
        <f>_xlfn.XLOOKUP(B5005, '1 PACKAGE OWNERS'!R:R,'1 PACKAGE OWNERS'!D:D,"ERR",0,1)</f>
        <v>44583</v>
      </c>
      <c r="D5005" s="13">
        <f t="shared" si="78"/>
        <v>3</v>
      </c>
    </row>
    <row r="5006" spans="1:4" x14ac:dyDescent="0.25">
      <c r="A5006" s="11" t="s">
        <v>200</v>
      </c>
      <c r="B5006" s="11" t="s">
        <v>3314</v>
      </c>
      <c r="C5006" s="20">
        <f>_xlfn.XLOOKUP(B5006, '1 PACKAGE OWNERS'!R:R,'1 PACKAGE OWNERS'!D:D,"ERR",0,1)</f>
        <v>44583</v>
      </c>
      <c r="D5006" s="13">
        <f t="shared" si="78"/>
        <v>4</v>
      </c>
    </row>
    <row r="5007" spans="1:4" x14ac:dyDescent="0.25">
      <c r="A5007" s="11" t="s">
        <v>2131</v>
      </c>
      <c r="B5007" s="11" t="s">
        <v>3314</v>
      </c>
      <c r="C5007" s="20">
        <f>_xlfn.XLOOKUP(B5007, '1 PACKAGE OWNERS'!R:R,'1 PACKAGE OWNERS'!D:D,"ERR",0,1)</f>
        <v>44583</v>
      </c>
      <c r="D5007" s="13">
        <f t="shared" si="78"/>
        <v>4</v>
      </c>
    </row>
    <row r="5008" spans="1:4" x14ac:dyDescent="0.25">
      <c r="A5008" s="11" t="s">
        <v>2133</v>
      </c>
      <c r="B5008" s="11" t="s">
        <v>3314</v>
      </c>
      <c r="C5008" s="20">
        <f>_xlfn.XLOOKUP(B5008, '1 PACKAGE OWNERS'!R:R,'1 PACKAGE OWNERS'!D:D,"ERR",0,1)</f>
        <v>44583</v>
      </c>
      <c r="D5008" s="13">
        <f t="shared" si="78"/>
        <v>3</v>
      </c>
    </row>
    <row r="5009" spans="1:4" x14ac:dyDescent="0.25">
      <c r="A5009" s="11" t="s">
        <v>3084</v>
      </c>
      <c r="B5009" s="11" t="s">
        <v>3314</v>
      </c>
      <c r="C5009" s="20">
        <f>_xlfn.XLOOKUP(B5009, '1 PACKAGE OWNERS'!R:R,'1 PACKAGE OWNERS'!D:D,"ERR",0,1)</f>
        <v>44583</v>
      </c>
      <c r="D5009" s="13">
        <f t="shared" si="78"/>
        <v>2</v>
      </c>
    </row>
    <row r="5010" spans="1:4" x14ac:dyDescent="0.25">
      <c r="A5010" s="11" t="s">
        <v>2135</v>
      </c>
      <c r="B5010" s="11" t="s">
        <v>3314</v>
      </c>
      <c r="C5010" s="20">
        <f>_xlfn.XLOOKUP(B5010, '1 PACKAGE OWNERS'!R:R,'1 PACKAGE OWNERS'!D:D,"ERR",0,1)</f>
        <v>44583</v>
      </c>
      <c r="D5010" s="13">
        <f t="shared" si="78"/>
        <v>2</v>
      </c>
    </row>
    <row r="5011" spans="1:4" x14ac:dyDescent="0.25">
      <c r="A5011" s="11" t="s">
        <v>2145</v>
      </c>
      <c r="B5011" s="11" t="s">
        <v>3314</v>
      </c>
      <c r="C5011" s="20">
        <f>_xlfn.XLOOKUP(B5011, '1 PACKAGE OWNERS'!R:R,'1 PACKAGE OWNERS'!D:D,"ERR",0,1)</f>
        <v>44583</v>
      </c>
      <c r="D5011" s="13">
        <f t="shared" si="78"/>
        <v>2</v>
      </c>
    </row>
    <row r="5012" spans="1:4" x14ac:dyDescent="0.25">
      <c r="A5012" s="11" t="s">
        <v>2146</v>
      </c>
      <c r="B5012" s="11" t="s">
        <v>3314</v>
      </c>
      <c r="C5012" s="20">
        <f>_xlfn.XLOOKUP(B5012, '1 PACKAGE OWNERS'!R:R,'1 PACKAGE OWNERS'!D:D,"ERR",0,1)</f>
        <v>44583</v>
      </c>
      <c r="D5012" s="13">
        <f t="shared" si="78"/>
        <v>2</v>
      </c>
    </row>
    <row r="5013" spans="1:4" x14ac:dyDescent="0.25">
      <c r="A5013" s="11" t="s">
        <v>2147</v>
      </c>
      <c r="B5013" s="11" t="s">
        <v>3314</v>
      </c>
      <c r="C5013" s="20">
        <f>_xlfn.XLOOKUP(B5013, '1 PACKAGE OWNERS'!R:R,'1 PACKAGE OWNERS'!D:D,"ERR",0,1)</f>
        <v>44583</v>
      </c>
      <c r="D5013" s="13">
        <f t="shared" si="78"/>
        <v>2</v>
      </c>
    </row>
    <row r="5014" spans="1:4" x14ac:dyDescent="0.25">
      <c r="A5014" s="11" t="s">
        <v>2148</v>
      </c>
      <c r="B5014" s="11" t="s">
        <v>3314</v>
      </c>
      <c r="C5014" s="20">
        <f>_xlfn.XLOOKUP(B5014, '1 PACKAGE OWNERS'!R:R,'1 PACKAGE OWNERS'!D:D,"ERR",0,1)</f>
        <v>44583</v>
      </c>
      <c r="D5014" s="13">
        <f t="shared" si="78"/>
        <v>2</v>
      </c>
    </row>
    <row r="5015" spans="1:4" x14ac:dyDescent="0.25">
      <c r="A5015" s="11" t="s">
        <v>2149</v>
      </c>
      <c r="B5015" s="11" t="s">
        <v>3314</v>
      </c>
      <c r="C5015" s="20">
        <f>_xlfn.XLOOKUP(B5015, '1 PACKAGE OWNERS'!R:R,'1 PACKAGE OWNERS'!D:D,"ERR",0,1)</f>
        <v>44583</v>
      </c>
      <c r="D5015" s="13">
        <f t="shared" si="78"/>
        <v>2</v>
      </c>
    </row>
    <row r="5016" spans="1:4" x14ac:dyDescent="0.25">
      <c r="A5016" s="11" t="s">
        <v>2150</v>
      </c>
      <c r="B5016" s="11" t="s">
        <v>3314</v>
      </c>
      <c r="C5016" s="20">
        <f>_xlfn.XLOOKUP(B5016, '1 PACKAGE OWNERS'!R:R,'1 PACKAGE OWNERS'!D:D,"ERR",0,1)</f>
        <v>44583</v>
      </c>
      <c r="D5016" s="13">
        <f t="shared" si="78"/>
        <v>2</v>
      </c>
    </row>
    <row r="5017" spans="1:4" x14ac:dyDescent="0.25">
      <c r="A5017" s="11" t="s">
        <v>2151</v>
      </c>
      <c r="B5017" s="11" t="s">
        <v>3314</v>
      </c>
      <c r="C5017" s="20">
        <f>_xlfn.XLOOKUP(B5017, '1 PACKAGE OWNERS'!R:R,'1 PACKAGE OWNERS'!D:D,"ERR",0,1)</f>
        <v>44583</v>
      </c>
      <c r="D5017" s="13">
        <f t="shared" si="78"/>
        <v>2</v>
      </c>
    </row>
    <row r="5018" spans="1:4" x14ac:dyDescent="0.25">
      <c r="A5018" s="11" t="s">
        <v>2152</v>
      </c>
      <c r="B5018" s="11" t="s">
        <v>3314</v>
      </c>
      <c r="C5018" s="20">
        <f>_xlfn.XLOOKUP(B5018, '1 PACKAGE OWNERS'!R:R,'1 PACKAGE OWNERS'!D:D,"ERR",0,1)</f>
        <v>44583</v>
      </c>
      <c r="D5018" s="13">
        <f t="shared" si="78"/>
        <v>2</v>
      </c>
    </row>
    <row r="5019" spans="1:4" x14ac:dyDescent="0.25">
      <c r="A5019" s="11" t="s">
        <v>2153</v>
      </c>
      <c r="B5019" s="11" t="s">
        <v>3314</v>
      </c>
      <c r="C5019" s="20">
        <f>_xlfn.XLOOKUP(B5019, '1 PACKAGE OWNERS'!R:R,'1 PACKAGE OWNERS'!D:D,"ERR",0,1)</f>
        <v>44583</v>
      </c>
      <c r="D5019" s="13">
        <f t="shared" si="78"/>
        <v>2</v>
      </c>
    </row>
    <row r="5020" spans="1:4" x14ac:dyDescent="0.25">
      <c r="A5020" s="11" t="s">
        <v>2154</v>
      </c>
      <c r="B5020" s="11" t="s">
        <v>3314</v>
      </c>
      <c r="C5020" s="20">
        <f>_xlfn.XLOOKUP(B5020, '1 PACKAGE OWNERS'!R:R,'1 PACKAGE OWNERS'!D:D,"ERR",0,1)</f>
        <v>44583</v>
      </c>
      <c r="D5020" s="13">
        <f t="shared" si="78"/>
        <v>2</v>
      </c>
    </row>
    <row r="5021" spans="1:4" x14ac:dyDescent="0.25">
      <c r="A5021" s="11" t="s">
        <v>2163</v>
      </c>
      <c r="B5021" s="11" t="s">
        <v>3314</v>
      </c>
      <c r="C5021" s="20">
        <f>_xlfn.XLOOKUP(B5021, '1 PACKAGE OWNERS'!R:R,'1 PACKAGE OWNERS'!D:D,"ERR",0,1)</f>
        <v>44583</v>
      </c>
      <c r="D5021" s="13">
        <f t="shared" si="78"/>
        <v>3</v>
      </c>
    </row>
    <row r="5022" spans="1:4" x14ac:dyDescent="0.25">
      <c r="A5022" s="11" t="s">
        <v>3326</v>
      </c>
      <c r="B5022" s="11" t="s">
        <v>3314</v>
      </c>
      <c r="C5022" s="20">
        <f>_xlfn.XLOOKUP(B5022, '1 PACKAGE OWNERS'!R:R,'1 PACKAGE OWNERS'!D:D,"ERR",0,1)</f>
        <v>44583</v>
      </c>
      <c r="D5022" s="13">
        <f t="shared" si="78"/>
        <v>1</v>
      </c>
    </row>
    <row r="5023" spans="1:4" x14ac:dyDescent="0.25">
      <c r="A5023" s="11" t="s">
        <v>202</v>
      </c>
      <c r="B5023" s="11" t="s">
        <v>3314</v>
      </c>
      <c r="C5023" s="20">
        <f>_xlfn.XLOOKUP(B5023, '1 PACKAGE OWNERS'!R:R,'1 PACKAGE OWNERS'!D:D,"ERR",0,1)</f>
        <v>44583</v>
      </c>
      <c r="D5023" s="13">
        <f t="shared" si="78"/>
        <v>1</v>
      </c>
    </row>
    <row r="5024" spans="1:4" x14ac:dyDescent="0.25">
      <c r="A5024" s="11" t="s">
        <v>3089</v>
      </c>
      <c r="B5024" s="11" t="s">
        <v>3314</v>
      </c>
      <c r="C5024" s="20">
        <f>_xlfn.XLOOKUP(B5024, '1 PACKAGE OWNERS'!R:R,'1 PACKAGE OWNERS'!D:D,"ERR",0,1)</f>
        <v>44583</v>
      </c>
      <c r="D5024" s="13">
        <f t="shared" si="78"/>
        <v>2</v>
      </c>
    </row>
    <row r="5025" spans="1:4" x14ac:dyDescent="0.25">
      <c r="A5025" s="11" t="s">
        <v>2319</v>
      </c>
      <c r="B5025" s="11" t="s">
        <v>3314</v>
      </c>
      <c r="C5025" s="20">
        <f>_xlfn.XLOOKUP(B5025, '1 PACKAGE OWNERS'!R:R,'1 PACKAGE OWNERS'!D:D,"ERR",0,1)</f>
        <v>44583</v>
      </c>
      <c r="D5025" s="13">
        <f t="shared" si="78"/>
        <v>2</v>
      </c>
    </row>
    <row r="5026" spans="1:4" x14ac:dyDescent="0.25">
      <c r="A5026" s="11" t="s">
        <v>2320</v>
      </c>
      <c r="B5026" s="11" t="s">
        <v>3314</v>
      </c>
      <c r="C5026" s="20">
        <f>_xlfn.XLOOKUP(B5026, '1 PACKAGE OWNERS'!R:R,'1 PACKAGE OWNERS'!D:D,"ERR",0,1)</f>
        <v>44583</v>
      </c>
      <c r="D5026" s="13">
        <f t="shared" si="78"/>
        <v>2</v>
      </c>
    </row>
    <row r="5027" spans="1:4" x14ac:dyDescent="0.25">
      <c r="A5027" s="11" t="s">
        <v>973</v>
      </c>
      <c r="B5027" s="11" t="s">
        <v>3314</v>
      </c>
      <c r="C5027" s="20">
        <f>_xlfn.XLOOKUP(B5027, '1 PACKAGE OWNERS'!R:R,'1 PACKAGE OWNERS'!D:D,"ERR",0,1)</f>
        <v>44583</v>
      </c>
      <c r="D5027" s="13">
        <f t="shared" si="78"/>
        <v>3</v>
      </c>
    </row>
    <row r="5028" spans="1:4" x14ac:dyDescent="0.25">
      <c r="A5028" s="11" t="s">
        <v>3327</v>
      </c>
      <c r="B5028" s="11" t="s">
        <v>3314</v>
      </c>
      <c r="C5028" s="20">
        <f>_xlfn.XLOOKUP(B5028, '1 PACKAGE OWNERS'!R:R,'1 PACKAGE OWNERS'!D:D,"ERR",0,1)</f>
        <v>44583</v>
      </c>
      <c r="D5028" s="13">
        <f t="shared" si="78"/>
        <v>1</v>
      </c>
    </row>
    <row r="5029" spans="1:4" x14ac:dyDescent="0.25">
      <c r="A5029" s="11" t="s">
        <v>985</v>
      </c>
      <c r="B5029" s="11" t="s">
        <v>3314</v>
      </c>
      <c r="C5029" s="20">
        <f>_xlfn.XLOOKUP(B5029, '1 PACKAGE OWNERS'!R:R,'1 PACKAGE OWNERS'!D:D,"ERR",0,1)</f>
        <v>44583</v>
      </c>
      <c r="D5029" s="13">
        <f t="shared" si="78"/>
        <v>3</v>
      </c>
    </row>
    <row r="5030" spans="1:4" x14ac:dyDescent="0.25">
      <c r="A5030" s="11" t="s">
        <v>993</v>
      </c>
      <c r="B5030" s="11" t="s">
        <v>3314</v>
      </c>
      <c r="C5030" s="20">
        <f>_xlfn.XLOOKUP(B5030, '1 PACKAGE OWNERS'!R:R,'1 PACKAGE OWNERS'!D:D,"ERR",0,1)</f>
        <v>44583</v>
      </c>
      <c r="D5030" s="13">
        <f t="shared" si="78"/>
        <v>3</v>
      </c>
    </row>
    <row r="5031" spans="1:4" x14ac:dyDescent="0.25">
      <c r="A5031" s="11" t="s">
        <v>994</v>
      </c>
      <c r="B5031" s="11" t="s">
        <v>3314</v>
      </c>
      <c r="C5031" s="20">
        <f>_xlfn.XLOOKUP(B5031, '1 PACKAGE OWNERS'!R:R,'1 PACKAGE OWNERS'!D:D,"ERR",0,1)</f>
        <v>44583</v>
      </c>
      <c r="D5031" s="13">
        <f t="shared" si="78"/>
        <v>3</v>
      </c>
    </row>
    <row r="5032" spans="1:4" x14ac:dyDescent="0.25">
      <c r="A5032" s="11" t="s">
        <v>995</v>
      </c>
      <c r="B5032" s="11" t="s">
        <v>3314</v>
      </c>
      <c r="C5032" s="20">
        <f>_xlfn.XLOOKUP(B5032, '1 PACKAGE OWNERS'!R:R,'1 PACKAGE OWNERS'!D:D,"ERR",0,1)</f>
        <v>44583</v>
      </c>
      <c r="D5032" s="13">
        <f t="shared" si="78"/>
        <v>3</v>
      </c>
    </row>
    <row r="5033" spans="1:4" x14ac:dyDescent="0.25">
      <c r="A5033" s="11" t="s">
        <v>1004</v>
      </c>
      <c r="B5033" s="11" t="s">
        <v>3314</v>
      </c>
      <c r="C5033" s="20">
        <f>_xlfn.XLOOKUP(B5033, '1 PACKAGE OWNERS'!R:R,'1 PACKAGE OWNERS'!D:D,"ERR",0,1)</f>
        <v>44583</v>
      </c>
      <c r="D5033" s="13">
        <f t="shared" si="78"/>
        <v>3</v>
      </c>
    </row>
    <row r="5034" spans="1:4" x14ac:dyDescent="0.25">
      <c r="A5034" s="11" t="s">
        <v>1013</v>
      </c>
      <c r="B5034" s="11" t="s">
        <v>3314</v>
      </c>
      <c r="C5034" s="20">
        <f>_xlfn.XLOOKUP(B5034, '1 PACKAGE OWNERS'!R:R,'1 PACKAGE OWNERS'!D:D,"ERR",0,1)</f>
        <v>44583</v>
      </c>
      <c r="D5034" s="13">
        <f t="shared" si="78"/>
        <v>3</v>
      </c>
    </row>
    <row r="5035" spans="1:4" x14ac:dyDescent="0.25">
      <c r="A5035" s="11" t="s">
        <v>1016</v>
      </c>
      <c r="B5035" s="11" t="s">
        <v>3314</v>
      </c>
      <c r="C5035" s="20">
        <f>_xlfn.XLOOKUP(B5035, '1 PACKAGE OWNERS'!R:R,'1 PACKAGE OWNERS'!D:D,"ERR",0,1)</f>
        <v>44583</v>
      </c>
      <c r="D5035" s="13">
        <f t="shared" si="78"/>
        <v>3</v>
      </c>
    </row>
    <row r="5036" spans="1:4" x14ac:dyDescent="0.25">
      <c r="A5036" s="11" t="s">
        <v>1044</v>
      </c>
      <c r="B5036" s="11" t="s">
        <v>3314</v>
      </c>
      <c r="C5036" s="20">
        <f>_xlfn.XLOOKUP(B5036, '1 PACKAGE OWNERS'!R:R,'1 PACKAGE OWNERS'!D:D,"ERR",0,1)</f>
        <v>44583</v>
      </c>
      <c r="D5036" s="13">
        <f t="shared" si="78"/>
        <v>3</v>
      </c>
    </row>
    <row r="5037" spans="1:4" x14ac:dyDescent="0.25">
      <c r="A5037" s="11" t="s">
        <v>3138</v>
      </c>
      <c r="B5037" s="11" t="s">
        <v>3314</v>
      </c>
      <c r="C5037" s="20">
        <f>_xlfn.XLOOKUP(B5037, '1 PACKAGE OWNERS'!R:R,'1 PACKAGE OWNERS'!D:D,"ERR",0,1)</f>
        <v>44583</v>
      </c>
      <c r="D5037" s="13">
        <f t="shared" si="78"/>
        <v>3</v>
      </c>
    </row>
    <row r="5038" spans="1:4" x14ac:dyDescent="0.25">
      <c r="A5038" s="11" t="s">
        <v>2404</v>
      </c>
      <c r="B5038" s="11" t="s">
        <v>3314</v>
      </c>
      <c r="C5038" s="20">
        <f>_xlfn.XLOOKUP(B5038, '1 PACKAGE OWNERS'!R:R,'1 PACKAGE OWNERS'!D:D,"ERR",0,1)</f>
        <v>44583</v>
      </c>
      <c r="D5038" s="13">
        <f t="shared" si="78"/>
        <v>2</v>
      </c>
    </row>
    <row r="5039" spans="1:4" x14ac:dyDescent="0.25">
      <c r="A5039" s="11" t="s">
        <v>2405</v>
      </c>
      <c r="B5039" s="11" t="s">
        <v>3314</v>
      </c>
      <c r="C5039" s="20">
        <f>_xlfn.XLOOKUP(B5039, '1 PACKAGE OWNERS'!R:R,'1 PACKAGE OWNERS'!D:D,"ERR",0,1)</f>
        <v>44583</v>
      </c>
      <c r="D5039" s="13">
        <f t="shared" si="78"/>
        <v>2</v>
      </c>
    </row>
    <row r="5040" spans="1:4" x14ac:dyDescent="0.25">
      <c r="A5040" s="11" t="s">
        <v>2406</v>
      </c>
      <c r="B5040" s="11" t="s">
        <v>3314</v>
      </c>
      <c r="C5040" s="20">
        <f>_xlfn.XLOOKUP(B5040, '1 PACKAGE OWNERS'!R:R,'1 PACKAGE OWNERS'!D:D,"ERR",0,1)</f>
        <v>44583</v>
      </c>
      <c r="D5040" s="13">
        <f t="shared" si="78"/>
        <v>2</v>
      </c>
    </row>
    <row r="5041" spans="1:4" x14ac:dyDescent="0.25">
      <c r="A5041" s="11" t="s">
        <v>2407</v>
      </c>
      <c r="B5041" s="11" t="s">
        <v>3314</v>
      </c>
      <c r="C5041" s="20">
        <f>_xlfn.XLOOKUP(B5041, '1 PACKAGE OWNERS'!R:R,'1 PACKAGE OWNERS'!D:D,"ERR",0,1)</f>
        <v>44583</v>
      </c>
      <c r="D5041" s="13">
        <f t="shared" si="78"/>
        <v>2</v>
      </c>
    </row>
    <row r="5042" spans="1:4" x14ac:dyDescent="0.25">
      <c r="A5042" s="11" t="s">
        <v>2408</v>
      </c>
      <c r="B5042" s="11" t="s">
        <v>3314</v>
      </c>
      <c r="C5042" s="20">
        <f>_xlfn.XLOOKUP(B5042, '1 PACKAGE OWNERS'!R:R,'1 PACKAGE OWNERS'!D:D,"ERR",0,1)</f>
        <v>44583</v>
      </c>
      <c r="D5042" s="13">
        <f t="shared" si="78"/>
        <v>2</v>
      </c>
    </row>
    <row r="5043" spans="1:4" x14ac:dyDescent="0.25">
      <c r="A5043" s="11" t="s">
        <v>2409</v>
      </c>
      <c r="B5043" s="11" t="s">
        <v>3314</v>
      </c>
      <c r="C5043" s="20">
        <f>_xlfn.XLOOKUP(B5043, '1 PACKAGE OWNERS'!R:R,'1 PACKAGE OWNERS'!D:D,"ERR",0,1)</f>
        <v>44583</v>
      </c>
      <c r="D5043" s="13">
        <f t="shared" si="78"/>
        <v>2</v>
      </c>
    </row>
    <row r="5044" spans="1:4" x14ac:dyDescent="0.25">
      <c r="A5044" s="11" t="s">
        <v>2410</v>
      </c>
      <c r="B5044" s="11" t="s">
        <v>3314</v>
      </c>
      <c r="C5044" s="20">
        <f>_xlfn.XLOOKUP(B5044, '1 PACKAGE OWNERS'!R:R,'1 PACKAGE OWNERS'!D:D,"ERR",0,1)</f>
        <v>44583</v>
      </c>
      <c r="D5044" s="13">
        <f t="shared" si="78"/>
        <v>2</v>
      </c>
    </row>
    <row r="5045" spans="1:4" x14ac:dyDescent="0.25">
      <c r="A5045" s="11" t="s">
        <v>3328</v>
      </c>
      <c r="B5045" s="11" t="s">
        <v>3314</v>
      </c>
      <c r="C5045" s="20">
        <f>_xlfn.XLOOKUP(B5045, '1 PACKAGE OWNERS'!R:R,'1 PACKAGE OWNERS'!D:D,"ERR",0,1)</f>
        <v>44583</v>
      </c>
      <c r="D5045" s="13">
        <f t="shared" si="78"/>
        <v>1</v>
      </c>
    </row>
    <row r="5046" spans="1:4" x14ac:dyDescent="0.25">
      <c r="A5046" s="11" t="s">
        <v>2411</v>
      </c>
      <c r="B5046" s="11" t="s">
        <v>3314</v>
      </c>
      <c r="C5046" s="20">
        <f>_xlfn.XLOOKUP(B5046, '1 PACKAGE OWNERS'!R:R,'1 PACKAGE OWNERS'!D:D,"ERR",0,1)</f>
        <v>44583</v>
      </c>
      <c r="D5046" s="13">
        <f t="shared" si="78"/>
        <v>2</v>
      </c>
    </row>
    <row r="5047" spans="1:4" x14ac:dyDescent="0.25">
      <c r="A5047" s="11" t="s">
        <v>2412</v>
      </c>
      <c r="B5047" s="11" t="s">
        <v>3314</v>
      </c>
      <c r="C5047" s="20">
        <f>_xlfn.XLOOKUP(B5047, '1 PACKAGE OWNERS'!R:R,'1 PACKAGE OWNERS'!D:D,"ERR",0,1)</f>
        <v>44583</v>
      </c>
      <c r="D5047" s="13">
        <f t="shared" si="78"/>
        <v>2</v>
      </c>
    </row>
    <row r="5048" spans="1:4" x14ac:dyDescent="0.25">
      <c r="A5048" s="11" t="s">
        <v>2413</v>
      </c>
      <c r="B5048" s="11" t="s">
        <v>3314</v>
      </c>
      <c r="C5048" s="20">
        <f>_xlfn.XLOOKUP(B5048, '1 PACKAGE OWNERS'!R:R,'1 PACKAGE OWNERS'!D:D,"ERR",0,1)</f>
        <v>44583</v>
      </c>
      <c r="D5048" s="13">
        <f t="shared" si="78"/>
        <v>2</v>
      </c>
    </row>
    <row r="5049" spans="1:4" x14ac:dyDescent="0.25">
      <c r="A5049" s="11" t="s">
        <v>2414</v>
      </c>
      <c r="B5049" s="11" t="s">
        <v>3314</v>
      </c>
      <c r="C5049" s="20">
        <f>_xlfn.XLOOKUP(B5049, '1 PACKAGE OWNERS'!R:R,'1 PACKAGE OWNERS'!D:D,"ERR",0,1)</f>
        <v>44583</v>
      </c>
      <c r="D5049" s="13">
        <f t="shared" si="78"/>
        <v>2</v>
      </c>
    </row>
    <row r="5050" spans="1:4" x14ac:dyDescent="0.25">
      <c r="A5050" s="11" t="s">
        <v>2415</v>
      </c>
      <c r="B5050" s="11" t="s">
        <v>3314</v>
      </c>
      <c r="C5050" s="20">
        <f>_xlfn.XLOOKUP(B5050, '1 PACKAGE OWNERS'!R:R,'1 PACKAGE OWNERS'!D:D,"ERR",0,1)</f>
        <v>44583</v>
      </c>
      <c r="D5050" s="13">
        <f t="shared" si="78"/>
        <v>2</v>
      </c>
    </row>
    <row r="5051" spans="1:4" x14ac:dyDescent="0.25">
      <c r="A5051" s="11" t="s">
        <v>2416</v>
      </c>
      <c r="B5051" s="11" t="s">
        <v>3314</v>
      </c>
      <c r="C5051" s="20">
        <f>_xlfn.XLOOKUP(B5051, '1 PACKAGE OWNERS'!R:R,'1 PACKAGE OWNERS'!D:D,"ERR",0,1)</f>
        <v>44583</v>
      </c>
      <c r="D5051" s="13">
        <f t="shared" si="78"/>
        <v>2</v>
      </c>
    </row>
    <row r="5052" spans="1:4" x14ac:dyDescent="0.25">
      <c r="A5052" s="11" t="s">
        <v>2417</v>
      </c>
      <c r="B5052" s="11" t="s">
        <v>3314</v>
      </c>
      <c r="C5052" s="20">
        <f>_xlfn.XLOOKUP(B5052, '1 PACKAGE OWNERS'!R:R,'1 PACKAGE OWNERS'!D:D,"ERR",0,1)</f>
        <v>44583</v>
      </c>
      <c r="D5052" s="13">
        <f t="shared" si="78"/>
        <v>2</v>
      </c>
    </row>
    <row r="5053" spans="1:4" x14ac:dyDescent="0.25">
      <c r="A5053" s="11" t="s">
        <v>2418</v>
      </c>
      <c r="B5053" s="11" t="s">
        <v>3314</v>
      </c>
      <c r="C5053" s="20">
        <f>_xlfn.XLOOKUP(B5053, '1 PACKAGE OWNERS'!R:R,'1 PACKAGE OWNERS'!D:D,"ERR",0,1)</f>
        <v>44583</v>
      </c>
      <c r="D5053" s="13">
        <f t="shared" si="78"/>
        <v>2</v>
      </c>
    </row>
    <row r="5054" spans="1:4" x14ac:dyDescent="0.25">
      <c r="A5054" s="11" t="s">
        <v>2419</v>
      </c>
      <c r="B5054" s="11" t="s">
        <v>3314</v>
      </c>
      <c r="C5054" s="20">
        <f>_xlfn.XLOOKUP(B5054, '1 PACKAGE OWNERS'!R:R,'1 PACKAGE OWNERS'!D:D,"ERR",0,1)</f>
        <v>44583</v>
      </c>
      <c r="D5054" s="13">
        <f t="shared" si="78"/>
        <v>2</v>
      </c>
    </row>
    <row r="5055" spans="1:4" x14ac:dyDescent="0.25">
      <c r="A5055" s="11" t="s">
        <v>2420</v>
      </c>
      <c r="B5055" s="11" t="s">
        <v>3314</v>
      </c>
      <c r="C5055" s="20">
        <f>_xlfn.XLOOKUP(B5055, '1 PACKAGE OWNERS'!R:R,'1 PACKAGE OWNERS'!D:D,"ERR",0,1)</f>
        <v>44583</v>
      </c>
      <c r="D5055" s="13">
        <f t="shared" si="78"/>
        <v>2</v>
      </c>
    </row>
    <row r="5056" spans="1:4" x14ac:dyDescent="0.25">
      <c r="A5056" s="11" t="s">
        <v>2421</v>
      </c>
      <c r="B5056" s="11" t="s">
        <v>3314</v>
      </c>
      <c r="C5056" s="20">
        <f>_xlfn.XLOOKUP(B5056, '1 PACKAGE OWNERS'!R:R,'1 PACKAGE OWNERS'!D:D,"ERR",0,1)</f>
        <v>44583</v>
      </c>
      <c r="D5056" s="13">
        <f t="shared" si="78"/>
        <v>2</v>
      </c>
    </row>
    <row r="5057" spans="1:4" x14ac:dyDescent="0.25">
      <c r="A5057" s="11" t="s">
        <v>2422</v>
      </c>
      <c r="B5057" s="11" t="s">
        <v>3314</v>
      </c>
      <c r="C5057" s="20">
        <f>_xlfn.XLOOKUP(B5057, '1 PACKAGE OWNERS'!R:R,'1 PACKAGE OWNERS'!D:D,"ERR",0,1)</f>
        <v>44583</v>
      </c>
      <c r="D5057" s="13">
        <f t="shared" si="78"/>
        <v>2</v>
      </c>
    </row>
    <row r="5058" spans="1:4" x14ac:dyDescent="0.25">
      <c r="A5058" s="11" t="s">
        <v>2423</v>
      </c>
      <c r="B5058" s="11" t="s">
        <v>3314</v>
      </c>
      <c r="C5058" s="20">
        <f>_xlfn.XLOOKUP(B5058, '1 PACKAGE OWNERS'!R:R,'1 PACKAGE OWNERS'!D:D,"ERR",0,1)</f>
        <v>44583</v>
      </c>
      <c r="D5058" s="13">
        <f t="shared" ref="D5058:D5121" si="79">COUNTIFS(A:A,A5058)</f>
        <v>2</v>
      </c>
    </row>
    <row r="5059" spans="1:4" x14ac:dyDescent="0.25">
      <c r="A5059" s="11" t="s">
        <v>2424</v>
      </c>
      <c r="B5059" s="11" t="s">
        <v>3314</v>
      </c>
      <c r="C5059" s="20">
        <f>_xlfn.XLOOKUP(B5059, '1 PACKAGE OWNERS'!R:R,'1 PACKAGE OWNERS'!D:D,"ERR",0,1)</f>
        <v>44583</v>
      </c>
      <c r="D5059" s="13">
        <f t="shared" si="79"/>
        <v>2</v>
      </c>
    </row>
    <row r="5060" spans="1:4" x14ac:dyDescent="0.25">
      <c r="A5060" s="11" t="s">
        <v>2103</v>
      </c>
      <c r="B5060" s="11" t="s">
        <v>3314</v>
      </c>
      <c r="C5060" s="20">
        <f>_xlfn.XLOOKUP(B5060, '1 PACKAGE OWNERS'!R:R,'1 PACKAGE OWNERS'!D:D,"ERR",0,1)</f>
        <v>44583</v>
      </c>
      <c r="D5060" s="13">
        <f t="shared" si="79"/>
        <v>3</v>
      </c>
    </row>
    <row r="5061" spans="1:4" x14ac:dyDescent="0.25">
      <c r="A5061" s="11" t="s">
        <v>2425</v>
      </c>
      <c r="B5061" s="11" t="s">
        <v>3314</v>
      </c>
      <c r="C5061" s="20">
        <f>_xlfn.XLOOKUP(B5061, '1 PACKAGE OWNERS'!R:R,'1 PACKAGE OWNERS'!D:D,"ERR",0,1)</f>
        <v>44583</v>
      </c>
      <c r="D5061" s="13">
        <f t="shared" si="79"/>
        <v>3</v>
      </c>
    </row>
    <row r="5062" spans="1:4" x14ac:dyDescent="0.25">
      <c r="A5062" s="11" t="s">
        <v>2426</v>
      </c>
      <c r="B5062" s="11" t="s">
        <v>3314</v>
      </c>
      <c r="C5062" s="20">
        <f>_xlfn.XLOOKUP(B5062, '1 PACKAGE OWNERS'!R:R,'1 PACKAGE OWNERS'!D:D,"ERR",0,1)</f>
        <v>44583</v>
      </c>
      <c r="D5062" s="13">
        <f t="shared" si="79"/>
        <v>3</v>
      </c>
    </row>
    <row r="5063" spans="1:4" x14ac:dyDescent="0.25">
      <c r="A5063" s="11" t="s">
        <v>2427</v>
      </c>
      <c r="B5063" s="11" t="s">
        <v>3314</v>
      </c>
      <c r="C5063" s="20">
        <f>_xlfn.XLOOKUP(B5063, '1 PACKAGE OWNERS'!R:R,'1 PACKAGE OWNERS'!D:D,"ERR",0,1)</f>
        <v>44583</v>
      </c>
      <c r="D5063" s="13">
        <f t="shared" si="79"/>
        <v>2</v>
      </c>
    </row>
    <row r="5064" spans="1:4" x14ac:dyDescent="0.25">
      <c r="A5064" s="11" t="s">
        <v>2428</v>
      </c>
      <c r="B5064" s="11" t="s">
        <v>3314</v>
      </c>
      <c r="C5064" s="20">
        <f>_xlfn.XLOOKUP(B5064, '1 PACKAGE OWNERS'!R:R,'1 PACKAGE OWNERS'!D:D,"ERR",0,1)</f>
        <v>44583</v>
      </c>
      <c r="D5064" s="13">
        <f t="shared" si="79"/>
        <v>2</v>
      </c>
    </row>
    <row r="5065" spans="1:4" x14ac:dyDescent="0.25">
      <c r="A5065" s="11" t="s">
        <v>2429</v>
      </c>
      <c r="B5065" s="11" t="s">
        <v>3314</v>
      </c>
      <c r="C5065" s="20">
        <f>_xlfn.XLOOKUP(B5065, '1 PACKAGE OWNERS'!R:R,'1 PACKAGE OWNERS'!D:D,"ERR",0,1)</f>
        <v>44583</v>
      </c>
      <c r="D5065" s="13">
        <f t="shared" si="79"/>
        <v>2</v>
      </c>
    </row>
    <row r="5066" spans="1:4" x14ac:dyDescent="0.25">
      <c r="A5066" s="11" t="s">
        <v>2430</v>
      </c>
      <c r="B5066" s="11" t="s">
        <v>3314</v>
      </c>
      <c r="C5066" s="20">
        <f>_xlfn.XLOOKUP(B5066, '1 PACKAGE OWNERS'!R:R,'1 PACKAGE OWNERS'!D:D,"ERR",0,1)</f>
        <v>44583</v>
      </c>
      <c r="D5066" s="13">
        <f t="shared" si="79"/>
        <v>2</v>
      </c>
    </row>
    <row r="5067" spans="1:4" x14ac:dyDescent="0.25">
      <c r="A5067" s="11" t="s">
        <v>3329</v>
      </c>
      <c r="B5067" s="11" t="s">
        <v>3314</v>
      </c>
      <c r="C5067" s="20">
        <f>_xlfn.XLOOKUP(B5067, '1 PACKAGE OWNERS'!R:R,'1 PACKAGE OWNERS'!D:D,"ERR",0,1)</f>
        <v>44583</v>
      </c>
      <c r="D5067" s="13">
        <f t="shared" si="79"/>
        <v>1</v>
      </c>
    </row>
    <row r="5068" spans="1:4" x14ac:dyDescent="0.25">
      <c r="A5068" s="11" t="s">
        <v>2431</v>
      </c>
      <c r="B5068" s="11" t="s">
        <v>3314</v>
      </c>
      <c r="C5068" s="20">
        <f>_xlfn.XLOOKUP(B5068, '1 PACKAGE OWNERS'!R:R,'1 PACKAGE OWNERS'!D:D,"ERR",0,1)</f>
        <v>44583</v>
      </c>
      <c r="D5068" s="13">
        <f t="shared" si="79"/>
        <v>2</v>
      </c>
    </row>
    <row r="5069" spans="1:4" x14ac:dyDescent="0.25">
      <c r="A5069" s="11" t="s">
        <v>2432</v>
      </c>
      <c r="B5069" s="11" t="s">
        <v>3314</v>
      </c>
      <c r="C5069" s="20">
        <f>_xlfn.XLOOKUP(B5069, '1 PACKAGE OWNERS'!R:R,'1 PACKAGE OWNERS'!D:D,"ERR",0,1)</f>
        <v>44583</v>
      </c>
      <c r="D5069" s="13">
        <f t="shared" si="79"/>
        <v>2</v>
      </c>
    </row>
    <row r="5070" spans="1:4" x14ac:dyDescent="0.25">
      <c r="A5070" s="11" t="s">
        <v>2433</v>
      </c>
      <c r="B5070" s="11" t="s">
        <v>3314</v>
      </c>
      <c r="C5070" s="20">
        <f>_xlfn.XLOOKUP(B5070, '1 PACKAGE OWNERS'!R:R,'1 PACKAGE OWNERS'!D:D,"ERR",0,1)</f>
        <v>44583</v>
      </c>
      <c r="D5070" s="13">
        <f t="shared" si="79"/>
        <v>2</v>
      </c>
    </row>
    <row r="5071" spans="1:4" x14ac:dyDescent="0.25">
      <c r="A5071" s="11" t="s">
        <v>2434</v>
      </c>
      <c r="B5071" s="11" t="s">
        <v>3314</v>
      </c>
      <c r="C5071" s="20">
        <f>_xlfn.XLOOKUP(B5071, '1 PACKAGE OWNERS'!R:R,'1 PACKAGE OWNERS'!D:D,"ERR",0,1)</f>
        <v>44583</v>
      </c>
      <c r="D5071" s="13">
        <f t="shared" si="79"/>
        <v>2</v>
      </c>
    </row>
    <row r="5072" spans="1:4" x14ac:dyDescent="0.25">
      <c r="A5072" s="11" t="s">
        <v>3330</v>
      </c>
      <c r="B5072" s="11" t="s">
        <v>3314</v>
      </c>
      <c r="C5072" s="20">
        <f>_xlfn.XLOOKUP(B5072, '1 PACKAGE OWNERS'!R:R,'1 PACKAGE OWNERS'!D:D,"ERR",0,1)</f>
        <v>44583</v>
      </c>
      <c r="D5072" s="13">
        <f t="shared" si="79"/>
        <v>1</v>
      </c>
    </row>
    <row r="5073" spans="1:4" x14ac:dyDescent="0.25">
      <c r="A5073" s="11" t="s">
        <v>2435</v>
      </c>
      <c r="B5073" s="11" t="s">
        <v>3314</v>
      </c>
      <c r="C5073" s="20">
        <f>_xlfn.XLOOKUP(B5073, '1 PACKAGE OWNERS'!R:R,'1 PACKAGE OWNERS'!D:D,"ERR",0,1)</f>
        <v>44583</v>
      </c>
      <c r="D5073" s="13">
        <f t="shared" si="79"/>
        <v>2</v>
      </c>
    </row>
    <row r="5074" spans="1:4" x14ac:dyDescent="0.25">
      <c r="A5074" s="11" t="s">
        <v>2436</v>
      </c>
      <c r="B5074" s="11" t="s">
        <v>3314</v>
      </c>
      <c r="C5074" s="20">
        <f>_xlfn.XLOOKUP(B5074, '1 PACKAGE OWNERS'!R:R,'1 PACKAGE OWNERS'!D:D,"ERR",0,1)</f>
        <v>44583</v>
      </c>
      <c r="D5074" s="13">
        <f t="shared" si="79"/>
        <v>2</v>
      </c>
    </row>
    <row r="5075" spans="1:4" x14ac:dyDescent="0.25">
      <c r="A5075" s="11" t="s">
        <v>2437</v>
      </c>
      <c r="B5075" s="11" t="s">
        <v>3314</v>
      </c>
      <c r="C5075" s="20">
        <f>_xlfn.XLOOKUP(B5075, '1 PACKAGE OWNERS'!R:R,'1 PACKAGE OWNERS'!D:D,"ERR",0,1)</f>
        <v>44583</v>
      </c>
      <c r="D5075" s="13">
        <f t="shared" si="79"/>
        <v>2</v>
      </c>
    </row>
    <row r="5076" spans="1:4" x14ac:dyDescent="0.25">
      <c r="A5076" s="11" t="s">
        <v>2438</v>
      </c>
      <c r="B5076" s="11" t="s">
        <v>3314</v>
      </c>
      <c r="C5076" s="20">
        <f>_xlfn.XLOOKUP(B5076, '1 PACKAGE OWNERS'!R:R,'1 PACKAGE OWNERS'!D:D,"ERR",0,1)</f>
        <v>44583</v>
      </c>
      <c r="D5076" s="13">
        <f t="shared" si="79"/>
        <v>2</v>
      </c>
    </row>
    <row r="5077" spans="1:4" x14ac:dyDescent="0.25">
      <c r="A5077" s="11" t="s">
        <v>2439</v>
      </c>
      <c r="B5077" s="11" t="s">
        <v>3314</v>
      </c>
      <c r="C5077" s="20">
        <f>_xlfn.XLOOKUP(B5077, '1 PACKAGE OWNERS'!R:R,'1 PACKAGE OWNERS'!D:D,"ERR",0,1)</f>
        <v>44583</v>
      </c>
      <c r="D5077" s="13">
        <f t="shared" si="79"/>
        <v>2</v>
      </c>
    </row>
    <row r="5078" spans="1:4" x14ac:dyDescent="0.25">
      <c r="A5078" s="11" t="s">
        <v>2440</v>
      </c>
      <c r="B5078" s="11" t="s">
        <v>3314</v>
      </c>
      <c r="C5078" s="20">
        <f>_xlfn.XLOOKUP(B5078, '1 PACKAGE OWNERS'!R:R,'1 PACKAGE OWNERS'!D:D,"ERR",0,1)</f>
        <v>44583</v>
      </c>
      <c r="D5078" s="13">
        <f t="shared" si="79"/>
        <v>2</v>
      </c>
    </row>
    <row r="5079" spans="1:4" x14ac:dyDescent="0.25">
      <c r="A5079" s="11" t="s">
        <v>2441</v>
      </c>
      <c r="B5079" s="11" t="s">
        <v>3314</v>
      </c>
      <c r="C5079" s="20">
        <f>_xlfn.XLOOKUP(B5079, '1 PACKAGE OWNERS'!R:R,'1 PACKAGE OWNERS'!D:D,"ERR",0,1)</f>
        <v>44583</v>
      </c>
      <c r="D5079" s="13">
        <f t="shared" si="79"/>
        <v>2</v>
      </c>
    </row>
    <row r="5080" spans="1:4" x14ac:dyDescent="0.25">
      <c r="A5080" s="11" t="s">
        <v>2442</v>
      </c>
      <c r="B5080" s="11" t="s">
        <v>3314</v>
      </c>
      <c r="C5080" s="20">
        <f>_xlfn.XLOOKUP(B5080, '1 PACKAGE OWNERS'!R:R,'1 PACKAGE OWNERS'!D:D,"ERR",0,1)</f>
        <v>44583</v>
      </c>
      <c r="D5080" s="13">
        <f t="shared" si="79"/>
        <v>2</v>
      </c>
    </row>
    <row r="5081" spans="1:4" x14ac:dyDescent="0.25">
      <c r="A5081" s="11" t="s">
        <v>2443</v>
      </c>
      <c r="B5081" s="11" t="s">
        <v>3314</v>
      </c>
      <c r="C5081" s="20">
        <f>_xlfn.XLOOKUP(B5081, '1 PACKAGE OWNERS'!R:R,'1 PACKAGE OWNERS'!D:D,"ERR",0,1)</f>
        <v>44583</v>
      </c>
      <c r="D5081" s="13">
        <f t="shared" si="79"/>
        <v>2</v>
      </c>
    </row>
    <row r="5082" spans="1:4" x14ac:dyDescent="0.25">
      <c r="A5082" s="11" t="s">
        <v>2444</v>
      </c>
      <c r="B5082" s="11" t="s">
        <v>3314</v>
      </c>
      <c r="C5082" s="20">
        <f>_xlfn.XLOOKUP(B5082, '1 PACKAGE OWNERS'!R:R,'1 PACKAGE OWNERS'!D:D,"ERR",0,1)</f>
        <v>44583</v>
      </c>
      <c r="D5082" s="13">
        <f t="shared" si="79"/>
        <v>2</v>
      </c>
    </row>
    <row r="5083" spans="1:4" x14ac:dyDescent="0.25">
      <c r="A5083" s="11" t="s">
        <v>2445</v>
      </c>
      <c r="B5083" s="11" t="s">
        <v>3314</v>
      </c>
      <c r="C5083" s="20">
        <f>_xlfn.XLOOKUP(B5083, '1 PACKAGE OWNERS'!R:R,'1 PACKAGE OWNERS'!D:D,"ERR",0,1)</f>
        <v>44583</v>
      </c>
      <c r="D5083" s="13">
        <f t="shared" si="79"/>
        <v>2</v>
      </c>
    </row>
    <row r="5084" spans="1:4" x14ac:dyDescent="0.25">
      <c r="A5084" s="11" t="s">
        <v>2446</v>
      </c>
      <c r="B5084" s="11" t="s">
        <v>3314</v>
      </c>
      <c r="C5084" s="20">
        <f>_xlfn.XLOOKUP(B5084, '1 PACKAGE OWNERS'!R:R,'1 PACKAGE OWNERS'!D:D,"ERR",0,1)</f>
        <v>44583</v>
      </c>
      <c r="D5084" s="13">
        <f t="shared" si="79"/>
        <v>2</v>
      </c>
    </row>
    <row r="5085" spans="1:4" x14ac:dyDescent="0.25">
      <c r="A5085" s="11" t="s">
        <v>2447</v>
      </c>
      <c r="B5085" s="11" t="s">
        <v>3314</v>
      </c>
      <c r="C5085" s="20">
        <f>_xlfn.XLOOKUP(B5085, '1 PACKAGE OWNERS'!R:R,'1 PACKAGE OWNERS'!D:D,"ERR",0,1)</f>
        <v>44583</v>
      </c>
      <c r="D5085" s="13">
        <f t="shared" si="79"/>
        <v>2</v>
      </c>
    </row>
    <row r="5086" spans="1:4" x14ac:dyDescent="0.25">
      <c r="A5086" s="11" t="s">
        <v>2448</v>
      </c>
      <c r="B5086" s="11" t="s">
        <v>3314</v>
      </c>
      <c r="C5086" s="20">
        <f>_xlfn.XLOOKUP(B5086, '1 PACKAGE OWNERS'!R:R,'1 PACKAGE OWNERS'!D:D,"ERR",0,1)</f>
        <v>44583</v>
      </c>
      <c r="D5086" s="13">
        <f t="shared" si="79"/>
        <v>2</v>
      </c>
    </row>
    <row r="5087" spans="1:4" x14ac:dyDescent="0.25">
      <c r="A5087" s="11" t="s">
        <v>2449</v>
      </c>
      <c r="B5087" s="11" t="s">
        <v>3314</v>
      </c>
      <c r="C5087" s="20">
        <f>_xlfn.XLOOKUP(B5087, '1 PACKAGE OWNERS'!R:R,'1 PACKAGE OWNERS'!D:D,"ERR",0,1)</f>
        <v>44583</v>
      </c>
      <c r="D5087" s="13">
        <f t="shared" si="79"/>
        <v>2</v>
      </c>
    </row>
    <row r="5088" spans="1:4" x14ac:dyDescent="0.25">
      <c r="A5088" s="11" t="s">
        <v>2450</v>
      </c>
      <c r="B5088" s="11" t="s">
        <v>3314</v>
      </c>
      <c r="C5088" s="20">
        <f>_xlfn.XLOOKUP(B5088, '1 PACKAGE OWNERS'!R:R,'1 PACKAGE OWNERS'!D:D,"ERR",0,1)</f>
        <v>44583</v>
      </c>
      <c r="D5088" s="13">
        <f t="shared" si="79"/>
        <v>2</v>
      </c>
    </row>
    <row r="5089" spans="1:4" x14ac:dyDescent="0.25">
      <c r="A5089" s="11" t="s">
        <v>2451</v>
      </c>
      <c r="B5089" s="11" t="s">
        <v>3314</v>
      </c>
      <c r="C5089" s="20">
        <f>_xlfn.XLOOKUP(B5089, '1 PACKAGE OWNERS'!R:R,'1 PACKAGE OWNERS'!D:D,"ERR",0,1)</f>
        <v>44583</v>
      </c>
      <c r="D5089" s="13">
        <f t="shared" si="79"/>
        <v>2</v>
      </c>
    </row>
    <row r="5090" spans="1:4" x14ac:dyDescent="0.25">
      <c r="A5090" s="11" t="s">
        <v>2452</v>
      </c>
      <c r="B5090" s="11" t="s">
        <v>3314</v>
      </c>
      <c r="C5090" s="20">
        <f>_xlfn.XLOOKUP(B5090, '1 PACKAGE OWNERS'!R:R,'1 PACKAGE OWNERS'!D:D,"ERR",0,1)</f>
        <v>44583</v>
      </c>
      <c r="D5090" s="13">
        <f t="shared" si="79"/>
        <v>2</v>
      </c>
    </row>
    <row r="5091" spans="1:4" x14ac:dyDescent="0.25">
      <c r="A5091" s="11" t="s">
        <v>2453</v>
      </c>
      <c r="B5091" s="11" t="s">
        <v>3314</v>
      </c>
      <c r="C5091" s="20">
        <f>_xlfn.XLOOKUP(B5091, '1 PACKAGE OWNERS'!R:R,'1 PACKAGE OWNERS'!D:D,"ERR",0,1)</f>
        <v>44583</v>
      </c>
      <c r="D5091" s="13">
        <f t="shared" si="79"/>
        <v>2</v>
      </c>
    </row>
    <row r="5092" spans="1:4" x14ac:dyDescent="0.25">
      <c r="A5092" s="11" t="s">
        <v>2454</v>
      </c>
      <c r="B5092" s="11" t="s">
        <v>3314</v>
      </c>
      <c r="C5092" s="20">
        <f>_xlfn.XLOOKUP(B5092, '1 PACKAGE OWNERS'!R:R,'1 PACKAGE OWNERS'!D:D,"ERR",0,1)</f>
        <v>44583</v>
      </c>
      <c r="D5092" s="13">
        <f t="shared" si="79"/>
        <v>2</v>
      </c>
    </row>
    <row r="5093" spans="1:4" x14ac:dyDescent="0.25">
      <c r="A5093" s="11" t="s">
        <v>2455</v>
      </c>
      <c r="B5093" s="11" t="s">
        <v>3314</v>
      </c>
      <c r="C5093" s="20">
        <f>_xlfn.XLOOKUP(B5093, '1 PACKAGE OWNERS'!R:R,'1 PACKAGE OWNERS'!D:D,"ERR",0,1)</f>
        <v>44583</v>
      </c>
      <c r="D5093" s="13">
        <f t="shared" si="79"/>
        <v>2</v>
      </c>
    </row>
    <row r="5094" spans="1:4" x14ac:dyDescent="0.25">
      <c r="A5094" s="11" t="s">
        <v>2456</v>
      </c>
      <c r="B5094" s="11" t="s">
        <v>3314</v>
      </c>
      <c r="C5094" s="20">
        <f>_xlfn.XLOOKUP(B5094, '1 PACKAGE OWNERS'!R:R,'1 PACKAGE OWNERS'!D:D,"ERR",0,1)</f>
        <v>44583</v>
      </c>
      <c r="D5094" s="13">
        <f t="shared" si="79"/>
        <v>2</v>
      </c>
    </row>
    <row r="5095" spans="1:4" x14ac:dyDescent="0.25">
      <c r="A5095" s="11" t="s">
        <v>2457</v>
      </c>
      <c r="B5095" s="11" t="s">
        <v>3314</v>
      </c>
      <c r="C5095" s="20">
        <f>_xlfn.XLOOKUP(B5095, '1 PACKAGE OWNERS'!R:R,'1 PACKAGE OWNERS'!D:D,"ERR",0,1)</f>
        <v>44583</v>
      </c>
      <c r="D5095" s="13">
        <f t="shared" si="79"/>
        <v>2</v>
      </c>
    </row>
    <row r="5096" spans="1:4" x14ac:dyDescent="0.25">
      <c r="A5096" s="11" t="s">
        <v>3331</v>
      </c>
      <c r="B5096" s="11" t="s">
        <v>3314</v>
      </c>
      <c r="C5096" s="20">
        <f>_xlfn.XLOOKUP(B5096, '1 PACKAGE OWNERS'!R:R,'1 PACKAGE OWNERS'!D:D,"ERR",0,1)</f>
        <v>44583</v>
      </c>
      <c r="D5096" s="13">
        <f t="shared" si="79"/>
        <v>1</v>
      </c>
    </row>
    <row r="5097" spans="1:4" x14ac:dyDescent="0.25">
      <c r="A5097" s="11" t="s">
        <v>2458</v>
      </c>
      <c r="B5097" s="11" t="s">
        <v>3314</v>
      </c>
      <c r="C5097" s="20">
        <f>_xlfn.XLOOKUP(B5097, '1 PACKAGE OWNERS'!R:R,'1 PACKAGE OWNERS'!D:D,"ERR",0,1)</f>
        <v>44583</v>
      </c>
      <c r="D5097" s="13">
        <f t="shared" si="79"/>
        <v>2</v>
      </c>
    </row>
    <row r="5098" spans="1:4" x14ac:dyDescent="0.25">
      <c r="A5098" s="11" t="s">
        <v>2459</v>
      </c>
      <c r="B5098" s="11" t="s">
        <v>3314</v>
      </c>
      <c r="C5098" s="20">
        <f>_xlfn.XLOOKUP(B5098, '1 PACKAGE OWNERS'!R:R,'1 PACKAGE OWNERS'!D:D,"ERR",0,1)</f>
        <v>44583</v>
      </c>
      <c r="D5098" s="13">
        <f t="shared" si="79"/>
        <v>2</v>
      </c>
    </row>
    <row r="5099" spans="1:4" x14ac:dyDescent="0.25">
      <c r="A5099" s="11" t="s">
        <v>2460</v>
      </c>
      <c r="B5099" s="11" t="s">
        <v>3314</v>
      </c>
      <c r="C5099" s="20">
        <f>_xlfn.XLOOKUP(B5099, '1 PACKAGE OWNERS'!R:R,'1 PACKAGE OWNERS'!D:D,"ERR",0,1)</f>
        <v>44583</v>
      </c>
      <c r="D5099" s="13">
        <f t="shared" si="79"/>
        <v>2</v>
      </c>
    </row>
    <row r="5100" spans="1:4" x14ac:dyDescent="0.25">
      <c r="A5100" s="11" t="s">
        <v>3332</v>
      </c>
      <c r="B5100" s="11" t="s">
        <v>3314</v>
      </c>
      <c r="C5100" s="20">
        <f>_xlfn.XLOOKUP(B5100, '1 PACKAGE OWNERS'!R:R,'1 PACKAGE OWNERS'!D:D,"ERR",0,1)</f>
        <v>44583</v>
      </c>
      <c r="D5100" s="13">
        <f t="shared" si="79"/>
        <v>1</v>
      </c>
    </row>
    <row r="5101" spans="1:4" x14ac:dyDescent="0.25">
      <c r="A5101" s="11" t="s">
        <v>3333</v>
      </c>
      <c r="B5101" s="11" t="s">
        <v>3314</v>
      </c>
      <c r="C5101" s="20">
        <f>_xlfn.XLOOKUP(B5101, '1 PACKAGE OWNERS'!R:R,'1 PACKAGE OWNERS'!D:D,"ERR",0,1)</f>
        <v>44583</v>
      </c>
      <c r="D5101" s="13">
        <f t="shared" si="79"/>
        <v>1</v>
      </c>
    </row>
    <row r="5102" spans="1:4" x14ac:dyDescent="0.25">
      <c r="A5102" s="11" t="s">
        <v>3334</v>
      </c>
      <c r="B5102" s="11" t="s">
        <v>3314</v>
      </c>
      <c r="C5102" s="20">
        <f>_xlfn.XLOOKUP(B5102, '1 PACKAGE OWNERS'!R:R,'1 PACKAGE OWNERS'!D:D,"ERR",0,1)</f>
        <v>44583</v>
      </c>
      <c r="D5102" s="13">
        <f t="shared" si="79"/>
        <v>1</v>
      </c>
    </row>
    <row r="5103" spans="1:4" x14ac:dyDescent="0.25">
      <c r="A5103" s="11" t="s">
        <v>3335</v>
      </c>
      <c r="B5103" s="11" t="s">
        <v>3314</v>
      </c>
      <c r="C5103" s="20">
        <f>_xlfn.XLOOKUP(B5103, '1 PACKAGE OWNERS'!R:R,'1 PACKAGE OWNERS'!D:D,"ERR",0,1)</f>
        <v>44583</v>
      </c>
      <c r="D5103" s="13">
        <f t="shared" si="79"/>
        <v>1</v>
      </c>
    </row>
    <row r="5104" spans="1:4" x14ac:dyDescent="0.25">
      <c r="A5104" s="11" t="s">
        <v>3336</v>
      </c>
      <c r="B5104" s="11" t="s">
        <v>3314</v>
      </c>
      <c r="C5104" s="20">
        <f>_xlfn.XLOOKUP(B5104, '1 PACKAGE OWNERS'!R:R,'1 PACKAGE OWNERS'!D:D,"ERR",0,1)</f>
        <v>44583</v>
      </c>
      <c r="D5104" s="13">
        <f t="shared" si="79"/>
        <v>1</v>
      </c>
    </row>
    <row r="5105" spans="1:4" x14ac:dyDescent="0.25">
      <c r="A5105" s="11" t="s">
        <v>1424</v>
      </c>
      <c r="B5105" s="11" t="s">
        <v>3314</v>
      </c>
      <c r="C5105" s="20">
        <f>_xlfn.XLOOKUP(B5105, '1 PACKAGE OWNERS'!R:R,'1 PACKAGE OWNERS'!D:D,"ERR",0,1)</f>
        <v>44583</v>
      </c>
      <c r="D5105" s="13">
        <f t="shared" si="79"/>
        <v>5</v>
      </c>
    </row>
    <row r="5106" spans="1:4" x14ac:dyDescent="0.25">
      <c r="A5106" s="11" t="s">
        <v>1425</v>
      </c>
      <c r="B5106" s="11" t="s">
        <v>3314</v>
      </c>
      <c r="C5106" s="20">
        <f>_xlfn.XLOOKUP(B5106, '1 PACKAGE OWNERS'!R:R,'1 PACKAGE OWNERS'!D:D,"ERR",0,1)</f>
        <v>44583</v>
      </c>
      <c r="D5106" s="13">
        <f t="shared" si="79"/>
        <v>5</v>
      </c>
    </row>
    <row r="5107" spans="1:4" x14ac:dyDescent="0.25">
      <c r="A5107" s="11" t="s">
        <v>1426</v>
      </c>
      <c r="B5107" s="11" t="s">
        <v>3314</v>
      </c>
      <c r="C5107" s="20">
        <f>_xlfn.XLOOKUP(B5107, '1 PACKAGE OWNERS'!R:R,'1 PACKAGE OWNERS'!D:D,"ERR",0,1)</f>
        <v>44583</v>
      </c>
      <c r="D5107" s="13">
        <f t="shared" si="79"/>
        <v>5</v>
      </c>
    </row>
    <row r="5108" spans="1:4" x14ac:dyDescent="0.25">
      <c r="A5108" s="11" t="s">
        <v>1427</v>
      </c>
      <c r="B5108" s="11" t="s">
        <v>3314</v>
      </c>
      <c r="C5108" s="20">
        <f>_xlfn.XLOOKUP(B5108, '1 PACKAGE OWNERS'!R:R,'1 PACKAGE OWNERS'!D:D,"ERR",0,1)</f>
        <v>44583</v>
      </c>
      <c r="D5108" s="13">
        <f t="shared" si="79"/>
        <v>5</v>
      </c>
    </row>
    <row r="5109" spans="1:4" x14ac:dyDescent="0.25">
      <c r="A5109" s="11" t="s">
        <v>1614</v>
      </c>
      <c r="B5109" s="11" t="s">
        <v>3314</v>
      </c>
      <c r="C5109" s="20">
        <f>_xlfn.XLOOKUP(B5109, '1 PACKAGE OWNERS'!R:R,'1 PACKAGE OWNERS'!D:D,"ERR",0,1)</f>
        <v>44583</v>
      </c>
      <c r="D5109" s="13">
        <f t="shared" si="79"/>
        <v>4</v>
      </c>
    </row>
    <row r="5110" spans="1:4" x14ac:dyDescent="0.25">
      <c r="A5110" s="11" t="s">
        <v>1721</v>
      </c>
      <c r="B5110" s="11" t="s">
        <v>3314</v>
      </c>
      <c r="C5110" s="20">
        <f>_xlfn.XLOOKUP(B5110, '1 PACKAGE OWNERS'!R:R,'1 PACKAGE OWNERS'!D:D,"ERR",0,1)</f>
        <v>44583</v>
      </c>
      <c r="D5110" s="13">
        <f t="shared" si="79"/>
        <v>3</v>
      </c>
    </row>
    <row r="5111" spans="1:4" x14ac:dyDescent="0.25">
      <c r="A5111" s="11" t="s">
        <v>1428</v>
      </c>
      <c r="B5111" s="11" t="s">
        <v>3314</v>
      </c>
      <c r="C5111" s="20">
        <f>_xlfn.XLOOKUP(B5111, '1 PACKAGE OWNERS'!R:R,'1 PACKAGE OWNERS'!D:D,"ERR",0,1)</f>
        <v>44583</v>
      </c>
      <c r="D5111" s="13">
        <f t="shared" si="79"/>
        <v>5</v>
      </c>
    </row>
    <row r="5112" spans="1:4" x14ac:dyDescent="0.25">
      <c r="A5112" s="11" t="s">
        <v>1429</v>
      </c>
      <c r="B5112" s="11" t="s">
        <v>3314</v>
      </c>
      <c r="C5112" s="20">
        <f>_xlfn.XLOOKUP(B5112, '1 PACKAGE OWNERS'!R:R,'1 PACKAGE OWNERS'!D:D,"ERR",0,1)</f>
        <v>44583</v>
      </c>
      <c r="D5112" s="13">
        <f t="shared" si="79"/>
        <v>5</v>
      </c>
    </row>
    <row r="5113" spans="1:4" x14ac:dyDescent="0.25">
      <c r="A5113" s="11" t="s">
        <v>1430</v>
      </c>
      <c r="B5113" s="11" t="s">
        <v>3314</v>
      </c>
      <c r="C5113" s="20">
        <f>_xlfn.XLOOKUP(B5113, '1 PACKAGE OWNERS'!R:R,'1 PACKAGE OWNERS'!D:D,"ERR",0,1)</f>
        <v>44583</v>
      </c>
      <c r="D5113" s="13">
        <f t="shared" si="79"/>
        <v>5</v>
      </c>
    </row>
    <row r="5114" spans="1:4" x14ac:dyDescent="0.25">
      <c r="A5114" s="11" t="s">
        <v>1615</v>
      </c>
      <c r="B5114" s="11" t="s">
        <v>3314</v>
      </c>
      <c r="C5114" s="20">
        <f>_xlfn.XLOOKUP(B5114, '1 PACKAGE OWNERS'!R:R,'1 PACKAGE OWNERS'!D:D,"ERR",0,1)</f>
        <v>44583</v>
      </c>
      <c r="D5114" s="13">
        <f t="shared" si="79"/>
        <v>4</v>
      </c>
    </row>
    <row r="5115" spans="1:4" x14ac:dyDescent="0.25">
      <c r="A5115" s="11" t="s">
        <v>1616</v>
      </c>
      <c r="B5115" s="11" t="s">
        <v>3314</v>
      </c>
      <c r="C5115" s="20">
        <f>_xlfn.XLOOKUP(B5115, '1 PACKAGE OWNERS'!R:R,'1 PACKAGE OWNERS'!D:D,"ERR",0,1)</f>
        <v>44583</v>
      </c>
      <c r="D5115" s="13">
        <f t="shared" si="79"/>
        <v>4</v>
      </c>
    </row>
    <row r="5116" spans="1:4" x14ac:dyDescent="0.25">
      <c r="A5116" s="11" t="s">
        <v>1431</v>
      </c>
      <c r="B5116" s="11" t="s">
        <v>3314</v>
      </c>
      <c r="C5116" s="20">
        <f>_xlfn.XLOOKUP(B5116, '1 PACKAGE OWNERS'!R:R,'1 PACKAGE OWNERS'!D:D,"ERR",0,1)</f>
        <v>44583</v>
      </c>
      <c r="D5116" s="13">
        <f t="shared" si="79"/>
        <v>5</v>
      </c>
    </row>
    <row r="5117" spans="1:4" x14ac:dyDescent="0.25">
      <c r="A5117" s="11" t="s">
        <v>1432</v>
      </c>
      <c r="B5117" s="11" t="s">
        <v>3314</v>
      </c>
      <c r="C5117" s="20">
        <f>_xlfn.XLOOKUP(B5117, '1 PACKAGE OWNERS'!R:R,'1 PACKAGE OWNERS'!D:D,"ERR",0,1)</f>
        <v>44583</v>
      </c>
      <c r="D5117" s="13">
        <f t="shared" si="79"/>
        <v>5</v>
      </c>
    </row>
    <row r="5118" spans="1:4" x14ac:dyDescent="0.25">
      <c r="A5118" s="11" t="s">
        <v>1617</v>
      </c>
      <c r="B5118" s="11" t="s">
        <v>3314</v>
      </c>
      <c r="C5118" s="20">
        <f>_xlfn.XLOOKUP(B5118, '1 PACKAGE OWNERS'!R:R,'1 PACKAGE OWNERS'!D:D,"ERR",0,1)</f>
        <v>44583</v>
      </c>
      <c r="D5118" s="13">
        <f t="shared" si="79"/>
        <v>4</v>
      </c>
    </row>
    <row r="5119" spans="1:4" x14ac:dyDescent="0.25">
      <c r="A5119" s="11" t="s">
        <v>1618</v>
      </c>
      <c r="B5119" s="11" t="s">
        <v>3314</v>
      </c>
      <c r="C5119" s="20">
        <f>_xlfn.XLOOKUP(B5119, '1 PACKAGE OWNERS'!R:R,'1 PACKAGE OWNERS'!D:D,"ERR",0,1)</f>
        <v>44583</v>
      </c>
      <c r="D5119" s="13">
        <f t="shared" si="79"/>
        <v>4</v>
      </c>
    </row>
    <row r="5120" spans="1:4" x14ac:dyDescent="0.25">
      <c r="A5120" s="11" t="s">
        <v>1722</v>
      </c>
      <c r="B5120" s="11" t="s">
        <v>3314</v>
      </c>
      <c r="C5120" s="20">
        <f>_xlfn.XLOOKUP(B5120, '1 PACKAGE OWNERS'!R:R,'1 PACKAGE OWNERS'!D:D,"ERR",0,1)</f>
        <v>44583</v>
      </c>
      <c r="D5120" s="13">
        <f t="shared" si="79"/>
        <v>3</v>
      </c>
    </row>
    <row r="5121" spans="1:4" x14ac:dyDescent="0.25">
      <c r="A5121" s="11" t="s">
        <v>1619</v>
      </c>
      <c r="B5121" s="11" t="s">
        <v>3314</v>
      </c>
      <c r="C5121" s="20">
        <f>_xlfn.XLOOKUP(B5121, '1 PACKAGE OWNERS'!R:R,'1 PACKAGE OWNERS'!D:D,"ERR",0,1)</f>
        <v>44583</v>
      </c>
      <c r="D5121" s="13">
        <f t="shared" si="79"/>
        <v>4</v>
      </c>
    </row>
    <row r="5122" spans="1:4" x14ac:dyDescent="0.25">
      <c r="A5122" s="11" t="s">
        <v>1620</v>
      </c>
      <c r="B5122" s="11" t="s">
        <v>3314</v>
      </c>
      <c r="C5122" s="20">
        <f>_xlfn.XLOOKUP(B5122, '1 PACKAGE OWNERS'!R:R,'1 PACKAGE OWNERS'!D:D,"ERR",0,1)</f>
        <v>44583</v>
      </c>
      <c r="D5122" s="13">
        <f t="shared" ref="D5122:D5185" si="80">COUNTIFS(A:A,A5122)</f>
        <v>4</v>
      </c>
    </row>
    <row r="5123" spans="1:4" x14ac:dyDescent="0.25">
      <c r="A5123" s="11" t="s">
        <v>919</v>
      </c>
      <c r="B5123" s="11" t="s">
        <v>3314</v>
      </c>
      <c r="C5123" s="20">
        <f>_xlfn.XLOOKUP(B5123, '1 PACKAGE OWNERS'!R:R,'1 PACKAGE OWNERS'!D:D,"ERR",0,1)</f>
        <v>44583</v>
      </c>
      <c r="D5123" s="13">
        <f t="shared" si="80"/>
        <v>8</v>
      </c>
    </row>
    <row r="5124" spans="1:4" x14ac:dyDescent="0.25">
      <c r="A5124" s="11" t="s">
        <v>1723</v>
      </c>
      <c r="B5124" s="11" t="s">
        <v>3314</v>
      </c>
      <c r="C5124" s="20">
        <f>_xlfn.XLOOKUP(B5124, '1 PACKAGE OWNERS'!R:R,'1 PACKAGE OWNERS'!D:D,"ERR",0,1)</f>
        <v>44583</v>
      </c>
      <c r="D5124" s="13">
        <f t="shared" si="80"/>
        <v>3</v>
      </c>
    </row>
    <row r="5125" spans="1:4" x14ac:dyDescent="0.25">
      <c r="A5125" s="11" t="s">
        <v>1434</v>
      </c>
      <c r="B5125" s="11" t="s">
        <v>3314</v>
      </c>
      <c r="C5125" s="20">
        <f>_xlfn.XLOOKUP(B5125, '1 PACKAGE OWNERS'!R:R,'1 PACKAGE OWNERS'!D:D,"ERR",0,1)</f>
        <v>44583</v>
      </c>
      <c r="D5125" s="13">
        <f t="shared" si="80"/>
        <v>5</v>
      </c>
    </row>
    <row r="5126" spans="1:4" x14ac:dyDescent="0.25">
      <c r="A5126" s="11" t="s">
        <v>1433</v>
      </c>
      <c r="B5126" s="11" t="s">
        <v>3314</v>
      </c>
      <c r="C5126" s="20">
        <f>_xlfn.XLOOKUP(B5126, '1 PACKAGE OWNERS'!R:R,'1 PACKAGE OWNERS'!D:D,"ERR",0,1)</f>
        <v>44583</v>
      </c>
      <c r="D5126" s="13">
        <f t="shared" si="80"/>
        <v>5</v>
      </c>
    </row>
    <row r="5127" spans="1:4" x14ac:dyDescent="0.25">
      <c r="A5127" s="11" t="s">
        <v>1436</v>
      </c>
      <c r="B5127" s="11" t="s">
        <v>3314</v>
      </c>
      <c r="C5127" s="20">
        <f>_xlfn.XLOOKUP(B5127, '1 PACKAGE OWNERS'!R:R,'1 PACKAGE OWNERS'!D:D,"ERR",0,1)</f>
        <v>44583</v>
      </c>
      <c r="D5127" s="13">
        <f t="shared" si="80"/>
        <v>5</v>
      </c>
    </row>
    <row r="5128" spans="1:4" x14ac:dyDescent="0.25">
      <c r="A5128" s="11" t="s">
        <v>1435</v>
      </c>
      <c r="B5128" s="11" t="s">
        <v>3314</v>
      </c>
      <c r="C5128" s="20">
        <f>_xlfn.XLOOKUP(B5128, '1 PACKAGE OWNERS'!R:R,'1 PACKAGE OWNERS'!D:D,"ERR",0,1)</f>
        <v>44583</v>
      </c>
      <c r="D5128" s="13">
        <f t="shared" si="80"/>
        <v>5</v>
      </c>
    </row>
    <row r="5129" spans="1:4" x14ac:dyDescent="0.25">
      <c r="A5129" s="11" t="s">
        <v>920</v>
      </c>
      <c r="B5129" s="11" t="s">
        <v>3314</v>
      </c>
      <c r="C5129" s="20">
        <f>_xlfn.XLOOKUP(B5129, '1 PACKAGE OWNERS'!R:R,'1 PACKAGE OWNERS'!D:D,"ERR",0,1)</f>
        <v>44583</v>
      </c>
      <c r="D5129" s="13">
        <f t="shared" si="80"/>
        <v>8</v>
      </c>
    </row>
    <row r="5130" spans="1:4" x14ac:dyDescent="0.25">
      <c r="A5130" s="11" t="s">
        <v>921</v>
      </c>
      <c r="B5130" s="11" t="s">
        <v>3314</v>
      </c>
      <c r="C5130" s="20">
        <f>_xlfn.XLOOKUP(B5130, '1 PACKAGE OWNERS'!R:R,'1 PACKAGE OWNERS'!D:D,"ERR",0,1)</f>
        <v>44583</v>
      </c>
      <c r="D5130" s="13">
        <f t="shared" si="80"/>
        <v>8</v>
      </c>
    </row>
    <row r="5131" spans="1:4" x14ac:dyDescent="0.25">
      <c r="A5131" s="11" t="s">
        <v>1724</v>
      </c>
      <c r="B5131" s="11" t="s">
        <v>3314</v>
      </c>
      <c r="C5131" s="20">
        <f>_xlfn.XLOOKUP(B5131, '1 PACKAGE OWNERS'!R:R,'1 PACKAGE OWNERS'!D:D,"ERR",0,1)</f>
        <v>44583</v>
      </c>
      <c r="D5131" s="13">
        <f t="shared" si="80"/>
        <v>3</v>
      </c>
    </row>
    <row r="5132" spans="1:4" x14ac:dyDescent="0.25">
      <c r="A5132" s="11" t="s">
        <v>1450</v>
      </c>
      <c r="B5132" s="11" t="s">
        <v>3314</v>
      </c>
      <c r="C5132" s="20">
        <f>_xlfn.XLOOKUP(B5132, '1 PACKAGE OWNERS'!R:R,'1 PACKAGE OWNERS'!D:D,"ERR",0,1)</f>
        <v>44583</v>
      </c>
      <c r="D5132" s="13">
        <f t="shared" si="80"/>
        <v>5</v>
      </c>
    </row>
    <row r="5133" spans="1:4" x14ac:dyDescent="0.25">
      <c r="A5133" s="11" t="s">
        <v>1451</v>
      </c>
      <c r="B5133" s="11" t="s">
        <v>3314</v>
      </c>
      <c r="C5133" s="20">
        <f>_xlfn.XLOOKUP(B5133, '1 PACKAGE OWNERS'!R:R,'1 PACKAGE OWNERS'!D:D,"ERR",0,1)</f>
        <v>44583</v>
      </c>
      <c r="D5133" s="13">
        <f t="shared" si="80"/>
        <v>4</v>
      </c>
    </row>
    <row r="5134" spans="1:4" x14ac:dyDescent="0.25">
      <c r="A5134" s="11" t="s">
        <v>1452</v>
      </c>
      <c r="B5134" s="11" t="s">
        <v>3314</v>
      </c>
      <c r="C5134" s="20">
        <f>_xlfn.XLOOKUP(B5134, '1 PACKAGE OWNERS'!R:R,'1 PACKAGE OWNERS'!D:D,"ERR",0,1)</f>
        <v>44583</v>
      </c>
      <c r="D5134" s="13">
        <f t="shared" si="80"/>
        <v>5</v>
      </c>
    </row>
    <row r="5135" spans="1:4" x14ac:dyDescent="0.25">
      <c r="A5135" s="11" t="s">
        <v>922</v>
      </c>
      <c r="B5135" s="11" t="s">
        <v>3314</v>
      </c>
      <c r="C5135" s="20">
        <f>_xlfn.XLOOKUP(B5135, '1 PACKAGE OWNERS'!R:R,'1 PACKAGE OWNERS'!D:D,"ERR",0,1)</f>
        <v>44583</v>
      </c>
      <c r="D5135" s="13">
        <f t="shared" si="80"/>
        <v>8</v>
      </c>
    </row>
    <row r="5136" spans="1:4" x14ac:dyDescent="0.25">
      <c r="A5136" s="11" t="s">
        <v>1622</v>
      </c>
      <c r="B5136" s="11" t="s">
        <v>3314</v>
      </c>
      <c r="C5136" s="20">
        <f>_xlfn.XLOOKUP(B5136, '1 PACKAGE OWNERS'!R:R,'1 PACKAGE OWNERS'!D:D,"ERR",0,1)</f>
        <v>44583</v>
      </c>
      <c r="D5136" s="13">
        <f t="shared" si="80"/>
        <v>4</v>
      </c>
    </row>
    <row r="5137" spans="1:4" x14ac:dyDescent="0.25">
      <c r="A5137" s="11" t="s">
        <v>1623</v>
      </c>
      <c r="B5137" s="11" t="s">
        <v>3314</v>
      </c>
      <c r="C5137" s="20">
        <f>_xlfn.XLOOKUP(B5137, '1 PACKAGE OWNERS'!R:R,'1 PACKAGE OWNERS'!D:D,"ERR",0,1)</f>
        <v>44583</v>
      </c>
      <c r="D5137" s="13">
        <f t="shared" si="80"/>
        <v>4</v>
      </c>
    </row>
    <row r="5138" spans="1:4" x14ac:dyDescent="0.25">
      <c r="A5138" s="11" t="s">
        <v>1624</v>
      </c>
      <c r="B5138" s="11" t="s">
        <v>3314</v>
      </c>
      <c r="C5138" s="20">
        <f>_xlfn.XLOOKUP(B5138, '1 PACKAGE OWNERS'!R:R,'1 PACKAGE OWNERS'!D:D,"ERR",0,1)</f>
        <v>44583</v>
      </c>
      <c r="D5138" s="13">
        <f t="shared" si="80"/>
        <v>4</v>
      </c>
    </row>
    <row r="5139" spans="1:4" x14ac:dyDescent="0.25">
      <c r="A5139" s="11" t="s">
        <v>1725</v>
      </c>
      <c r="B5139" s="11" t="s">
        <v>3314</v>
      </c>
      <c r="C5139" s="20">
        <f>_xlfn.XLOOKUP(B5139, '1 PACKAGE OWNERS'!R:R,'1 PACKAGE OWNERS'!D:D,"ERR",0,1)</f>
        <v>44583</v>
      </c>
      <c r="D5139" s="13">
        <f t="shared" si="80"/>
        <v>3</v>
      </c>
    </row>
    <row r="5140" spans="1:4" x14ac:dyDescent="0.25">
      <c r="A5140" s="11" t="s">
        <v>1456</v>
      </c>
      <c r="B5140" s="11" t="s">
        <v>3314</v>
      </c>
      <c r="C5140" s="20">
        <f>_xlfn.XLOOKUP(B5140, '1 PACKAGE OWNERS'!R:R,'1 PACKAGE OWNERS'!D:D,"ERR",0,1)</f>
        <v>44583</v>
      </c>
      <c r="D5140" s="13">
        <f t="shared" si="80"/>
        <v>4</v>
      </c>
    </row>
    <row r="5141" spans="1:4" x14ac:dyDescent="0.25">
      <c r="A5141" s="11" t="s">
        <v>1625</v>
      </c>
      <c r="B5141" s="11" t="s">
        <v>3314</v>
      </c>
      <c r="C5141" s="20">
        <f>_xlfn.XLOOKUP(B5141, '1 PACKAGE OWNERS'!R:R,'1 PACKAGE OWNERS'!D:D,"ERR",0,1)</f>
        <v>44583</v>
      </c>
      <c r="D5141" s="13">
        <f t="shared" si="80"/>
        <v>4</v>
      </c>
    </row>
    <row r="5142" spans="1:4" x14ac:dyDescent="0.25">
      <c r="A5142" s="11" t="s">
        <v>1626</v>
      </c>
      <c r="B5142" s="11" t="s">
        <v>3314</v>
      </c>
      <c r="C5142" s="20">
        <f>_xlfn.XLOOKUP(B5142, '1 PACKAGE OWNERS'!R:R,'1 PACKAGE OWNERS'!D:D,"ERR",0,1)</f>
        <v>44583</v>
      </c>
      <c r="D5142" s="13">
        <f t="shared" si="80"/>
        <v>4</v>
      </c>
    </row>
    <row r="5143" spans="1:4" x14ac:dyDescent="0.25">
      <c r="A5143" s="11" t="s">
        <v>1627</v>
      </c>
      <c r="B5143" s="11" t="s">
        <v>3314</v>
      </c>
      <c r="C5143" s="20">
        <f>_xlfn.XLOOKUP(B5143, '1 PACKAGE OWNERS'!R:R,'1 PACKAGE OWNERS'!D:D,"ERR",0,1)</f>
        <v>44583</v>
      </c>
      <c r="D5143" s="13">
        <f t="shared" si="80"/>
        <v>4</v>
      </c>
    </row>
    <row r="5144" spans="1:4" x14ac:dyDescent="0.25">
      <c r="A5144" s="11" t="s">
        <v>1628</v>
      </c>
      <c r="B5144" s="11" t="s">
        <v>3314</v>
      </c>
      <c r="C5144" s="20">
        <f>_xlfn.XLOOKUP(B5144, '1 PACKAGE OWNERS'!R:R,'1 PACKAGE OWNERS'!D:D,"ERR",0,1)</f>
        <v>44583</v>
      </c>
      <c r="D5144" s="13">
        <f t="shared" si="80"/>
        <v>4</v>
      </c>
    </row>
    <row r="5145" spans="1:4" x14ac:dyDescent="0.25">
      <c r="A5145" s="11" t="s">
        <v>1629</v>
      </c>
      <c r="B5145" s="11" t="s">
        <v>3314</v>
      </c>
      <c r="C5145" s="20">
        <f>_xlfn.XLOOKUP(B5145, '1 PACKAGE OWNERS'!R:R,'1 PACKAGE OWNERS'!D:D,"ERR",0,1)</f>
        <v>44583</v>
      </c>
      <c r="D5145" s="13">
        <f t="shared" si="80"/>
        <v>4</v>
      </c>
    </row>
    <row r="5146" spans="1:4" x14ac:dyDescent="0.25">
      <c r="A5146" s="11" t="s">
        <v>1630</v>
      </c>
      <c r="B5146" s="11" t="s">
        <v>3314</v>
      </c>
      <c r="C5146" s="20">
        <f>_xlfn.XLOOKUP(B5146, '1 PACKAGE OWNERS'!R:R,'1 PACKAGE OWNERS'!D:D,"ERR",0,1)</f>
        <v>44583</v>
      </c>
      <c r="D5146" s="13">
        <f t="shared" si="80"/>
        <v>4</v>
      </c>
    </row>
    <row r="5147" spans="1:4" x14ac:dyDescent="0.25">
      <c r="A5147" s="11" t="s">
        <v>1457</v>
      </c>
      <c r="B5147" s="11" t="s">
        <v>3314</v>
      </c>
      <c r="C5147" s="20">
        <f>_xlfn.XLOOKUP(B5147, '1 PACKAGE OWNERS'!R:R,'1 PACKAGE OWNERS'!D:D,"ERR",0,1)</f>
        <v>44583</v>
      </c>
      <c r="D5147" s="13">
        <f t="shared" si="80"/>
        <v>5</v>
      </c>
    </row>
    <row r="5148" spans="1:4" x14ac:dyDescent="0.25">
      <c r="A5148" s="11" t="s">
        <v>1458</v>
      </c>
      <c r="B5148" s="11" t="s">
        <v>3314</v>
      </c>
      <c r="C5148" s="20">
        <f>_xlfn.XLOOKUP(B5148, '1 PACKAGE OWNERS'!R:R,'1 PACKAGE OWNERS'!D:D,"ERR",0,1)</f>
        <v>44583</v>
      </c>
      <c r="D5148" s="13">
        <f t="shared" si="80"/>
        <v>5</v>
      </c>
    </row>
    <row r="5149" spans="1:4" x14ac:dyDescent="0.25">
      <c r="A5149" s="11" t="s">
        <v>1726</v>
      </c>
      <c r="B5149" s="11" t="s">
        <v>3314</v>
      </c>
      <c r="C5149" s="20">
        <f>_xlfn.XLOOKUP(B5149, '1 PACKAGE OWNERS'!R:R,'1 PACKAGE OWNERS'!D:D,"ERR",0,1)</f>
        <v>44583</v>
      </c>
      <c r="D5149" s="13">
        <f t="shared" si="80"/>
        <v>3</v>
      </c>
    </row>
    <row r="5150" spans="1:4" x14ac:dyDescent="0.25">
      <c r="A5150" s="11" t="s">
        <v>1459</v>
      </c>
      <c r="B5150" s="11" t="s">
        <v>3314</v>
      </c>
      <c r="C5150" s="20">
        <f>_xlfn.XLOOKUP(B5150, '1 PACKAGE OWNERS'!R:R,'1 PACKAGE OWNERS'!D:D,"ERR",0,1)</f>
        <v>44583</v>
      </c>
      <c r="D5150" s="13">
        <f t="shared" si="80"/>
        <v>5</v>
      </c>
    </row>
    <row r="5151" spans="1:4" x14ac:dyDescent="0.25">
      <c r="A5151" s="11" t="s">
        <v>1460</v>
      </c>
      <c r="B5151" s="11" t="s">
        <v>3314</v>
      </c>
      <c r="C5151" s="20">
        <f>_xlfn.XLOOKUP(B5151, '1 PACKAGE OWNERS'!R:R,'1 PACKAGE OWNERS'!D:D,"ERR",0,1)</f>
        <v>44583</v>
      </c>
      <c r="D5151" s="13">
        <f t="shared" si="80"/>
        <v>5</v>
      </c>
    </row>
    <row r="5152" spans="1:4" x14ac:dyDescent="0.25">
      <c r="A5152" s="11" t="s">
        <v>1461</v>
      </c>
      <c r="B5152" s="11" t="s">
        <v>3314</v>
      </c>
      <c r="C5152" s="20">
        <f>_xlfn.XLOOKUP(B5152, '1 PACKAGE OWNERS'!R:R,'1 PACKAGE OWNERS'!D:D,"ERR",0,1)</f>
        <v>44583</v>
      </c>
      <c r="D5152" s="13">
        <f t="shared" si="80"/>
        <v>5</v>
      </c>
    </row>
    <row r="5153" spans="1:4" x14ac:dyDescent="0.25">
      <c r="A5153" s="11" t="s">
        <v>1631</v>
      </c>
      <c r="B5153" s="11" t="s">
        <v>3314</v>
      </c>
      <c r="C5153" s="20">
        <f>_xlfn.XLOOKUP(B5153, '1 PACKAGE OWNERS'!R:R,'1 PACKAGE OWNERS'!D:D,"ERR",0,1)</f>
        <v>44583</v>
      </c>
      <c r="D5153" s="13">
        <f t="shared" si="80"/>
        <v>4</v>
      </c>
    </row>
    <row r="5154" spans="1:4" x14ac:dyDescent="0.25">
      <c r="A5154" s="11" t="s">
        <v>923</v>
      </c>
      <c r="B5154" s="11" t="s">
        <v>3314</v>
      </c>
      <c r="C5154" s="20">
        <f>_xlfn.XLOOKUP(B5154, '1 PACKAGE OWNERS'!R:R,'1 PACKAGE OWNERS'!D:D,"ERR",0,1)</f>
        <v>44583</v>
      </c>
      <c r="D5154" s="13">
        <f t="shared" si="80"/>
        <v>8</v>
      </c>
    </row>
    <row r="5155" spans="1:4" x14ac:dyDescent="0.25">
      <c r="A5155" s="11" t="s">
        <v>1632</v>
      </c>
      <c r="B5155" s="11" t="s">
        <v>3314</v>
      </c>
      <c r="C5155" s="20">
        <f>_xlfn.XLOOKUP(B5155, '1 PACKAGE OWNERS'!R:R,'1 PACKAGE OWNERS'!D:D,"ERR",0,1)</f>
        <v>44583</v>
      </c>
      <c r="D5155" s="13">
        <f t="shared" si="80"/>
        <v>4</v>
      </c>
    </row>
    <row r="5156" spans="1:4" x14ac:dyDescent="0.25">
      <c r="A5156" s="11" t="s">
        <v>1633</v>
      </c>
      <c r="B5156" s="11" t="s">
        <v>3314</v>
      </c>
      <c r="C5156" s="20">
        <f>_xlfn.XLOOKUP(B5156, '1 PACKAGE OWNERS'!R:R,'1 PACKAGE OWNERS'!D:D,"ERR",0,1)</f>
        <v>44583</v>
      </c>
      <c r="D5156" s="13">
        <f t="shared" si="80"/>
        <v>4</v>
      </c>
    </row>
    <row r="5157" spans="1:4" x14ac:dyDescent="0.25">
      <c r="A5157" s="11" t="s">
        <v>1634</v>
      </c>
      <c r="B5157" s="11" t="s">
        <v>3314</v>
      </c>
      <c r="C5157" s="20">
        <f>_xlfn.XLOOKUP(B5157, '1 PACKAGE OWNERS'!R:R,'1 PACKAGE OWNERS'!D:D,"ERR",0,1)</f>
        <v>44583</v>
      </c>
      <c r="D5157" s="13">
        <f t="shared" si="80"/>
        <v>4</v>
      </c>
    </row>
    <row r="5158" spans="1:4" x14ac:dyDescent="0.25">
      <c r="A5158" s="11" t="s">
        <v>1635</v>
      </c>
      <c r="B5158" s="11" t="s">
        <v>3314</v>
      </c>
      <c r="C5158" s="20">
        <f>_xlfn.XLOOKUP(B5158, '1 PACKAGE OWNERS'!R:R,'1 PACKAGE OWNERS'!D:D,"ERR",0,1)</f>
        <v>44583</v>
      </c>
      <c r="D5158" s="13">
        <f t="shared" si="80"/>
        <v>4</v>
      </c>
    </row>
    <row r="5159" spans="1:4" x14ac:dyDescent="0.25">
      <c r="A5159" s="11" t="s">
        <v>1462</v>
      </c>
      <c r="B5159" s="11" t="s">
        <v>3314</v>
      </c>
      <c r="C5159" s="20">
        <f>_xlfn.XLOOKUP(B5159, '1 PACKAGE OWNERS'!R:R,'1 PACKAGE OWNERS'!D:D,"ERR",0,1)</f>
        <v>44583</v>
      </c>
      <c r="D5159" s="13">
        <f t="shared" si="80"/>
        <v>5</v>
      </c>
    </row>
    <row r="5160" spans="1:4" x14ac:dyDescent="0.25">
      <c r="A5160" s="11" t="s">
        <v>1463</v>
      </c>
      <c r="B5160" s="11" t="s">
        <v>3314</v>
      </c>
      <c r="C5160" s="20">
        <f>_xlfn.XLOOKUP(B5160, '1 PACKAGE OWNERS'!R:R,'1 PACKAGE OWNERS'!D:D,"ERR",0,1)</f>
        <v>44583</v>
      </c>
      <c r="D5160" s="13">
        <f t="shared" si="80"/>
        <v>5</v>
      </c>
    </row>
    <row r="5161" spans="1:4" x14ac:dyDescent="0.25">
      <c r="A5161" s="11" t="s">
        <v>1636</v>
      </c>
      <c r="B5161" s="11" t="s">
        <v>3314</v>
      </c>
      <c r="C5161" s="20">
        <f>_xlfn.XLOOKUP(B5161, '1 PACKAGE OWNERS'!R:R,'1 PACKAGE OWNERS'!D:D,"ERR",0,1)</f>
        <v>44583</v>
      </c>
      <c r="D5161" s="13">
        <f t="shared" si="80"/>
        <v>4</v>
      </c>
    </row>
    <row r="5162" spans="1:4" x14ac:dyDescent="0.25">
      <c r="A5162" s="11" t="s">
        <v>1637</v>
      </c>
      <c r="B5162" s="11" t="s">
        <v>3314</v>
      </c>
      <c r="C5162" s="20">
        <f>_xlfn.XLOOKUP(B5162, '1 PACKAGE OWNERS'!R:R,'1 PACKAGE OWNERS'!D:D,"ERR",0,1)</f>
        <v>44583</v>
      </c>
      <c r="D5162" s="13">
        <f t="shared" si="80"/>
        <v>4</v>
      </c>
    </row>
    <row r="5163" spans="1:4" x14ac:dyDescent="0.25">
      <c r="A5163" s="11" t="s">
        <v>1638</v>
      </c>
      <c r="B5163" s="11" t="s">
        <v>3314</v>
      </c>
      <c r="C5163" s="20">
        <f>_xlfn.XLOOKUP(B5163, '1 PACKAGE OWNERS'!R:R,'1 PACKAGE OWNERS'!D:D,"ERR",0,1)</f>
        <v>44583</v>
      </c>
      <c r="D5163" s="13">
        <f t="shared" si="80"/>
        <v>4</v>
      </c>
    </row>
    <row r="5164" spans="1:4" x14ac:dyDescent="0.25">
      <c r="A5164" s="11" t="s">
        <v>1464</v>
      </c>
      <c r="B5164" s="11" t="s">
        <v>3314</v>
      </c>
      <c r="C5164" s="20">
        <f>_xlfn.XLOOKUP(B5164, '1 PACKAGE OWNERS'!R:R,'1 PACKAGE OWNERS'!D:D,"ERR",0,1)</f>
        <v>44583</v>
      </c>
      <c r="D5164" s="13">
        <f t="shared" si="80"/>
        <v>5</v>
      </c>
    </row>
    <row r="5165" spans="1:4" x14ac:dyDescent="0.25">
      <c r="A5165" s="11" t="s">
        <v>1466</v>
      </c>
      <c r="B5165" s="11" t="s">
        <v>3314</v>
      </c>
      <c r="C5165" s="20">
        <f>_xlfn.XLOOKUP(B5165, '1 PACKAGE OWNERS'!R:R,'1 PACKAGE OWNERS'!D:D,"ERR",0,1)</f>
        <v>44583</v>
      </c>
      <c r="D5165" s="13">
        <f t="shared" si="80"/>
        <v>5</v>
      </c>
    </row>
    <row r="5166" spans="1:4" x14ac:dyDescent="0.25">
      <c r="A5166" s="11" t="s">
        <v>1639</v>
      </c>
      <c r="B5166" s="11" t="s">
        <v>3314</v>
      </c>
      <c r="C5166" s="20">
        <f>_xlfn.XLOOKUP(B5166, '1 PACKAGE OWNERS'!R:R,'1 PACKAGE OWNERS'!D:D,"ERR",0,1)</f>
        <v>44583</v>
      </c>
      <c r="D5166" s="13">
        <f t="shared" si="80"/>
        <v>4</v>
      </c>
    </row>
    <row r="5167" spans="1:4" x14ac:dyDescent="0.25">
      <c r="A5167" s="11" t="s">
        <v>1467</v>
      </c>
      <c r="B5167" s="11" t="s">
        <v>3314</v>
      </c>
      <c r="C5167" s="20">
        <f>_xlfn.XLOOKUP(B5167, '1 PACKAGE OWNERS'!R:R,'1 PACKAGE OWNERS'!D:D,"ERR",0,1)</f>
        <v>44583</v>
      </c>
      <c r="D5167" s="13">
        <f t="shared" si="80"/>
        <v>5</v>
      </c>
    </row>
    <row r="5168" spans="1:4" x14ac:dyDescent="0.25">
      <c r="A5168" s="11" t="s">
        <v>1640</v>
      </c>
      <c r="B5168" s="11" t="s">
        <v>3314</v>
      </c>
      <c r="C5168" s="20">
        <f>_xlfn.XLOOKUP(B5168, '1 PACKAGE OWNERS'!R:R,'1 PACKAGE OWNERS'!D:D,"ERR",0,1)</f>
        <v>44583</v>
      </c>
      <c r="D5168" s="13">
        <f t="shared" si="80"/>
        <v>4</v>
      </c>
    </row>
    <row r="5169" spans="1:4" x14ac:dyDescent="0.25">
      <c r="A5169" s="11" t="s">
        <v>1468</v>
      </c>
      <c r="B5169" s="11" t="s">
        <v>3314</v>
      </c>
      <c r="C5169" s="20">
        <f>_xlfn.XLOOKUP(B5169, '1 PACKAGE OWNERS'!R:R,'1 PACKAGE OWNERS'!D:D,"ERR",0,1)</f>
        <v>44583</v>
      </c>
      <c r="D5169" s="13">
        <f t="shared" si="80"/>
        <v>5</v>
      </c>
    </row>
    <row r="5170" spans="1:4" x14ac:dyDescent="0.25">
      <c r="A5170" s="11" t="s">
        <v>1641</v>
      </c>
      <c r="B5170" s="11" t="s">
        <v>3314</v>
      </c>
      <c r="C5170" s="20">
        <f>_xlfn.XLOOKUP(B5170, '1 PACKAGE OWNERS'!R:R,'1 PACKAGE OWNERS'!D:D,"ERR",0,1)</f>
        <v>44583</v>
      </c>
      <c r="D5170" s="13">
        <f t="shared" si="80"/>
        <v>4</v>
      </c>
    </row>
    <row r="5171" spans="1:4" x14ac:dyDescent="0.25">
      <c r="A5171" s="11" t="s">
        <v>1642</v>
      </c>
      <c r="B5171" s="11" t="s">
        <v>3314</v>
      </c>
      <c r="C5171" s="20">
        <f>_xlfn.XLOOKUP(B5171, '1 PACKAGE OWNERS'!R:R,'1 PACKAGE OWNERS'!D:D,"ERR",0,1)</f>
        <v>44583</v>
      </c>
      <c r="D5171" s="13">
        <f t="shared" si="80"/>
        <v>4</v>
      </c>
    </row>
    <row r="5172" spans="1:4" x14ac:dyDescent="0.25">
      <c r="A5172" s="11" t="s">
        <v>1784</v>
      </c>
      <c r="B5172" s="11" t="s">
        <v>3314</v>
      </c>
      <c r="C5172" s="20">
        <f>_xlfn.XLOOKUP(B5172, '1 PACKAGE OWNERS'!R:R,'1 PACKAGE OWNERS'!D:D,"ERR",0,1)</f>
        <v>44583</v>
      </c>
      <c r="D5172" s="13">
        <f t="shared" si="80"/>
        <v>3</v>
      </c>
    </row>
    <row r="5173" spans="1:4" x14ac:dyDescent="0.25">
      <c r="A5173" s="11" t="s">
        <v>924</v>
      </c>
      <c r="B5173" s="11" t="s">
        <v>3314</v>
      </c>
      <c r="C5173" s="20">
        <f>_xlfn.XLOOKUP(B5173, '1 PACKAGE OWNERS'!R:R,'1 PACKAGE OWNERS'!D:D,"ERR",0,1)</f>
        <v>44583</v>
      </c>
      <c r="D5173" s="13">
        <f t="shared" si="80"/>
        <v>8</v>
      </c>
    </row>
    <row r="5174" spans="1:4" x14ac:dyDescent="0.25">
      <c r="A5174" s="11" t="s">
        <v>1470</v>
      </c>
      <c r="B5174" s="11" t="s">
        <v>3314</v>
      </c>
      <c r="C5174" s="20">
        <f>_xlfn.XLOOKUP(B5174, '1 PACKAGE OWNERS'!R:R,'1 PACKAGE OWNERS'!D:D,"ERR",0,1)</f>
        <v>44583</v>
      </c>
      <c r="D5174" s="13">
        <f t="shared" si="80"/>
        <v>5</v>
      </c>
    </row>
    <row r="5175" spans="1:4" x14ac:dyDescent="0.25">
      <c r="A5175" s="11" t="s">
        <v>1727</v>
      </c>
      <c r="B5175" s="11" t="s">
        <v>3314</v>
      </c>
      <c r="C5175" s="20">
        <f>_xlfn.XLOOKUP(B5175, '1 PACKAGE OWNERS'!R:R,'1 PACKAGE OWNERS'!D:D,"ERR",0,1)</f>
        <v>44583</v>
      </c>
      <c r="D5175" s="13">
        <f t="shared" si="80"/>
        <v>3</v>
      </c>
    </row>
    <row r="5176" spans="1:4" x14ac:dyDescent="0.25">
      <c r="A5176" s="11" t="s">
        <v>1643</v>
      </c>
      <c r="B5176" s="11" t="s">
        <v>3314</v>
      </c>
      <c r="C5176" s="20">
        <f>_xlfn.XLOOKUP(B5176, '1 PACKAGE OWNERS'!R:R,'1 PACKAGE OWNERS'!D:D,"ERR",0,1)</f>
        <v>44583</v>
      </c>
      <c r="D5176" s="13">
        <f t="shared" si="80"/>
        <v>4</v>
      </c>
    </row>
    <row r="5177" spans="1:4" x14ac:dyDescent="0.25">
      <c r="A5177" s="11" t="s">
        <v>1644</v>
      </c>
      <c r="B5177" s="11" t="s">
        <v>3314</v>
      </c>
      <c r="C5177" s="20">
        <f>_xlfn.XLOOKUP(B5177, '1 PACKAGE OWNERS'!R:R,'1 PACKAGE OWNERS'!D:D,"ERR",0,1)</f>
        <v>44583</v>
      </c>
      <c r="D5177" s="13">
        <f t="shared" si="80"/>
        <v>4</v>
      </c>
    </row>
    <row r="5178" spans="1:4" x14ac:dyDescent="0.25">
      <c r="A5178" s="11" t="s">
        <v>1645</v>
      </c>
      <c r="B5178" s="11" t="s">
        <v>3314</v>
      </c>
      <c r="C5178" s="20">
        <f>_xlfn.XLOOKUP(B5178, '1 PACKAGE OWNERS'!R:R,'1 PACKAGE OWNERS'!D:D,"ERR",0,1)</f>
        <v>44583</v>
      </c>
      <c r="D5178" s="13">
        <f t="shared" si="80"/>
        <v>4</v>
      </c>
    </row>
    <row r="5179" spans="1:4" x14ac:dyDescent="0.25">
      <c r="A5179" s="11" t="s">
        <v>1646</v>
      </c>
      <c r="B5179" s="11" t="s">
        <v>3314</v>
      </c>
      <c r="C5179" s="20">
        <f>_xlfn.XLOOKUP(B5179, '1 PACKAGE OWNERS'!R:R,'1 PACKAGE OWNERS'!D:D,"ERR",0,1)</f>
        <v>44583</v>
      </c>
      <c r="D5179" s="13">
        <f t="shared" si="80"/>
        <v>4</v>
      </c>
    </row>
    <row r="5180" spans="1:4" x14ac:dyDescent="0.25">
      <c r="A5180" s="11" t="s">
        <v>1472</v>
      </c>
      <c r="B5180" s="11" t="s">
        <v>3314</v>
      </c>
      <c r="C5180" s="20">
        <f>_xlfn.XLOOKUP(B5180, '1 PACKAGE OWNERS'!R:R,'1 PACKAGE OWNERS'!D:D,"ERR",0,1)</f>
        <v>44583</v>
      </c>
      <c r="D5180" s="13">
        <f t="shared" si="80"/>
        <v>5</v>
      </c>
    </row>
    <row r="5181" spans="1:4" x14ac:dyDescent="0.25">
      <c r="A5181" s="11" t="s">
        <v>1647</v>
      </c>
      <c r="B5181" s="11" t="s">
        <v>3314</v>
      </c>
      <c r="C5181" s="20">
        <f>_xlfn.XLOOKUP(B5181, '1 PACKAGE OWNERS'!R:R,'1 PACKAGE OWNERS'!D:D,"ERR",0,1)</f>
        <v>44583</v>
      </c>
      <c r="D5181" s="13">
        <f t="shared" si="80"/>
        <v>4</v>
      </c>
    </row>
    <row r="5182" spans="1:4" x14ac:dyDescent="0.25">
      <c r="A5182" s="11" t="s">
        <v>1473</v>
      </c>
      <c r="B5182" s="11" t="s">
        <v>3314</v>
      </c>
      <c r="C5182" s="20">
        <f>_xlfn.XLOOKUP(B5182, '1 PACKAGE OWNERS'!R:R,'1 PACKAGE OWNERS'!D:D,"ERR",0,1)</f>
        <v>44583</v>
      </c>
      <c r="D5182" s="13">
        <f t="shared" si="80"/>
        <v>5</v>
      </c>
    </row>
    <row r="5183" spans="1:4" x14ac:dyDescent="0.25">
      <c r="A5183" s="11" t="s">
        <v>1648</v>
      </c>
      <c r="B5183" s="11" t="s">
        <v>3314</v>
      </c>
      <c r="C5183" s="20">
        <f>_xlfn.XLOOKUP(B5183, '1 PACKAGE OWNERS'!R:R,'1 PACKAGE OWNERS'!D:D,"ERR",0,1)</f>
        <v>44583</v>
      </c>
      <c r="D5183" s="13">
        <f t="shared" si="80"/>
        <v>4</v>
      </c>
    </row>
    <row r="5184" spans="1:4" x14ac:dyDescent="0.25">
      <c r="A5184" s="11" t="s">
        <v>1474</v>
      </c>
      <c r="B5184" s="11" t="s">
        <v>3314</v>
      </c>
      <c r="C5184" s="20">
        <f>_xlfn.XLOOKUP(B5184, '1 PACKAGE OWNERS'!R:R,'1 PACKAGE OWNERS'!D:D,"ERR",0,1)</f>
        <v>44583</v>
      </c>
      <c r="D5184" s="13">
        <f t="shared" si="80"/>
        <v>5</v>
      </c>
    </row>
    <row r="5185" spans="1:4" x14ac:dyDescent="0.25">
      <c r="A5185" s="11" t="s">
        <v>1649</v>
      </c>
      <c r="B5185" s="11" t="s">
        <v>3314</v>
      </c>
      <c r="C5185" s="20">
        <f>_xlfn.XLOOKUP(B5185, '1 PACKAGE OWNERS'!R:R,'1 PACKAGE OWNERS'!D:D,"ERR",0,1)</f>
        <v>44583</v>
      </c>
      <c r="D5185" s="13">
        <f t="shared" si="80"/>
        <v>4</v>
      </c>
    </row>
    <row r="5186" spans="1:4" x14ac:dyDescent="0.25">
      <c r="A5186" s="11" t="s">
        <v>1650</v>
      </c>
      <c r="B5186" s="11" t="s">
        <v>3314</v>
      </c>
      <c r="C5186" s="20">
        <f>_xlfn.XLOOKUP(B5186, '1 PACKAGE OWNERS'!R:R,'1 PACKAGE OWNERS'!D:D,"ERR",0,1)</f>
        <v>44583</v>
      </c>
      <c r="D5186" s="13">
        <f t="shared" ref="D5186:D5249" si="81">COUNTIFS(A:A,A5186)</f>
        <v>4</v>
      </c>
    </row>
    <row r="5187" spans="1:4" x14ac:dyDescent="0.25">
      <c r="A5187" s="11" t="s">
        <v>1728</v>
      </c>
      <c r="B5187" s="11" t="s">
        <v>3314</v>
      </c>
      <c r="C5187" s="20">
        <f>_xlfn.XLOOKUP(B5187, '1 PACKAGE OWNERS'!R:R,'1 PACKAGE OWNERS'!D:D,"ERR",0,1)</f>
        <v>44583</v>
      </c>
      <c r="D5187" s="13">
        <f t="shared" si="81"/>
        <v>3</v>
      </c>
    </row>
    <row r="5188" spans="1:4" x14ac:dyDescent="0.25">
      <c r="A5188" s="11" t="s">
        <v>1729</v>
      </c>
      <c r="B5188" s="11" t="s">
        <v>3314</v>
      </c>
      <c r="C5188" s="20">
        <f>_xlfn.XLOOKUP(B5188, '1 PACKAGE OWNERS'!R:R,'1 PACKAGE OWNERS'!D:D,"ERR",0,1)</f>
        <v>44583</v>
      </c>
      <c r="D5188" s="13">
        <f t="shared" si="81"/>
        <v>3</v>
      </c>
    </row>
    <row r="5189" spans="1:4" x14ac:dyDescent="0.25">
      <c r="A5189" s="11" t="s">
        <v>1730</v>
      </c>
      <c r="B5189" s="11" t="s">
        <v>3314</v>
      </c>
      <c r="C5189" s="20">
        <f>_xlfn.XLOOKUP(B5189, '1 PACKAGE OWNERS'!R:R,'1 PACKAGE OWNERS'!D:D,"ERR",0,1)</f>
        <v>44583</v>
      </c>
      <c r="D5189" s="13">
        <f t="shared" si="81"/>
        <v>3</v>
      </c>
    </row>
    <row r="5190" spans="1:4" x14ac:dyDescent="0.25">
      <c r="A5190" s="11" t="s">
        <v>1731</v>
      </c>
      <c r="B5190" s="11" t="s">
        <v>3314</v>
      </c>
      <c r="C5190" s="20">
        <f>_xlfn.XLOOKUP(B5190, '1 PACKAGE OWNERS'!R:R,'1 PACKAGE OWNERS'!D:D,"ERR",0,1)</f>
        <v>44583</v>
      </c>
      <c r="D5190" s="13">
        <f t="shared" si="81"/>
        <v>3</v>
      </c>
    </row>
    <row r="5191" spans="1:4" x14ac:dyDescent="0.25">
      <c r="A5191" s="11" t="s">
        <v>1732</v>
      </c>
      <c r="B5191" s="11" t="s">
        <v>3314</v>
      </c>
      <c r="C5191" s="20">
        <f>_xlfn.XLOOKUP(B5191, '1 PACKAGE OWNERS'!R:R,'1 PACKAGE OWNERS'!D:D,"ERR",0,1)</f>
        <v>44583</v>
      </c>
      <c r="D5191" s="13">
        <f t="shared" si="81"/>
        <v>3</v>
      </c>
    </row>
    <row r="5192" spans="1:4" x14ac:dyDescent="0.25">
      <c r="A5192" s="11" t="s">
        <v>1733</v>
      </c>
      <c r="B5192" s="11" t="s">
        <v>3314</v>
      </c>
      <c r="C5192" s="20">
        <f>_xlfn.XLOOKUP(B5192, '1 PACKAGE OWNERS'!R:R,'1 PACKAGE OWNERS'!D:D,"ERR",0,1)</f>
        <v>44583</v>
      </c>
      <c r="D5192" s="13">
        <f t="shared" si="81"/>
        <v>3</v>
      </c>
    </row>
    <row r="5193" spans="1:4" x14ac:dyDescent="0.25">
      <c r="A5193" s="11" t="s">
        <v>1734</v>
      </c>
      <c r="B5193" s="11" t="s">
        <v>3314</v>
      </c>
      <c r="C5193" s="20">
        <f>_xlfn.XLOOKUP(B5193, '1 PACKAGE OWNERS'!R:R,'1 PACKAGE OWNERS'!D:D,"ERR",0,1)</f>
        <v>44583</v>
      </c>
      <c r="D5193" s="13">
        <f t="shared" si="81"/>
        <v>3</v>
      </c>
    </row>
    <row r="5194" spans="1:4" x14ac:dyDescent="0.25">
      <c r="A5194" s="11" t="s">
        <v>1475</v>
      </c>
      <c r="B5194" s="11" t="s">
        <v>3314</v>
      </c>
      <c r="C5194" s="20">
        <f>_xlfn.XLOOKUP(B5194, '1 PACKAGE OWNERS'!R:R,'1 PACKAGE OWNERS'!D:D,"ERR",0,1)</f>
        <v>44583</v>
      </c>
      <c r="D5194" s="13">
        <f t="shared" si="81"/>
        <v>5</v>
      </c>
    </row>
    <row r="5195" spans="1:4" x14ac:dyDescent="0.25">
      <c r="A5195" s="11" t="s">
        <v>1651</v>
      </c>
      <c r="B5195" s="11" t="s">
        <v>3314</v>
      </c>
      <c r="C5195" s="20">
        <f>_xlfn.XLOOKUP(B5195, '1 PACKAGE OWNERS'!R:R,'1 PACKAGE OWNERS'!D:D,"ERR",0,1)</f>
        <v>44583</v>
      </c>
      <c r="D5195" s="13">
        <f t="shared" si="81"/>
        <v>4</v>
      </c>
    </row>
    <row r="5196" spans="1:4" x14ac:dyDescent="0.25">
      <c r="A5196" s="11" t="s">
        <v>1652</v>
      </c>
      <c r="B5196" s="11" t="s">
        <v>3314</v>
      </c>
      <c r="C5196" s="20">
        <f>_xlfn.XLOOKUP(B5196, '1 PACKAGE OWNERS'!R:R,'1 PACKAGE OWNERS'!D:D,"ERR",0,1)</f>
        <v>44583</v>
      </c>
      <c r="D5196" s="13">
        <f t="shared" si="81"/>
        <v>4</v>
      </c>
    </row>
    <row r="5197" spans="1:4" x14ac:dyDescent="0.25">
      <c r="A5197" s="11" t="s">
        <v>1653</v>
      </c>
      <c r="B5197" s="11" t="s">
        <v>3314</v>
      </c>
      <c r="C5197" s="20">
        <f>_xlfn.XLOOKUP(B5197, '1 PACKAGE OWNERS'!R:R,'1 PACKAGE OWNERS'!D:D,"ERR",0,1)</f>
        <v>44583</v>
      </c>
      <c r="D5197" s="13">
        <f t="shared" si="81"/>
        <v>4</v>
      </c>
    </row>
    <row r="5198" spans="1:4" x14ac:dyDescent="0.25">
      <c r="A5198" s="11" t="s">
        <v>1478</v>
      </c>
      <c r="B5198" s="11" t="s">
        <v>3314</v>
      </c>
      <c r="C5198" s="20">
        <f>_xlfn.XLOOKUP(B5198, '1 PACKAGE OWNERS'!R:R,'1 PACKAGE OWNERS'!D:D,"ERR",0,1)</f>
        <v>44583</v>
      </c>
      <c r="D5198" s="13">
        <f t="shared" si="81"/>
        <v>5</v>
      </c>
    </row>
    <row r="5199" spans="1:4" x14ac:dyDescent="0.25">
      <c r="A5199" s="11" t="s">
        <v>925</v>
      </c>
      <c r="B5199" s="11" t="s">
        <v>3314</v>
      </c>
      <c r="C5199" s="20">
        <f>_xlfn.XLOOKUP(B5199, '1 PACKAGE OWNERS'!R:R,'1 PACKAGE OWNERS'!D:D,"ERR",0,1)</f>
        <v>44583</v>
      </c>
      <c r="D5199" s="13">
        <f t="shared" si="81"/>
        <v>8</v>
      </c>
    </row>
    <row r="5200" spans="1:4" x14ac:dyDescent="0.25">
      <c r="A5200" s="11" t="s">
        <v>1735</v>
      </c>
      <c r="B5200" s="11" t="s">
        <v>3314</v>
      </c>
      <c r="C5200" s="20">
        <f>_xlfn.XLOOKUP(B5200, '1 PACKAGE OWNERS'!R:R,'1 PACKAGE OWNERS'!D:D,"ERR",0,1)</f>
        <v>44583</v>
      </c>
      <c r="D5200" s="13">
        <f t="shared" si="81"/>
        <v>3</v>
      </c>
    </row>
    <row r="5201" spans="1:4" x14ac:dyDescent="0.25">
      <c r="A5201" s="11" t="s">
        <v>1654</v>
      </c>
      <c r="B5201" s="11" t="s">
        <v>3314</v>
      </c>
      <c r="C5201" s="20">
        <f>_xlfn.XLOOKUP(B5201, '1 PACKAGE OWNERS'!R:R,'1 PACKAGE OWNERS'!D:D,"ERR",0,1)</f>
        <v>44583</v>
      </c>
      <c r="D5201" s="13">
        <f t="shared" si="81"/>
        <v>4</v>
      </c>
    </row>
    <row r="5202" spans="1:4" x14ac:dyDescent="0.25">
      <c r="A5202" s="11" t="s">
        <v>1736</v>
      </c>
      <c r="B5202" s="11" t="s">
        <v>3314</v>
      </c>
      <c r="C5202" s="20">
        <f>_xlfn.XLOOKUP(B5202, '1 PACKAGE OWNERS'!R:R,'1 PACKAGE OWNERS'!D:D,"ERR",0,1)</f>
        <v>44583</v>
      </c>
      <c r="D5202" s="13">
        <f t="shared" si="81"/>
        <v>4</v>
      </c>
    </row>
    <row r="5203" spans="1:4" x14ac:dyDescent="0.25">
      <c r="A5203" s="11" t="s">
        <v>1479</v>
      </c>
      <c r="B5203" s="11" t="s">
        <v>3314</v>
      </c>
      <c r="C5203" s="20">
        <f>_xlfn.XLOOKUP(B5203, '1 PACKAGE OWNERS'!R:R,'1 PACKAGE OWNERS'!D:D,"ERR",0,1)</f>
        <v>44583</v>
      </c>
      <c r="D5203" s="13">
        <f t="shared" si="81"/>
        <v>5</v>
      </c>
    </row>
    <row r="5204" spans="1:4" x14ac:dyDescent="0.25">
      <c r="A5204" s="11" t="s">
        <v>1480</v>
      </c>
      <c r="B5204" s="11" t="s">
        <v>3314</v>
      </c>
      <c r="C5204" s="20">
        <f>_xlfn.XLOOKUP(B5204, '1 PACKAGE OWNERS'!R:R,'1 PACKAGE OWNERS'!D:D,"ERR",0,1)</f>
        <v>44583</v>
      </c>
      <c r="D5204" s="13">
        <f t="shared" si="81"/>
        <v>5</v>
      </c>
    </row>
    <row r="5205" spans="1:4" x14ac:dyDescent="0.25">
      <c r="A5205" s="11" t="s">
        <v>1481</v>
      </c>
      <c r="B5205" s="11" t="s">
        <v>3314</v>
      </c>
      <c r="C5205" s="20">
        <f>_xlfn.XLOOKUP(B5205, '1 PACKAGE OWNERS'!R:R,'1 PACKAGE OWNERS'!D:D,"ERR",0,1)</f>
        <v>44583</v>
      </c>
      <c r="D5205" s="13">
        <f t="shared" si="81"/>
        <v>5</v>
      </c>
    </row>
    <row r="5206" spans="1:4" x14ac:dyDescent="0.25">
      <c r="A5206" s="11" t="s">
        <v>1482</v>
      </c>
      <c r="B5206" s="11" t="s">
        <v>3314</v>
      </c>
      <c r="C5206" s="20">
        <f>_xlfn.XLOOKUP(B5206, '1 PACKAGE OWNERS'!R:R,'1 PACKAGE OWNERS'!D:D,"ERR",0,1)</f>
        <v>44583</v>
      </c>
      <c r="D5206" s="13">
        <f t="shared" si="81"/>
        <v>5</v>
      </c>
    </row>
    <row r="5207" spans="1:4" x14ac:dyDescent="0.25">
      <c r="A5207" s="11" t="s">
        <v>1483</v>
      </c>
      <c r="B5207" s="11" t="s">
        <v>3314</v>
      </c>
      <c r="C5207" s="20">
        <f>_xlfn.XLOOKUP(B5207, '1 PACKAGE OWNERS'!R:R,'1 PACKAGE OWNERS'!D:D,"ERR",0,1)</f>
        <v>44583</v>
      </c>
      <c r="D5207" s="13">
        <f t="shared" si="81"/>
        <v>5</v>
      </c>
    </row>
    <row r="5208" spans="1:4" x14ac:dyDescent="0.25">
      <c r="A5208" s="11" t="s">
        <v>1484</v>
      </c>
      <c r="B5208" s="11" t="s">
        <v>3314</v>
      </c>
      <c r="C5208" s="20">
        <f>_xlfn.XLOOKUP(B5208, '1 PACKAGE OWNERS'!R:R,'1 PACKAGE OWNERS'!D:D,"ERR",0,1)</f>
        <v>44583</v>
      </c>
      <c r="D5208" s="13">
        <f t="shared" si="81"/>
        <v>5</v>
      </c>
    </row>
    <row r="5209" spans="1:4" x14ac:dyDescent="0.25">
      <c r="A5209" s="11" t="s">
        <v>1485</v>
      </c>
      <c r="B5209" s="11" t="s">
        <v>3314</v>
      </c>
      <c r="C5209" s="20">
        <f>_xlfn.XLOOKUP(B5209, '1 PACKAGE OWNERS'!R:R,'1 PACKAGE OWNERS'!D:D,"ERR",0,1)</f>
        <v>44583</v>
      </c>
      <c r="D5209" s="13">
        <f t="shared" si="81"/>
        <v>5</v>
      </c>
    </row>
    <row r="5210" spans="1:4" x14ac:dyDescent="0.25">
      <c r="A5210" s="11" t="s">
        <v>1737</v>
      </c>
      <c r="B5210" s="11" t="s">
        <v>3314</v>
      </c>
      <c r="C5210" s="20">
        <f>_xlfn.XLOOKUP(B5210, '1 PACKAGE OWNERS'!R:R,'1 PACKAGE OWNERS'!D:D,"ERR",0,1)</f>
        <v>44583</v>
      </c>
      <c r="D5210" s="13">
        <f t="shared" si="81"/>
        <v>3</v>
      </c>
    </row>
    <row r="5211" spans="1:4" x14ac:dyDescent="0.25">
      <c r="A5211" s="11" t="s">
        <v>1738</v>
      </c>
      <c r="B5211" s="11" t="s">
        <v>3314</v>
      </c>
      <c r="C5211" s="20">
        <f>_xlfn.XLOOKUP(B5211, '1 PACKAGE OWNERS'!R:R,'1 PACKAGE OWNERS'!D:D,"ERR",0,1)</f>
        <v>44583</v>
      </c>
      <c r="D5211" s="13">
        <f t="shared" si="81"/>
        <v>3</v>
      </c>
    </row>
    <row r="5212" spans="1:4" x14ac:dyDescent="0.25">
      <c r="A5212" s="11" t="s">
        <v>1655</v>
      </c>
      <c r="B5212" s="11" t="s">
        <v>3314</v>
      </c>
      <c r="C5212" s="20">
        <f>_xlfn.XLOOKUP(B5212, '1 PACKAGE OWNERS'!R:R,'1 PACKAGE OWNERS'!D:D,"ERR",0,1)</f>
        <v>44583</v>
      </c>
      <c r="D5212" s="13">
        <f t="shared" si="81"/>
        <v>4</v>
      </c>
    </row>
    <row r="5213" spans="1:4" x14ac:dyDescent="0.25">
      <c r="A5213" s="11" t="s">
        <v>1656</v>
      </c>
      <c r="B5213" s="11" t="s">
        <v>3314</v>
      </c>
      <c r="C5213" s="20">
        <f>_xlfn.XLOOKUP(B5213, '1 PACKAGE OWNERS'!R:R,'1 PACKAGE OWNERS'!D:D,"ERR",0,1)</f>
        <v>44583</v>
      </c>
      <c r="D5213" s="13">
        <f t="shared" si="81"/>
        <v>4</v>
      </c>
    </row>
    <row r="5214" spans="1:4" x14ac:dyDescent="0.25">
      <c r="A5214" s="11" t="s">
        <v>1486</v>
      </c>
      <c r="B5214" s="11" t="s">
        <v>3314</v>
      </c>
      <c r="C5214" s="20">
        <f>_xlfn.XLOOKUP(B5214, '1 PACKAGE OWNERS'!R:R,'1 PACKAGE OWNERS'!D:D,"ERR",0,1)</f>
        <v>44583</v>
      </c>
      <c r="D5214" s="13">
        <f t="shared" si="81"/>
        <v>5</v>
      </c>
    </row>
    <row r="5215" spans="1:4" x14ac:dyDescent="0.25">
      <c r="A5215" s="11" t="s">
        <v>1657</v>
      </c>
      <c r="B5215" s="11" t="s">
        <v>3314</v>
      </c>
      <c r="C5215" s="20">
        <f>_xlfn.XLOOKUP(B5215, '1 PACKAGE OWNERS'!R:R,'1 PACKAGE OWNERS'!D:D,"ERR",0,1)</f>
        <v>44583</v>
      </c>
      <c r="D5215" s="13">
        <f t="shared" si="81"/>
        <v>4</v>
      </c>
    </row>
    <row r="5216" spans="1:4" x14ac:dyDescent="0.25">
      <c r="A5216" s="11" t="s">
        <v>1488</v>
      </c>
      <c r="B5216" s="11" t="s">
        <v>3314</v>
      </c>
      <c r="C5216" s="20">
        <f>_xlfn.XLOOKUP(B5216, '1 PACKAGE OWNERS'!R:R,'1 PACKAGE OWNERS'!D:D,"ERR",0,1)</f>
        <v>44583</v>
      </c>
      <c r="D5216" s="13">
        <f t="shared" si="81"/>
        <v>5</v>
      </c>
    </row>
    <row r="5217" spans="1:4" x14ac:dyDescent="0.25">
      <c r="A5217" s="11" t="s">
        <v>1658</v>
      </c>
      <c r="B5217" s="11" t="s">
        <v>3314</v>
      </c>
      <c r="C5217" s="20">
        <f>_xlfn.XLOOKUP(B5217, '1 PACKAGE OWNERS'!R:R,'1 PACKAGE OWNERS'!D:D,"ERR",0,1)</f>
        <v>44583</v>
      </c>
      <c r="D5217" s="13">
        <f t="shared" si="81"/>
        <v>4</v>
      </c>
    </row>
    <row r="5218" spans="1:4" x14ac:dyDescent="0.25">
      <c r="A5218" s="11" t="s">
        <v>1659</v>
      </c>
      <c r="B5218" s="11" t="s">
        <v>3314</v>
      </c>
      <c r="C5218" s="20">
        <f>_xlfn.XLOOKUP(B5218, '1 PACKAGE OWNERS'!R:R,'1 PACKAGE OWNERS'!D:D,"ERR",0,1)</f>
        <v>44583</v>
      </c>
      <c r="D5218" s="13">
        <f t="shared" si="81"/>
        <v>4</v>
      </c>
    </row>
    <row r="5219" spans="1:4" x14ac:dyDescent="0.25">
      <c r="A5219" s="11" t="s">
        <v>1739</v>
      </c>
      <c r="B5219" s="11" t="s">
        <v>3314</v>
      </c>
      <c r="C5219" s="20">
        <f>_xlfn.XLOOKUP(B5219, '1 PACKAGE OWNERS'!R:R,'1 PACKAGE OWNERS'!D:D,"ERR",0,1)</f>
        <v>44583</v>
      </c>
      <c r="D5219" s="13">
        <f t="shared" si="81"/>
        <v>3</v>
      </c>
    </row>
    <row r="5220" spans="1:4" x14ac:dyDescent="0.25">
      <c r="A5220" s="11" t="s">
        <v>1740</v>
      </c>
      <c r="B5220" s="11" t="s">
        <v>3314</v>
      </c>
      <c r="C5220" s="20">
        <f>_xlfn.XLOOKUP(B5220, '1 PACKAGE OWNERS'!R:R,'1 PACKAGE OWNERS'!D:D,"ERR",0,1)</f>
        <v>44583</v>
      </c>
      <c r="D5220" s="13">
        <f t="shared" si="81"/>
        <v>3</v>
      </c>
    </row>
    <row r="5221" spans="1:4" x14ac:dyDescent="0.25">
      <c r="A5221" s="11" t="s">
        <v>1660</v>
      </c>
      <c r="B5221" s="11" t="s">
        <v>3314</v>
      </c>
      <c r="C5221" s="20">
        <f>_xlfn.XLOOKUP(B5221, '1 PACKAGE OWNERS'!R:R,'1 PACKAGE OWNERS'!D:D,"ERR",0,1)</f>
        <v>44583</v>
      </c>
      <c r="D5221" s="13">
        <f t="shared" si="81"/>
        <v>4</v>
      </c>
    </row>
    <row r="5222" spans="1:4" x14ac:dyDescent="0.25">
      <c r="A5222" s="11" t="s">
        <v>1661</v>
      </c>
      <c r="B5222" s="11" t="s">
        <v>3314</v>
      </c>
      <c r="C5222" s="20">
        <f>_xlfn.XLOOKUP(B5222, '1 PACKAGE OWNERS'!R:R,'1 PACKAGE OWNERS'!D:D,"ERR",0,1)</f>
        <v>44583</v>
      </c>
      <c r="D5222" s="13">
        <f t="shared" si="81"/>
        <v>4</v>
      </c>
    </row>
    <row r="5223" spans="1:4" x14ac:dyDescent="0.25">
      <c r="A5223" s="11" t="s">
        <v>1741</v>
      </c>
      <c r="B5223" s="11" t="s">
        <v>3314</v>
      </c>
      <c r="C5223" s="20">
        <f>_xlfn.XLOOKUP(B5223, '1 PACKAGE OWNERS'!R:R,'1 PACKAGE OWNERS'!D:D,"ERR",0,1)</f>
        <v>44583</v>
      </c>
      <c r="D5223" s="13">
        <f t="shared" si="81"/>
        <v>3</v>
      </c>
    </row>
    <row r="5224" spans="1:4" x14ac:dyDescent="0.25">
      <c r="A5224" s="11" t="s">
        <v>1489</v>
      </c>
      <c r="B5224" s="11" t="s">
        <v>3314</v>
      </c>
      <c r="C5224" s="20">
        <f>_xlfn.XLOOKUP(B5224, '1 PACKAGE OWNERS'!R:R,'1 PACKAGE OWNERS'!D:D,"ERR",0,1)</f>
        <v>44583</v>
      </c>
      <c r="D5224" s="13">
        <f t="shared" si="81"/>
        <v>5</v>
      </c>
    </row>
    <row r="5225" spans="1:4" x14ac:dyDescent="0.25">
      <c r="A5225" s="11" t="s">
        <v>1490</v>
      </c>
      <c r="B5225" s="11" t="s">
        <v>3314</v>
      </c>
      <c r="C5225" s="20">
        <f>_xlfn.XLOOKUP(B5225, '1 PACKAGE OWNERS'!R:R,'1 PACKAGE OWNERS'!D:D,"ERR",0,1)</f>
        <v>44583</v>
      </c>
      <c r="D5225" s="13">
        <f t="shared" si="81"/>
        <v>5</v>
      </c>
    </row>
    <row r="5226" spans="1:4" x14ac:dyDescent="0.25">
      <c r="A5226" s="11" t="s">
        <v>1662</v>
      </c>
      <c r="B5226" s="11" t="s">
        <v>3314</v>
      </c>
      <c r="C5226" s="20">
        <f>_xlfn.XLOOKUP(B5226, '1 PACKAGE OWNERS'!R:R,'1 PACKAGE OWNERS'!D:D,"ERR",0,1)</f>
        <v>44583</v>
      </c>
      <c r="D5226" s="13">
        <f t="shared" si="81"/>
        <v>4</v>
      </c>
    </row>
    <row r="5227" spans="1:4" x14ac:dyDescent="0.25">
      <c r="A5227" s="11" t="s">
        <v>1491</v>
      </c>
      <c r="B5227" s="11" t="s">
        <v>3314</v>
      </c>
      <c r="C5227" s="20">
        <f>_xlfn.XLOOKUP(B5227, '1 PACKAGE OWNERS'!R:R,'1 PACKAGE OWNERS'!D:D,"ERR",0,1)</f>
        <v>44583</v>
      </c>
      <c r="D5227" s="13">
        <f t="shared" si="81"/>
        <v>5</v>
      </c>
    </row>
    <row r="5228" spans="1:4" x14ac:dyDescent="0.25">
      <c r="A5228" s="11" t="s">
        <v>1492</v>
      </c>
      <c r="B5228" s="11" t="s">
        <v>3314</v>
      </c>
      <c r="C5228" s="20">
        <f>_xlfn.XLOOKUP(B5228, '1 PACKAGE OWNERS'!R:R,'1 PACKAGE OWNERS'!D:D,"ERR",0,1)</f>
        <v>44583</v>
      </c>
      <c r="D5228" s="13">
        <f t="shared" si="81"/>
        <v>5</v>
      </c>
    </row>
    <row r="5229" spans="1:4" x14ac:dyDescent="0.25">
      <c r="A5229" s="11" t="s">
        <v>1493</v>
      </c>
      <c r="B5229" s="11" t="s">
        <v>3314</v>
      </c>
      <c r="C5229" s="20">
        <f>_xlfn.XLOOKUP(B5229, '1 PACKAGE OWNERS'!R:R,'1 PACKAGE OWNERS'!D:D,"ERR",0,1)</f>
        <v>44583</v>
      </c>
      <c r="D5229" s="13">
        <f t="shared" si="81"/>
        <v>5</v>
      </c>
    </row>
    <row r="5230" spans="1:4" x14ac:dyDescent="0.25">
      <c r="A5230" s="11" t="s">
        <v>1363</v>
      </c>
      <c r="B5230" s="11" t="s">
        <v>3314</v>
      </c>
      <c r="C5230" s="20">
        <f>_xlfn.XLOOKUP(B5230, '1 PACKAGE OWNERS'!R:R,'1 PACKAGE OWNERS'!D:D,"ERR",0,1)</f>
        <v>44583</v>
      </c>
      <c r="D5230" s="13">
        <f t="shared" si="81"/>
        <v>5</v>
      </c>
    </row>
    <row r="5231" spans="1:4" x14ac:dyDescent="0.25">
      <c r="A5231" s="11" t="s">
        <v>1364</v>
      </c>
      <c r="B5231" s="11" t="s">
        <v>3314</v>
      </c>
      <c r="C5231" s="20">
        <f>_xlfn.XLOOKUP(B5231, '1 PACKAGE OWNERS'!R:R,'1 PACKAGE OWNERS'!D:D,"ERR",0,1)</f>
        <v>44583</v>
      </c>
      <c r="D5231" s="13">
        <f t="shared" si="81"/>
        <v>5</v>
      </c>
    </row>
    <row r="5232" spans="1:4" x14ac:dyDescent="0.25">
      <c r="A5232" s="11" t="s">
        <v>1366</v>
      </c>
      <c r="B5232" s="11" t="s">
        <v>3314</v>
      </c>
      <c r="C5232" s="20">
        <f>_xlfn.XLOOKUP(B5232, '1 PACKAGE OWNERS'!R:R,'1 PACKAGE OWNERS'!D:D,"ERR",0,1)</f>
        <v>44583</v>
      </c>
      <c r="D5232" s="13">
        <f t="shared" si="81"/>
        <v>5</v>
      </c>
    </row>
    <row r="5233" spans="1:4" x14ac:dyDescent="0.25">
      <c r="A5233" s="11" t="s">
        <v>1367</v>
      </c>
      <c r="B5233" s="11" t="s">
        <v>3314</v>
      </c>
      <c r="C5233" s="20">
        <f>_xlfn.XLOOKUP(B5233, '1 PACKAGE OWNERS'!R:R,'1 PACKAGE OWNERS'!D:D,"ERR",0,1)</f>
        <v>44583</v>
      </c>
      <c r="D5233" s="13">
        <f t="shared" si="81"/>
        <v>5</v>
      </c>
    </row>
    <row r="5234" spans="1:4" x14ac:dyDescent="0.25">
      <c r="A5234" s="11" t="s">
        <v>1368</v>
      </c>
      <c r="B5234" s="11" t="s">
        <v>3314</v>
      </c>
      <c r="C5234" s="20">
        <f>_xlfn.XLOOKUP(B5234, '1 PACKAGE OWNERS'!R:R,'1 PACKAGE OWNERS'!D:D,"ERR",0,1)</f>
        <v>44583</v>
      </c>
      <c r="D5234" s="13">
        <f t="shared" si="81"/>
        <v>5</v>
      </c>
    </row>
    <row r="5235" spans="1:4" x14ac:dyDescent="0.25">
      <c r="A5235" s="11" t="s">
        <v>1369</v>
      </c>
      <c r="B5235" s="11" t="s">
        <v>3314</v>
      </c>
      <c r="C5235" s="20">
        <f>_xlfn.XLOOKUP(B5235, '1 PACKAGE OWNERS'!R:R,'1 PACKAGE OWNERS'!D:D,"ERR",0,1)</f>
        <v>44583</v>
      </c>
      <c r="D5235" s="13">
        <f t="shared" si="81"/>
        <v>5</v>
      </c>
    </row>
    <row r="5236" spans="1:4" x14ac:dyDescent="0.25">
      <c r="A5236" s="11" t="s">
        <v>1370</v>
      </c>
      <c r="B5236" s="11" t="s">
        <v>3314</v>
      </c>
      <c r="C5236" s="20">
        <f>_xlfn.XLOOKUP(B5236, '1 PACKAGE OWNERS'!R:R,'1 PACKAGE OWNERS'!D:D,"ERR",0,1)</f>
        <v>44583</v>
      </c>
      <c r="D5236" s="13">
        <f t="shared" si="81"/>
        <v>5</v>
      </c>
    </row>
    <row r="5237" spans="1:4" x14ac:dyDescent="0.25">
      <c r="A5237" s="11" t="s">
        <v>1371</v>
      </c>
      <c r="B5237" s="11" t="s">
        <v>3314</v>
      </c>
      <c r="C5237" s="20">
        <f>_xlfn.XLOOKUP(B5237, '1 PACKAGE OWNERS'!R:R,'1 PACKAGE OWNERS'!D:D,"ERR",0,1)</f>
        <v>44583</v>
      </c>
      <c r="D5237" s="13">
        <f t="shared" si="81"/>
        <v>5</v>
      </c>
    </row>
    <row r="5238" spans="1:4" x14ac:dyDescent="0.25">
      <c r="A5238" s="11" t="s">
        <v>1372</v>
      </c>
      <c r="B5238" s="11" t="s">
        <v>3314</v>
      </c>
      <c r="C5238" s="20">
        <f>_xlfn.XLOOKUP(B5238, '1 PACKAGE OWNERS'!R:R,'1 PACKAGE OWNERS'!D:D,"ERR",0,1)</f>
        <v>44583</v>
      </c>
      <c r="D5238" s="13">
        <f t="shared" si="81"/>
        <v>5</v>
      </c>
    </row>
    <row r="5239" spans="1:4" x14ac:dyDescent="0.25">
      <c r="A5239" s="11" t="s">
        <v>1373</v>
      </c>
      <c r="B5239" s="11" t="s">
        <v>3314</v>
      </c>
      <c r="C5239" s="20">
        <f>_xlfn.XLOOKUP(B5239, '1 PACKAGE OWNERS'!R:R,'1 PACKAGE OWNERS'!D:D,"ERR",0,1)</f>
        <v>44583</v>
      </c>
      <c r="D5239" s="13">
        <f t="shared" si="81"/>
        <v>5</v>
      </c>
    </row>
    <row r="5240" spans="1:4" x14ac:dyDescent="0.25">
      <c r="A5240" s="11" t="s">
        <v>1374</v>
      </c>
      <c r="B5240" s="11" t="s">
        <v>3314</v>
      </c>
      <c r="C5240" s="20">
        <f>_xlfn.XLOOKUP(B5240, '1 PACKAGE OWNERS'!R:R,'1 PACKAGE OWNERS'!D:D,"ERR",0,1)</f>
        <v>44583</v>
      </c>
      <c r="D5240" s="13">
        <f t="shared" si="81"/>
        <v>5</v>
      </c>
    </row>
    <row r="5241" spans="1:4" x14ac:dyDescent="0.25">
      <c r="A5241" s="11" t="s">
        <v>1375</v>
      </c>
      <c r="B5241" s="11" t="s">
        <v>3314</v>
      </c>
      <c r="C5241" s="20">
        <f>_xlfn.XLOOKUP(B5241, '1 PACKAGE OWNERS'!R:R,'1 PACKAGE OWNERS'!D:D,"ERR",0,1)</f>
        <v>44583</v>
      </c>
      <c r="D5241" s="13">
        <f t="shared" si="81"/>
        <v>5</v>
      </c>
    </row>
    <row r="5242" spans="1:4" x14ac:dyDescent="0.25">
      <c r="A5242" s="11" t="s">
        <v>1376</v>
      </c>
      <c r="B5242" s="11" t="s">
        <v>3314</v>
      </c>
      <c r="C5242" s="20">
        <f>_xlfn.XLOOKUP(B5242, '1 PACKAGE OWNERS'!R:R,'1 PACKAGE OWNERS'!D:D,"ERR",0,1)</f>
        <v>44583</v>
      </c>
      <c r="D5242" s="13">
        <f t="shared" si="81"/>
        <v>5</v>
      </c>
    </row>
    <row r="5243" spans="1:4" x14ac:dyDescent="0.25">
      <c r="A5243" s="11" t="s">
        <v>1377</v>
      </c>
      <c r="B5243" s="11" t="s">
        <v>3314</v>
      </c>
      <c r="C5243" s="20">
        <f>_xlfn.XLOOKUP(B5243, '1 PACKAGE OWNERS'!R:R,'1 PACKAGE OWNERS'!D:D,"ERR",0,1)</f>
        <v>44583</v>
      </c>
      <c r="D5243" s="13">
        <f t="shared" si="81"/>
        <v>5</v>
      </c>
    </row>
    <row r="5244" spans="1:4" x14ac:dyDescent="0.25">
      <c r="A5244" s="11" t="s">
        <v>1378</v>
      </c>
      <c r="B5244" s="11" t="s">
        <v>3314</v>
      </c>
      <c r="C5244" s="20">
        <f>_xlfn.XLOOKUP(B5244, '1 PACKAGE OWNERS'!R:R,'1 PACKAGE OWNERS'!D:D,"ERR",0,1)</f>
        <v>44583</v>
      </c>
      <c r="D5244" s="13">
        <f t="shared" si="81"/>
        <v>5</v>
      </c>
    </row>
    <row r="5245" spans="1:4" x14ac:dyDescent="0.25">
      <c r="A5245" s="11" t="s">
        <v>1379</v>
      </c>
      <c r="B5245" s="11" t="s">
        <v>3314</v>
      </c>
      <c r="C5245" s="20">
        <f>_xlfn.XLOOKUP(B5245, '1 PACKAGE OWNERS'!R:R,'1 PACKAGE OWNERS'!D:D,"ERR",0,1)</f>
        <v>44583</v>
      </c>
      <c r="D5245" s="13">
        <f t="shared" si="81"/>
        <v>5</v>
      </c>
    </row>
    <row r="5246" spans="1:4" x14ac:dyDescent="0.25">
      <c r="A5246" s="11" t="s">
        <v>1380</v>
      </c>
      <c r="B5246" s="11" t="s">
        <v>3314</v>
      </c>
      <c r="C5246" s="20">
        <f>_xlfn.XLOOKUP(B5246, '1 PACKAGE OWNERS'!R:R,'1 PACKAGE OWNERS'!D:D,"ERR",0,1)</f>
        <v>44583</v>
      </c>
      <c r="D5246" s="13">
        <f t="shared" si="81"/>
        <v>5</v>
      </c>
    </row>
    <row r="5247" spans="1:4" x14ac:dyDescent="0.25">
      <c r="A5247" s="11" t="s">
        <v>1381</v>
      </c>
      <c r="B5247" s="11" t="s">
        <v>3314</v>
      </c>
      <c r="C5247" s="20">
        <f>_xlfn.XLOOKUP(B5247, '1 PACKAGE OWNERS'!R:R,'1 PACKAGE OWNERS'!D:D,"ERR",0,1)</f>
        <v>44583</v>
      </c>
      <c r="D5247" s="13">
        <f t="shared" si="81"/>
        <v>5</v>
      </c>
    </row>
    <row r="5248" spans="1:4" x14ac:dyDescent="0.25">
      <c r="A5248" s="11" t="s">
        <v>1382</v>
      </c>
      <c r="B5248" s="11" t="s">
        <v>3314</v>
      </c>
      <c r="C5248" s="20">
        <f>_xlfn.XLOOKUP(B5248, '1 PACKAGE OWNERS'!R:R,'1 PACKAGE OWNERS'!D:D,"ERR",0,1)</f>
        <v>44583</v>
      </c>
      <c r="D5248" s="13">
        <f t="shared" si="81"/>
        <v>5</v>
      </c>
    </row>
    <row r="5249" spans="1:4" x14ac:dyDescent="0.25">
      <c r="A5249" s="11" t="s">
        <v>1383</v>
      </c>
      <c r="B5249" s="11" t="s">
        <v>3314</v>
      </c>
      <c r="C5249" s="20">
        <f>_xlfn.XLOOKUP(B5249, '1 PACKAGE OWNERS'!R:R,'1 PACKAGE OWNERS'!D:D,"ERR",0,1)</f>
        <v>44583</v>
      </c>
      <c r="D5249" s="13">
        <f t="shared" si="81"/>
        <v>4</v>
      </c>
    </row>
    <row r="5250" spans="1:4" x14ac:dyDescent="0.25">
      <c r="A5250" s="11" t="s">
        <v>1384</v>
      </c>
      <c r="B5250" s="11" t="s">
        <v>3314</v>
      </c>
      <c r="C5250" s="20">
        <f>_xlfn.XLOOKUP(B5250, '1 PACKAGE OWNERS'!R:R,'1 PACKAGE OWNERS'!D:D,"ERR",0,1)</f>
        <v>44583</v>
      </c>
      <c r="D5250" s="13">
        <f t="shared" ref="D5250:D5313" si="82">COUNTIFS(A:A,A5250)</f>
        <v>4</v>
      </c>
    </row>
    <row r="5251" spans="1:4" x14ac:dyDescent="0.25">
      <c r="A5251" s="11" t="s">
        <v>1385</v>
      </c>
      <c r="B5251" s="11" t="s">
        <v>3314</v>
      </c>
      <c r="C5251" s="20">
        <f>_xlfn.XLOOKUP(B5251, '1 PACKAGE OWNERS'!R:R,'1 PACKAGE OWNERS'!D:D,"ERR",0,1)</f>
        <v>44583</v>
      </c>
      <c r="D5251" s="13">
        <f t="shared" si="82"/>
        <v>4</v>
      </c>
    </row>
    <row r="5252" spans="1:4" x14ac:dyDescent="0.25">
      <c r="A5252" s="11" t="s">
        <v>1386</v>
      </c>
      <c r="B5252" s="11" t="s">
        <v>3314</v>
      </c>
      <c r="C5252" s="20">
        <f>_xlfn.XLOOKUP(B5252, '1 PACKAGE OWNERS'!R:R,'1 PACKAGE OWNERS'!D:D,"ERR",0,1)</f>
        <v>44583</v>
      </c>
      <c r="D5252" s="13">
        <f t="shared" si="82"/>
        <v>4</v>
      </c>
    </row>
    <row r="5253" spans="1:4" x14ac:dyDescent="0.25">
      <c r="A5253" s="11" t="s">
        <v>1387</v>
      </c>
      <c r="B5253" s="11" t="s">
        <v>3314</v>
      </c>
      <c r="C5253" s="20">
        <f>_xlfn.XLOOKUP(B5253, '1 PACKAGE OWNERS'!R:R,'1 PACKAGE OWNERS'!D:D,"ERR",0,1)</f>
        <v>44583</v>
      </c>
      <c r="D5253" s="13">
        <f t="shared" si="82"/>
        <v>4</v>
      </c>
    </row>
    <row r="5254" spans="1:4" x14ac:dyDescent="0.25">
      <c r="A5254" s="11" t="s">
        <v>1388</v>
      </c>
      <c r="B5254" s="11" t="s">
        <v>3314</v>
      </c>
      <c r="C5254" s="20">
        <f>_xlfn.XLOOKUP(B5254, '1 PACKAGE OWNERS'!R:R,'1 PACKAGE OWNERS'!D:D,"ERR",0,1)</f>
        <v>44583</v>
      </c>
      <c r="D5254" s="13">
        <f t="shared" si="82"/>
        <v>4</v>
      </c>
    </row>
    <row r="5255" spans="1:4" x14ac:dyDescent="0.25">
      <c r="A5255" s="11" t="s">
        <v>1389</v>
      </c>
      <c r="B5255" s="11" t="s">
        <v>3314</v>
      </c>
      <c r="C5255" s="20">
        <f>_xlfn.XLOOKUP(B5255, '1 PACKAGE OWNERS'!R:R,'1 PACKAGE OWNERS'!D:D,"ERR",0,1)</f>
        <v>44583</v>
      </c>
      <c r="D5255" s="13">
        <f t="shared" si="82"/>
        <v>4</v>
      </c>
    </row>
    <row r="5256" spans="1:4" x14ac:dyDescent="0.25">
      <c r="A5256" s="11" t="s">
        <v>1390</v>
      </c>
      <c r="B5256" s="11" t="s">
        <v>3314</v>
      </c>
      <c r="C5256" s="20">
        <f>_xlfn.XLOOKUP(B5256, '1 PACKAGE OWNERS'!R:R,'1 PACKAGE OWNERS'!D:D,"ERR",0,1)</f>
        <v>44583</v>
      </c>
      <c r="D5256" s="13">
        <f t="shared" si="82"/>
        <v>4</v>
      </c>
    </row>
    <row r="5257" spans="1:4" x14ac:dyDescent="0.25">
      <c r="A5257" s="11" t="s">
        <v>1391</v>
      </c>
      <c r="B5257" s="11" t="s">
        <v>3314</v>
      </c>
      <c r="C5257" s="20">
        <f>_xlfn.XLOOKUP(B5257, '1 PACKAGE OWNERS'!R:R,'1 PACKAGE OWNERS'!D:D,"ERR",0,1)</f>
        <v>44583</v>
      </c>
      <c r="D5257" s="13">
        <f t="shared" si="82"/>
        <v>4</v>
      </c>
    </row>
    <row r="5258" spans="1:4" x14ac:dyDescent="0.25">
      <c r="A5258" s="11" t="s">
        <v>1392</v>
      </c>
      <c r="B5258" s="11" t="s">
        <v>3314</v>
      </c>
      <c r="C5258" s="20">
        <f>_xlfn.XLOOKUP(B5258, '1 PACKAGE OWNERS'!R:R,'1 PACKAGE OWNERS'!D:D,"ERR",0,1)</f>
        <v>44583</v>
      </c>
      <c r="D5258" s="13">
        <f t="shared" si="82"/>
        <v>4</v>
      </c>
    </row>
    <row r="5259" spans="1:4" x14ac:dyDescent="0.25">
      <c r="A5259" s="11" t="s">
        <v>1393</v>
      </c>
      <c r="B5259" s="11" t="s">
        <v>3314</v>
      </c>
      <c r="C5259" s="20">
        <f>_xlfn.XLOOKUP(B5259, '1 PACKAGE OWNERS'!R:R,'1 PACKAGE OWNERS'!D:D,"ERR",0,1)</f>
        <v>44583</v>
      </c>
      <c r="D5259" s="13">
        <f t="shared" si="82"/>
        <v>4</v>
      </c>
    </row>
    <row r="5260" spans="1:4" x14ac:dyDescent="0.25">
      <c r="A5260" s="11" t="s">
        <v>1394</v>
      </c>
      <c r="B5260" s="11" t="s">
        <v>3314</v>
      </c>
      <c r="C5260" s="20">
        <f>_xlfn.XLOOKUP(B5260, '1 PACKAGE OWNERS'!R:R,'1 PACKAGE OWNERS'!D:D,"ERR",0,1)</f>
        <v>44583</v>
      </c>
      <c r="D5260" s="13">
        <f t="shared" si="82"/>
        <v>4</v>
      </c>
    </row>
    <row r="5261" spans="1:4" x14ac:dyDescent="0.25">
      <c r="A5261" s="11" t="s">
        <v>1395</v>
      </c>
      <c r="B5261" s="11" t="s">
        <v>3314</v>
      </c>
      <c r="C5261" s="20">
        <f>_xlfn.XLOOKUP(B5261, '1 PACKAGE OWNERS'!R:R,'1 PACKAGE OWNERS'!D:D,"ERR",0,1)</f>
        <v>44583</v>
      </c>
      <c r="D5261" s="13">
        <f t="shared" si="82"/>
        <v>4</v>
      </c>
    </row>
    <row r="5262" spans="1:4" x14ac:dyDescent="0.25">
      <c r="A5262" s="11" t="s">
        <v>1396</v>
      </c>
      <c r="B5262" s="11" t="s">
        <v>3314</v>
      </c>
      <c r="C5262" s="20">
        <f>_xlfn.XLOOKUP(B5262, '1 PACKAGE OWNERS'!R:R,'1 PACKAGE OWNERS'!D:D,"ERR",0,1)</f>
        <v>44583</v>
      </c>
      <c r="D5262" s="13">
        <f t="shared" si="82"/>
        <v>4</v>
      </c>
    </row>
    <row r="5263" spans="1:4" x14ac:dyDescent="0.25">
      <c r="A5263" s="11" t="s">
        <v>1397</v>
      </c>
      <c r="B5263" s="11" t="s">
        <v>3314</v>
      </c>
      <c r="C5263" s="20">
        <f>_xlfn.XLOOKUP(B5263, '1 PACKAGE OWNERS'!R:R,'1 PACKAGE OWNERS'!D:D,"ERR",0,1)</f>
        <v>44583</v>
      </c>
      <c r="D5263" s="13">
        <f t="shared" si="82"/>
        <v>4</v>
      </c>
    </row>
    <row r="5264" spans="1:4" x14ac:dyDescent="0.25">
      <c r="A5264" s="11" t="s">
        <v>1398</v>
      </c>
      <c r="B5264" s="11" t="s">
        <v>3314</v>
      </c>
      <c r="C5264" s="20">
        <f>_xlfn.XLOOKUP(B5264, '1 PACKAGE OWNERS'!R:R,'1 PACKAGE OWNERS'!D:D,"ERR",0,1)</f>
        <v>44583</v>
      </c>
      <c r="D5264" s="13">
        <f t="shared" si="82"/>
        <v>4</v>
      </c>
    </row>
    <row r="5265" spans="1:4" x14ac:dyDescent="0.25">
      <c r="A5265" s="11" t="s">
        <v>1399</v>
      </c>
      <c r="B5265" s="11" t="s">
        <v>3314</v>
      </c>
      <c r="C5265" s="20">
        <f>_xlfn.XLOOKUP(B5265, '1 PACKAGE OWNERS'!R:R,'1 PACKAGE OWNERS'!D:D,"ERR",0,1)</f>
        <v>44583</v>
      </c>
      <c r="D5265" s="13">
        <f t="shared" si="82"/>
        <v>4</v>
      </c>
    </row>
    <row r="5266" spans="1:4" x14ac:dyDescent="0.25">
      <c r="A5266" s="11" t="s">
        <v>1400</v>
      </c>
      <c r="B5266" s="11" t="s">
        <v>3314</v>
      </c>
      <c r="C5266" s="20">
        <f>_xlfn.XLOOKUP(B5266, '1 PACKAGE OWNERS'!R:R,'1 PACKAGE OWNERS'!D:D,"ERR",0,1)</f>
        <v>44583</v>
      </c>
      <c r="D5266" s="13">
        <f t="shared" si="82"/>
        <v>4</v>
      </c>
    </row>
    <row r="5267" spans="1:4" x14ac:dyDescent="0.25">
      <c r="A5267" s="11" t="s">
        <v>1401</v>
      </c>
      <c r="B5267" s="11" t="s">
        <v>3314</v>
      </c>
      <c r="C5267" s="20">
        <f>_xlfn.XLOOKUP(B5267, '1 PACKAGE OWNERS'!R:R,'1 PACKAGE OWNERS'!D:D,"ERR",0,1)</f>
        <v>44583</v>
      </c>
      <c r="D5267" s="13">
        <f t="shared" si="82"/>
        <v>4</v>
      </c>
    </row>
    <row r="5268" spans="1:4" x14ac:dyDescent="0.25">
      <c r="A5268" s="11" t="s">
        <v>1402</v>
      </c>
      <c r="B5268" s="11" t="s">
        <v>3314</v>
      </c>
      <c r="C5268" s="20">
        <f>_xlfn.XLOOKUP(B5268, '1 PACKAGE OWNERS'!R:R,'1 PACKAGE OWNERS'!D:D,"ERR",0,1)</f>
        <v>44583</v>
      </c>
      <c r="D5268" s="13">
        <f t="shared" si="82"/>
        <v>4</v>
      </c>
    </row>
    <row r="5269" spans="1:4" x14ac:dyDescent="0.25">
      <c r="A5269" s="11" t="s">
        <v>1403</v>
      </c>
      <c r="B5269" s="11" t="s">
        <v>3314</v>
      </c>
      <c r="C5269" s="20">
        <f>_xlfn.XLOOKUP(B5269, '1 PACKAGE OWNERS'!R:R,'1 PACKAGE OWNERS'!D:D,"ERR",0,1)</f>
        <v>44583</v>
      </c>
      <c r="D5269" s="13">
        <f t="shared" si="82"/>
        <v>4</v>
      </c>
    </row>
    <row r="5270" spans="1:4" x14ac:dyDescent="0.25">
      <c r="A5270" s="11" t="s">
        <v>1404</v>
      </c>
      <c r="B5270" s="11" t="s">
        <v>3314</v>
      </c>
      <c r="C5270" s="20">
        <f>_xlfn.XLOOKUP(B5270, '1 PACKAGE OWNERS'!R:R,'1 PACKAGE OWNERS'!D:D,"ERR",0,1)</f>
        <v>44583</v>
      </c>
      <c r="D5270" s="13">
        <f t="shared" si="82"/>
        <v>4</v>
      </c>
    </row>
    <row r="5271" spans="1:4" x14ac:dyDescent="0.25">
      <c r="A5271" s="11" t="s">
        <v>1405</v>
      </c>
      <c r="B5271" s="11" t="s">
        <v>3314</v>
      </c>
      <c r="C5271" s="20">
        <f>_xlfn.XLOOKUP(B5271, '1 PACKAGE OWNERS'!R:R,'1 PACKAGE OWNERS'!D:D,"ERR",0,1)</f>
        <v>44583</v>
      </c>
      <c r="D5271" s="13">
        <f t="shared" si="82"/>
        <v>4</v>
      </c>
    </row>
    <row r="5272" spans="1:4" x14ac:dyDescent="0.25">
      <c r="A5272" s="11" t="s">
        <v>1406</v>
      </c>
      <c r="B5272" s="11" t="s">
        <v>3314</v>
      </c>
      <c r="C5272" s="20">
        <f>_xlfn.XLOOKUP(B5272, '1 PACKAGE OWNERS'!R:R,'1 PACKAGE OWNERS'!D:D,"ERR",0,1)</f>
        <v>44583</v>
      </c>
      <c r="D5272" s="13">
        <f t="shared" si="82"/>
        <v>4</v>
      </c>
    </row>
    <row r="5273" spans="1:4" x14ac:dyDescent="0.25">
      <c r="A5273" s="11" t="s">
        <v>1407</v>
      </c>
      <c r="B5273" s="11" t="s">
        <v>3314</v>
      </c>
      <c r="C5273" s="20">
        <f>_xlfn.XLOOKUP(B5273, '1 PACKAGE OWNERS'!R:R,'1 PACKAGE OWNERS'!D:D,"ERR",0,1)</f>
        <v>44583</v>
      </c>
      <c r="D5273" s="13">
        <f t="shared" si="82"/>
        <v>4</v>
      </c>
    </row>
    <row r="5274" spans="1:4" x14ac:dyDescent="0.25">
      <c r="A5274" s="11" t="s">
        <v>1671</v>
      </c>
      <c r="B5274" s="11" t="s">
        <v>3314</v>
      </c>
      <c r="C5274" s="20">
        <f>_xlfn.XLOOKUP(B5274, '1 PACKAGE OWNERS'!R:R,'1 PACKAGE OWNERS'!D:D,"ERR",0,1)</f>
        <v>44583</v>
      </c>
      <c r="D5274" s="13">
        <f t="shared" si="82"/>
        <v>4</v>
      </c>
    </row>
    <row r="5275" spans="1:4" x14ac:dyDescent="0.25">
      <c r="A5275" s="11" t="s">
        <v>1751</v>
      </c>
      <c r="B5275" s="11" t="s">
        <v>3314</v>
      </c>
      <c r="C5275" s="20">
        <f>_xlfn.XLOOKUP(B5275, '1 PACKAGE OWNERS'!R:R,'1 PACKAGE OWNERS'!D:D,"ERR",0,1)</f>
        <v>44583</v>
      </c>
      <c r="D5275" s="13">
        <f t="shared" si="82"/>
        <v>4</v>
      </c>
    </row>
    <row r="5276" spans="1:4" x14ac:dyDescent="0.25">
      <c r="A5276" s="11" t="s">
        <v>1672</v>
      </c>
      <c r="B5276" s="11" t="s">
        <v>3314</v>
      </c>
      <c r="C5276" s="20">
        <f>_xlfn.XLOOKUP(B5276, '1 PACKAGE OWNERS'!R:R,'1 PACKAGE OWNERS'!D:D,"ERR",0,1)</f>
        <v>44583</v>
      </c>
      <c r="D5276" s="13">
        <f t="shared" si="82"/>
        <v>3</v>
      </c>
    </row>
    <row r="5277" spans="1:4" x14ac:dyDescent="0.25">
      <c r="A5277" s="11" t="s">
        <v>1673</v>
      </c>
      <c r="B5277" s="11" t="s">
        <v>3314</v>
      </c>
      <c r="C5277" s="20">
        <f>_xlfn.XLOOKUP(B5277, '1 PACKAGE OWNERS'!R:R,'1 PACKAGE OWNERS'!D:D,"ERR",0,1)</f>
        <v>44583</v>
      </c>
      <c r="D5277" s="13">
        <f t="shared" si="82"/>
        <v>3</v>
      </c>
    </row>
    <row r="5278" spans="1:4" x14ac:dyDescent="0.25">
      <c r="A5278" s="11" t="s">
        <v>1674</v>
      </c>
      <c r="B5278" s="11" t="s">
        <v>3314</v>
      </c>
      <c r="C5278" s="20">
        <f>_xlfn.XLOOKUP(B5278, '1 PACKAGE OWNERS'!R:R,'1 PACKAGE OWNERS'!D:D,"ERR",0,1)</f>
        <v>44583</v>
      </c>
      <c r="D5278" s="13">
        <f t="shared" si="82"/>
        <v>3</v>
      </c>
    </row>
    <row r="5279" spans="1:4" x14ac:dyDescent="0.25">
      <c r="A5279" s="11" t="s">
        <v>1675</v>
      </c>
      <c r="B5279" s="11" t="s">
        <v>3314</v>
      </c>
      <c r="C5279" s="20">
        <f>_xlfn.XLOOKUP(B5279, '1 PACKAGE OWNERS'!R:R,'1 PACKAGE OWNERS'!D:D,"ERR",0,1)</f>
        <v>44583</v>
      </c>
      <c r="D5279" s="13">
        <f t="shared" si="82"/>
        <v>3</v>
      </c>
    </row>
    <row r="5280" spans="1:4" x14ac:dyDescent="0.25">
      <c r="A5280" s="11" t="s">
        <v>1676</v>
      </c>
      <c r="B5280" s="11" t="s">
        <v>3314</v>
      </c>
      <c r="C5280" s="20">
        <f>_xlfn.XLOOKUP(B5280, '1 PACKAGE OWNERS'!R:R,'1 PACKAGE OWNERS'!D:D,"ERR",0,1)</f>
        <v>44583</v>
      </c>
      <c r="D5280" s="13">
        <f t="shared" si="82"/>
        <v>3</v>
      </c>
    </row>
    <row r="5281" spans="1:4" x14ac:dyDescent="0.25">
      <c r="A5281" s="11" t="s">
        <v>1677</v>
      </c>
      <c r="B5281" s="11" t="s">
        <v>3314</v>
      </c>
      <c r="C5281" s="20">
        <f>_xlfn.XLOOKUP(B5281, '1 PACKAGE OWNERS'!R:R,'1 PACKAGE OWNERS'!D:D,"ERR",0,1)</f>
        <v>44583</v>
      </c>
      <c r="D5281" s="13">
        <f t="shared" si="82"/>
        <v>3</v>
      </c>
    </row>
    <row r="5282" spans="1:4" x14ac:dyDescent="0.25">
      <c r="A5282" s="11" t="s">
        <v>1678</v>
      </c>
      <c r="B5282" s="11" t="s">
        <v>3314</v>
      </c>
      <c r="C5282" s="20">
        <f>_xlfn.XLOOKUP(B5282, '1 PACKAGE OWNERS'!R:R,'1 PACKAGE OWNERS'!D:D,"ERR",0,1)</f>
        <v>44583</v>
      </c>
      <c r="D5282" s="13">
        <f t="shared" si="82"/>
        <v>3</v>
      </c>
    </row>
    <row r="5283" spans="1:4" x14ac:dyDescent="0.25">
      <c r="A5283" s="11" t="s">
        <v>1752</v>
      </c>
      <c r="B5283" s="11" t="s">
        <v>3314</v>
      </c>
      <c r="C5283" s="20">
        <f>_xlfn.XLOOKUP(B5283, '1 PACKAGE OWNERS'!R:R,'1 PACKAGE OWNERS'!D:D,"ERR",0,1)</f>
        <v>44583</v>
      </c>
      <c r="D5283" s="13">
        <f t="shared" si="82"/>
        <v>3</v>
      </c>
    </row>
    <row r="5284" spans="1:4" x14ac:dyDescent="0.25">
      <c r="A5284" s="11" t="s">
        <v>1679</v>
      </c>
      <c r="B5284" s="11" t="s">
        <v>3314</v>
      </c>
      <c r="C5284" s="20">
        <f>_xlfn.XLOOKUP(B5284, '1 PACKAGE OWNERS'!R:R,'1 PACKAGE OWNERS'!D:D,"ERR",0,1)</f>
        <v>44583</v>
      </c>
      <c r="D5284" s="13">
        <f t="shared" si="82"/>
        <v>3</v>
      </c>
    </row>
    <row r="5285" spans="1:4" x14ac:dyDescent="0.25">
      <c r="A5285" s="11" t="s">
        <v>1680</v>
      </c>
      <c r="B5285" s="11" t="s">
        <v>3314</v>
      </c>
      <c r="C5285" s="20">
        <f>_xlfn.XLOOKUP(B5285, '1 PACKAGE OWNERS'!R:R,'1 PACKAGE OWNERS'!D:D,"ERR",0,1)</f>
        <v>44583</v>
      </c>
      <c r="D5285" s="13">
        <f t="shared" si="82"/>
        <v>3</v>
      </c>
    </row>
    <row r="5286" spans="1:4" x14ac:dyDescent="0.25">
      <c r="A5286" s="11" t="s">
        <v>1681</v>
      </c>
      <c r="B5286" s="11" t="s">
        <v>3314</v>
      </c>
      <c r="C5286" s="20">
        <f>_xlfn.XLOOKUP(B5286, '1 PACKAGE OWNERS'!R:R,'1 PACKAGE OWNERS'!D:D,"ERR",0,1)</f>
        <v>44583</v>
      </c>
      <c r="D5286" s="13">
        <f t="shared" si="82"/>
        <v>3</v>
      </c>
    </row>
    <row r="5287" spans="1:4" x14ac:dyDescent="0.25">
      <c r="A5287" s="11" t="s">
        <v>1682</v>
      </c>
      <c r="B5287" s="11" t="s">
        <v>3314</v>
      </c>
      <c r="C5287" s="20">
        <f>_xlfn.XLOOKUP(B5287, '1 PACKAGE OWNERS'!R:R,'1 PACKAGE OWNERS'!D:D,"ERR",0,1)</f>
        <v>44583</v>
      </c>
      <c r="D5287" s="13">
        <f t="shared" si="82"/>
        <v>3</v>
      </c>
    </row>
    <row r="5288" spans="1:4" x14ac:dyDescent="0.25">
      <c r="A5288" s="11" t="s">
        <v>1753</v>
      </c>
      <c r="B5288" s="11" t="s">
        <v>3314</v>
      </c>
      <c r="C5288" s="20">
        <f>_xlfn.XLOOKUP(B5288, '1 PACKAGE OWNERS'!R:R,'1 PACKAGE OWNERS'!D:D,"ERR",0,1)</f>
        <v>44583</v>
      </c>
      <c r="D5288" s="13">
        <f t="shared" si="82"/>
        <v>3</v>
      </c>
    </row>
    <row r="5289" spans="1:4" x14ac:dyDescent="0.25">
      <c r="A5289" s="11" t="s">
        <v>1683</v>
      </c>
      <c r="B5289" s="11" t="s">
        <v>3314</v>
      </c>
      <c r="C5289" s="20">
        <f>_xlfn.XLOOKUP(B5289, '1 PACKAGE OWNERS'!R:R,'1 PACKAGE OWNERS'!D:D,"ERR",0,1)</f>
        <v>44583</v>
      </c>
      <c r="D5289" s="13">
        <f t="shared" si="82"/>
        <v>3</v>
      </c>
    </row>
    <row r="5290" spans="1:4" x14ac:dyDescent="0.25">
      <c r="A5290" s="11" t="s">
        <v>1684</v>
      </c>
      <c r="B5290" s="11" t="s">
        <v>3314</v>
      </c>
      <c r="C5290" s="20">
        <f>_xlfn.XLOOKUP(B5290, '1 PACKAGE OWNERS'!R:R,'1 PACKAGE OWNERS'!D:D,"ERR",0,1)</f>
        <v>44583</v>
      </c>
      <c r="D5290" s="13">
        <f t="shared" si="82"/>
        <v>3</v>
      </c>
    </row>
    <row r="5291" spans="1:4" x14ac:dyDescent="0.25">
      <c r="A5291" s="11" t="s">
        <v>1685</v>
      </c>
      <c r="B5291" s="11" t="s">
        <v>3314</v>
      </c>
      <c r="C5291" s="20">
        <f>_xlfn.XLOOKUP(B5291, '1 PACKAGE OWNERS'!R:R,'1 PACKAGE OWNERS'!D:D,"ERR",0,1)</f>
        <v>44583</v>
      </c>
      <c r="D5291" s="13">
        <f t="shared" si="82"/>
        <v>3</v>
      </c>
    </row>
    <row r="5292" spans="1:4" x14ac:dyDescent="0.25">
      <c r="A5292" s="11" t="s">
        <v>1686</v>
      </c>
      <c r="B5292" s="11" t="s">
        <v>3314</v>
      </c>
      <c r="C5292" s="20">
        <f>_xlfn.XLOOKUP(B5292, '1 PACKAGE OWNERS'!R:R,'1 PACKAGE OWNERS'!D:D,"ERR",0,1)</f>
        <v>44583</v>
      </c>
      <c r="D5292" s="13">
        <f t="shared" si="82"/>
        <v>3</v>
      </c>
    </row>
    <row r="5293" spans="1:4" x14ac:dyDescent="0.25">
      <c r="A5293" s="11" t="s">
        <v>1754</v>
      </c>
      <c r="B5293" s="11" t="s">
        <v>3314</v>
      </c>
      <c r="C5293" s="20">
        <f>_xlfn.XLOOKUP(B5293, '1 PACKAGE OWNERS'!R:R,'1 PACKAGE OWNERS'!D:D,"ERR",0,1)</f>
        <v>44583</v>
      </c>
      <c r="D5293" s="13">
        <f t="shared" si="82"/>
        <v>3</v>
      </c>
    </row>
    <row r="5294" spans="1:4" x14ac:dyDescent="0.25">
      <c r="A5294" s="11" t="s">
        <v>1687</v>
      </c>
      <c r="B5294" s="11" t="s">
        <v>3314</v>
      </c>
      <c r="C5294" s="20">
        <f>_xlfn.XLOOKUP(B5294, '1 PACKAGE OWNERS'!R:R,'1 PACKAGE OWNERS'!D:D,"ERR",0,1)</f>
        <v>44583</v>
      </c>
      <c r="D5294" s="13">
        <f t="shared" si="82"/>
        <v>3</v>
      </c>
    </row>
    <row r="5295" spans="1:4" x14ac:dyDescent="0.25">
      <c r="A5295" s="11" t="s">
        <v>1688</v>
      </c>
      <c r="B5295" s="11" t="s">
        <v>3314</v>
      </c>
      <c r="C5295" s="20">
        <f>_xlfn.XLOOKUP(B5295, '1 PACKAGE OWNERS'!R:R,'1 PACKAGE OWNERS'!D:D,"ERR",0,1)</f>
        <v>44583</v>
      </c>
      <c r="D5295" s="13">
        <f t="shared" si="82"/>
        <v>3</v>
      </c>
    </row>
    <row r="5296" spans="1:4" x14ac:dyDescent="0.25">
      <c r="A5296" s="11" t="s">
        <v>1689</v>
      </c>
      <c r="B5296" s="11" t="s">
        <v>3314</v>
      </c>
      <c r="C5296" s="20">
        <f>_xlfn.XLOOKUP(B5296, '1 PACKAGE OWNERS'!R:R,'1 PACKAGE OWNERS'!D:D,"ERR",0,1)</f>
        <v>44583</v>
      </c>
      <c r="D5296" s="13">
        <f t="shared" si="82"/>
        <v>3</v>
      </c>
    </row>
    <row r="5297" spans="1:4" x14ac:dyDescent="0.25">
      <c r="A5297" s="11" t="s">
        <v>1755</v>
      </c>
      <c r="B5297" s="11" t="s">
        <v>3314</v>
      </c>
      <c r="C5297" s="20">
        <f>_xlfn.XLOOKUP(B5297, '1 PACKAGE OWNERS'!R:R,'1 PACKAGE OWNERS'!D:D,"ERR",0,1)</f>
        <v>44583</v>
      </c>
      <c r="D5297" s="13">
        <f t="shared" si="82"/>
        <v>3</v>
      </c>
    </row>
    <row r="5298" spans="1:4" x14ac:dyDescent="0.25">
      <c r="A5298" s="11" t="s">
        <v>1690</v>
      </c>
      <c r="B5298" s="11" t="s">
        <v>3314</v>
      </c>
      <c r="C5298" s="20">
        <f>_xlfn.XLOOKUP(B5298, '1 PACKAGE OWNERS'!R:R,'1 PACKAGE OWNERS'!D:D,"ERR",0,1)</f>
        <v>44583</v>
      </c>
      <c r="D5298" s="13">
        <f t="shared" si="82"/>
        <v>3</v>
      </c>
    </row>
    <row r="5299" spans="1:4" x14ac:dyDescent="0.25">
      <c r="A5299" s="11" t="s">
        <v>1691</v>
      </c>
      <c r="B5299" s="11" t="s">
        <v>3314</v>
      </c>
      <c r="C5299" s="20">
        <f>_xlfn.XLOOKUP(B5299, '1 PACKAGE OWNERS'!R:R,'1 PACKAGE OWNERS'!D:D,"ERR",0,1)</f>
        <v>44583</v>
      </c>
      <c r="D5299" s="13">
        <f t="shared" si="82"/>
        <v>3</v>
      </c>
    </row>
    <row r="5300" spans="1:4" x14ac:dyDescent="0.25">
      <c r="A5300" s="11" t="s">
        <v>1692</v>
      </c>
      <c r="B5300" s="11" t="s">
        <v>3314</v>
      </c>
      <c r="C5300" s="20">
        <f>_xlfn.XLOOKUP(B5300, '1 PACKAGE OWNERS'!R:R,'1 PACKAGE OWNERS'!D:D,"ERR",0,1)</f>
        <v>44583</v>
      </c>
      <c r="D5300" s="13">
        <f t="shared" si="82"/>
        <v>2</v>
      </c>
    </row>
    <row r="5301" spans="1:4" x14ac:dyDescent="0.25">
      <c r="A5301" s="11" t="s">
        <v>1693</v>
      </c>
      <c r="B5301" s="11" t="s">
        <v>3314</v>
      </c>
      <c r="C5301" s="20">
        <f>_xlfn.XLOOKUP(B5301, '1 PACKAGE OWNERS'!R:R,'1 PACKAGE OWNERS'!D:D,"ERR",0,1)</f>
        <v>44583</v>
      </c>
      <c r="D5301" s="13">
        <f t="shared" si="82"/>
        <v>2</v>
      </c>
    </row>
    <row r="5302" spans="1:4" x14ac:dyDescent="0.25">
      <c r="A5302" s="11" t="s">
        <v>1694</v>
      </c>
      <c r="B5302" s="11" t="s">
        <v>3314</v>
      </c>
      <c r="C5302" s="20">
        <f>_xlfn.XLOOKUP(B5302, '1 PACKAGE OWNERS'!R:R,'1 PACKAGE OWNERS'!D:D,"ERR",0,1)</f>
        <v>44583</v>
      </c>
      <c r="D5302" s="13">
        <f t="shared" si="82"/>
        <v>2</v>
      </c>
    </row>
    <row r="5303" spans="1:4" x14ac:dyDescent="0.25">
      <c r="A5303" s="11" t="s">
        <v>1695</v>
      </c>
      <c r="B5303" s="11" t="s">
        <v>3314</v>
      </c>
      <c r="C5303" s="20">
        <f>_xlfn.XLOOKUP(B5303, '1 PACKAGE OWNERS'!R:R,'1 PACKAGE OWNERS'!D:D,"ERR",0,1)</f>
        <v>44583</v>
      </c>
      <c r="D5303" s="13">
        <f t="shared" si="82"/>
        <v>2</v>
      </c>
    </row>
    <row r="5304" spans="1:4" x14ac:dyDescent="0.25">
      <c r="A5304" s="11" t="s">
        <v>1696</v>
      </c>
      <c r="B5304" s="11" t="s">
        <v>3314</v>
      </c>
      <c r="C5304" s="20">
        <f>_xlfn.XLOOKUP(B5304, '1 PACKAGE OWNERS'!R:R,'1 PACKAGE OWNERS'!D:D,"ERR",0,1)</f>
        <v>44583</v>
      </c>
      <c r="D5304" s="13">
        <f t="shared" si="82"/>
        <v>2</v>
      </c>
    </row>
    <row r="5305" spans="1:4" x14ac:dyDescent="0.25">
      <c r="A5305" s="11" t="s">
        <v>1756</v>
      </c>
      <c r="B5305" s="11" t="s">
        <v>3314</v>
      </c>
      <c r="C5305" s="20">
        <f>_xlfn.XLOOKUP(B5305, '1 PACKAGE OWNERS'!R:R,'1 PACKAGE OWNERS'!D:D,"ERR",0,1)</f>
        <v>44583</v>
      </c>
      <c r="D5305" s="13">
        <f t="shared" si="82"/>
        <v>2</v>
      </c>
    </row>
    <row r="5306" spans="1:4" x14ac:dyDescent="0.25">
      <c r="A5306" s="11" t="s">
        <v>1757</v>
      </c>
      <c r="B5306" s="11" t="s">
        <v>3314</v>
      </c>
      <c r="C5306" s="20">
        <f>_xlfn.XLOOKUP(B5306, '1 PACKAGE OWNERS'!R:R,'1 PACKAGE OWNERS'!D:D,"ERR",0,1)</f>
        <v>44583</v>
      </c>
      <c r="D5306" s="13">
        <f t="shared" si="82"/>
        <v>2</v>
      </c>
    </row>
    <row r="5307" spans="1:4" x14ac:dyDescent="0.25">
      <c r="A5307" s="11" t="s">
        <v>1758</v>
      </c>
      <c r="B5307" s="11" t="s">
        <v>3314</v>
      </c>
      <c r="C5307" s="20">
        <f>_xlfn.XLOOKUP(B5307, '1 PACKAGE OWNERS'!R:R,'1 PACKAGE OWNERS'!D:D,"ERR",0,1)</f>
        <v>44583</v>
      </c>
      <c r="D5307" s="13">
        <f t="shared" si="82"/>
        <v>2</v>
      </c>
    </row>
    <row r="5308" spans="1:4" x14ac:dyDescent="0.25">
      <c r="A5308" s="11" t="s">
        <v>1759</v>
      </c>
      <c r="B5308" s="11" t="s">
        <v>3314</v>
      </c>
      <c r="C5308" s="20">
        <f>_xlfn.XLOOKUP(B5308, '1 PACKAGE OWNERS'!R:R,'1 PACKAGE OWNERS'!D:D,"ERR",0,1)</f>
        <v>44583</v>
      </c>
      <c r="D5308" s="13">
        <f t="shared" si="82"/>
        <v>2</v>
      </c>
    </row>
    <row r="5309" spans="1:4" x14ac:dyDescent="0.25">
      <c r="A5309" s="11" t="s">
        <v>1760</v>
      </c>
      <c r="B5309" s="11" t="s">
        <v>3314</v>
      </c>
      <c r="C5309" s="20">
        <f>_xlfn.XLOOKUP(B5309, '1 PACKAGE OWNERS'!R:R,'1 PACKAGE OWNERS'!D:D,"ERR",0,1)</f>
        <v>44583</v>
      </c>
      <c r="D5309" s="13">
        <f t="shared" si="82"/>
        <v>2</v>
      </c>
    </row>
    <row r="5310" spans="1:4" x14ac:dyDescent="0.25">
      <c r="A5310" s="11" t="s">
        <v>1761</v>
      </c>
      <c r="B5310" s="11" t="s">
        <v>3314</v>
      </c>
      <c r="C5310" s="20">
        <f>_xlfn.XLOOKUP(B5310, '1 PACKAGE OWNERS'!R:R,'1 PACKAGE OWNERS'!D:D,"ERR",0,1)</f>
        <v>44583</v>
      </c>
      <c r="D5310" s="13">
        <f t="shared" si="82"/>
        <v>2</v>
      </c>
    </row>
    <row r="5311" spans="1:4" x14ac:dyDescent="0.25">
      <c r="A5311" s="11" t="s">
        <v>1762</v>
      </c>
      <c r="B5311" s="11" t="s">
        <v>3314</v>
      </c>
      <c r="C5311" s="20">
        <f>_xlfn.XLOOKUP(B5311, '1 PACKAGE OWNERS'!R:R,'1 PACKAGE OWNERS'!D:D,"ERR",0,1)</f>
        <v>44583</v>
      </c>
      <c r="D5311" s="13">
        <f t="shared" si="82"/>
        <v>2</v>
      </c>
    </row>
    <row r="5312" spans="1:4" x14ac:dyDescent="0.25">
      <c r="A5312" s="11" t="s">
        <v>926</v>
      </c>
      <c r="B5312" s="11" t="s">
        <v>3314</v>
      </c>
      <c r="C5312" s="20">
        <f>_xlfn.XLOOKUP(B5312, '1 PACKAGE OWNERS'!R:R,'1 PACKAGE OWNERS'!D:D,"ERR",0,1)</f>
        <v>44583</v>
      </c>
      <c r="D5312" s="13">
        <f t="shared" si="82"/>
        <v>8</v>
      </c>
    </row>
    <row r="5313" spans="1:4" x14ac:dyDescent="0.25">
      <c r="A5313" s="11" t="s">
        <v>927</v>
      </c>
      <c r="B5313" s="11" t="s">
        <v>3314</v>
      </c>
      <c r="C5313" s="20">
        <f>_xlfn.XLOOKUP(B5313, '1 PACKAGE OWNERS'!R:R,'1 PACKAGE OWNERS'!D:D,"ERR",0,1)</f>
        <v>44583</v>
      </c>
      <c r="D5313" s="13">
        <f t="shared" si="82"/>
        <v>8</v>
      </c>
    </row>
    <row r="5314" spans="1:4" x14ac:dyDescent="0.25">
      <c r="A5314" s="11" t="s">
        <v>1223</v>
      </c>
      <c r="B5314" s="11" t="s">
        <v>3314</v>
      </c>
      <c r="C5314" s="20">
        <f>_xlfn.XLOOKUP(B5314, '1 PACKAGE OWNERS'!R:R,'1 PACKAGE OWNERS'!D:D,"ERR",0,1)</f>
        <v>44583</v>
      </c>
      <c r="D5314" s="13">
        <f t="shared" ref="D5314:D5377" si="83">COUNTIFS(A:A,A5314)</f>
        <v>8</v>
      </c>
    </row>
    <row r="5315" spans="1:4" x14ac:dyDescent="0.25">
      <c r="A5315" s="11" t="s">
        <v>928</v>
      </c>
      <c r="B5315" s="11" t="s">
        <v>3314</v>
      </c>
      <c r="C5315" s="20">
        <f>_xlfn.XLOOKUP(B5315, '1 PACKAGE OWNERS'!R:R,'1 PACKAGE OWNERS'!D:D,"ERR",0,1)</f>
        <v>44583</v>
      </c>
      <c r="D5315" s="13">
        <f t="shared" si="83"/>
        <v>8</v>
      </c>
    </row>
    <row r="5316" spans="1:4" x14ac:dyDescent="0.25">
      <c r="A5316" s="11" t="s">
        <v>1508</v>
      </c>
      <c r="B5316" s="11" t="s">
        <v>3314</v>
      </c>
      <c r="C5316" s="20">
        <f>_xlfn.XLOOKUP(B5316, '1 PACKAGE OWNERS'!R:R,'1 PACKAGE OWNERS'!D:D,"ERR",0,1)</f>
        <v>44583</v>
      </c>
      <c r="D5316" s="13">
        <f t="shared" si="83"/>
        <v>6</v>
      </c>
    </row>
    <row r="5317" spans="1:4" x14ac:dyDescent="0.25">
      <c r="A5317" s="11" t="s">
        <v>1509</v>
      </c>
      <c r="B5317" s="11" t="s">
        <v>3314</v>
      </c>
      <c r="C5317" s="20">
        <f>_xlfn.XLOOKUP(B5317, '1 PACKAGE OWNERS'!R:R,'1 PACKAGE OWNERS'!D:D,"ERR",0,1)</f>
        <v>44583</v>
      </c>
      <c r="D5317" s="13">
        <f t="shared" si="83"/>
        <v>6</v>
      </c>
    </row>
    <row r="5318" spans="1:4" x14ac:dyDescent="0.25">
      <c r="A5318" s="11" t="s">
        <v>929</v>
      </c>
      <c r="B5318" s="11" t="s">
        <v>3314</v>
      </c>
      <c r="C5318" s="20">
        <f>_xlfn.XLOOKUP(B5318, '1 PACKAGE OWNERS'!R:R,'1 PACKAGE OWNERS'!D:D,"ERR",0,1)</f>
        <v>44583</v>
      </c>
      <c r="D5318" s="13">
        <f t="shared" si="83"/>
        <v>8</v>
      </c>
    </row>
    <row r="5319" spans="1:4" x14ac:dyDescent="0.25">
      <c r="A5319" s="11" t="s">
        <v>1510</v>
      </c>
      <c r="B5319" s="11" t="s">
        <v>3314</v>
      </c>
      <c r="C5319" s="20">
        <f>_xlfn.XLOOKUP(B5319, '1 PACKAGE OWNERS'!R:R,'1 PACKAGE OWNERS'!D:D,"ERR",0,1)</f>
        <v>44583</v>
      </c>
      <c r="D5319" s="13">
        <f t="shared" si="83"/>
        <v>6</v>
      </c>
    </row>
    <row r="5320" spans="1:4" x14ac:dyDescent="0.25">
      <c r="A5320" s="11" t="s">
        <v>1511</v>
      </c>
      <c r="B5320" s="11" t="s">
        <v>3314</v>
      </c>
      <c r="C5320" s="20">
        <f>_xlfn.XLOOKUP(B5320, '1 PACKAGE OWNERS'!R:R,'1 PACKAGE OWNERS'!D:D,"ERR",0,1)</f>
        <v>44583</v>
      </c>
      <c r="D5320" s="13">
        <f t="shared" si="83"/>
        <v>6</v>
      </c>
    </row>
    <row r="5321" spans="1:4" x14ac:dyDescent="0.25">
      <c r="A5321" s="11" t="s">
        <v>1512</v>
      </c>
      <c r="B5321" s="11" t="s">
        <v>3314</v>
      </c>
      <c r="C5321" s="20">
        <f>_xlfn.XLOOKUP(B5321, '1 PACKAGE OWNERS'!R:R,'1 PACKAGE OWNERS'!D:D,"ERR",0,1)</f>
        <v>44583</v>
      </c>
      <c r="D5321" s="13">
        <f t="shared" si="83"/>
        <v>6</v>
      </c>
    </row>
    <row r="5322" spans="1:4" x14ac:dyDescent="0.25">
      <c r="A5322" s="11" t="s">
        <v>1513</v>
      </c>
      <c r="B5322" s="11" t="s">
        <v>3314</v>
      </c>
      <c r="C5322" s="20">
        <f>_xlfn.XLOOKUP(B5322, '1 PACKAGE OWNERS'!R:R,'1 PACKAGE OWNERS'!D:D,"ERR",0,1)</f>
        <v>44583</v>
      </c>
      <c r="D5322" s="13">
        <f t="shared" si="83"/>
        <v>6</v>
      </c>
    </row>
    <row r="5323" spans="1:4" x14ac:dyDescent="0.25">
      <c r="A5323" s="11" t="s">
        <v>1514</v>
      </c>
      <c r="B5323" s="11" t="s">
        <v>3314</v>
      </c>
      <c r="C5323" s="20">
        <f>_xlfn.XLOOKUP(B5323, '1 PACKAGE OWNERS'!R:R,'1 PACKAGE OWNERS'!D:D,"ERR",0,1)</f>
        <v>44583</v>
      </c>
      <c r="D5323" s="13">
        <f t="shared" si="83"/>
        <v>6</v>
      </c>
    </row>
    <row r="5324" spans="1:4" x14ac:dyDescent="0.25">
      <c r="A5324" s="11" t="s">
        <v>1742</v>
      </c>
      <c r="B5324" s="11" t="s">
        <v>3314</v>
      </c>
      <c r="C5324" s="20">
        <f>_xlfn.XLOOKUP(B5324, '1 PACKAGE OWNERS'!R:R,'1 PACKAGE OWNERS'!D:D,"ERR",0,1)</f>
        <v>44583</v>
      </c>
      <c r="D5324" s="13">
        <f t="shared" si="83"/>
        <v>4</v>
      </c>
    </row>
    <row r="5325" spans="1:4" x14ac:dyDescent="0.25">
      <c r="A5325" s="11" t="s">
        <v>1697</v>
      </c>
      <c r="B5325" s="11" t="s">
        <v>3314</v>
      </c>
      <c r="C5325" s="20">
        <f>_xlfn.XLOOKUP(B5325, '1 PACKAGE OWNERS'!R:R,'1 PACKAGE OWNERS'!D:D,"ERR",0,1)</f>
        <v>44583</v>
      </c>
      <c r="D5325" s="13">
        <f t="shared" si="83"/>
        <v>4</v>
      </c>
    </row>
    <row r="5326" spans="1:4" x14ac:dyDescent="0.25">
      <c r="A5326" s="11" t="s">
        <v>1515</v>
      </c>
      <c r="B5326" s="11" t="s">
        <v>3314</v>
      </c>
      <c r="C5326" s="20">
        <f>_xlfn.XLOOKUP(B5326, '1 PACKAGE OWNERS'!R:R,'1 PACKAGE OWNERS'!D:D,"ERR",0,1)</f>
        <v>44583</v>
      </c>
      <c r="D5326" s="13">
        <f t="shared" si="83"/>
        <v>5</v>
      </c>
    </row>
    <row r="5327" spans="1:4" x14ac:dyDescent="0.25">
      <c r="A5327" s="11" t="s">
        <v>1698</v>
      </c>
      <c r="B5327" s="11" t="s">
        <v>3314</v>
      </c>
      <c r="C5327" s="20">
        <f>_xlfn.XLOOKUP(B5327, '1 PACKAGE OWNERS'!R:R,'1 PACKAGE OWNERS'!D:D,"ERR",0,1)</f>
        <v>44583</v>
      </c>
      <c r="D5327" s="13">
        <f t="shared" si="83"/>
        <v>4</v>
      </c>
    </row>
    <row r="5328" spans="1:4" x14ac:dyDescent="0.25">
      <c r="A5328" s="11" t="s">
        <v>1516</v>
      </c>
      <c r="B5328" s="11" t="s">
        <v>3314</v>
      </c>
      <c r="C5328" s="20">
        <f>_xlfn.XLOOKUP(B5328, '1 PACKAGE OWNERS'!R:R,'1 PACKAGE OWNERS'!D:D,"ERR",0,1)</f>
        <v>44583</v>
      </c>
      <c r="D5328" s="13">
        <f t="shared" si="83"/>
        <v>5</v>
      </c>
    </row>
    <row r="5329" spans="1:4" x14ac:dyDescent="0.25">
      <c r="A5329" s="11" t="s">
        <v>1517</v>
      </c>
      <c r="B5329" s="11" t="s">
        <v>3314</v>
      </c>
      <c r="C5329" s="20">
        <f>_xlfn.XLOOKUP(B5329, '1 PACKAGE OWNERS'!R:R,'1 PACKAGE OWNERS'!D:D,"ERR",0,1)</f>
        <v>44583</v>
      </c>
      <c r="D5329" s="13">
        <f t="shared" si="83"/>
        <v>5</v>
      </c>
    </row>
    <row r="5330" spans="1:4" x14ac:dyDescent="0.25">
      <c r="A5330" s="11" t="s">
        <v>1518</v>
      </c>
      <c r="B5330" s="11" t="s">
        <v>3314</v>
      </c>
      <c r="C5330" s="20">
        <f>_xlfn.XLOOKUP(B5330, '1 PACKAGE OWNERS'!R:R,'1 PACKAGE OWNERS'!D:D,"ERR",0,1)</f>
        <v>44583</v>
      </c>
      <c r="D5330" s="13">
        <f t="shared" si="83"/>
        <v>5</v>
      </c>
    </row>
    <row r="5331" spans="1:4" x14ac:dyDescent="0.25">
      <c r="A5331" s="11" t="s">
        <v>1519</v>
      </c>
      <c r="B5331" s="11" t="s">
        <v>3314</v>
      </c>
      <c r="C5331" s="20">
        <f>_xlfn.XLOOKUP(B5331, '1 PACKAGE OWNERS'!R:R,'1 PACKAGE OWNERS'!D:D,"ERR",0,1)</f>
        <v>44583</v>
      </c>
      <c r="D5331" s="13">
        <f t="shared" si="83"/>
        <v>5</v>
      </c>
    </row>
    <row r="5332" spans="1:4" x14ac:dyDescent="0.25">
      <c r="A5332" s="11" t="s">
        <v>1520</v>
      </c>
      <c r="B5332" s="11" t="s">
        <v>3314</v>
      </c>
      <c r="C5332" s="20">
        <f>_xlfn.XLOOKUP(B5332, '1 PACKAGE OWNERS'!R:R,'1 PACKAGE OWNERS'!D:D,"ERR",0,1)</f>
        <v>44583</v>
      </c>
      <c r="D5332" s="13">
        <f t="shared" si="83"/>
        <v>5</v>
      </c>
    </row>
    <row r="5333" spans="1:4" x14ac:dyDescent="0.25">
      <c r="A5333" s="11" t="s">
        <v>1521</v>
      </c>
      <c r="B5333" s="11" t="s">
        <v>3314</v>
      </c>
      <c r="C5333" s="20">
        <f>_xlfn.XLOOKUP(B5333, '1 PACKAGE OWNERS'!R:R,'1 PACKAGE OWNERS'!D:D,"ERR",0,1)</f>
        <v>44583</v>
      </c>
      <c r="D5333" s="13">
        <f t="shared" si="83"/>
        <v>5</v>
      </c>
    </row>
    <row r="5334" spans="1:4" x14ac:dyDescent="0.25">
      <c r="A5334" s="11" t="s">
        <v>1408</v>
      </c>
      <c r="B5334" s="11" t="s">
        <v>3314</v>
      </c>
      <c r="C5334" s="20">
        <f>_xlfn.XLOOKUP(B5334, '1 PACKAGE OWNERS'!R:R,'1 PACKAGE OWNERS'!D:D,"ERR",0,1)</f>
        <v>44583</v>
      </c>
      <c r="D5334" s="13">
        <f t="shared" si="83"/>
        <v>7</v>
      </c>
    </row>
    <row r="5335" spans="1:4" x14ac:dyDescent="0.25">
      <c r="A5335" s="11" t="s">
        <v>1409</v>
      </c>
      <c r="B5335" s="11" t="s">
        <v>3314</v>
      </c>
      <c r="C5335" s="20">
        <f>_xlfn.XLOOKUP(B5335, '1 PACKAGE OWNERS'!R:R,'1 PACKAGE OWNERS'!D:D,"ERR",0,1)</f>
        <v>44583</v>
      </c>
      <c r="D5335" s="13">
        <f t="shared" si="83"/>
        <v>7</v>
      </c>
    </row>
    <row r="5336" spans="1:4" x14ac:dyDescent="0.25">
      <c r="A5336" s="11" t="s">
        <v>1410</v>
      </c>
      <c r="B5336" s="11" t="s">
        <v>3314</v>
      </c>
      <c r="C5336" s="20">
        <f>_xlfn.XLOOKUP(B5336, '1 PACKAGE OWNERS'!R:R,'1 PACKAGE OWNERS'!D:D,"ERR",0,1)</f>
        <v>44583</v>
      </c>
      <c r="D5336" s="13">
        <f t="shared" si="83"/>
        <v>7</v>
      </c>
    </row>
    <row r="5337" spans="1:4" x14ac:dyDescent="0.25">
      <c r="A5337" s="11" t="s">
        <v>930</v>
      </c>
      <c r="B5337" s="11" t="s">
        <v>3314</v>
      </c>
      <c r="C5337" s="20">
        <f>_xlfn.XLOOKUP(B5337, '1 PACKAGE OWNERS'!R:R,'1 PACKAGE OWNERS'!D:D,"ERR",0,1)</f>
        <v>44583</v>
      </c>
      <c r="D5337" s="13">
        <f t="shared" si="83"/>
        <v>8</v>
      </c>
    </row>
    <row r="5338" spans="1:4" x14ac:dyDescent="0.25">
      <c r="A5338" s="11" t="s">
        <v>1224</v>
      </c>
      <c r="B5338" s="11" t="s">
        <v>3314</v>
      </c>
      <c r="C5338" s="20">
        <f>_xlfn.XLOOKUP(B5338, '1 PACKAGE OWNERS'!R:R,'1 PACKAGE OWNERS'!D:D,"ERR",0,1)</f>
        <v>44583</v>
      </c>
      <c r="D5338" s="13">
        <f t="shared" si="83"/>
        <v>8</v>
      </c>
    </row>
    <row r="5339" spans="1:4" x14ac:dyDescent="0.25">
      <c r="A5339" s="11" t="s">
        <v>931</v>
      </c>
      <c r="B5339" s="11" t="s">
        <v>3314</v>
      </c>
      <c r="C5339" s="20">
        <f>_xlfn.XLOOKUP(B5339, '1 PACKAGE OWNERS'!R:R,'1 PACKAGE OWNERS'!D:D,"ERR",0,1)</f>
        <v>44583</v>
      </c>
      <c r="D5339" s="13">
        <f t="shared" si="83"/>
        <v>8</v>
      </c>
    </row>
    <row r="5340" spans="1:4" x14ac:dyDescent="0.25">
      <c r="A5340" s="11" t="s">
        <v>1225</v>
      </c>
      <c r="B5340" s="11" t="s">
        <v>3314</v>
      </c>
      <c r="C5340" s="20">
        <f>_xlfn.XLOOKUP(B5340, '1 PACKAGE OWNERS'!R:R,'1 PACKAGE OWNERS'!D:D,"ERR",0,1)</f>
        <v>44583</v>
      </c>
      <c r="D5340" s="13">
        <f t="shared" si="83"/>
        <v>8</v>
      </c>
    </row>
    <row r="5341" spans="1:4" x14ac:dyDescent="0.25">
      <c r="A5341" s="11" t="s">
        <v>1301</v>
      </c>
      <c r="B5341" s="11" t="s">
        <v>3314</v>
      </c>
      <c r="C5341" s="20">
        <f>_xlfn.XLOOKUP(B5341, '1 PACKAGE OWNERS'!R:R,'1 PACKAGE OWNERS'!D:D,"ERR",0,1)</f>
        <v>44583</v>
      </c>
      <c r="D5341" s="13">
        <f t="shared" si="83"/>
        <v>8</v>
      </c>
    </row>
    <row r="5342" spans="1:4" x14ac:dyDescent="0.25">
      <c r="A5342" s="11" t="s">
        <v>1302</v>
      </c>
      <c r="B5342" s="11" t="s">
        <v>3314</v>
      </c>
      <c r="C5342" s="20">
        <f>_xlfn.XLOOKUP(B5342, '1 PACKAGE OWNERS'!R:R,'1 PACKAGE OWNERS'!D:D,"ERR",0,1)</f>
        <v>44583</v>
      </c>
      <c r="D5342" s="13">
        <f t="shared" si="83"/>
        <v>8</v>
      </c>
    </row>
    <row r="5343" spans="1:4" x14ac:dyDescent="0.25">
      <c r="A5343" s="11" t="s">
        <v>1411</v>
      </c>
      <c r="B5343" s="11" t="s">
        <v>3314</v>
      </c>
      <c r="C5343" s="20">
        <f>_xlfn.XLOOKUP(B5343, '1 PACKAGE OWNERS'!R:R,'1 PACKAGE OWNERS'!D:D,"ERR",0,1)</f>
        <v>44583</v>
      </c>
      <c r="D5343" s="13">
        <f t="shared" si="83"/>
        <v>7</v>
      </c>
    </row>
    <row r="5344" spans="1:4" x14ac:dyDescent="0.25">
      <c r="A5344" s="11" t="s">
        <v>1228</v>
      </c>
      <c r="B5344" s="11" t="s">
        <v>3314</v>
      </c>
      <c r="C5344" s="20">
        <f>_xlfn.XLOOKUP(B5344, '1 PACKAGE OWNERS'!R:R,'1 PACKAGE OWNERS'!D:D,"ERR",0,1)</f>
        <v>44583</v>
      </c>
      <c r="D5344" s="13">
        <f t="shared" si="83"/>
        <v>8</v>
      </c>
    </row>
    <row r="5345" spans="1:4" x14ac:dyDescent="0.25">
      <c r="A5345" s="11" t="s">
        <v>1229</v>
      </c>
      <c r="B5345" s="11" t="s">
        <v>3314</v>
      </c>
      <c r="C5345" s="20">
        <f>_xlfn.XLOOKUP(B5345, '1 PACKAGE OWNERS'!R:R,'1 PACKAGE OWNERS'!D:D,"ERR",0,1)</f>
        <v>44583</v>
      </c>
      <c r="D5345" s="13">
        <f t="shared" si="83"/>
        <v>8</v>
      </c>
    </row>
    <row r="5346" spans="1:4" x14ac:dyDescent="0.25">
      <c r="A5346" s="11" t="s">
        <v>1303</v>
      </c>
      <c r="B5346" s="11" t="s">
        <v>3314</v>
      </c>
      <c r="C5346" s="20">
        <f>_xlfn.XLOOKUP(B5346, '1 PACKAGE OWNERS'!R:R,'1 PACKAGE OWNERS'!D:D,"ERR",0,1)</f>
        <v>44583</v>
      </c>
      <c r="D5346" s="13">
        <f t="shared" si="83"/>
        <v>8</v>
      </c>
    </row>
    <row r="5347" spans="1:4" x14ac:dyDescent="0.25">
      <c r="A5347" s="11" t="s">
        <v>1304</v>
      </c>
      <c r="B5347" s="11" t="s">
        <v>3314</v>
      </c>
      <c r="C5347" s="20">
        <f>_xlfn.XLOOKUP(B5347, '1 PACKAGE OWNERS'!R:R,'1 PACKAGE OWNERS'!D:D,"ERR",0,1)</f>
        <v>44583</v>
      </c>
      <c r="D5347" s="13">
        <f t="shared" si="83"/>
        <v>8</v>
      </c>
    </row>
    <row r="5348" spans="1:4" x14ac:dyDescent="0.25">
      <c r="A5348" s="11" t="s">
        <v>1305</v>
      </c>
      <c r="B5348" s="11" t="s">
        <v>3314</v>
      </c>
      <c r="C5348" s="20">
        <f>_xlfn.XLOOKUP(B5348, '1 PACKAGE OWNERS'!R:R,'1 PACKAGE OWNERS'!D:D,"ERR",0,1)</f>
        <v>44583</v>
      </c>
      <c r="D5348" s="13">
        <f t="shared" si="83"/>
        <v>8</v>
      </c>
    </row>
    <row r="5349" spans="1:4" x14ac:dyDescent="0.25">
      <c r="A5349" s="11" t="s">
        <v>1306</v>
      </c>
      <c r="B5349" s="11" t="s">
        <v>3314</v>
      </c>
      <c r="C5349" s="20">
        <f>_xlfn.XLOOKUP(B5349, '1 PACKAGE OWNERS'!R:R,'1 PACKAGE OWNERS'!D:D,"ERR",0,1)</f>
        <v>44583</v>
      </c>
      <c r="D5349" s="13">
        <f t="shared" si="83"/>
        <v>8</v>
      </c>
    </row>
    <row r="5350" spans="1:4" x14ac:dyDescent="0.25">
      <c r="A5350" s="11" t="s">
        <v>1412</v>
      </c>
      <c r="B5350" s="11" t="s">
        <v>3314</v>
      </c>
      <c r="C5350" s="20">
        <f>_xlfn.XLOOKUP(B5350, '1 PACKAGE OWNERS'!R:R,'1 PACKAGE OWNERS'!D:D,"ERR",0,1)</f>
        <v>44583</v>
      </c>
      <c r="D5350" s="13">
        <f t="shared" si="83"/>
        <v>7</v>
      </c>
    </row>
    <row r="5351" spans="1:4" x14ac:dyDescent="0.25">
      <c r="A5351" s="11" t="s">
        <v>1413</v>
      </c>
      <c r="B5351" s="11" t="s">
        <v>3314</v>
      </c>
      <c r="C5351" s="20">
        <f>_xlfn.XLOOKUP(B5351, '1 PACKAGE OWNERS'!R:R,'1 PACKAGE OWNERS'!D:D,"ERR",0,1)</f>
        <v>44583</v>
      </c>
      <c r="D5351" s="13">
        <f t="shared" si="83"/>
        <v>7</v>
      </c>
    </row>
    <row r="5352" spans="1:4" x14ac:dyDescent="0.25">
      <c r="A5352" s="11" t="s">
        <v>1414</v>
      </c>
      <c r="B5352" s="11" t="s">
        <v>3314</v>
      </c>
      <c r="C5352" s="20">
        <f>_xlfn.XLOOKUP(B5352, '1 PACKAGE OWNERS'!R:R,'1 PACKAGE OWNERS'!D:D,"ERR",0,1)</f>
        <v>44583</v>
      </c>
      <c r="D5352" s="13">
        <f t="shared" si="83"/>
        <v>7</v>
      </c>
    </row>
    <row r="5353" spans="1:4" x14ac:dyDescent="0.25">
      <c r="A5353" s="11" t="s">
        <v>1415</v>
      </c>
      <c r="B5353" s="11" t="s">
        <v>3314</v>
      </c>
      <c r="C5353" s="20">
        <f>_xlfn.XLOOKUP(B5353, '1 PACKAGE OWNERS'!R:R,'1 PACKAGE OWNERS'!D:D,"ERR",0,1)</f>
        <v>44583</v>
      </c>
      <c r="D5353" s="13">
        <f t="shared" si="83"/>
        <v>7</v>
      </c>
    </row>
    <row r="5354" spans="1:4" x14ac:dyDescent="0.25">
      <c r="A5354" s="11" t="s">
        <v>1307</v>
      </c>
      <c r="B5354" s="11" t="s">
        <v>3314</v>
      </c>
      <c r="C5354" s="20">
        <f>_xlfn.XLOOKUP(B5354, '1 PACKAGE OWNERS'!R:R,'1 PACKAGE OWNERS'!D:D,"ERR",0,1)</f>
        <v>44583</v>
      </c>
      <c r="D5354" s="13">
        <f t="shared" si="83"/>
        <v>8</v>
      </c>
    </row>
    <row r="5355" spans="1:4" x14ac:dyDescent="0.25">
      <c r="A5355" s="11" t="s">
        <v>1416</v>
      </c>
      <c r="B5355" s="11" t="s">
        <v>3314</v>
      </c>
      <c r="C5355" s="20">
        <f>_xlfn.XLOOKUP(B5355, '1 PACKAGE OWNERS'!R:R,'1 PACKAGE OWNERS'!D:D,"ERR",0,1)</f>
        <v>44583</v>
      </c>
      <c r="D5355" s="13">
        <f t="shared" si="83"/>
        <v>6</v>
      </c>
    </row>
    <row r="5356" spans="1:4" x14ac:dyDescent="0.25">
      <c r="A5356" s="11" t="s">
        <v>1417</v>
      </c>
      <c r="B5356" s="11" t="s">
        <v>3314</v>
      </c>
      <c r="C5356" s="20">
        <f>_xlfn.XLOOKUP(B5356, '1 PACKAGE OWNERS'!R:R,'1 PACKAGE OWNERS'!D:D,"ERR",0,1)</f>
        <v>44583</v>
      </c>
      <c r="D5356" s="13">
        <f t="shared" si="83"/>
        <v>7</v>
      </c>
    </row>
    <row r="5357" spans="1:4" x14ac:dyDescent="0.25">
      <c r="A5357" s="11" t="s">
        <v>1418</v>
      </c>
      <c r="B5357" s="11" t="s">
        <v>3314</v>
      </c>
      <c r="C5357" s="20">
        <f>_xlfn.XLOOKUP(B5357, '1 PACKAGE OWNERS'!R:R,'1 PACKAGE OWNERS'!D:D,"ERR",0,1)</f>
        <v>44583</v>
      </c>
      <c r="D5357" s="13">
        <f t="shared" si="83"/>
        <v>7</v>
      </c>
    </row>
    <row r="5358" spans="1:4" x14ac:dyDescent="0.25">
      <c r="A5358" s="11" t="s">
        <v>1419</v>
      </c>
      <c r="B5358" s="11" t="s">
        <v>3314</v>
      </c>
      <c r="C5358" s="20">
        <f>_xlfn.XLOOKUP(B5358, '1 PACKAGE OWNERS'!R:R,'1 PACKAGE OWNERS'!D:D,"ERR",0,1)</f>
        <v>44583</v>
      </c>
      <c r="D5358" s="13">
        <f t="shared" si="83"/>
        <v>7</v>
      </c>
    </row>
    <row r="5359" spans="1:4" x14ac:dyDescent="0.25">
      <c r="A5359" s="11" t="s">
        <v>1420</v>
      </c>
      <c r="B5359" s="11" t="s">
        <v>3314</v>
      </c>
      <c r="C5359" s="20">
        <f>_xlfn.XLOOKUP(B5359, '1 PACKAGE OWNERS'!R:R,'1 PACKAGE OWNERS'!D:D,"ERR",0,1)</f>
        <v>44583</v>
      </c>
      <c r="D5359" s="13">
        <f t="shared" si="83"/>
        <v>7</v>
      </c>
    </row>
    <row r="5360" spans="1:4" x14ac:dyDescent="0.25">
      <c r="A5360" s="11" t="s">
        <v>932</v>
      </c>
      <c r="B5360" s="11" t="s">
        <v>3314</v>
      </c>
      <c r="C5360" s="20">
        <f>_xlfn.XLOOKUP(B5360, '1 PACKAGE OWNERS'!R:R,'1 PACKAGE OWNERS'!D:D,"ERR",0,1)</f>
        <v>44583</v>
      </c>
      <c r="D5360" s="13">
        <f t="shared" si="83"/>
        <v>8</v>
      </c>
    </row>
    <row r="5361" spans="1:4" x14ac:dyDescent="0.25">
      <c r="A5361" s="11" t="s">
        <v>1230</v>
      </c>
      <c r="B5361" s="11" t="s">
        <v>3314</v>
      </c>
      <c r="C5361" s="20">
        <f>_xlfn.XLOOKUP(B5361, '1 PACKAGE OWNERS'!R:R,'1 PACKAGE OWNERS'!D:D,"ERR",0,1)</f>
        <v>44583</v>
      </c>
      <c r="D5361" s="13">
        <f t="shared" si="83"/>
        <v>8</v>
      </c>
    </row>
    <row r="5362" spans="1:4" x14ac:dyDescent="0.25">
      <c r="A5362" s="11" t="s">
        <v>1421</v>
      </c>
      <c r="B5362" s="11" t="s">
        <v>3314</v>
      </c>
      <c r="C5362" s="20">
        <f>_xlfn.XLOOKUP(B5362, '1 PACKAGE OWNERS'!R:R,'1 PACKAGE OWNERS'!D:D,"ERR",0,1)</f>
        <v>44583</v>
      </c>
      <c r="D5362" s="13">
        <f t="shared" si="83"/>
        <v>7</v>
      </c>
    </row>
    <row r="5363" spans="1:4" x14ac:dyDescent="0.25">
      <c r="A5363" s="11" t="s">
        <v>1422</v>
      </c>
      <c r="B5363" s="11" t="s">
        <v>3314</v>
      </c>
      <c r="C5363" s="20">
        <f>_xlfn.XLOOKUP(B5363, '1 PACKAGE OWNERS'!R:R,'1 PACKAGE OWNERS'!D:D,"ERR",0,1)</f>
        <v>44583</v>
      </c>
      <c r="D5363" s="13">
        <f t="shared" si="83"/>
        <v>7</v>
      </c>
    </row>
    <row r="5364" spans="1:4" x14ac:dyDescent="0.25">
      <c r="A5364" s="11" t="s">
        <v>1423</v>
      </c>
      <c r="B5364" s="11" t="s">
        <v>3314</v>
      </c>
      <c r="C5364" s="20">
        <f>_xlfn.XLOOKUP(B5364, '1 PACKAGE OWNERS'!R:R,'1 PACKAGE OWNERS'!D:D,"ERR",0,1)</f>
        <v>44583</v>
      </c>
      <c r="D5364" s="13">
        <f t="shared" si="83"/>
        <v>7</v>
      </c>
    </row>
    <row r="5365" spans="1:4" x14ac:dyDescent="0.25">
      <c r="A5365" s="11" t="s">
        <v>1232</v>
      </c>
      <c r="B5365" s="11" t="s">
        <v>3314</v>
      </c>
      <c r="C5365" s="20">
        <f>_xlfn.XLOOKUP(B5365, '1 PACKAGE OWNERS'!R:R,'1 PACKAGE OWNERS'!D:D,"ERR",0,1)</f>
        <v>44583</v>
      </c>
      <c r="D5365" s="13">
        <f t="shared" si="83"/>
        <v>8</v>
      </c>
    </row>
    <row r="5366" spans="1:4" x14ac:dyDescent="0.25">
      <c r="A5366" s="11" t="s">
        <v>1308</v>
      </c>
      <c r="B5366" s="11" t="s">
        <v>3314</v>
      </c>
      <c r="C5366" s="20">
        <f>_xlfn.XLOOKUP(B5366, '1 PACKAGE OWNERS'!R:R,'1 PACKAGE OWNERS'!D:D,"ERR",0,1)</f>
        <v>44583</v>
      </c>
      <c r="D5366" s="13">
        <f t="shared" si="83"/>
        <v>8</v>
      </c>
    </row>
    <row r="5367" spans="1:4" x14ac:dyDescent="0.25">
      <c r="A5367" s="11" t="s">
        <v>1233</v>
      </c>
      <c r="B5367" s="11" t="s">
        <v>3314</v>
      </c>
      <c r="C5367" s="20">
        <f>_xlfn.XLOOKUP(B5367, '1 PACKAGE OWNERS'!R:R,'1 PACKAGE OWNERS'!D:D,"ERR",0,1)</f>
        <v>44583</v>
      </c>
      <c r="D5367" s="13">
        <f t="shared" si="83"/>
        <v>8</v>
      </c>
    </row>
    <row r="5368" spans="1:4" x14ac:dyDescent="0.25">
      <c r="A5368" s="11" t="s">
        <v>1309</v>
      </c>
      <c r="B5368" s="11" t="s">
        <v>3314</v>
      </c>
      <c r="C5368" s="20">
        <f>_xlfn.XLOOKUP(B5368, '1 PACKAGE OWNERS'!R:R,'1 PACKAGE OWNERS'!D:D,"ERR",0,1)</f>
        <v>44583</v>
      </c>
      <c r="D5368" s="13">
        <f t="shared" si="83"/>
        <v>8</v>
      </c>
    </row>
    <row r="5369" spans="1:4" x14ac:dyDescent="0.25">
      <c r="A5369" s="11" t="s">
        <v>1236</v>
      </c>
      <c r="B5369" s="11" t="s">
        <v>3314</v>
      </c>
      <c r="C5369" s="20">
        <f>_xlfn.XLOOKUP(B5369, '1 PACKAGE OWNERS'!R:R,'1 PACKAGE OWNERS'!D:D,"ERR",0,1)</f>
        <v>44583</v>
      </c>
      <c r="D5369" s="13">
        <f t="shared" si="83"/>
        <v>8</v>
      </c>
    </row>
    <row r="5370" spans="1:4" x14ac:dyDescent="0.25">
      <c r="A5370" s="11" t="s">
        <v>1522</v>
      </c>
      <c r="B5370" s="11" t="s">
        <v>3314</v>
      </c>
      <c r="C5370" s="20">
        <f>_xlfn.XLOOKUP(B5370, '1 PACKAGE OWNERS'!R:R,'1 PACKAGE OWNERS'!D:D,"ERR",0,1)</f>
        <v>44583</v>
      </c>
      <c r="D5370" s="13">
        <f t="shared" si="83"/>
        <v>6</v>
      </c>
    </row>
    <row r="5371" spans="1:4" x14ac:dyDescent="0.25">
      <c r="A5371" s="11" t="s">
        <v>1310</v>
      </c>
      <c r="B5371" s="11" t="s">
        <v>3314</v>
      </c>
      <c r="C5371" s="20">
        <f>_xlfn.XLOOKUP(B5371, '1 PACKAGE OWNERS'!R:R,'1 PACKAGE OWNERS'!D:D,"ERR",0,1)</f>
        <v>44583</v>
      </c>
      <c r="D5371" s="13">
        <f t="shared" si="83"/>
        <v>8</v>
      </c>
    </row>
    <row r="5372" spans="1:4" x14ac:dyDescent="0.25">
      <c r="A5372" s="11" t="s">
        <v>1523</v>
      </c>
      <c r="B5372" s="11" t="s">
        <v>3314</v>
      </c>
      <c r="C5372" s="20">
        <f>_xlfn.XLOOKUP(B5372, '1 PACKAGE OWNERS'!R:R,'1 PACKAGE OWNERS'!D:D,"ERR",0,1)</f>
        <v>44583</v>
      </c>
      <c r="D5372" s="13">
        <f t="shared" si="83"/>
        <v>6</v>
      </c>
    </row>
    <row r="5373" spans="1:4" x14ac:dyDescent="0.25">
      <c r="A5373" s="11" t="s">
        <v>1237</v>
      </c>
      <c r="B5373" s="11" t="s">
        <v>3314</v>
      </c>
      <c r="C5373" s="20">
        <f>_xlfn.XLOOKUP(B5373, '1 PACKAGE OWNERS'!R:R,'1 PACKAGE OWNERS'!D:D,"ERR",0,1)</f>
        <v>44583</v>
      </c>
      <c r="D5373" s="13">
        <f t="shared" si="83"/>
        <v>8</v>
      </c>
    </row>
    <row r="5374" spans="1:4" x14ac:dyDescent="0.25">
      <c r="A5374" s="11" t="s">
        <v>1524</v>
      </c>
      <c r="B5374" s="11" t="s">
        <v>3314</v>
      </c>
      <c r="C5374" s="20">
        <f>_xlfn.XLOOKUP(B5374, '1 PACKAGE OWNERS'!R:R,'1 PACKAGE OWNERS'!D:D,"ERR",0,1)</f>
        <v>44583</v>
      </c>
      <c r="D5374" s="13">
        <f t="shared" si="83"/>
        <v>6</v>
      </c>
    </row>
    <row r="5375" spans="1:4" x14ac:dyDescent="0.25">
      <c r="A5375" s="11" t="s">
        <v>1525</v>
      </c>
      <c r="B5375" s="11" t="s">
        <v>3314</v>
      </c>
      <c r="C5375" s="20">
        <f>_xlfn.XLOOKUP(B5375, '1 PACKAGE OWNERS'!R:R,'1 PACKAGE OWNERS'!D:D,"ERR",0,1)</f>
        <v>44583</v>
      </c>
      <c r="D5375" s="13">
        <f t="shared" si="83"/>
        <v>6</v>
      </c>
    </row>
    <row r="5376" spans="1:4" x14ac:dyDescent="0.25">
      <c r="A5376" s="11" t="s">
        <v>1311</v>
      </c>
      <c r="B5376" s="11" t="s">
        <v>3314</v>
      </c>
      <c r="C5376" s="20">
        <f>_xlfn.XLOOKUP(B5376, '1 PACKAGE OWNERS'!R:R,'1 PACKAGE OWNERS'!D:D,"ERR",0,1)</f>
        <v>44583</v>
      </c>
      <c r="D5376" s="13">
        <f t="shared" si="83"/>
        <v>8</v>
      </c>
    </row>
    <row r="5377" spans="1:4" x14ac:dyDescent="0.25">
      <c r="A5377" s="11" t="s">
        <v>1699</v>
      </c>
      <c r="B5377" s="11" t="s">
        <v>3314</v>
      </c>
      <c r="C5377" s="20">
        <f>_xlfn.XLOOKUP(B5377, '1 PACKAGE OWNERS'!R:R,'1 PACKAGE OWNERS'!D:D,"ERR",0,1)</f>
        <v>44583</v>
      </c>
      <c r="D5377" s="13">
        <f t="shared" si="83"/>
        <v>4</v>
      </c>
    </row>
    <row r="5378" spans="1:4" x14ac:dyDescent="0.25">
      <c r="A5378" s="11" t="s">
        <v>1700</v>
      </c>
      <c r="B5378" s="11" t="s">
        <v>3314</v>
      </c>
      <c r="C5378" s="20">
        <f>_xlfn.XLOOKUP(B5378, '1 PACKAGE OWNERS'!R:R,'1 PACKAGE OWNERS'!D:D,"ERR",0,1)</f>
        <v>44583</v>
      </c>
      <c r="D5378" s="13">
        <f t="shared" ref="D5378:D5441" si="84">COUNTIFS(A:A,A5378)</f>
        <v>4</v>
      </c>
    </row>
    <row r="5379" spans="1:4" x14ac:dyDescent="0.25">
      <c r="A5379" s="11" t="s">
        <v>1701</v>
      </c>
      <c r="B5379" s="11" t="s">
        <v>3314</v>
      </c>
      <c r="C5379" s="20">
        <f>_xlfn.XLOOKUP(B5379, '1 PACKAGE OWNERS'!R:R,'1 PACKAGE OWNERS'!D:D,"ERR",0,1)</f>
        <v>44583</v>
      </c>
      <c r="D5379" s="13">
        <f t="shared" si="84"/>
        <v>4</v>
      </c>
    </row>
    <row r="5380" spans="1:4" x14ac:dyDescent="0.25">
      <c r="A5380" s="11" t="s">
        <v>1702</v>
      </c>
      <c r="B5380" s="11" t="s">
        <v>3314</v>
      </c>
      <c r="C5380" s="20">
        <f>_xlfn.XLOOKUP(B5380, '1 PACKAGE OWNERS'!R:R,'1 PACKAGE OWNERS'!D:D,"ERR",0,1)</f>
        <v>44583</v>
      </c>
      <c r="D5380" s="13">
        <f t="shared" si="84"/>
        <v>4</v>
      </c>
    </row>
    <row r="5381" spans="1:4" x14ac:dyDescent="0.25">
      <c r="A5381" s="11" t="s">
        <v>1703</v>
      </c>
      <c r="B5381" s="11" t="s">
        <v>3314</v>
      </c>
      <c r="C5381" s="20">
        <f>_xlfn.XLOOKUP(B5381, '1 PACKAGE OWNERS'!R:R,'1 PACKAGE OWNERS'!D:D,"ERR",0,1)</f>
        <v>44583</v>
      </c>
      <c r="D5381" s="13">
        <f t="shared" si="84"/>
        <v>4</v>
      </c>
    </row>
    <row r="5382" spans="1:4" x14ac:dyDescent="0.25">
      <c r="A5382" s="11" t="s">
        <v>1704</v>
      </c>
      <c r="B5382" s="11" t="s">
        <v>3314</v>
      </c>
      <c r="C5382" s="20">
        <f>_xlfn.XLOOKUP(B5382, '1 PACKAGE OWNERS'!R:R,'1 PACKAGE OWNERS'!D:D,"ERR",0,1)</f>
        <v>44583</v>
      </c>
      <c r="D5382" s="13">
        <f t="shared" si="84"/>
        <v>4</v>
      </c>
    </row>
    <row r="5383" spans="1:4" x14ac:dyDescent="0.25">
      <c r="A5383" s="11" t="s">
        <v>1526</v>
      </c>
      <c r="B5383" s="11" t="s">
        <v>3314</v>
      </c>
      <c r="C5383" s="20">
        <f>_xlfn.XLOOKUP(B5383, '1 PACKAGE OWNERS'!R:R,'1 PACKAGE OWNERS'!D:D,"ERR",0,1)</f>
        <v>44583</v>
      </c>
      <c r="D5383" s="13">
        <f t="shared" si="84"/>
        <v>6</v>
      </c>
    </row>
    <row r="5384" spans="1:4" x14ac:dyDescent="0.25">
      <c r="A5384" s="11" t="s">
        <v>1705</v>
      </c>
      <c r="B5384" s="11" t="s">
        <v>3314</v>
      </c>
      <c r="C5384" s="20">
        <f>_xlfn.XLOOKUP(B5384, '1 PACKAGE OWNERS'!R:R,'1 PACKAGE OWNERS'!D:D,"ERR",0,1)</f>
        <v>44583</v>
      </c>
      <c r="D5384" s="13">
        <f t="shared" si="84"/>
        <v>4</v>
      </c>
    </row>
    <row r="5385" spans="1:4" x14ac:dyDescent="0.25">
      <c r="A5385" s="11" t="s">
        <v>1706</v>
      </c>
      <c r="B5385" s="11" t="s">
        <v>3314</v>
      </c>
      <c r="C5385" s="20">
        <f>_xlfn.XLOOKUP(B5385, '1 PACKAGE OWNERS'!R:R,'1 PACKAGE OWNERS'!D:D,"ERR",0,1)</f>
        <v>44583</v>
      </c>
      <c r="D5385" s="13">
        <f t="shared" si="84"/>
        <v>4</v>
      </c>
    </row>
    <row r="5386" spans="1:4" x14ac:dyDescent="0.25">
      <c r="A5386" s="11" t="s">
        <v>1707</v>
      </c>
      <c r="B5386" s="11" t="s">
        <v>3314</v>
      </c>
      <c r="C5386" s="20">
        <f>_xlfn.XLOOKUP(B5386, '1 PACKAGE OWNERS'!R:R,'1 PACKAGE OWNERS'!D:D,"ERR",0,1)</f>
        <v>44583</v>
      </c>
      <c r="D5386" s="13">
        <f t="shared" si="84"/>
        <v>4</v>
      </c>
    </row>
    <row r="5387" spans="1:4" x14ac:dyDescent="0.25">
      <c r="A5387" s="11" t="s">
        <v>1708</v>
      </c>
      <c r="B5387" s="11" t="s">
        <v>3314</v>
      </c>
      <c r="C5387" s="20">
        <f>_xlfn.XLOOKUP(B5387, '1 PACKAGE OWNERS'!R:R,'1 PACKAGE OWNERS'!D:D,"ERR",0,1)</f>
        <v>44583</v>
      </c>
      <c r="D5387" s="13">
        <f t="shared" si="84"/>
        <v>4</v>
      </c>
    </row>
    <row r="5388" spans="1:4" x14ac:dyDescent="0.25">
      <c r="A5388" s="11" t="s">
        <v>1527</v>
      </c>
      <c r="B5388" s="11" t="s">
        <v>3314</v>
      </c>
      <c r="C5388" s="20">
        <f>_xlfn.XLOOKUP(B5388, '1 PACKAGE OWNERS'!R:R,'1 PACKAGE OWNERS'!D:D,"ERR",0,1)</f>
        <v>44583</v>
      </c>
      <c r="D5388" s="13">
        <f t="shared" si="84"/>
        <v>6</v>
      </c>
    </row>
    <row r="5389" spans="1:4" x14ac:dyDescent="0.25">
      <c r="A5389" s="11" t="s">
        <v>1709</v>
      </c>
      <c r="B5389" s="11" t="s">
        <v>3314</v>
      </c>
      <c r="C5389" s="20">
        <f>_xlfn.XLOOKUP(B5389, '1 PACKAGE OWNERS'!R:R,'1 PACKAGE OWNERS'!D:D,"ERR",0,1)</f>
        <v>44583</v>
      </c>
      <c r="D5389" s="13">
        <f t="shared" si="84"/>
        <v>4</v>
      </c>
    </row>
    <row r="5390" spans="1:4" x14ac:dyDescent="0.25">
      <c r="A5390" s="11" t="s">
        <v>1528</v>
      </c>
      <c r="B5390" s="11" t="s">
        <v>3314</v>
      </c>
      <c r="C5390" s="20">
        <f>_xlfn.XLOOKUP(B5390, '1 PACKAGE OWNERS'!R:R,'1 PACKAGE OWNERS'!D:D,"ERR",0,1)</f>
        <v>44583</v>
      </c>
      <c r="D5390" s="13">
        <f t="shared" si="84"/>
        <v>6</v>
      </c>
    </row>
    <row r="5391" spans="1:4" x14ac:dyDescent="0.25">
      <c r="A5391" s="11" t="s">
        <v>1529</v>
      </c>
      <c r="B5391" s="11" t="s">
        <v>3314</v>
      </c>
      <c r="C5391" s="20">
        <f>_xlfn.XLOOKUP(B5391, '1 PACKAGE OWNERS'!R:R,'1 PACKAGE OWNERS'!D:D,"ERR",0,1)</f>
        <v>44583</v>
      </c>
      <c r="D5391" s="13">
        <f t="shared" si="84"/>
        <v>6</v>
      </c>
    </row>
    <row r="5392" spans="1:4" x14ac:dyDescent="0.25">
      <c r="A5392" s="11" t="s">
        <v>1530</v>
      </c>
      <c r="B5392" s="11" t="s">
        <v>3314</v>
      </c>
      <c r="C5392" s="20">
        <f>_xlfn.XLOOKUP(B5392, '1 PACKAGE OWNERS'!R:R,'1 PACKAGE OWNERS'!D:D,"ERR",0,1)</f>
        <v>44583</v>
      </c>
      <c r="D5392" s="13">
        <f t="shared" si="84"/>
        <v>6</v>
      </c>
    </row>
    <row r="5393" spans="1:4" x14ac:dyDescent="0.25">
      <c r="A5393" s="11" t="s">
        <v>1531</v>
      </c>
      <c r="B5393" s="11" t="s">
        <v>3314</v>
      </c>
      <c r="C5393" s="20">
        <f>_xlfn.XLOOKUP(B5393, '1 PACKAGE OWNERS'!R:R,'1 PACKAGE OWNERS'!D:D,"ERR",0,1)</f>
        <v>44583</v>
      </c>
      <c r="D5393" s="13">
        <f t="shared" si="84"/>
        <v>5</v>
      </c>
    </row>
    <row r="5394" spans="1:4" x14ac:dyDescent="0.25">
      <c r="A5394" s="11" t="s">
        <v>1532</v>
      </c>
      <c r="B5394" s="11" t="s">
        <v>3314</v>
      </c>
      <c r="C5394" s="20">
        <f>_xlfn.XLOOKUP(B5394, '1 PACKAGE OWNERS'!R:R,'1 PACKAGE OWNERS'!D:D,"ERR",0,1)</f>
        <v>44583</v>
      </c>
      <c r="D5394" s="13">
        <f t="shared" si="84"/>
        <v>6</v>
      </c>
    </row>
    <row r="5395" spans="1:4" x14ac:dyDescent="0.25">
      <c r="A5395" s="11" t="s">
        <v>1533</v>
      </c>
      <c r="B5395" s="11" t="s">
        <v>3314</v>
      </c>
      <c r="C5395" s="20">
        <f>_xlfn.XLOOKUP(B5395, '1 PACKAGE OWNERS'!R:R,'1 PACKAGE OWNERS'!D:D,"ERR",0,1)</f>
        <v>44583</v>
      </c>
      <c r="D5395" s="13">
        <f t="shared" si="84"/>
        <v>6</v>
      </c>
    </row>
    <row r="5396" spans="1:4" x14ac:dyDescent="0.25">
      <c r="A5396" s="11" t="s">
        <v>1534</v>
      </c>
      <c r="B5396" s="11" t="s">
        <v>3314</v>
      </c>
      <c r="C5396" s="20">
        <f>_xlfn.XLOOKUP(B5396, '1 PACKAGE OWNERS'!R:R,'1 PACKAGE OWNERS'!D:D,"ERR",0,1)</f>
        <v>44583</v>
      </c>
      <c r="D5396" s="13">
        <f t="shared" si="84"/>
        <v>6</v>
      </c>
    </row>
    <row r="5397" spans="1:4" x14ac:dyDescent="0.25">
      <c r="A5397" s="11" t="s">
        <v>1535</v>
      </c>
      <c r="B5397" s="11" t="s">
        <v>3314</v>
      </c>
      <c r="C5397" s="20">
        <f>_xlfn.XLOOKUP(B5397, '1 PACKAGE OWNERS'!R:R,'1 PACKAGE OWNERS'!D:D,"ERR",0,1)</f>
        <v>44583</v>
      </c>
      <c r="D5397" s="13">
        <f t="shared" si="84"/>
        <v>6</v>
      </c>
    </row>
    <row r="5398" spans="1:4" x14ac:dyDescent="0.25">
      <c r="A5398" s="11" t="s">
        <v>1536</v>
      </c>
      <c r="B5398" s="11" t="s">
        <v>3314</v>
      </c>
      <c r="C5398" s="20">
        <f>_xlfn.XLOOKUP(B5398, '1 PACKAGE OWNERS'!R:R,'1 PACKAGE OWNERS'!D:D,"ERR",0,1)</f>
        <v>44583</v>
      </c>
      <c r="D5398" s="13">
        <f t="shared" si="84"/>
        <v>6</v>
      </c>
    </row>
    <row r="5399" spans="1:4" x14ac:dyDescent="0.25">
      <c r="A5399" s="11" t="s">
        <v>1537</v>
      </c>
      <c r="B5399" s="11" t="s">
        <v>3314</v>
      </c>
      <c r="C5399" s="20">
        <f>_xlfn.XLOOKUP(B5399, '1 PACKAGE OWNERS'!R:R,'1 PACKAGE OWNERS'!D:D,"ERR",0,1)</f>
        <v>44583</v>
      </c>
      <c r="D5399" s="13">
        <f t="shared" si="84"/>
        <v>6</v>
      </c>
    </row>
    <row r="5400" spans="1:4" x14ac:dyDescent="0.25">
      <c r="A5400" s="11" t="s">
        <v>1538</v>
      </c>
      <c r="B5400" s="11" t="s">
        <v>3314</v>
      </c>
      <c r="C5400" s="20">
        <f>_xlfn.XLOOKUP(B5400, '1 PACKAGE OWNERS'!R:R,'1 PACKAGE OWNERS'!D:D,"ERR",0,1)</f>
        <v>44583</v>
      </c>
      <c r="D5400" s="13">
        <f t="shared" si="84"/>
        <v>6</v>
      </c>
    </row>
    <row r="5401" spans="1:4" x14ac:dyDescent="0.25">
      <c r="A5401" s="11" t="s">
        <v>1539</v>
      </c>
      <c r="B5401" s="11" t="s">
        <v>3314</v>
      </c>
      <c r="C5401" s="20">
        <f>_xlfn.XLOOKUP(B5401, '1 PACKAGE OWNERS'!R:R,'1 PACKAGE OWNERS'!D:D,"ERR",0,1)</f>
        <v>44583</v>
      </c>
      <c r="D5401" s="13">
        <f t="shared" si="84"/>
        <v>5</v>
      </c>
    </row>
    <row r="5402" spans="1:4" x14ac:dyDescent="0.25">
      <c r="A5402" s="11" t="s">
        <v>1540</v>
      </c>
      <c r="B5402" s="11" t="s">
        <v>3314</v>
      </c>
      <c r="C5402" s="20">
        <f>_xlfn.XLOOKUP(B5402, '1 PACKAGE OWNERS'!R:R,'1 PACKAGE OWNERS'!D:D,"ERR",0,1)</f>
        <v>44583</v>
      </c>
      <c r="D5402" s="13">
        <f t="shared" si="84"/>
        <v>5</v>
      </c>
    </row>
    <row r="5403" spans="1:4" x14ac:dyDescent="0.25">
      <c r="A5403" s="11" t="s">
        <v>1541</v>
      </c>
      <c r="B5403" s="11" t="s">
        <v>3314</v>
      </c>
      <c r="C5403" s="20">
        <f>_xlfn.XLOOKUP(B5403, '1 PACKAGE OWNERS'!R:R,'1 PACKAGE OWNERS'!D:D,"ERR",0,1)</f>
        <v>44583</v>
      </c>
      <c r="D5403" s="13">
        <f t="shared" si="84"/>
        <v>5</v>
      </c>
    </row>
    <row r="5404" spans="1:4" x14ac:dyDescent="0.25">
      <c r="A5404" s="11" t="s">
        <v>1542</v>
      </c>
      <c r="B5404" s="11" t="s">
        <v>3314</v>
      </c>
      <c r="C5404" s="20">
        <f>_xlfn.XLOOKUP(B5404, '1 PACKAGE OWNERS'!R:R,'1 PACKAGE OWNERS'!D:D,"ERR",0,1)</f>
        <v>44583</v>
      </c>
      <c r="D5404" s="13">
        <f t="shared" si="84"/>
        <v>5</v>
      </c>
    </row>
    <row r="5405" spans="1:4" x14ac:dyDescent="0.25">
      <c r="A5405" s="11" t="s">
        <v>1543</v>
      </c>
      <c r="B5405" s="11" t="s">
        <v>3314</v>
      </c>
      <c r="C5405" s="20">
        <f>_xlfn.XLOOKUP(B5405, '1 PACKAGE OWNERS'!R:R,'1 PACKAGE OWNERS'!D:D,"ERR",0,1)</f>
        <v>44583</v>
      </c>
      <c r="D5405" s="13">
        <f t="shared" si="84"/>
        <v>5</v>
      </c>
    </row>
    <row r="5406" spans="1:4" x14ac:dyDescent="0.25">
      <c r="A5406" s="11" t="s">
        <v>1544</v>
      </c>
      <c r="B5406" s="11" t="s">
        <v>3314</v>
      </c>
      <c r="C5406" s="20">
        <f>_xlfn.XLOOKUP(B5406, '1 PACKAGE OWNERS'!R:R,'1 PACKAGE OWNERS'!D:D,"ERR",0,1)</f>
        <v>44583</v>
      </c>
      <c r="D5406" s="13">
        <f t="shared" si="84"/>
        <v>5</v>
      </c>
    </row>
    <row r="5407" spans="1:4" x14ac:dyDescent="0.25">
      <c r="A5407" s="11" t="s">
        <v>1545</v>
      </c>
      <c r="B5407" s="11" t="s">
        <v>3314</v>
      </c>
      <c r="C5407" s="20">
        <f>_xlfn.XLOOKUP(B5407, '1 PACKAGE OWNERS'!R:R,'1 PACKAGE OWNERS'!D:D,"ERR",0,1)</f>
        <v>44583</v>
      </c>
      <c r="D5407" s="13">
        <f t="shared" si="84"/>
        <v>5</v>
      </c>
    </row>
    <row r="5408" spans="1:4" x14ac:dyDescent="0.25">
      <c r="A5408" s="11" t="s">
        <v>1546</v>
      </c>
      <c r="B5408" s="11" t="s">
        <v>3314</v>
      </c>
      <c r="C5408" s="20">
        <f>_xlfn.XLOOKUP(B5408, '1 PACKAGE OWNERS'!R:R,'1 PACKAGE OWNERS'!D:D,"ERR",0,1)</f>
        <v>44583</v>
      </c>
      <c r="D5408" s="13">
        <f t="shared" si="84"/>
        <v>6</v>
      </c>
    </row>
    <row r="5409" spans="1:4" x14ac:dyDescent="0.25">
      <c r="A5409" s="11" t="s">
        <v>1547</v>
      </c>
      <c r="B5409" s="11" t="s">
        <v>3314</v>
      </c>
      <c r="C5409" s="20">
        <f>_xlfn.XLOOKUP(B5409, '1 PACKAGE OWNERS'!R:R,'1 PACKAGE OWNERS'!D:D,"ERR",0,1)</f>
        <v>44583</v>
      </c>
      <c r="D5409" s="13">
        <f t="shared" si="84"/>
        <v>6</v>
      </c>
    </row>
    <row r="5410" spans="1:4" x14ac:dyDescent="0.25">
      <c r="A5410" s="11" t="s">
        <v>1548</v>
      </c>
      <c r="B5410" s="11" t="s">
        <v>3314</v>
      </c>
      <c r="C5410" s="20">
        <f>_xlfn.XLOOKUP(B5410, '1 PACKAGE OWNERS'!R:R,'1 PACKAGE OWNERS'!D:D,"ERR",0,1)</f>
        <v>44583</v>
      </c>
      <c r="D5410" s="13">
        <f t="shared" si="84"/>
        <v>6</v>
      </c>
    </row>
    <row r="5411" spans="1:4" x14ac:dyDescent="0.25">
      <c r="A5411" s="11" t="s">
        <v>1549</v>
      </c>
      <c r="B5411" s="11" t="s">
        <v>3314</v>
      </c>
      <c r="C5411" s="20">
        <f>_xlfn.XLOOKUP(B5411, '1 PACKAGE OWNERS'!R:R,'1 PACKAGE OWNERS'!D:D,"ERR",0,1)</f>
        <v>44583</v>
      </c>
      <c r="D5411" s="13">
        <f t="shared" si="84"/>
        <v>5</v>
      </c>
    </row>
    <row r="5412" spans="1:4" x14ac:dyDescent="0.25">
      <c r="A5412" s="11" t="s">
        <v>1550</v>
      </c>
      <c r="B5412" s="11" t="s">
        <v>3314</v>
      </c>
      <c r="C5412" s="20">
        <f>_xlfn.XLOOKUP(B5412, '1 PACKAGE OWNERS'!R:R,'1 PACKAGE OWNERS'!D:D,"ERR",0,1)</f>
        <v>44583</v>
      </c>
      <c r="D5412" s="13">
        <f t="shared" si="84"/>
        <v>6</v>
      </c>
    </row>
    <row r="5413" spans="1:4" x14ac:dyDescent="0.25">
      <c r="A5413" s="11" t="s">
        <v>1551</v>
      </c>
      <c r="B5413" s="11" t="s">
        <v>3314</v>
      </c>
      <c r="C5413" s="20">
        <f>_xlfn.XLOOKUP(B5413, '1 PACKAGE OWNERS'!R:R,'1 PACKAGE OWNERS'!D:D,"ERR",0,1)</f>
        <v>44583</v>
      </c>
      <c r="D5413" s="13">
        <f t="shared" si="84"/>
        <v>6</v>
      </c>
    </row>
    <row r="5414" spans="1:4" x14ac:dyDescent="0.25">
      <c r="A5414" s="11" t="s">
        <v>1710</v>
      </c>
      <c r="B5414" s="11" t="s">
        <v>3314</v>
      </c>
      <c r="C5414" s="20">
        <f>_xlfn.XLOOKUP(B5414, '1 PACKAGE OWNERS'!R:R,'1 PACKAGE OWNERS'!D:D,"ERR",0,1)</f>
        <v>44583</v>
      </c>
      <c r="D5414" s="13">
        <f t="shared" si="84"/>
        <v>4</v>
      </c>
    </row>
    <row r="5415" spans="1:4" x14ac:dyDescent="0.25">
      <c r="A5415" s="11" t="s">
        <v>1552</v>
      </c>
      <c r="B5415" s="11" t="s">
        <v>3314</v>
      </c>
      <c r="C5415" s="20">
        <f>_xlfn.XLOOKUP(B5415, '1 PACKAGE OWNERS'!R:R,'1 PACKAGE OWNERS'!D:D,"ERR",0,1)</f>
        <v>44583</v>
      </c>
      <c r="D5415" s="13">
        <f t="shared" si="84"/>
        <v>5</v>
      </c>
    </row>
    <row r="5416" spans="1:4" x14ac:dyDescent="0.25">
      <c r="A5416" s="11" t="s">
        <v>1553</v>
      </c>
      <c r="B5416" s="11" t="s">
        <v>3314</v>
      </c>
      <c r="C5416" s="20">
        <f>_xlfn.XLOOKUP(B5416, '1 PACKAGE OWNERS'!R:R,'1 PACKAGE OWNERS'!D:D,"ERR",0,1)</f>
        <v>44583</v>
      </c>
      <c r="D5416" s="13">
        <f t="shared" si="84"/>
        <v>5</v>
      </c>
    </row>
    <row r="5417" spans="1:4" x14ac:dyDescent="0.25">
      <c r="A5417" s="11" t="s">
        <v>1554</v>
      </c>
      <c r="B5417" s="11" t="s">
        <v>3314</v>
      </c>
      <c r="C5417" s="20">
        <f>_xlfn.XLOOKUP(B5417, '1 PACKAGE OWNERS'!R:R,'1 PACKAGE OWNERS'!D:D,"ERR",0,1)</f>
        <v>44583</v>
      </c>
      <c r="D5417" s="13">
        <f t="shared" si="84"/>
        <v>5</v>
      </c>
    </row>
    <row r="5418" spans="1:4" x14ac:dyDescent="0.25">
      <c r="A5418" s="11" t="s">
        <v>1555</v>
      </c>
      <c r="B5418" s="11" t="s">
        <v>3314</v>
      </c>
      <c r="C5418" s="20">
        <f>_xlfn.XLOOKUP(B5418, '1 PACKAGE OWNERS'!R:R,'1 PACKAGE OWNERS'!D:D,"ERR",0,1)</f>
        <v>44583</v>
      </c>
      <c r="D5418" s="13">
        <f t="shared" si="84"/>
        <v>5</v>
      </c>
    </row>
    <row r="5419" spans="1:4" x14ac:dyDescent="0.25">
      <c r="A5419" s="11" t="s">
        <v>1556</v>
      </c>
      <c r="B5419" s="11" t="s">
        <v>3314</v>
      </c>
      <c r="C5419" s="20">
        <f>_xlfn.XLOOKUP(B5419, '1 PACKAGE OWNERS'!R:R,'1 PACKAGE OWNERS'!D:D,"ERR",0,1)</f>
        <v>44583</v>
      </c>
      <c r="D5419" s="13">
        <f t="shared" si="84"/>
        <v>6</v>
      </c>
    </row>
    <row r="5420" spans="1:4" x14ac:dyDescent="0.25">
      <c r="A5420" s="11" t="s">
        <v>1557</v>
      </c>
      <c r="B5420" s="11" t="s">
        <v>3314</v>
      </c>
      <c r="C5420" s="20">
        <f>_xlfn.XLOOKUP(B5420, '1 PACKAGE OWNERS'!R:R,'1 PACKAGE OWNERS'!D:D,"ERR",0,1)</f>
        <v>44583</v>
      </c>
      <c r="D5420" s="13">
        <f t="shared" si="84"/>
        <v>5</v>
      </c>
    </row>
    <row r="5421" spans="1:4" x14ac:dyDescent="0.25">
      <c r="A5421" s="11" t="s">
        <v>1558</v>
      </c>
      <c r="B5421" s="11" t="s">
        <v>3314</v>
      </c>
      <c r="C5421" s="20">
        <f>_xlfn.XLOOKUP(B5421, '1 PACKAGE OWNERS'!R:R,'1 PACKAGE OWNERS'!D:D,"ERR",0,1)</f>
        <v>44583</v>
      </c>
      <c r="D5421" s="13">
        <f t="shared" si="84"/>
        <v>5</v>
      </c>
    </row>
    <row r="5422" spans="1:4" x14ac:dyDescent="0.25">
      <c r="A5422" s="11" t="s">
        <v>1711</v>
      </c>
      <c r="B5422" s="11" t="s">
        <v>3314</v>
      </c>
      <c r="C5422" s="20">
        <f>_xlfn.XLOOKUP(B5422, '1 PACKAGE OWNERS'!R:R,'1 PACKAGE OWNERS'!D:D,"ERR",0,1)</f>
        <v>44583</v>
      </c>
      <c r="D5422" s="13">
        <f t="shared" si="84"/>
        <v>4</v>
      </c>
    </row>
    <row r="5423" spans="1:4" x14ac:dyDescent="0.25">
      <c r="A5423" s="11" t="s">
        <v>1712</v>
      </c>
      <c r="B5423" s="11" t="s">
        <v>3314</v>
      </c>
      <c r="C5423" s="20">
        <f>_xlfn.XLOOKUP(B5423, '1 PACKAGE OWNERS'!R:R,'1 PACKAGE OWNERS'!D:D,"ERR",0,1)</f>
        <v>44583</v>
      </c>
      <c r="D5423" s="13">
        <f t="shared" si="84"/>
        <v>4</v>
      </c>
    </row>
    <row r="5424" spans="1:4" x14ac:dyDescent="0.25">
      <c r="A5424" s="11" t="s">
        <v>1559</v>
      </c>
      <c r="B5424" s="11" t="s">
        <v>3314</v>
      </c>
      <c r="C5424" s="20">
        <f>_xlfn.XLOOKUP(B5424, '1 PACKAGE OWNERS'!R:R,'1 PACKAGE OWNERS'!D:D,"ERR",0,1)</f>
        <v>44583</v>
      </c>
      <c r="D5424" s="13">
        <f t="shared" si="84"/>
        <v>5</v>
      </c>
    </row>
    <row r="5425" spans="1:4" x14ac:dyDescent="0.25">
      <c r="A5425" s="11" t="s">
        <v>1560</v>
      </c>
      <c r="B5425" s="11" t="s">
        <v>3314</v>
      </c>
      <c r="C5425" s="20">
        <f>_xlfn.XLOOKUP(B5425, '1 PACKAGE OWNERS'!R:R,'1 PACKAGE OWNERS'!D:D,"ERR",0,1)</f>
        <v>44583</v>
      </c>
      <c r="D5425" s="13">
        <f t="shared" si="84"/>
        <v>5</v>
      </c>
    </row>
    <row r="5426" spans="1:4" x14ac:dyDescent="0.25">
      <c r="A5426" s="11" t="s">
        <v>1561</v>
      </c>
      <c r="B5426" s="11" t="s">
        <v>3314</v>
      </c>
      <c r="C5426" s="20">
        <f>_xlfn.XLOOKUP(B5426, '1 PACKAGE OWNERS'!R:R,'1 PACKAGE OWNERS'!D:D,"ERR",0,1)</f>
        <v>44583</v>
      </c>
      <c r="D5426" s="13">
        <f t="shared" si="84"/>
        <v>5</v>
      </c>
    </row>
    <row r="5427" spans="1:4" x14ac:dyDescent="0.25">
      <c r="A5427" s="11" t="s">
        <v>1562</v>
      </c>
      <c r="B5427" s="11" t="s">
        <v>3314</v>
      </c>
      <c r="C5427" s="20">
        <f>_xlfn.XLOOKUP(B5427, '1 PACKAGE OWNERS'!R:R,'1 PACKAGE OWNERS'!D:D,"ERR",0,1)</f>
        <v>44583</v>
      </c>
      <c r="D5427" s="13">
        <f t="shared" si="84"/>
        <v>6</v>
      </c>
    </row>
    <row r="5428" spans="1:4" x14ac:dyDescent="0.25">
      <c r="A5428" s="11" t="s">
        <v>1713</v>
      </c>
      <c r="B5428" s="11" t="s">
        <v>3314</v>
      </c>
      <c r="C5428" s="20">
        <f>_xlfn.XLOOKUP(B5428, '1 PACKAGE OWNERS'!R:R,'1 PACKAGE OWNERS'!D:D,"ERR",0,1)</f>
        <v>44583</v>
      </c>
      <c r="D5428" s="13">
        <f t="shared" si="84"/>
        <v>4</v>
      </c>
    </row>
    <row r="5429" spans="1:4" x14ac:dyDescent="0.25">
      <c r="A5429" s="11" t="s">
        <v>1714</v>
      </c>
      <c r="B5429" s="11" t="s">
        <v>3314</v>
      </c>
      <c r="C5429" s="20">
        <f>_xlfn.XLOOKUP(B5429, '1 PACKAGE OWNERS'!R:R,'1 PACKAGE OWNERS'!D:D,"ERR",0,1)</f>
        <v>44583</v>
      </c>
      <c r="D5429" s="13">
        <f t="shared" si="84"/>
        <v>4</v>
      </c>
    </row>
    <row r="5430" spans="1:4" x14ac:dyDescent="0.25">
      <c r="A5430" s="11" t="s">
        <v>1563</v>
      </c>
      <c r="B5430" s="11" t="s">
        <v>3314</v>
      </c>
      <c r="C5430" s="20">
        <f>_xlfn.XLOOKUP(B5430, '1 PACKAGE OWNERS'!R:R,'1 PACKAGE OWNERS'!D:D,"ERR",0,1)</f>
        <v>44583</v>
      </c>
      <c r="D5430" s="13">
        <f t="shared" si="84"/>
        <v>6</v>
      </c>
    </row>
    <row r="5431" spans="1:4" x14ac:dyDescent="0.25">
      <c r="A5431" s="11" t="s">
        <v>1564</v>
      </c>
      <c r="B5431" s="11" t="s">
        <v>3314</v>
      </c>
      <c r="C5431" s="20">
        <f>_xlfn.XLOOKUP(B5431, '1 PACKAGE OWNERS'!R:R,'1 PACKAGE OWNERS'!D:D,"ERR",0,1)</f>
        <v>44583</v>
      </c>
      <c r="D5431" s="13">
        <f t="shared" si="84"/>
        <v>6</v>
      </c>
    </row>
    <row r="5432" spans="1:4" x14ac:dyDescent="0.25">
      <c r="A5432" s="11" t="s">
        <v>1565</v>
      </c>
      <c r="B5432" s="11" t="s">
        <v>3314</v>
      </c>
      <c r="C5432" s="20">
        <f>_xlfn.XLOOKUP(B5432, '1 PACKAGE OWNERS'!R:R,'1 PACKAGE OWNERS'!D:D,"ERR",0,1)</f>
        <v>44583</v>
      </c>
      <c r="D5432" s="13">
        <f t="shared" si="84"/>
        <v>4</v>
      </c>
    </row>
    <row r="5433" spans="1:4" x14ac:dyDescent="0.25">
      <c r="A5433" s="11" t="s">
        <v>1566</v>
      </c>
      <c r="B5433" s="11" t="s">
        <v>3314</v>
      </c>
      <c r="C5433" s="20">
        <f>_xlfn.XLOOKUP(B5433, '1 PACKAGE OWNERS'!R:R,'1 PACKAGE OWNERS'!D:D,"ERR",0,1)</f>
        <v>44583</v>
      </c>
      <c r="D5433" s="13">
        <f t="shared" si="84"/>
        <v>5</v>
      </c>
    </row>
    <row r="5434" spans="1:4" x14ac:dyDescent="0.25">
      <c r="A5434" s="11" t="s">
        <v>1567</v>
      </c>
      <c r="B5434" s="11" t="s">
        <v>3314</v>
      </c>
      <c r="C5434" s="20">
        <f>_xlfn.XLOOKUP(B5434, '1 PACKAGE OWNERS'!R:R,'1 PACKAGE OWNERS'!D:D,"ERR",0,1)</f>
        <v>44583</v>
      </c>
      <c r="D5434" s="13">
        <f t="shared" si="84"/>
        <v>5</v>
      </c>
    </row>
    <row r="5435" spans="1:4" x14ac:dyDescent="0.25">
      <c r="A5435" s="11" t="s">
        <v>1568</v>
      </c>
      <c r="B5435" s="11" t="s">
        <v>3314</v>
      </c>
      <c r="C5435" s="20">
        <f>_xlfn.XLOOKUP(B5435, '1 PACKAGE OWNERS'!R:R,'1 PACKAGE OWNERS'!D:D,"ERR",0,1)</f>
        <v>44583</v>
      </c>
      <c r="D5435" s="13">
        <f t="shared" si="84"/>
        <v>5</v>
      </c>
    </row>
    <row r="5436" spans="1:4" x14ac:dyDescent="0.25">
      <c r="A5436" s="11" t="s">
        <v>1569</v>
      </c>
      <c r="B5436" s="11" t="s">
        <v>3314</v>
      </c>
      <c r="C5436" s="20">
        <f>_xlfn.XLOOKUP(B5436, '1 PACKAGE OWNERS'!R:R,'1 PACKAGE OWNERS'!D:D,"ERR",0,1)</f>
        <v>44583</v>
      </c>
      <c r="D5436" s="13">
        <f t="shared" si="84"/>
        <v>4</v>
      </c>
    </row>
    <row r="5437" spans="1:4" x14ac:dyDescent="0.25">
      <c r="A5437" s="11" t="s">
        <v>1570</v>
      </c>
      <c r="B5437" s="11" t="s">
        <v>3314</v>
      </c>
      <c r="C5437" s="20">
        <f>_xlfn.XLOOKUP(B5437, '1 PACKAGE OWNERS'!R:R,'1 PACKAGE OWNERS'!D:D,"ERR",0,1)</f>
        <v>44583</v>
      </c>
      <c r="D5437" s="13">
        <f t="shared" si="84"/>
        <v>5</v>
      </c>
    </row>
    <row r="5438" spans="1:4" x14ac:dyDescent="0.25">
      <c r="A5438" s="11" t="s">
        <v>1744</v>
      </c>
      <c r="B5438" s="11" t="s">
        <v>3314</v>
      </c>
      <c r="C5438" s="20">
        <f>_xlfn.XLOOKUP(B5438, '1 PACKAGE OWNERS'!R:R,'1 PACKAGE OWNERS'!D:D,"ERR",0,1)</f>
        <v>44583</v>
      </c>
      <c r="D5438" s="13">
        <f t="shared" si="84"/>
        <v>5</v>
      </c>
    </row>
    <row r="5439" spans="1:4" x14ac:dyDescent="0.25">
      <c r="A5439" s="11" t="s">
        <v>1571</v>
      </c>
      <c r="B5439" s="11" t="s">
        <v>3314</v>
      </c>
      <c r="C5439" s="20">
        <f>_xlfn.XLOOKUP(B5439, '1 PACKAGE OWNERS'!R:R,'1 PACKAGE OWNERS'!D:D,"ERR",0,1)</f>
        <v>44583</v>
      </c>
      <c r="D5439" s="13">
        <f t="shared" si="84"/>
        <v>5</v>
      </c>
    </row>
    <row r="5440" spans="1:4" x14ac:dyDescent="0.25">
      <c r="A5440" s="11" t="s">
        <v>1715</v>
      </c>
      <c r="B5440" s="11" t="s">
        <v>3314</v>
      </c>
      <c r="C5440" s="20">
        <f>_xlfn.XLOOKUP(B5440, '1 PACKAGE OWNERS'!R:R,'1 PACKAGE OWNERS'!D:D,"ERR",0,1)</f>
        <v>44583</v>
      </c>
      <c r="D5440" s="13">
        <f t="shared" si="84"/>
        <v>4</v>
      </c>
    </row>
    <row r="5441" spans="1:4" x14ac:dyDescent="0.25">
      <c r="A5441" s="11" t="s">
        <v>1572</v>
      </c>
      <c r="B5441" s="11" t="s">
        <v>3314</v>
      </c>
      <c r="C5441" s="20">
        <f>_xlfn.XLOOKUP(B5441, '1 PACKAGE OWNERS'!R:R,'1 PACKAGE OWNERS'!D:D,"ERR",0,1)</f>
        <v>44583</v>
      </c>
      <c r="D5441" s="13">
        <f t="shared" si="84"/>
        <v>5</v>
      </c>
    </row>
    <row r="5442" spans="1:4" x14ac:dyDescent="0.25">
      <c r="A5442" s="11" t="s">
        <v>1573</v>
      </c>
      <c r="B5442" s="11" t="s">
        <v>3314</v>
      </c>
      <c r="C5442" s="20">
        <f>_xlfn.XLOOKUP(B5442, '1 PACKAGE OWNERS'!R:R,'1 PACKAGE OWNERS'!D:D,"ERR",0,1)</f>
        <v>44583</v>
      </c>
      <c r="D5442" s="13">
        <f t="shared" ref="D5442:D5505" si="85">COUNTIFS(A:A,A5442)</f>
        <v>5</v>
      </c>
    </row>
    <row r="5443" spans="1:4" x14ac:dyDescent="0.25">
      <c r="A5443" s="11" t="s">
        <v>1574</v>
      </c>
      <c r="B5443" s="11" t="s">
        <v>3314</v>
      </c>
      <c r="C5443" s="20">
        <f>_xlfn.XLOOKUP(B5443, '1 PACKAGE OWNERS'!R:R,'1 PACKAGE OWNERS'!D:D,"ERR",0,1)</f>
        <v>44583</v>
      </c>
      <c r="D5443" s="13">
        <f t="shared" si="85"/>
        <v>5</v>
      </c>
    </row>
    <row r="5444" spans="1:4" x14ac:dyDescent="0.25">
      <c r="A5444" s="11" t="s">
        <v>1575</v>
      </c>
      <c r="B5444" s="11" t="s">
        <v>3314</v>
      </c>
      <c r="C5444" s="20">
        <f>_xlfn.XLOOKUP(B5444, '1 PACKAGE OWNERS'!R:R,'1 PACKAGE OWNERS'!D:D,"ERR",0,1)</f>
        <v>44583</v>
      </c>
      <c r="D5444" s="13">
        <f t="shared" si="85"/>
        <v>5</v>
      </c>
    </row>
    <row r="5445" spans="1:4" x14ac:dyDescent="0.25">
      <c r="A5445" s="11" t="s">
        <v>1576</v>
      </c>
      <c r="B5445" s="11" t="s">
        <v>3314</v>
      </c>
      <c r="C5445" s="20">
        <f>_xlfn.XLOOKUP(B5445, '1 PACKAGE OWNERS'!R:R,'1 PACKAGE OWNERS'!D:D,"ERR",0,1)</f>
        <v>44583</v>
      </c>
      <c r="D5445" s="13">
        <f t="shared" si="85"/>
        <v>5</v>
      </c>
    </row>
    <row r="5446" spans="1:4" x14ac:dyDescent="0.25">
      <c r="A5446" s="11" t="s">
        <v>1577</v>
      </c>
      <c r="B5446" s="11" t="s">
        <v>3314</v>
      </c>
      <c r="C5446" s="20">
        <f>_xlfn.XLOOKUP(B5446, '1 PACKAGE OWNERS'!R:R,'1 PACKAGE OWNERS'!D:D,"ERR",0,1)</f>
        <v>44583</v>
      </c>
      <c r="D5446" s="13">
        <f t="shared" si="85"/>
        <v>5</v>
      </c>
    </row>
    <row r="5447" spans="1:4" x14ac:dyDescent="0.25">
      <c r="A5447" s="11" t="s">
        <v>1578</v>
      </c>
      <c r="B5447" s="11" t="s">
        <v>3314</v>
      </c>
      <c r="C5447" s="20">
        <f>_xlfn.XLOOKUP(B5447, '1 PACKAGE OWNERS'!R:R,'1 PACKAGE OWNERS'!D:D,"ERR",0,1)</f>
        <v>44583</v>
      </c>
      <c r="D5447" s="13">
        <f t="shared" si="85"/>
        <v>5</v>
      </c>
    </row>
    <row r="5448" spans="1:4" x14ac:dyDescent="0.25">
      <c r="A5448" s="11" t="s">
        <v>1579</v>
      </c>
      <c r="B5448" s="11" t="s">
        <v>3314</v>
      </c>
      <c r="C5448" s="20">
        <f>_xlfn.XLOOKUP(B5448, '1 PACKAGE OWNERS'!R:R,'1 PACKAGE OWNERS'!D:D,"ERR",0,1)</f>
        <v>44583</v>
      </c>
      <c r="D5448" s="13">
        <f t="shared" si="85"/>
        <v>5</v>
      </c>
    </row>
    <row r="5449" spans="1:4" x14ac:dyDescent="0.25">
      <c r="A5449" s="11" t="s">
        <v>1580</v>
      </c>
      <c r="B5449" s="11" t="s">
        <v>3314</v>
      </c>
      <c r="C5449" s="20">
        <f>_xlfn.XLOOKUP(B5449, '1 PACKAGE OWNERS'!R:R,'1 PACKAGE OWNERS'!D:D,"ERR",0,1)</f>
        <v>44583</v>
      </c>
      <c r="D5449" s="13">
        <f t="shared" si="85"/>
        <v>5</v>
      </c>
    </row>
    <row r="5450" spans="1:4" x14ac:dyDescent="0.25">
      <c r="A5450" s="11" t="s">
        <v>1581</v>
      </c>
      <c r="B5450" s="11" t="s">
        <v>3314</v>
      </c>
      <c r="C5450" s="20">
        <f>_xlfn.XLOOKUP(B5450, '1 PACKAGE OWNERS'!R:R,'1 PACKAGE OWNERS'!D:D,"ERR",0,1)</f>
        <v>44583</v>
      </c>
      <c r="D5450" s="13">
        <f t="shared" si="85"/>
        <v>5</v>
      </c>
    </row>
    <row r="5451" spans="1:4" x14ac:dyDescent="0.25">
      <c r="A5451" s="11" t="s">
        <v>1582</v>
      </c>
      <c r="B5451" s="11" t="s">
        <v>3314</v>
      </c>
      <c r="C5451" s="20">
        <f>_xlfn.XLOOKUP(B5451, '1 PACKAGE OWNERS'!R:R,'1 PACKAGE OWNERS'!D:D,"ERR",0,1)</f>
        <v>44583</v>
      </c>
      <c r="D5451" s="13">
        <f t="shared" si="85"/>
        <v>5</v>
      </c>
    </row>
    <row r="5452" spans="1:4" x14ac:dyDescent="0.25">
      <c r="A5452" s="11" t="s">
        <v>1583</v>
      </c>
      <c r="B5452" s="11" t="s">
        <v>3314</v>
      </c>
      <c r="C5452" s="20">
        <f>_xlfn.XLOOKUP(B5452, '1 PACKAGE OWNERS'!R:R,'1 PACKAGE OWNERS'!D:D,"ERR",0,1)</f>
        <v>44583</v>
      </c>
      <c r="D5452" s="13">
        <f t="shared" si="85"/>
        <v>5</v>
      </c>
    </row>
    <row r="5453" spans="1:4" x14ac:dyDescent="0.25">
      <c r="A5453" s="11" t="s">
        <v>1584</v>
      </c>
      <c r="B5453" s="11" t="s">
        <v>3314</v>
      </c>
      <c r="C5453" s="20">
        <f>_xlfn.XLOOKUP(B5453, '1 PACKAGE OWNERS'!R:R,'1 PACKAGE OWNERS'!D:D,"ERR",0,1)</f>
        <v>44583</v>
      </c>
      <c r="D5453" s="13">
        <f t="shared" si="85"/>
        <v>5</v>
      </c>
    </row>
    <row r="5454" spans="1:4" x14ac:dyDescent="0.25">
      <c r="A5454" s="11" t="s">
        <v>1585</v>
      </c>
      <c r="B5454" s="11" t="s">
        <v>3314</v>
      </c>
      <c r="C5454" s="20">
        <f>_xlfn.XLOOKUP(B5454, '1 PACKAGE OWNERS'!R:R,'1 PACKAGE OWNERS'!D:D,"ERR",0,1)</f>
        <v>44583</v>
      </c>
      <c r="D5454" s="13">
        <f t="shared" si="85"/>
        <v>5</v>
      </c>
    </row>
    <row r="5455" spans="1:4" x14ac:dyDescent="0.25">
      <c r="A5455" s="11" t="s">
        <v>1586</v>
      </c>
      <c r="B5455" s="11" t="s">
        <v>3314</v>
      </c>
      <c r="C5455" s="20">
        <f>_xlfn.XLOOKUP(B5455, '1 PACKAGE OWNERS'!R:R,'1 PACKAGE OWNERS'!D:D,"ERR",0,1)</f>
        <v>44583</v>
      </c>
      <c r="D5455" s="13">
        <f t="shared" si="85"/>
        <v>5</v>
      </c>
    </row>
    <row r="5456" spans="1:4" x14ac:dyDescent="0.25">
      <c r="A5456" s="11" t="s">
        <v>1587</v>
      </c>
      <c r="B5456" s="11" t="s">
        <v>3314</v>
      </c>
      <c r="C5456" s="20">
        <f>_xlfn.XLOOKUP(B5456, '1 PACKAGE OWNERS'!R:R,'1 PACKAGE OWNERS'!D:D,"ERR",0,1)</f>
        <v>44583</v>
      </c>
      <c r="D5456" s="13">
        <f t="shared" si="85"/>
        <v>5</v>
      </c>
    </row>
    <row r="5457" spans="1:4" x14ac:dyDescent="0.25">
      <c r="A5457" s="11" t="s">
        <v>1588</v>
      </c>
      <c r="B5457" s="11" t="s">
        <v>3314</v>
      </c>
      <c r="C5457" s="20">
        <f>_xlfn.XLOOKUP(B5457, '1 PACKAGE OWNERS'!R:R,'1 PACKAGE OWNERS'!D:D,"ERR",0,1)</f>
        <v>44583</v>
      </c>
      <c r="D5457" s="13">
        <f t="shared" si="85"/>
        <v>5</v>
      </c>
    </row>
    <row r="5458" spans="1:4" x14ac:dyDescent="0.25">
      <c r="A5458" s="11" t="s">
        <v>1589</v>
      </c>
      <c r="B5458" s="11" t="s">
        <v>3314</v>
      </c>
      <c r="C5458" s="20">
        <f>_xlfn.XLOOKUP(B5458, '1 PACKAGE OWNERS'!R:R,'1 PACKAGE OWNERS'!D:D,"ERR",0,1)</f>
        <v>44583</v>
      </c>
      <c r="D5458" s="13">
        <f t="shared" si="85"/>
        <v>5</v>
      </c>
    </row>
    <row r="5459" spans="1:4" x14ac:dyDescent="0.25">
      <c r="A5459" s="11" t="s">
        <v>1590</v>
      </c>
      <c r="B5459" s="11" t="s">
        <v>3314</v>
      </c>
      <c r="C5459" s="20">
        <f>_xlfn.XLOOKUP(B5459, '1 PACKAGE OWNERS'!R:R,'1 PACKAGE OWNERS'!D:D,"ERR",0,1)</f>
        <v>44583</v>
      </c>
      <c r="D5459" s="13">
        <f t="shared" si="85"/>
        <v>5</v>
      </c>
    </row>
    <row r="5460" spans="1:4" x14ac:dyDescent="0.25">
      <c r="A5460" s="11" t="s">
        <v>1591</v>
      </c>
      <c r="B5460" s="11" t="s">
        <v>3314</v>
      </c>
      <c r="C5460" s="20">
        <f>_xlfn.XLOOKUP(B5460, '1 PACKAGE OWNERS'!R:R,'1 PACKAGE OWNERS'!D:D,"ERR",0,1)</f>
        <v>44583</v>
      </c>
      <c r="D5460" s="13">
        <f t="shared" si="85"/>
        <v>5</v>
      </c>
    </row>
    <row r="5461" spans="1:4" x14ac:dyDescent="0.25">
      <c r="A5461" s="11" t="s">
        <v>1592</v>
      </c>
      <c r="B5461" s="11" t="s">
        <v>3314</v>
      </c>
      <c r="C5461" s="20">
        <f>_xlfn.XLOOKUP(B5461, '1 PACKAGE OWNERS'!R:R,'1 PACKAGE OWNERS'!D:D,"ERR",0,1)</f>
        <v>44583</v>
      </c>
      <c r="D5461" s="13">
        <f t="shared" si="85"/>
        <v>5</v>
      </c>
    </row>
    <row r="5462" spans="1:4" x14ac:dyDescent="0.25">
      <c r="A5462" s="11" t="s">
        <v>1593</v>
      </c>
      <c r="B5462" s="11" t="s">
        <v>3314</v>
      </c>
      <c r="C5462" s="20">
        <f>_xlfn.XLOOKUP(B5462, '1 PACKAGE OWNERS'!R:R,'1 PACKAGE OWNERS'!D:D,"ERR",0,1)</f>
        <v>44583</v>
      </c>
      <c r="D5462" s="13">
        <f t="shared" si="85"/>
        <v>5</v>
      </c>
    </row>
    <row r="5463" spans="1:4" x14ac:dyDescent="0.25">
      <c r="A5463" s="11" t="s">
        <v>1594</v>
      </c>
      <c r="B5463" s="11" t="s">
        <v>3314</v>
      </c>
      <c r="C5463" s="20">
        <f>_xlfn.XLOOKUP(B5463, '1 PACKAGE OWNERS'!R:R,'1 PACKAGE OWNERS'!D:D,"ERR",0,1)</f>
        <v>44583</v>
      </c>
      <c r="D5463" s="13">
        <f t="shared" si="85"/>
        <v>5</v>
      </c>
    </row>
    <row r="5464" spans="1:4" x14ac:dyDescent="0.25">
      <c r="A5464" s="11" t="s">
        <v>1595</v>
      </c>
      <c r="B5464" s="11" t="s">
        <v>3314</v>
      </c>
      <c r="C5464" s="20">
        <f>_xlfn.XLOOKUP(B5464, '1 PACKAGE OWNERS'!R:R,'1 PACKAGE OWNERS'!D:D,"ERR",0,1)</f>
        <v>44583</v>
      </c>
      <c r="D5464" s="13">
        <f t="shared" si="85"/>
        <v>5</v>
      </c>
    </row>
    <row r="5465" spans="1:4" x14ac:dyDescent="0.25">
      <c r="A5465" s="11" t="s">
        <v>1716</v>
      </c>
      <c r="B5465" s="11" t="s">
        <v>3314</v>
      </c>
      <c r="C5465" s="20">
        <f>_xlfn.XLOOKUP(B5465, '1 PACKAGE OWNERS'!R:R,'1 PACKAGE OWNERS'!D:D,"ERR",0,1)</f>
        <v>44583</v>
      </c>
      <c r="D5465" s="13">
        <f t="shared" si="85"/>
        <v>4</v>
      </c>
    </row>
    <row r="5466" spans="1:4" x14ac:dyDescent="0.25">
      <c r="A5466" s="11" t="s">
        <v>1596</v>
      </c>
      <c r="B5466" s="11" t="s">
        <v>3314</v>
      </c>
      <c r="C5466" s="20">
        <f>_xlfn.XLOOKUP(B5466, '1 PACKAGE OWNERS'!R:R,'1 PACKAGE OWNERS'!D:D,"ERR",0,1)</f>
        <v>44583</v>
      </c>
      <c r="D5466" s="13">
        <f t="shared" si="85"/>
        <v>5</v>
      </c>
    </row>
    <row r="5467" spans="1:4" x14ac:dyDescent="0.25">
      <c r="A5467" s="11" t="s">
        <v>1597</v>
      </c>
      <c r="B5467" s="11" t="s">
        <v>3314</v>
      </c>
      <c r="C5467" s="20">
        <f>_xlfn.XLOOKUP(B5467, '1 PACKAGE OWNERS'!R:R,'1 PACKAGE OWNERS'!D:D,"ERR",0,1)</f>
        <v>44583</v>
      </c>
      <c r="D5467" s="13">
        <f t="shared" si="85"/>
        <v>5</v>
      </c>
    </row>
    <row r="5468" spans="1:4" x14ac:dyDescent="0.25">
      <c r="A5468" s="11" t="s">
        <v>1598</v>
      </c>
      <c r="B5468" s="11" t="s">
        <v>3314</v>
      </c>
      <c r="C5468" s="20">
        <f>_xlfn.XLOOKUP(B5468, '1 PACKAGE OWNERS'!R:R,'1 PACKAGE OWNERS'!D:D,"ERR",0,1)</f>
        <v>44583</v>
      </c>
      <c r="D5468" s="13">
        <f t="shared" si="85"/>
        <v>5</v>
      </c>
    </row>
    <row r="5469" spans="1:4" x14ac:dyDescent="0.25">
      <c r="A5469" s="11" t="s">
        <v>1599</v>
      </c>
      <c r="B5469" s="11" t="s">
        <v>3314</v>
      </c>
      <c r="C5469" s="20">
        <f>_xlfn.XLOOKUP(B5469, '1 PACKAGE OWNERS'!R:R,'1 PACKAGE OWNERS'!D:D,"ERR",0,1)</f>
        <v>44583</v>
      </c>
      <c r="D5469" s="13">
        <f t="shared" si="85"/>
        <v>5</v>
      </c>
    </row>
    <row r="5470" spans="1:4" x14ac:dyDescent="0.25">
      <c r="A5470" s="11" t="s">
        <v>1600</v>
      </c>
      <c r="B5470" s="11" t="s">
        <v>3314</v>
      </c>
      <c r="C5470" s="20">
        <f>_xlfn.XLOOKUP(B5470, '1 PACKAGE OWNERS'!R:R,'1 PACKAGE OWNERS'!D:D,"ERR",0,1)</f>
        <v>44583</v>
      </c>
      <c r="D5470" s="13">
        <f t="shared" si="85"/>
        <v>5</v>
      </c>
    </row>
    <row r="5471" spans="1:4" x14ac:dyDescent="0.25">
      <c r="A5471" s="11" t="s">
        <v>1601</v>
      </c>
      <c r="B5471" s="11" t="s">
        <v>3314</v>
      </c>
      <c r="C5471" s="20">
        <f>_xlfn.XLOOKUP(B5471, '1 PACKAGE OWNERS'!R:R,'1 PACKAGE OWNERS'!D:D,"ERR",0,1)</f>
        <v>44583</v>
      </c>
      <c r="D5471" s="13">
        <f t="shared" si="85"/>
        <v>5</v>
      </c>
    </row>
    <row r="5472" spans="1:4" x14ac:dyDescent="0.25">
      <c r="A5472" s="11" t="s">
        <v>1602</v>
      </c>
      <c r="B5472" s="11" t="s">
        <v>3314</v>
      </c>
      <c r="C5472" s="20">
        <f>_xlfn.XLOOKUP(B5472, '1 PACKAGE OWNERS'!R:R,'1 PACKAGE OWNERS'!D:D,"ERR",0,1)</f>
        <v>44583</v>
      </c>
      <c r="D5472" s="13">
        <f t="shared" si="85"/>
        <v>5</v>
      </c>
    </row>
    <row r="5473" spans="1:4" x14ac:dyDescent="0.25">
      <c r="A5473" s="11" t="s">
        <v>1603</v>
      </c>
      <c r="B5473" s="11" t="s">
        <v>3314</v>
      </c>
      <c r="C5473" s="20">
        <f>_xlfn.XLOOKUP(B5473, '1 PACKAGE OWNERS'!R:R,'1 PACKAGE OWNERS'!D:D,"ERR",0,1)</f>
        <v>44583</v>
      </c>
      <c r="D5473" s="13">
        <f t="shared" si="85"/>
        <v>5</v>
      </c>
    </row>
    <row r="5474" spans="1:4" x14ac:dyDescent="0.25">
      <c r="A5474" s="11" t="s">
        <v>1604</v>
      </c>
      <c r="B5474" s="11" t="s">
        <v>3314</v>
      </c>
      <c r="C5474" s="20">
        <f>_xlfn.XLOOKUP(B5474, '1 PACKAGE OWNERS'!R:R,'1 PACKAGE OWNERS'!D:D,"ERR",0,1)</f>
        <v>44583</v>
      </c>
      <c r="D5474" s="13">
        <f t="shared" si="85"/>
        <v>5</v>
      </c>
    </row>
    <row r="5475" spans="1:4" x14ac:dyDescent="0.25">
      <c r="A5475" s="11" t="s">
        <v>1605</v>
      </c>
      <c r="B5475" s="11" t="s">
        <v>3314</v>
      </c>
      <c r="C5475" s="20">
        <f>_xlfn.XLOOKUP(B5475, '1 PACKAGE OWNERS'!R:R,'1 PACKAGE OWNERS'!D:D,"ERR",0,1)</f>
        <v>44583</v>
      </c>
      <c r="D5475" s="13">
        <f t="shared" si="85"/>
        <v>5</v>
      </c>
    </row>
    <row r="5476" spans="1:4" x14ac:dyDescent="0.25">
      <c r="A5476" s="11" t="s">
        <v>1606</v>
      </c>
      <c r="B5476" s="11" t="s">
        <v>3314</v>
      </c>
      <c r="C5476" s="20">
        <f>_xlfn.XLOOKUP(B5476, '1 PACKAGE OWNERS'!R:R,'1 PACKAGE OWNERS'!D:D,"ERR",0,1)</f>
        <v>44583</v>
      </c>
      <c r="D5476" s="13">
        <f t="shared" si="85"/>
        <v>5</v>
      </c>
    </row>
    <row r="5477" spans="1:4" x14ac:dyDescent="0.25">
      <c r="A5477" s="11" t="s">
        <v>1607</v>
      </c>
      <c r="B5477" s="11" t="s">
        <v>3314</v>
      </c>
      <c r="C5477" s="20">
        <f>_xlfn.XLOOKUP(B5477, '1 PACKAGE OWNERS'!R:R,'1 PACKAGE OWNERS'!D:D,"ERR",0,1)</f>
        <v>44583</v>
      </c>
      <c r="D5477" s="13">
        <f t="shared" si="85"/>
        <v>5</v>
      </c>
    </row>
    <row r="5478" spans="1:4" x14ac:dyDescent="0.25">
      <c r="A5478" s="11" t="s">
        <v>1608</v>
      </c>
      <c r="B5478" s="11" t="s">
        <v>3314</v>
      </c>
      <c r="C5478" s="20">
        <f>_xlfn.XLOOKUP(B5478, '1 PACKAGE OWNERS'!R:R,'1 PACKAGE OWNERS'!D:D,"ERR",0,1)</f>
        <v>44583</v>
      </c>
      <c r="D5478" s="13">
        <f t="shared" si="85"/>
        <v>5</v>
      </c>
    </row>
    <row r="5479" spans="1:4" x14ac:dyDescent="0.25">
      <c r="A5479" s="11" t="s">
        <v>1609</v>
      </c>
      <c r="B5479" s="11" t="s">
        <v>3314</v>
      </c>
      <c r="C5479" s="20">
        <f>_xlfn.XLOOKUP(B5479, '1 PACKAGE OWNERS'!R:R,'1 PACKAGE OWNERS'!D:D,"ERR",0,1)</f>
        <v>44583</v>
      </c>
      <c r="D5479" s="13">
        <f t="shared" si="85"/>
        <v>5</v>
      </c>
    </row>
    <row r="5480" spans="1:4" x14ac:dyDescent="0.25">
      <c r="A5480" s="11" t="s">
        <v>1717</v>
      </c>
      <c r="B5480" s="11" t="s">
        <v>3314</v>
      </c>
      <c r="C5480" s="20">
        <f>_xlfn.XLOOKUP(B5480, '1 PACKAGE OWNERS'!R:R,'1 PACKAGE OWNERS'!D:D,"ERR",0,1)</f>
        <v>44583</v>
      </c>
      <c r="D5480" s="13">
        <f t="shared" si="85"/>
        <v>4</v>
      </c>
    </row>
    <row r="5481" spans="1:4" x14ac:dyDescent="0.25">
      <c r="A5481" s="11" t="s">
        <v>1718</v>
      </c>
      <c r="B5481" s="11" t="s">
        <v>3314</v>
      </c>
      <c r="C5481" s="20">
        <f>_xlfn.XLOOKUP(B5481, '1 PACKAGE OWNERS'!R:R,'1 PACKAGE OWNERS'!D:D,"ERR",0,1)</f>
        <v>44583</v>
      </c>
      <c r="D5481" s="13">
        <f t="shared" si="85"/>
        <v>4</v>
      </c>
    </row>
    <row r="5482" spans="1:4" x14ac:dyDescent="0.25">
      <c r="A5482" s="11" t="s">
        <v>1719</v>
      </c>
      <c r="B5482" s="11" t="s">
        <v>3314</v>
      </c>
      <c r="C5482" s="20">
        <f>_xlfn.XLOOKUP(B5482, '1 PACKAGE OWNERS'!R:R,'1 PACKAGE OWNERS'!D:D,"ERR",0,1)</f>
        <v>44583</v>
      </c>
      <c r="D5482" s="13">
        <f t="shared" si="85"/>
        <v>4</v>
      </c>
    </row>
    <row r="5483" spans="1:4" x14ac:dyDescent="0.25">
      <c r="A5483" s="11" t="s">
        <v>1610</v>
      </c>
      <c r="B5483" s="11" t="s">
        <v>3314</v>
      </c>
      <c r="C5483" s="20">
        <f>_xlfn.XLOOKUP(B5483, '1 PACKAGE OWNERS'!R:R,'1 PACKAGE OWNERS'!D:D,"ERR",0,1)</f>
        <v>44583</v>
      </c>
      <c r="D5483" s="13">
        <f t="shared" si="85"/>
        <v>5</v>
      </c>
    </row>
    <row r="5484" spans="1:4" x14ac:dyDescent="0.25">
      <c r="A5484" s="11" t="s">
        <v>1720</v>
      </c>
      <c r="B5484" s="11" t="s">
        <v>3314</v>
      </c>
      <c r="C5484" s="20">
        <f>_xlfn.XLOOKUP(B5484, '1 PACKAGE OWNERS'!R:R,'1 PACKAGE OWNERS'!D:D,"ERR",0,1)</f>
        <v>44583</v>
      </c>
      <c r="D5484" s="13">
        <f t="shared" si="85"/>
        <v>4</v>
      </c>
    </row>
    <row r="5485" spans="1:4" x14ac:dyDescent="0.25">
      <c r="A5485" s="11" t="s">
        <v>1611</v>
      </c>
      <c r="B5485" s="11" t="s">
        <v>3314</v>
      </c>
      <c r="C5485" s="20">
        <f>_xlfn.XLOOKUP(B5485, '1 PACKAGE OWNERS'!R:R,'1 PACKAGE OWNERS'!D:D,"ERR",0,1)</f>
        <v>44583</v>
      </c>
      <c r="D5485" s="13">
        <f t="shared" si="85"/>
        <v>5</v>
      </c>
    </row>
    <row r="5486" spans="1:4" x14ac:dyDescent="0.25">
      <c r="A5486" s="11" t="s">
        <v>1612</v>
      </c>
      <c r="B5486" s="11" t="s">
        <v>3314</v>
      </c>
      <c r="C5486" s="20">
        <f>_xlfn.XLOOKUP(B5486, '1 PACKAGE OWNERS'!R:R,'1 PACKAGE OWNERS'!D:D,"ERR",0,1)</f>
        <v>44583</v>
      </c>
      <c r="D5486" s="13">
        <f t="shared" si="85"/>
        <v>5</v>
      </c>
    </row>
    <row r="5487" spans="1:4" x14ac:dyDescent="0.25">
      <c r="A5487" s="11" t="s">
        <v>1613</v>
      </c>
      <c r="B5487" s="11" t="s">
        <v>3314</v>
      </c>
      <c r="C5487" s="20">
        <f>_xlfn.XLOOKUP(B5487, '1 PACKAGE OWNERS'!R:R,'1 PACKAGE OWNERS'!D:D,"ERR",0,1)</f>
        <v>44583</v>
      </c>
      <c r="D5487" s="13">
        <f t="shared" si="85"/>
        <v>5</v>
      </c>
    </row>
    <row r="5488" spans="1:4" x14ac:dyDescent="0.25">
      <c r="A5488" s="11" t="s">
        <v>1312</v>
      </c>
      <c r="B5488" s="11" t="s">
        <v>3314</v>
      </c>
      <c r="C5488" s="20">
        <f>_xlfn.XLOOKUP(B5488, '1 PACKAGE OWNERS'!R:R,'1 PACKAGE OWNERS'!D:D,"ERR",0,1)</f>
        <v>44583</v>
      </c>
      <c r="D5488" s="13">
        <f t="shared" si="85"/>
        <v>8</v>
      </c>
    </row>
    <row r="5489" spans="1:4" x14ac:dyDescent="0.25">
      <c r="A5489" s="11" t="s">
        <v>1313</v>
      </c>
      <c r="B5489" s="11" t="s">
        <v>3314</v>
      </c>
      <c r="C5489" s="20">
        <f>_xlfn.XLOOKUP(B5489, '1 PACKAGE OWNERS'!R:R,'1 PACKAGE OWNERS'!D:D,"ERR",0,1)</f>
        <v>44583</v>
      </c>
      <c r="D5489" s="13">
        <f t="shared" si="85"/>
        <v>8</v>
      </c>
    </row>
    <row r="5490" spans="1:4" x14ac:dyDescent="0.25">
      <c r="A5490" s="11" t="s">
        <v>1314</v>
      </c>
      <c r="B5490" s="11" t="s">
        <v>3314</v>
      </c>
      <c r="C5490" s="20">
        <f>_xlfn.XLOOKUP(B5490, '1 PACKAGE OWNERS'!R:R,'1 PACKAGE OWNERS'!D:D,"ERR",0,1)</f>
        <v>44583</v>
      </c>
      <c r="D5490" s="13">
        <f t="shared" si="85"/>
        <v>8</v>
      </c>
    </row>
    <row r="5491" spans="1:4" x14ac:dyDescent="0.25">
      <c r="A5491" s="11" t="s">
        <v>1315</v>
      </c>
      <c r="B5491" s="11" t="s">
        <v>3314</v>
      </c>
      <c r="C5491" s="20">
        <f>_xlfn.XLOOKUP(B5491, '1 PACKAGE OWNERS'!R:R,'1 PACKAGE OWNERS'!D:D,"ERR",0,1)</f>
        <v>44583</v>
      </c>
      <c r="D5491" s="13">
        <f t="shared" si="85"/>
        <v>8</v>
      </c>
    </row>
    <row r="5492" spans="1:4" x14ac:dyDescent="0.25">
      <c r="A5492" s="11" t="s">
        <v>1316</v>
      </c>
      <c r="B5492" s="11" t="s">
        <v>3314</v>
      </c>
      <c r="C5492" s="20">
        <f>_xlfn.XLOOKUP(B5492, '1 PACKAGE OWNERS'!R:R,'1 PACKAGE OWNERS'!D:D,"ERR",0,1)</f>
        <v>44583</v>
      </c>
      <c r="D5492" s="13">
        <f t="shared" si="85"/>
        <v>8</v>
      </c>
    </row>
    <row r="5493" spans="1:4" x14ac:dyDescent="0.25">
      <c r="A5493" s="11" t="s">
        <v>1317</v>
      </c>
      <c r="B5493" s="11" t="s">
        <v>3314</v>
      </c>
      <c r="C5493" s="20">
        <f>_xlfn.XLOOKUP(B5493, '1 PACKAGE OWNERS'!R:R,'1 PACKAGE OWNERS'!D:D,"ERR",0,1)</f>
        <v>44583</v>
      </c>
      <c r="D5493" s="13">
        <f t="shared" si="85"/>
        <v>8</v>
      </c>
    </row>
    <row r="5494" spans="1:4" x14ac:dyDescent="0.25">
      <c r="A5494" s="11" t="s">
        <v>1318</v>
      </c>
      <c r="B5494" s="11" t="s">
        <v>3314</v>
      </c>
      <c r="C5494" s="20">
        <f>_xlfn.XLOOKUP(B5494, '1 PACKAGE OWNERS'!R:R,'1 PACKAGE OWNERS'!D:D,"ERR",0,1)</f>
        <v>44583</v>
      </c>
      <c r="D5494" s="13">
        <f t="shared" si="85"/>
        <v>8</v>
      </c>
    </row>
    <row r="5495" spans="1:4" x14ac:dyDescent="0.25">
      <c r="A5495" s="11" t="s">
        <v>1319</v>
      </c>
      <c r="B5495" s="11" t="s">
        <v>3314</v>
      </c>
      <c r="C5495" s="20">
        <f>_xlfn.XLOOKUP(B5495, '1 PACKAGE OWNERS'!R:R,'1 PACKAGE OWNERS'!D:D,"ERR",0,1)</f>
        <v>44583</v>
      </c>
      <c r="D5495" s="13">
        <f t="shared" si="85"/>
        <v>8</v>
      </c>
    </row>
    <row r="5496" spans="1:4" x14ac:dyDescent="0.25">
      <c r="A5496" s="11" t="s">
        <v>1320</v>
      </c>
      <c r="B5496" s="11" t="s">
        <v>3314</v>
      </c>
      <c r="C5496" s="20">
        <f>_xlfn.XLOOKUP(B5496, '1 PACKAGE OWNERS'!R:R,'1 PACKAGE OWNERS'!D:D,"ERR",0,1)</f>
        <v>44583</v>
      </c>
      <c r="D5496" s="13">
        <f t="shared" si="85"/>
        <v>8</v>
      </c>
    </row>
    <row r="5497" spans="1:4" x14ac:dyDescent="0.25">
      <c r="A5497" s="11" t="s">
        <v>1321</v>
      </c>
      <c r="B5497" s="11" t="s">
        <v>3314</v>
      </c>
      <c r="C5497" s="20">
        <f>_xlfn.XLOOKUP(B5497, '1 PACKAGE OWNERS'!R:R,'1 PACKAGE OWNERS'!D:D,"ERR",0,1)</f>
        <v>44583</v>
      </c>
      <c r="D5497" s="13">
        <f t="shared" si="85"/>
        <v>8</v>
      </c>
    </row>
    <row r="5498" spans="1:4" x14ac:dyDescent="0.25">
      <c r="A5498" s="11" t="s">
        <v>1322</v>
      </c>
      <c r="B5498" s="11" t="s">
        <v>3314</v>
      </c>
      <c r="C5498" s="20">
        <f>_xlfn.XLOOKUP(B5498, '1 PACKAGE OWNERS'!R:R,'1 PACKAGE OWNERS'!D:D,"ERR",0,1)</f>
        <v>44583</v>
      </c>
      <c r="D5498" s="13">
        <f t="shared" si="85"/>
        <v>8</v>
      </c>
    </row>
    <row r="5499" spans="1:4" x14ac:dyDescent="0.25">
      <c r="A5499" s="11" t="s">
        <v>1323</v>
      </c>
      <c r="B5499" s="11" t="s">
        <v>3314</v>
      </c>
      <c r="C5499" s="20">
        <f>_xlfn.XLOOKUP(B5499, '1 PACKAGE OWNERS'!R:R,'1 PACKAGE OWNERS'!D:D,"ERR",0,1)</f>
        <v>44583</v>
      </c>
      <c r="D5499" s="13">
        <f t="shared" si="85"/>
        <v>8</v>
      </c>
    </row>
    <row r="5500" spans="1:4" x14ac:dyDescent="0.25">
      <c r="A5500" s="11" t="s">
        <v>1324</v>
      </c>
      <c r="B5500" s="11" t="s">
        <v>3314</v>
      </c>
      <c r="C5500" s="20">
        <f>_xlfn.XLOOKUP(B5500, '1 PACKAGE OWNERS'!R:R,'1 PACKAGE OWNERS'!D:D,"ERR",0,1)</f>
        <v>44583</v>
      </c>
      <c r="D5500" s="13">
        <f t="shared" si="85"/>
        <v>8</v>
      </c>
    </row>
    <row r="5501" spans="1:4" x14ac:dyDescent="0.25">
      <c r="A5501" s="11" t="s">
        <v>1325</v>
      </c>
      <c r="B5501" s="11" t="s">
        <v>3314</v>
      </c>
      <c r="C5501" s="20">
        <f>_xlfn.XLOOKUP(B5501, '1 PACKAGE OWNERS'!R:R,'1 PACKAGE OWNERS'!D:D,"ERR",0,1)</f>
        <v>44583</v>
      </c>
      <c r="D5501" s="13">
        <f t="shared" si="85"/>
        <v>8</v>
      </c>
    </row>
    <row r="5502" spans="1:4" x14ac:dyDescent="0.25">
      <c r="A5502" s="11" t="s">
        <v>1326</v>
      </c>
      <c r="B5502" s="11" t="s">
        <v>3314</v>
      </c>
      <c r="C5502" s="20">
        <f>_xlfn.XLOOKUP(B5502, '1 PACKAGE OWNERS'!R:R,'1 PACKAGE OWNERS'!D:D,"ERR",0,1)</f>
        <v>44583</v>
      </c>
      <c r="D5502" s="13">
        <f t="shared" si="85"/>
        <v>8</v>
      </c>
    </row>
    <row r="5503" spans="1:4" x14ac:dyDescent="0.25">
      <c r="A5503" s="11" t="s">
        <v>1327</v>
      </c>
      <c r="B5503" s="11" t="s">
        <v>3314</v>
      </c>
      <c r="C5503" s="20">
        <f>_xlfn.XLOOKUP(B5503, '1 PACKAGE OWNERS'!R:R,'1 PACKAGE OWNERS'!D:D,"ERR",0,1)</f>
        <v>44583</v>
      </c>
      <c r="D5503" s="13">
        <f t="shared" si="85"/>
        <v>8</v>
      </c>
    </row>
    <row r="5504" spans="1:4" x14ac:dyDescent="0.25">
      <c r="A5504" s="11" t="s">
        <v>1328</v>
      </c>
      <c r="B5504" s="11" t="s">
        <v>3314</v>
      </c>
      <c r="C5504" s="20">
        <f>_xlfn.XLOOKUP(B5504, '1 PACKAGE OWNERS'!R:R,'1 PACKAGE OWNERS'!D:D,"ERR",0,1)</f>
        <v>44583</v>
      </c>
      <c r="D5504" s="13">
        <f t="shared" si="85"/>
        <v>8</v>
      </c>
    </row>
    <row r="5505" spans="1:4" x14ac:dyDescent="0.25">
      <c r="A5505" s="11" t="s">
        <v>1329</v>
      </c>
      <c r="B5505" s="11" t="s">
        <v>3314</v>
      </c>
      <c r="C5505" s="20">
        <f>_xlfn.XLOOKUP(B5505, '1 PACKAGE OWNERS'!R:R,'1 PACKAGE OWNERS'!D:D,"ERR",0,1)</f>
        <v>44583</v>
      </c>
      <c r="D5505" s="13">
        <f t="shared" si="85"/>
        <v>8</v>
      </c>
    </row>
    <row r="5506" spans="1:4" x14ac:dyDescent="0.25">
      <c r="A5506" s="11" t="s">
        <v>1330</v>
      </c>
      <c r="B5506" s="11" t="s">
        <v>3314</v>
      </c>
      <c r="C5506" s="20">
        <f>_xlfn.XLOOKUP(B5506, '1 PACKAGE OWNERS'!R:R,'1 PACKAGE OWNERS'!D:D,"ERR",0,1)</f>
        <v>44583</v>
      </c>
      <c r="D5506" s="13">
        <f t="shared" ref="D5506:D5569" si="86">COUNTIFS(A:A,A5506)</f>
        <v>8</v>
      </c>
    </row>
    <row r="5507" spans="1:4" x14ac:dyDescent="0.25">
      <c r="A5507" s="11" t="s">
        <v>1331</v>
      </c>
      <c r="B5507" s="11" t="s">
        <v>3314</v>
      </c>
      <c r="C5507" s="20">
        <f>_xlfn.XLOOKUP(B5507, '1 PACKAGE OWNERS'!R:R,'1 PACKAGE OWNERS'!D:D,"ERR",0,1)</f>
        <v>44583</v>
      </c>
      <c r="D5507" s="13">
        <f t="shared" si="86"/>
        <v>8</v>
      </c>
    </row>
    <row r="5508" spans="1:4" x14ac:dyDescent="0.25">
      <c r="A5508" s="11" t="s">
        <v>1332</v>
      </c>
      <c r="B5508" s="11" t="s">
        <v>3314</v>
      </c>
      <c r="C5508" s="20">
        <f>_xlfn.XLOOKUP(B5508, '1 PACKAGE OWNERS'!R:R,'1 PACKAGE OWNERS'!D:D,"ERR",0,1)</f>
        <v>44583</v>
      </c>
      <c r="D5508" s="13">
        <f t="shared" si="86"/>
        <v>8</v>
      </c>
    </row>
    <row r="5509" spans="1:4" x14ac:dyDescent="0.25">
      <c r="A5509" s="11" t="s">
        <v>1333</v>
      </c>
      <c r="B5509" s="11" t="s">
        <v>3314</v>
      </c>
      <c r="C5509" s="20">
        <f>_xlfn.XLOOKUP(B5509, '1 PACKAGE OWNERS'!R:R,'1 PACKAGE OWNERS'!D:D,"ERR",0,1)</f>
        <v>44583</v>
      </c>
      <c r="D5509" s="13">
        <f t="shared" si="86"/>
        <v>8</v>
      </c>
    </row>
    <row r="5510" spans="1:4" x14ac:dyDescent="0.25">
      <c r="A5510" s="11" t="s">
        <v>1334</v>
      </c>
      <c r="B5510" s="11" t="s">
        <v>3314</v>
      </c>
      <c r="C5510" s="20">
        <f>_xlfn.XLOOKUP(B5510, '1 PACKAGE OWNERS'!R:R,'1 PACKAGE OWNERS'!D:D,"ERR",0,1)</f>
        <v>44583</v>
      </c>
      <c r="D5510" s="13">
        <f t="shared" si="86"/>
        <v>8</v>
      </c>
    </row>
    <row r="5511" spans="1:4" x14ac:dyDescent="0.25">
      <c r="A5511" s="11" t="s">
        <v>1335</v>
      </c>
      <c r="B5511" s="11" t="s">
        <v>3314</v>
      </c>
      <c r="C5511" s="20">
        <f>_xlfn.XLOOKUP(B5511, '1 PACKAGE OWNERS'!R:R,'1 PACKAGE OWNERS'!D:D,"ERR",0,1)</f>
        <v>44583</v>
      </c>
      <c r="D5511" s="13">
        <f t="shared" si="86"/>
        <v>8</v>
      </c>
    </row>
    <row r="5512" spans="1:4" x14ac:dyDescent="0.25">
      <c r="A5512" s="11" t="s">
        <v>1336</v>
      </c>
      <c r="B5512" s="11" t="s">
        <v>3314</v>
      </c>
      <c r="C5512" s="20">
        <f>_xlfn.XLOOKUP(B5512, '1 PACKAGE OWNERS'!R:R,'1 PACKAGE OWNERS'!D:D,"ERR",0,1)</f>
        <v>44583</v>
      </c>
      <c r="D5512" s="13">
        <f t="shared" si="86"/>
        <v>8</v>
      </c>
    </row>
    <row r="5513" spans="1:4" x14ac:dyDescent="0.25">
      <c r="A5513" s="11" t="s">
        <v>1337</v>
      </c>
      <c r="B5513" s="11" t="s">
        <v>3314</v>
      </c>
      <c r="C5513" s="20">
        <f>_xlfn.XLOOKUP(B5513, '1 PACKAGE OWNERS'!R:R,'1 PACKAGE OWNERS'!D:D,"ERR",0,1)</f>
        <v>44583</v>
      </c>
      <c r="D5513" s="13">
        <f t="shared" si="86"/>
        <v>8</v>
      </c>
    </row>
    <row r="5514" spans="1:4" x14ac:dyDescent="0.25">
      <c r="A5514" s="11" t="s">
        <v>1338</v>
      </c>
      <c r="B5514" s="11" t="s">
        <v>3314</v>
      </c>
      <c r="C5514" s="20">
        <f>_xlfn.XLOOKUP(B5514, '1 PACKAGE OWNERS'!R:R,'1 PACKAGE OWNERS'!D:D,"ERR",0,1)</f>
        <v>44583</v>
      </c>
      <c r="D5514" s="13">
        <f t="shared" si="86"/>
        <v>8</v>
      </c>
    </row>
    <row r="5515" spans="1:4" x14ac:dyDescent="0.25">
      <c r="A5515" s="11" t="s">
        <v>1339</v>
      </c>
      <c r="B5515" s="11" t="s">
        <v>3314</v>
      </c>
      <c r="C5515" s="20">
        <f>_xlfn.XLOOKUP(B5515, '1 PACKAGE OWNERS'!R:R,'1 PACKAGE OWNERS'!D:D,"ERR",0,1)</f>
        <v>44583</v>
      </c>
      <c r="D5515" s="13">
        <f t="shared" si="86"/>
        <v>8</v>
      </c>
    </row>
    <row r="5516" spans="1:4" x14ac:dyDescent="0.25">
      <c r="A5516" s="11" t="s">
        <v>1340</v>
      </c>
      <c r="B5516" s="11" t="s">
        <v>3314</v>
      </c>
      <c r="C5516" s="20">
        <f>_xlfn.XLOOKUP(B5516, '1 PACKAGE OWNERS'!R:R,'1 PACKAGE OWNERS'!D:D,"ERR",0,1)</f>
        <v>44583</v>
      </c>
      <c r="D5516" s="13">
        <f t="shared" si="86"/>
        <v>8</v>
      </c>
    </row>
    <row r="5517" spans="1:4" x14ac:dyDescent="0.25">
      <c r="A5517" s="11" t="s">
        <v>1341</v>
      </c>
      <c r="B5517" s="11" t="s">
        <v>3314</v>
      </c>
      <c r="C5517" s="20">
        <f>_xlfn.XLOOKUP(B5517, '1 PACKAGE OWNERS'!R:R,'1 PACKAGE OWNERS'!D:D,"ERR",0,1)</f>
        <v>44583</v>
      </c>
      <c r="D5517" s="13">
        <f t="shared" si="86"/>
        <v>8</v>
      </c>
    </row>
    <row r="5518" spans="1:4" x14ac:dyDescent="0.25">
      <c r="A5518" s="11" t="s">
        <v>1342</v>
      </c>
      <c r="B5518" s="11" t="s">
        <v>3314</v>
      </c>
      <c r="C5518" s="20">
        <f>_xlfn.XLOOKUP(B5518, '1 PACKAGE OWNERS'!R:R,'1 PACKAGE OWNERS'!D:D,"ERR",0,1)</f>
        <v>44583</v>
      </c>
      <c r="D5518" s="13">
        <f t="shared" si="86"/>
        <v>8</v>
      </c>
    </row>
    <row r="5519" spans="1:4" x14ac:dyDescent="0.25">
      <c r="A5519" s="11" t="s">
        <v>1343</v>
      </c>
      <c r="B5519" s="11" t="s">
        <v>3314</v>
      </c>
      <c r="C5519" s="20">
        <f>_xlfn.XLOOKUP(B5519, '1 PACKAGE OWNERS'!R:R,'1 PACKAGE OWNERS'!D:D,"ERR",0,1)</f>
        <v>44583</v>
      </c>
      <c r="D5519" s="13">
        <f t="shared" si="86"/>
        <v>8</v>
      </c>
    </row>
    <row r="5520" spans="1:4" x14ac:dyDescent="0.25">
      <c r="A5520" s="11" t="s">
        <v>1344</v>
      </c>
      <c r="B5520" s="11" t="s">
        <v>3314</v>
      </c>
      <c r="C5520" s="20">
        <f>_xlfn.XLOOKUP(B5520, '1 PACKAGE OWNERS'!R:R,'1 PACKAGE OWNERS'!D:D,"ERR",0,1)</f>
        <v>44583</v>
      </c>
      <c r="D5520" s="13">
        <f t="shared" si="86"/>
        <v>8</v>
      </c>
    </row>
    <row r="5521" spans="1:4" x14ac:dyDescent="0.25">
      <c r="A5521" s="11" t="s">
        <v>1345</v>
      </c>
      <c r="B5521" s="11" t="s">
        <v>3314</v>
      </c>
      <c r="C5521" s="20">
        <f>_xlfn.XLOOKUP(B5521, '1 PACKAGE OWNERS'!R:R,'1 PACKAGE OWNERS'!D:D,"ERR",0,1)</f>
        <v>44583</v>
      </c>
      <c r="D5521" s="13">
        <f t="shared" si="86"/>
        <v>8</v>
      </c>
    </row>
    <row r="5522" spans="1:4" x14ac:dyDescent="0.25">
      <c r="A5522" s="11" t="s">
        <v>1346</v>
      </c>
      <c r="B5522" s="11" t="s">
        <v>3314</v>
      </c>
      <c r="C5522" s="20">
        <f>_xlfn.XLOOKUP(B5522, '1 PACKAGE OWNERS'!R:R,'1 PACKAGE OWNERS'!D:D,"ERR",0,1)</f>
        <v>44583</v>
      </c>
      <c r="D5522" s="13">
        <f t="shared" si="86"/>
        <v>8</v>
      </c>
    </row>
    <row r="5523" spans="1:4" x14ac:dyDescent="0.25">
      <c r="A5523" s="11" t="s">
        <v>1347</v>
      </c>
      <c r="B5523" s="11" t="s">
        <v>3314</v>
      </c>
      <c r="C5523" s="20">
        <f>_xlfn.XLOOKUP(B5523, '1 PACKAGE OWNERS'!R:R,'1 PACKAGE OWNERS'!D:D,"ERR",0,1)</f>
        <v>44583</v>
      </c>
      <c r="D5523" s="13">
        <f t="shared" si="86"/>
        <v>8</v>
      </c>
    </row>
    <row r="5524" spans="1:4" x14ac:dyDescent="0.25">
      <c r="A5524" s="11" t="s">
        <v>1348</v>
      </c>
      <c r="B5524" s="11" t="s">
        <v>3314</v>
      </c>
      <c r="C5524" s="20">
        <f>_xlfn.XLOOKUP(B5524, '1 PACKAGE OWNERS'!R:R,'1 PACKAGE OWNERS'!D:D,"ERR",0,1)</f>
        <v>44583</v>
      </c>
      <c r="D5524" s="13">
        <f t="shared" si="86"/>
        <v>8</v>
      </c>
    </row>
    <row r="5525" spans="1:4" x14ac:dyDescent="0.25">
      <c r="A5525" s="11" t="s">
        <v>1349</v>
      </c>
      <c r="B5525" s="11" t="s">
        <v>3314</v>
      </c>
      <c r="C5525" s="20">
        <f>_xlfn.XLOOKUP(B5525, '1 PACKAGE OWNERS'!R:R,'1 PACKAGE OWNERS'!D:D,"ERR",0,1)</f>
        <v>44583</v>
      </c>
      <c r="D5525" s="13">
        <f t="shared" si="86"/>
        <v>8</v>
      </c>
    </row>
    <row r="5526" spans="1:4" x14ac:dyDescent="0.25">
      <c r="A5526" s="11" t="s">
        <v>1350</v>
      </c>
      <c r="B5526" s="11" t="s">
        <v>3314</v>
      </c>
      <c r="C5526" s="20">
        <f>_xlfn.XLOOKUP(B5526, '1 PACKAGE OWNERS'!R:R,'1 PACKAGE OWNERS'!D:D,"ERR",0,1)</f>
        <v>44583</v>
      </c>
      <c r="D5526" s="13">
        <f t="shared" si="86"/>
        <v>8</v>
      </c>
    </row>
    <row r="5527" spans="1:4" x14ac:dyDescent="0.25">
      <c r="A5527" s="11" t="s">
        <v>1351</v>
      </c>
      <c r="B5527" s="11" t="s">
        <v>3314</v>
      </c>
      <c r="C5527" s="20">
        <f>_xlfn.XLOOKUP(B5527, '1 PACKAGE OWNERS'!R:R,'1 PACKAGE OWNERS'!D:D,"ERR",0,1)</f>
        <v>44583</v>
      </c>
      <c r="D5527" s="13">
        <f t="shared" si="86"/>
        <v>8</v>
      </c>
    </row>
    <row r="5528" spans="1:4" x14ac:dyDescent="0.25">
      <c r="A5528" s="11" t="s">
        <v>1352</v>
      </c>
      <c r="B5528" s="11" t="s">
        <v>3314</v>
      </c>
      <c r="C5528" s="20">
        <f>_xlfn.XLOOKUP(B5528, '1 PACKAGE OWNERS'!R:R,'1 PACKAGE OWNERS'!D:D,"ERR",0,1)</f>
        <v>44583</v>
      </c>
      <c r="D5528" s="13">
        <f t="shared" si="86"/>
        <v>8</v>
      </c>
    </row>
    <row r="5529" spans="1:4" x14ac:dyDescent="0.25">
      <c r="A5529" s="11" t="s">
        <v>1353</v>
      </c>
      <c r="B5529" s="11" t="s">
        <v>3314</v>
      </c>
      <c r="C5529" s="20">
        <f>_xlfn.XLOOKUP(B5529, '1 PACKAGE OWNERS'!R:R,'1 PACKAGE OWNERS'!D:D,"ERR",0,1)</f>
        <v>44583</v>
      </c>
      <c r="D5529" s="13">
        <f t="shared" si="86"/>
        <v>8</v>
      </c>
    </row>
    <row r="5530" spans="1:4" x14ac:dyDescent="0.25">
      <c r="A5530" s="11" t="s">
        <v>1354</v>
      </c>
      <c r="B5530" s="11" t="s">
        <v>3314</v>
      </c>
      <c r="C5530" s="20">
        <f>_xlfn.XLOOKUP(B5530, '1 PACKAGE OWNERS'!R:R,'1 PACKAGE OWNERS'!D:D,"ERR",0,1)</f>
        <v>44583</v>
      </c>
      <c r="D5530" s="13">
        <f t="shared" si="86"/>
        <v>8</v>
      </c>
    </row>
    <row r="5531" spans="1:4" x14ac:dyDescent="0.25">
      <c r="A5531" s="11" t="s">
        <v>1355</v>
      </c>
      <c r="B5531" s="11" t="s">
        <v>3314</v>
      </c>
      <c r="C5531" s="20">
        <f>_xlfn.XLOOKUP(B5531, '1 PACKAGE OWNERS'!R:R,'1 PACKAGE OWNERS'!D:D,"ERR",0,1)</f>
        <v>44583</v>
      </c>
      <c r="D5531" s="13">
        <f t="shared" si="86"/>
        <v>8</v>
      </c>
    </row>
    <row r="5532" spans="1:4" x14ac:dyDescent="0.25">
      <c r="A5532" s="11" t="s">
        <v>1356</v>
      </c>
      <c r="B5532" s="11" t="s">
        <v>3314</v>
      </c>
      <c r="C5532" s="20">
        <f>_xlfn.XLOOKUP(B5532, '1 PACKAGE OWNERS'!R:R,'1 PACKAGE OWNERS'!D:D,"ERR",0,1)</f>
        <v>44583</v>
      </c>
      <c r="D5532" s="13">
        <f t="shared" si="86"/>
        <v>8</v>
      </c>
    </row>
    <row r="5533" spans="1:4" x14ac:dyDescent="0.25">
      <c r="A5533" s="11" t="s">
        <v>1357</v>
      </c>
      <c r="B5533" s="11" t="s">
        <v>3314</v>
      </c>
      <c r="C5533" s="20">
        <f>_xlfn.XLOOKUP(B5533, '1 PACKAGE OWNERS'!R:R,'1 PACKAGE OWNERS'!D:D,"ERR",0,1)</f>
        <v>44583</v>
      </c>
      <c r="D5533" s="13">
        <f t="shared" si="86"/>
        <v>8</v>
      </c>
    </row>
    <row r="5534" spans="1:4" x14ac:dyDescent="0.25">
      <c r="A5534" s="11" t="s">
        <v>1358</v>
      </c>
      <c r="B5534" s="11" t="s">
        <v>3314</v>
      </c>
      <c r="C5534" s="20">
        <f>_xlfn.XLOOKUP(B5534, '1 PACKAGE OWNERS'!R:R,'1 PACKAGE OWNERS'!D:D,"ERR",0,1)</f>
        <v>44583</v>
      </c>
      <c r="D5534" s="13">
        <f t="shared" si="86"/>
        <v>8</v>
      </c>
    </row>
    <row r="5535" spans="1:4" x14ac:dyDescent="0.25">
      <c r="A5535" s="11" t="s">
        <v>1359</v>
      </c>
      <c r="B5535" s="11" t="s">
        <v>3314</v>
      </c>
      <c r="C5535" s="20">
        <f>_xlfn.XLOOKUP(B5535, '1 PACKAGE OWNERS'!R:R,'1 PACKAGE OWNERS'!D:D,"ERR",0,1)</f>
        <v>44583</v>
      </c>
      <c r="D5535" s="13">
        <f t="shared" si="86"/>
        <v>8</v>
      </c>
    </row>
    <row r="5536" spans="1:4" x14ac:dyDescent="0.25">
      <c r="A5536" s="11" t="s">
        <v>1365</v>
      </c>
      <c r="B5536" s="11" t="s">
        <v>3314</v>
      </c>
      <c r="C5536" s="20">
        <f>_xlfn.XLOOKUP(B5536, '1 PACKAGE OWNERS'!R:R,'1 PACKAGE OWNERS'!D:D,"ERR",0,1)</f>
        <v>44583</v>
      </c>
      <c r="D5536" s="13">
        <f t="shared" si="86"/>
        <v>5</v>
      </c>
    </row>
    <row r="5537" spans="1:4" x14ac:dyDescent="0.25">
      <c r="A5537" s="11" t="s">
        <v>321</v>
      </c>
      <c r="B5537" s="11" t="s">
        <v>3314</v>
      </c>
      <c r="C5537" s="20">
        <f>_xlfn.XLOOKUP(B5537, '1 PACKAGE OWNERS'!R:R,'1 PACKAGE OWNERS'!D:D,"ERR",0,1)</f>
        <v>44583</v>
      </c>
      <c r="D5537" s="13">
        <f t="shared" si="86"/>
        <v>9</v>
      </c>
    </row>
    <row r="5538" spans="1:4" x14ac:dyDescent="0.25">
      <c r="A5538" s="11" t="s">
        <v>322</v>
      </c>
      <c r="B5538" s="11" t="s">
        <v>3314</v>
      </c>
      <c r="C5538" s="20">
        <f>_xlfn.XLOOKUP(B5538, '1 PACKAGE OWNERS'!R:R,'1 PACKAGE OWNERS'!D:D,"ERR",0,1)</f>
        <v>44583</v>
      </c>
      <c r="D5538" s="13">
        <f t="shared" si="86"/>
        <v>9</v>
      </c>
    </row>
    <row r="5539" spans="1:4" x14ac:dyDescent="0.25">
      <c r="A5539" s="11" t="s">
        <v>323</v>
      </c>
      <c r="B5539" s="11" t="s">
        <v>3314</v>
      </c>
      <c r="C5539" s="20">
        <f>_xlfn.XLOOKUP(B5539, '1 PACKAGE OWNERS'!R:R,'1 PACKAGE OWNERS'!D:D,"ERR",0,1)</f>
        <v>44583</v>
      </c>
      <c r="D5539" s="13">
        <f t="shared" si="86"/>
        <v>9</v>
      </c>
    </row>
    <row r="5540" spans="1:4" x14ac:dyDescent="0.25">
      <c r="A5540" s="11" t="s">
        <v>1360</v>
      </c>
      <c r="B5540" s="11" t="s">
        <v>3314</v>
      </c>
      <c r="C5540" s="20">
        <f>_xlfn.XLOOKUP(B5540, '1 PACKAGE OWNERS'!R:R,'1 PACKAGE OWNERS'!D:D,"ERR",0,1)</f>
        <v>44583</v>
      </c>
      <c r="D5540" s="13">
        <f t="shared" si="86"/>
        <v>8</v>
      </c>
    </row>
    <row r="5541" spans="1:4" x14ac:dyDescent="0.25">
      <c r="A5541" s="11" t="s">
        <v>839</v>
      </c>
      <c r="B5541" s="11" t="s">
        <v>3314</v>
      </c>
      <c r="C5541" s="20">
        <f>_xlfn.XLOOKUP(B5541, '1 PACKAGE OWNERS'!R:R,'1 PACKAGE OWNERS'!D:D,"ERR",0,1)</f>
        <v>44583</v>
      </c>
      <c r="D5541" s="13">
        <f t="shared" si="86"/>
        <v>9</v>
      </c>
    </row>
    <row r="5542" spans="1:4" x14ac:dyDescent="0.25">
      <c r="A5542" s="11" t="s">
        <v>840</v>
      </c>
      <c r="B5542" s="11" t="s">
        <v>3314</v>
      </c>
      <c r="C5542" s="20">
        <f>_xlfn.XLOOKUP(B5542, '1 PACKAGE OWNERS'!R:R,'1 PACKAGE OWNERS'!D:D,"ERR",0,1)</f>
        <v>44583</v>
      </c>
      <c r="D5542" s="13">
        <f t="shared" si="86"/>
        <v>9</v>
      </c>
    </row>
    <row r="5543" spans="1:4" x14ac:dyDescent="0.25">
      <c r="A5543" s="11" t="s">
        <v>841</v>
      </c>
      <c r="B5543" s="11" t="s">
        <v>3314</v>
      </c>
      <c r="C5543" s="20">
        <f>_xlfn.XLOOKUP(B5543, '1 PACKAGE OWNERS'!R:R,'1 PACKAGE OWNERS'!D:D,"ERR",0,1)</f>
        <v>44583</v>
      </c>
      <c r="D5543" s="13">
        <f t="shared" si="86"/>
        <v>9</v>
      </c>
    </row>
    <row r="5544" spans="1:4" x14ac:dyDescent="0.25">
      <c r="A5544" s="11" t="s">
        <v>842</v>
      </c>
      <c r="B5544" s="11" t="s">
        <v>3314</v>
      </c>
      <c r="C5544" s="20">
        <f>_xlfn.XLOOKUP(B5544, '1 PACKAGE OWNERS'!R:R,'1 PACKAGE OWNERS'!D:D,"ERR",0,1)</f>
        <v>44583</v>
      </c>
      <c r="D5544" s="13">
        <f t="shared" si="86"/>
        <v>9</v>
      </c>
    </row>
    <row r="5545" spans="1:4" x14ac:dyDescent="0.25">
      <c r="A5545" s="11" t="s">
        <v>843</v>
      </c>
      <c r="B5545" s="11" t="s">
        <v>3337</v>
      </c>
      <c r="C5545" s="20">
        <f>_xlfn.XLOOKUP(B5545, '1 PACKAGE OWNERS'!R:R,'1 PACKAGE OWNERS'!D:D,"ERR",0,1)</f>
        <v>44595</v>
      </c>
      <c r="D5545" s="13">
        <f t="shared" si="86"/>
        <v>6</v>
      </c>
    </row>
    <row r="5546" spans="1:4" x14ac:dyDescent="0.25">
      <c r="A5546" s="11" t="s">
        <v>844</v>
      </c>
      <c r="B5546" s="11" t="s">
        <v>3337</v>
      </c>
      <c r="C5546" s="20">
        <f>_xlfn.XLOOKUP(B5546, '1 PACKAGE OWNERS'!R:R,'1 PACKAGE OWNERS'!D:D,"ERR",0,1)</f>
        <v>44595</v>
      </c>
      <c r="D5546" s="13">
        <f t="shared" si="86"/>
        <v>6</v>
      </c>
    </row>
    <row r="5547" spans="1:4" x14ac:dyDescent="0.25">
      <c r="A5547" s="11" t="s">
        <v>1494</v>
      </c>
      <c r="B5547" s="11" t="s">
        <v>3337</v>
      </c>
      <c r="C5547" s="20">
        <f>_xlfn.XLOOKUP(B5547, '1 PACKAGE OWNERS'!R:R,'1 PACKAGE OWNERS'!D:D,"ERR",0,1)</f>
        <v>44595</v>
      </c>
      <c r="D5547" s="13">
        <f t="shared" si="86"/>
        <v>5</v>
      </c>
    </row>
    <row r="5548" spans="1:4" x14ac:dyDescent="0.25">
      <c r="A5548" s="11" t="s">
        <v>845</v>
      </c>
      <c r="B5548" s="11" t="s">
        <v>3337</v>
      </c>
      <c r="C5548" s="20">
        <f>_xlfn.XLOOKUP(B5548, '1 PACKAGE OWNERS'!R:R,'1 PACKAGE OWNERS'!D:D,"ERR",0,1)</f>
        <v>44595</v>
      </c>
      <c r="D5548" s="13">
        <f t="shared" si="86"/>
        <v>6</v>
      </c>
    </row>
    <row r="5549" spans="1:4" x14ac:dyDescent="0.25">
      <c r="A5549" s="11" t="s">
        <v>1444</v>
      </c>
      <c r="B5549" s="11" t="s">
        <v>3337</v>
      </c>
      <c r="C5549" s="20">
        <f>_xlfn.XLOOKUP(B5549, '1 PACKAGE OWNERS'!R:R,'1 PACKAGE OWNERS'!D:D,"ERR",0,1)</f>
        <v>44595</v>
      </c>
      <c r="D5549" s="13">
        <f t="shared" si="86"/>
        <v>5</v>
      </c>
    </row>
    <row r="5550" spans="1:4" x14ac:dyDescent="0.25">
      <c r="A5550" s="11" t="s">
        <v>846</v>
      </c>
      <c r="B5550" s="11" t="s">
        <v>3337</v>
      </c>
      <c r="C5550" s="20">
        <f>_xlfn.XLOOKUP(B5550, '1 PACKAGE OWNERS'!R:R,'1 PACKAGE OWNERS'!D:D,"ERR",0,1)</f>
        <v>44595</v>
      </c>
      <c r="D5550" s="13">
        <f t="shared" si="86"/>
        <v>6</v>
      </c>
    </row>
    <row r="5551" spans="1:4" x14ac:dyDescent="0.25">
      <c r="A5551" s="11" t="s">
        <v>847</v>
      </c>
      <c r="B5551" s="11" t="s">
        <v>3337</v>
      </c>
      <c r="C5551" s="20">
        <f>_xlfn.XLOOKUP(B5551, '1 PACKAGE OWNERS'!R:R,'1 PACKAGE OWNERS'!D:D,"ERR",0,1)</f>
        <v>44595</v>
      </c>
      <c r="D5551" s="13">
        <f t="shared" si="86"/>
        <v>6</v>
      </c>
    </row>
    <row r="5552" spans="1:4" x14ac:dyDescent="0.25">
      <c r="A5552" s="11" t="s">
        <v>1437</v>
      </c>
      <c r="B5552" s="11" t="s">
        <v>3337</v>
      </c>
      <c r="C5552" s="20">
        <f>_xlfn.XLOOKUP(B5552, '1 PACKAGE OWNERS'!R:R,'1 PACKAGE OWNERS'!D:D,"ERR",0,1)</f>
        <v>44595</v>
      </c>
      <c r="D5552" s="13">
        <f t="shared" si="86"/>
        <v>5</v>
      </c>
    </row>
    <row r="5553" spans="1:4" x14ac:dyDescent="0.25">
      <c r="A5553" s="11" t="s">
        <v>848</v>
      </c>
      <c r="B5553" s="11" t="s">
        <v>3337</v>
      </c>
      <c r="C5553" s="20">
        <f>_xlfn.XLOOKUP(B5553, '1 PACKAGE OWNERS'!R:R,'1 PACKAGE OWNERS'!D:D,"ERR",0,1)</f>
        <v>44595</v>
      </c>
      <c r="D5553" s="13">
        <f t="shared" si="86"/>
        <v>6</v>
      </c>
    </row>
    <row r="5554" spans="1:4" x14ac:dyDescent="0.25">
      <c r="A5554" s="11" t="s">
        <v>849</v>
      </c>
      <c r="B5554" s="11" t="s">
        <v>3337</v>
      </c>
      <c r="C5554" s="20">
        <f>_xlfn.XLOOKUP(B5554, '1 PACKAGE OWNERS'!R:R,'1 PACKAGE OWNERS'!D:D,"ERR",0,1)</f>
        <v>44595</v>
      </c>
      <c r="D5554" s="13">
        <f t="shared" si="86"/>
        <v>6</v>
      </c>
    </row>
    <row r="5555" spans="1:4" x14ac:dyDescent="0.25">
      <c r="A5555" s="11" t="s">
        <v>1495</v>
      </c>
      <c r="B5555" s="11" t="s">
        <v>3337</v>
      </c>
      <c r="C5555" s="20">
        <f>_xlfn.XLOOKUP(B5555, '1 PACKAGE OWNERS'!R:R,'1 PACKAGE OWNERS'!D:D,"ERR",0,1)</f>
        <v>44595</v>
      </c>
      <c r="D5555" s="13">
        <f t="shared" si="86"/>
        <v>4</v>
      </c>
    </row>
    <row r="5556" spans="1:4" x14ac:dyDescent="0.25">
      <c r="A5556" s="11" t="s">
        <v>1496</v>
      </c>
      <c r="B5556" s="11" t="s">
        <v>3337</v>
      </c>
      <c r="C5556" s="20">
        <f>_xlfn.XLOOKUP(B5556, '1 PACKAGE OWNERS'!R:R,'1 PACKAGE OWNERS'!D:D,"ERR",0,1)</f>
        <v>44595</v>
      </c>
      <c r="D5556" s="13">
        <f t="shared" si="86"/>
        <v>4</v>
      </c>
    </row>
    <row r="5557" spans="1:4" x14ac:dyDescent="0.25">
      <c r="A5557" s="11" t="s">
        <v>850</v>
      </c>
      <c r="B5557" s="11" t="s">
        <v>3337</v>
      </c>
      <c r="C5557" s="20">
        <f>_xlfn.XLOOKUP(B5557, '1 PACKAGE OWNERS'!R:R,'1 PACKAGE OWNERS'!D:D,"ERR",0,1)</f>
        <v>44595</v>
      </c>
      <c r="D5557" s="13">
        <f t="shared" si="86"/>
        <v>6</v>
      </c>
    </row>
    <row r="5558" spans="1:4" x14ac:dyDescent="0.25">
      <c r="A5558" s="11" t="s">
        <v>851</v>
      </c>
      <c r="B5558" s="11" t="s">
        <v>3337</v>
      </c>
      <c r="C5558" s="20">
        <f>_xlfn.XLOOKUP(B5558, '1 PACKAGE OWNERS'!R:R,'1 PACKAGE OWNERS'!D:D,"ERR",0,1)</f>
        <v>44595</v>
      </c>
      <c r="D5558" s="13">
        <f t="shared" si="86"/>
        <v>6</v>
      </c>
    </row>
    <row r="5559" spans="1:4" x14ac:dyDescent="0.25">
      <c r="A5559" s="11" t="s">
        <v>852</v>
      </c>
      <c r="B5559" s="11" t="s">
        <v>3337</v>
      </c>
      <c r="C5559" s="20">
        <f>_xlfn.XLOOKUP(B5559, '1 PACKAGE OWNERS'!R:R,'1 PACKAGE OWNERS'!D:D,"ERR",0,1)</f>
        <v>44595</v>
      </c>
      <c r="D5559" s="13">
        <f t="shared" si="86"/>
        <v>6</v>
      </c>
    </row>
    <row r="5560" spans="1:4" x14ac:dyDescent="0.25">
      <c r="A5560" s="11" t="s">
        <v>853</v>
      </c>
      <c r="B5560" s="11" t="s">
        <v>3337</v>
      </c>
      <c r="C5560" s="20">
        <f>_xlfn.XLOOKUP(B5560, '1 PACKAGE OWNERS'!R:R,'1 PACKAGE OWNERS'!D:D,"ERR",0,1)</f>
        <v>44595</v>
      </c>
      <c r="D5560" s="13">
        <f t="shared" si="86"/>
        <v>6</v>
      </c>
    </row>
    <row r="5561" spans="1:4" x14ac:dyDescent="0.25">
      <c r="A5561" s="11" t="s">
        <v>854</v>
      </c>
      <c r="B5561" s="11" t="s">
        <v>3337</v>
      </c>
      <c r="C5561" s="20">
        <f>_xlfn.XLOOKUP(B5561, '1 PACKAGE OWNERS'!R:R,'1 PACKAGE OWNERS'!D:D,"ERR",0,1)</f>
        <v>44595</v>
      </c>
      <c r="D5561" s="13">
        <f t="shared" si="86"/>
        <v>6</v>
      </c>
    </row>
    <row r="5562" spans="1:4" x14ac:dyDescent="0.25">
      <c r="A5562" s="11" t="s">
        <v>855</v>
      </c>
      <c r="B5562" s="11" t="s">
        <v>3337</v>
      </c>
      <c r="C5562" s="20">
        <f>_xlfn.XLOOKUP(B5562, '1 PACKAGE OWNERS'!R:R,'1 PACKAGE OWNERS'!D:D,"ERR",0,1)</f>
        <v>44595</v>
      </c>
      <c r="D5562" s="13">
        <f t="shared" si="86"/>
        <v>6</v>
      </c>
    </row>
    <row r="5563" spans="1:4" x14ac:dyDescent="0.25">
      <c r="A5563" s="11" t="s">
        <v>1445</v>
      </c>
      <c r="B5563" s="11" t="s">
        <v>3337</v>
      </c>
      <c r="C5563" s="20">
        <f>_xlfn.XLOOKUP(B5563, '1 PACKAGE OWNERS'!R:R,'1 PACKAGE OWNERS'!D:D,"ERR",0,1)</f>
        <v>44595</v>
      </c>
      <c r="D5563" s="13">
        <f t="shared" si="86"/>
        <v>5</v>
      </c>
    </row>
    <row r="5564" spans="1:4" x14ac:dyDescent="0.25">
      <c r="A5564" s="11" t="s">
        <v>1446</v>
      </c>
      <c r="B5564" s="11" t="s">
        <v>3337</v>
      </c>
      <c r="C5564" s="20">
        <f>_xlfn.XLOOKUP(B5564, '1 PACKAGE OWNERS'!R:R,'1 PACKAGE OWNERS'!D:D,"ERR",0,1)</f>
        <v>44595</v>
      </c>
      <c r="D5564" s="13">
        <f t="shared" si="86"/>
        <v>4</v>
      </c>
    </row>
    <row r="5565" spans="1:4" x14ac:dyDescent="0.25">
      <c r="A5565" s="11" t="s">
        <v>1447</v>
      </c>
      <c r="B5565" s="11" t="s">
        <v>3337</v>
      </c>
      <c r="C5565" s="20">
        <f>_xlfn.XLOOKUP(B5565, '1 PACKAGE OWNERS'!R:R,'1 PACKAGE OWNERS'!D:D,"ERR",0,1)</f>
        <v>44595</v>
      </c>
      <c r="D5565" s="13">
        <f t="shared" si="86"/>
        <v>5</v>
      </c>
    </row>
    <row r="5566" spans="1:4" x14ac:dyDescent="0.25">
      <c r="A5566" s="11" t="s">
        <v>1449</v>
      </c>
      <c r="B5566" s="11" t="s">
        <v>3337</v>
      </c>
      <c r="C5566" s="20">
        <f>_xlfn.XLOOKUP(B5566, '1 PACKAGE OWNERS'!R:R,'1 PACKAGE OWNERS'!D:D,"ERR",0,1)</f>
        <v>44595</v>
      </c>
      <c r="D5566" s="13">
        <f t="shared" si="86"/>
        <v>5</v>
      </c>
    </row>
    <row r="5567" spans="1:4" x14ac:dyDescent="0.25">
      <c r="A5567" s="11" t="s">
        <v>1448</v>
      </c>
      <c r="B5567" s="11" t="s">
        <v>3337</v>
      </c>
      <c r="C5567" s="20">
        <f>_xlfn.XLOOKUP(B5567, '1 PACKAGE OWNERS'!R:R,'1 PACKAGE OWNERS'!D:D,"ERR",0,1)</f>
        <v>44595</v>
      </c>
      <c r="D5567" s="13">
        <f t="shared" si="86"/>
        <v>5</v>
      </c>
    </row>
    <row r="5568" spans="1:4" x14ac:dyDescent="0.25">
      <c r="A5568" s="11" t="s">
        <v>1454</v>
      </c>
      <c r="B5568" s="11" t="s">
        <v>3337</v>
      </c>
      <c r="C5568" s="20">
        <f>_xlfn.XLOOKUP(B5568, '1 PACKAGE OWNERS'!R:R,'1 PACKAGE OWNERS'!D:D,"ERR",0,1)</f>
        <v>44595</v>
      </c>
      <c r="D5568" s="13">
        <f t="shared" si="86"/>
        <v>5</v>
      </c>
    </row>
    <row r="5569" spans="1:4" x14ac:dyDescent="0.25">
      <c r="A5569" s="11" t="s">
        <v>1453</v>
      </c>
      <c r="B5569" s="11" t="s">
        <v>3337</v>
      </c>
      <c r="C5569" s="20">
        <f>_xlfn.XLOOKUP(B5569, '1 PACKAGE OWNERS'!R:R,'1 PACKAGE OWNERS'!D:D,"ERR",0,1)</f>
        <v>44595</v>
      </c>
      <c r="D5569" s="13">
        <f t="shared" si="86"/>
        <v>5</v>
      </c>
    </row>
    <row r="5570" spans="1:4" x14ac:dyDescent="0.25">
      <c r="A5570" s="11" t="s">
        <v>1455</v>
      </c>
      <c r="B5570" s="11" t="s">
        <v>3337</v>
      </c>
      <c r="C5570" s="20">
        <f>_xlfn.XLOOKUP(B5570, '1 PACKAGE OWNERS'!R:R,'1 PACKAGE OWNERS'!D:D,"ERR",0,1)</f>
        <v>44595</v>
      </c>
      <c r="D5570" s="13">
        <f t="shared" ref="D5570:D5633" si="87">COUNTIFS(A:A,A5570)</f>
        <v>5</v>
      </c>
    </row>
    <row r="5571" spans="1:4" x14ac:dyDescent="0.25">
      <c r="A5571" s="11" t="s">
        <v>1497</v>
      </c>
      <c r="B5571" s="11" t="s">
        <v>3337</v>
      </c>
      <c r="C5571" s="20">
        <f>_xlfn.XLOOKUP(B5571, '1 PACKAGE OWNERS'!R:R,'1 PACKAGE OWNERS'!D:D,"ERR",0,1)</f>
        <v>44595</v>
      </c>
      <c r="D5571" s="13">
        <f t="shared" si="87"/>
        <v>4</v>
      </c>
    </row>
    <row r="5572" spans="1:4" x14ac:dyDescent="0.25">
      <c r="A5572" s="11" t="s">
        <v>1438</v>
      </c>
      <c r="B5572" s="11" t="s">
        <v>3337</v>
      </c>
      <c r="C5572" s="20">
        <f>_xlfn.XLOOKUP(B5572, '1 PACKAGE OWNERS'!R:R,'1 PACKAGE OWNERS'!D:D,"ERR",0,1)</f>
        <v>44595</v>
      </c>
      <c r="D5572" s="13">
        <f t="shared" si="87"/>
        <v>5</v>
      </c>
    </row>
    <row r="5573" spans="1:4" x14ac:dyDescent="0.25">
      <c r="A5573" s="11" t="s">
        <v>1439</v>
      </c>
      <c r="B5573" s="11" t="s">
        <v>3337</v>
      </c>
      <c r="C5573" s="20">
        <f>_xlfn.XLOOKUP(B5573, '1 PACKAGE OWNERS'!R:R,'1 PACKAGE OWNERS'!D:D,"ERR",0,1)</f>
        <v>44595</v>
      </c>
      <c r="D5573" s="13">
        <f t="shared" si="87"/>
        <v>5</v>
      </c>
    </row>
    <row r="5574" spans="1:4" x14ac:dyDescent="0.25">
      <c r="A5574" s="11" t="s">
        <v>1441</v>
      </c>
      <c r="B5574" s="11" t="s">
        <v>3337</v>
      </c>
      <c r="C5574" s="20">
        <f>_xlfn.XLOOKUP(B5574, '1 PACKAGE OWNERS'!R:R,'1 PACKAGE OWNERS'!D:D,"ERR",0,1)</f>
        <v>44595</v>
      </c>
      <c r="D5574" s="13">
        <f t="shared" si="87"/>
        <v>5</v>
      </c>
    </row>
    <row r="5575" spans="1:4" x14ac:dyDescent="0.25">
      <c r="A5575" s="11" t="s">
        <v>1440</v>
      </c>
      <c r="B5575" s="11" t="s">
        <v>3337</v>
      </c>
      <c r="C5575" s="20">
        <f>_xlfn.XLOOKUP(B5575, '1 PACKAGE OWNERS'!R:R,'1 PACKAGE OWNERS'!D:D,"ERR",0,1)</f>
        <v>44595</v>
      </c>
      <c r="D5575" s="13">
        <f t="shared" si="87"/>
        <v>5</v>
      </c>
    </row>
    <row r="5576" spans="1:4" x14ac:dyDescent="0.25">
      <c r="A5576" s="11" t="s">
        <v>1442</v>
      </c>
      <c r="B5576" s="11" t="s">
        <v>3337</v>
      </c>
      <c r="C5576" s="20">
        <f>_xlfn.XLOOKUP(B5576, '1 PACKAGE OWNERS'!R:R,'1 PACKAGE OWNERS'!D:D,"ERR",0,1)</f>
        <v>44595</v>
      </c>
      <c r="D5576" s="13">
        <f t="shared" si="87"/>
        <v>5</v>
      </c>
    </row>
    <row r="5577" spans="1:4" x14ac:dyDescent="0.25">
      <c r="A5577" s="11" t="s">
        <v>1443</v>
      </c>
      <c r="B5577" s="11" t="s">
        <v>3337</v>
      </c>
      <c r="C5577" s="20">
        <f>_xlfn.XLOOKUP(B5577, '1 PACKAGE OWNERS'!R:R,'1 PACKAGE OWNERS'!D:D,"ERR",0,1)</f>
        <v>44595</v>
      </c>
      <c r="D5577" s="13">
        <f t="shared" si="87"/>
        <v>5</v>
      </c>
    </row>
    <row r="5578" spans="1:4" x14ac:dyDescent="0.25">
      <c r="A5578" s="11" t="s">
        <v>1498</v>
      </c>
      <c r="B5578" s="11" t="s">
        <v>3337</v>
      </c>
      <c r="C5578" s="20">
        <f>_xlfn.XLOOKUP(B5578, '1 PACKAGE OWNERS'!R:R,'1 PACKAGE OWNERS'!D:D,"ERR",0,1)</f>
        <v>44595</v>
      </c>
      <c r="D5578" s="13">
        <f t="shared" si="87"/>
        <v>4</v>
      </c>
    </row>
    <row r="5579" spans="1:4" x14ac:dyDescent="0.25">
      <c r="A5579" s="11" t="s">
        <v>1469</v>
      </c>
      <c r="B5579" s="11" t="s">
        <v>3337</v>
      </c>
      <c r="C5579" s="20">
        <f>_xlfn.XLOOKUP(B5579, '1 PACKAGE OWNERS'!R:R,'1 PACKAGE OWNERS'!D:D,"ERR",0,1)</f>
        <v>44595</v>
      </c>
      <c r="D5579" s="13">
        <f t="shared" si="87"/>
        <v>5</v>
      </c>
    </row>
    <row r="5580" spans="1:4" x14ac:dyDescent="0.25">
      <c r="A5580" s="11" t="s">
        <v>1471</v>
      </c>
      <c r="B5580" s="11" t="s">
        <v>3337</v>
      </c>
      <c r="C5580" s="20">
        <f>_xlfn.XLOOKUP(B5580, '1 PACKAGE OWNERS'!R:R,'1 PACKAGE OWNERS'!D:D,"ERR",0,1)</f>
        <v>44595</v>
      </c>
      <c r="D5580" s="13">
        <f t="shared" si="87"/>
        <v>5</v>
      </c>
    </row>
    <row r="5581" spans="1:4" x14ac:dyDescent="0.25">
      <c r="A5581" s="11" t="s">
        <v>860</v>
      </c>
      <c r="B5581" s="11" t="s">
        <v>3337</v>
      </c>
      <c r="C5581" s="20">
        <f>_xlfn.XLOOKUP(B5581, '1 PACKAGE OWNERS'!R:R,'1 PACKAGE OWNERS'!D:D,"ERR",0,1)</f>
        <v>44595</v>
      </c>
      <c r="D5581" s="13">
        <f t="shared" si="87"/>
        <v>6</v>
      </c>
    </row>
    <row r="5582" spans="1:4" x14ac:dyDescent="0.25">
      <c r="A5582" s="11" t="s">
        <v>864</v>
      </c>
      <c r="B5582" s="11" t="s">
        <v>3337</v>
      </c>
      <c r="C5582" s="20">
        <f>_xlfn.XLOOKUP(B5582, '1 PACKAGE OWNERS'!R:R,'1 PACKAGE OWNERS'!D:D,"ERR",0,1)</f>
        <v>44595</v>
      </c>
      <c r="D5582" s="13">
        <f t="shared" si="87"/>
        <v>6</v>
      </c>
    </row>
    <row r="5583" spans="1:4" x14ac:dyDescent="0.25">
      <c r="A5583" s="11" t="s">
        <v>1477</v>
      </c>
      <c r="B5583" s="11" t="s">
        <v>3337</v>
      </c>
      <c r="C5583" s="20">
        <f>_xlfn.XLOOKUP(B5583, '1 PACKAGE OWNERS'!R:R,'1 PACKAGE OWNERS'!D:D,"ERR",0,1)</f>
        <v>44595</v>
      </c>
      <c r="D5583" s="13">
        <f t="shared" si="87"/>
        <v>5</v>
      </c>
    </row>
    <row r="5584" spans="1:4" x14ac:dyDescent="0.25">
      <c r="A5584" s="11" t="s">
        <v>1499</v>
      </c>
      <c r="B5584" s="11" t="s">
        <v>3337</v>
      </c>
      <c r="C5584" s="20">
        <f>_xlfn.XLOOKUP(B5584, '1 PACKAGE OWNERS'!R:R,'1 PACKAGE OWNERS'!D:D,"ERR",0,1)</f>
        <v>44595</v>
      </c>
      <c r="D5584" s="13">
        <f t="shared" si="87"/>
        <v>4</v>
      </c>
    </row>
    <row r="5585" spans="1:4" x14ac:dyDescent="0.25">
      <c r="A5585" s="11" t="s">
        <v>1476</v>
      </c>
      <c r="B5585" s="11" t="s">
        <v>3337</v>
      </c>
      <c r="C5585" s="20">
        <f>_xlfn.XLOOKUP(B5585, '1 PACKAGE OWNERS'!R:R,'1 PACKAGE OWNERS'!D:D,"ERR",0,1)</f>
        <v>44595</v>
      </c>
      <c r="D5585" s="13">
        <f t="shared" si="87"/>
        <v>5</v>
      </c>
    </row>
    <row r="5586" spans="1:4" x14ac:dyDescent="0.25">
      <c r="A5586" s="11" t="s">
        <v>1500</v>
      </c>
      <c r="B5586" s="11" t="s">
        <v>3337</v>
      </c>
      <c r="C5586" s="20">
        <f>_xlfn.XLOOKUP(B5586, '1 PACKAGE OWNERS'!R:R,'1 PACKAGE OWNERS'!D:D,"ERR",0,1)</f>
        <v>44595</v>
      </c>
      <c r="D5586" s="13">
        <f t="shared" si="87"/>
        <v>4</v>
      </c>
    </row>
    <row r="5587" spans="1:4" x14ac:dyDescent="0.25">
      <c r="A5587" s="11" t="s">
        <v>865</v>
      </c>
      <c r="B5587" s="11" t="s">
        <v>3337</v>
      </c>
      <c r="C5587" s="20">
        <f>_xlfn.XLOOKUP(B5587, '1 PACKAGE OWNERS'!R:R,'1 PACKAGE OWNERS'!D:D,"ERR",0,1)</f>
        <v>44595</v>
      </c>
      <c r="D5587" s="13">
        <f t="shared" si="87"/>
        <v>6</v>
      </c>
    </row>
    <row r="5588" spans="1:4" x14ac:dyDescent="0.25">
      <c r="A5588" s="11" t="s">
        <v>1487</v>
      </c>
      <c r="B5588" s="11" t="s">
        <v>3337</v>
      </c>
      <c r="C5588" s="20">
        <f>_xlfn.XLOOKUP(B5588, '1 PACKAGE OWNERS'!R:R,'1 PACKAGE OWNERS'!D:D,"ERR",0,1)</f>
        <v>44595</v>
      </c>
      <c r="D5588" s="13">
        <f t="shared" si="87"/>
        <v>5</v>
      </c>
    </row>
    <row r="5589" spans="1:4" x14ac:dyDescent="0.25">
      <c r="A5589" s="11" t="s">
        <v>867</v>
      </c>
      <c r="B5589" s="11" t="s">
        <v>3337</v>
      </c>
      <c r="C5589" s="20">
        <f>_xlfn.XLOOKUP(B5589, '1 PACKAGE OWNERS'!R:R,'1 PACKAGE OWNERS'!D:D,"ERR",0,1)</f>
        <v>44595</v>
      </c>
      <c r="D5589" s="13">
        <f t="shared" si="87"/>
        <v>6</v>
      </c>
    </row>
    <row r="5590" spans="1:4" x14ac:dyDescent="0.25">
      <c r="A5590" s="11" t="s">
        <v>868</v>
      </c>
      <c r="B5590" s="11" t="s">
        <v>3337</v>
      </c>
      <c r="C5590" s="20">
        <f>_xlfn.XLOOKUP(B5590, '1 PACKAGE OWNERS'!R:R,'1 PACKAGE OWNERS'!D:D,"ERR",0,1)</f>
        <v>44595</v>
      </c>
      <c r="D5590" s="13">
        <f t="shared" si="87"/>
        <v>6</v>
      </c>
    </row>
    <row r="5591" spans="1:4" x14ac:dyDescent="0.25">
      <c r="A5591" s="11" t="s">
        <v>869</v>
      </c>
      <c r="B5591" s="11" t="s">
        <v>3337</v>
      </c>
      <c r="C5591" s="20">
        <f>_xlfn.XLOOKUP(B5591, '1 PACKAGE OWNERS'!R:R,'1 PACKAGE OWNERS'!D:D,"ERR",0,1)</f>
        <v>44595</v>
      </c>
      <c r="D5591" s="13">
        <f t="shared" si="87"/>
        <v>6</v>
      </c>
    </row>
    <row r="5592" spans="1:4" x14ac:dyDescent="0.25">
      <c r="A5592" s="11" t="s">
        <v>870</v>
      </c>
      <c r="B5592" s="11" t="s">
        <v>3337</v>
      </c>
      <c r="C5592" s="20">
        <f>_xlfn.XLOOKUP(B5592, '1 PACKAGE OWNERS'!R:R,'1 PACKAGE OWNERS'!D:D,"ERR",0,1)</f>
        <v>44595</v>
      </c>
      <c r="D5592" s="13">
        <f t="shared" si="87"/>
        <v>6</v>
      </c>
    </row>
    <row r="5593" spans="1:4" x14ac:dyDescent="0.25">
      <c r="A5593" s="11" t="s">
        <v>3070</v>
      </c>
      <c r="B5593" s="11" t="s">
        <v>3337</v>
      </c>
      <c r="C5593" s="20">
        <f>_xlfn.XLOOKUP(B5593, '1 PACKAGE OWNERS'!R:R,'1 PACKAGE OWNERS'!D:D,"ERR",0,1)</f>
        <v>44595</v>
      </c>
      <c r="D5593" s="13">
        <f t="shared" si="87"/>
        <v>2</v>
      </c>
    </row>
    <row r="5594" spans="1:4" x14ac:dyDescent="0.25">
      <c r="A5594" s="11" t="s">
        <v>298</v>
      </c>
      <c r="B5594" s="11" t="s">
        <v>3337</v>
      </c>
      <c r="C5594" s="20">
        <f>_xlfn.XLOOKUP(B5594, '1 PACKAGE OWNERS'!R:R,'1 PACKAGE OWNERS'!D:D,"ERR",0,1)</f>
        <v>44595</v>
      </c>
      <c r="D5594" s="13">
        <f t="shared" si="87"/>
        <v>9</v>
      </c>
    </row>
    <row r="5595" spans="1:4" x14ac:dyDescent="0.25">
      <c r="A5595" s="11" t="s">
        <v>299</v>
      </c>
      <c r="B5595" s="11" t="s">
        <v>3337</v>
      </c>
      <c r="C5595" s="20">
        <f>_xlfn.XLOOKUP(B5595, '1 PACKAGE OWNERS'!R:R,'1 PACKAGE OWNERS'!D:D,"ERR",0,1)</f>
        <v>44595</v>
      </c>
      <c r="D5595" s="13">
        <f t="shared" si="87"/>
        <v>9</v>
      </c>
    </row>
    <row r="5596" spans="1:4" x14ac:dyDescent="0.25">
      <c r="A5596" s="11" t="s">
        <v>300</v>
      </c>
      <c r="B5596" s="11" t="s">
        <v>3337</v>
      </c>
      <c r="C5596" s="20">
        <f>_xlfn.XLOOKUP(B5596, '1 PACKAGE OWNERS'!R:R,'1 PACKAGE OWNERS'!D:D,"ERR",0,1)</f>
        <v>44595</v>
      </c>
      <c r="D5596" s="13">
        <f t="shared" si="87"/>
        <v>9</v>
      </c>
    </row>
    <row r="5597" spans="1:4" x14ac:dyDescent="0.25">
      <c r="A5597" s="11" t="s">
        <v>301</v>
      </c>
      <c r="B5597" s="11" t="s">
        <v>3337</v>
      </c>
      <c r="C5597" s="20">
        <f>_xlfn.XLOOKUP(B5597, '1 PACKAGE OWNERS'!R:R,'1 PACKAGE OWNERS'!D:D,"ERR",0,1)</f>
        <v>44595</v>
      </c>
      <c r="D5597" s="13">
        <f t="shared" si="87"/>
        <v>9</v>
      </c>
    </row>
    <row r="5598" spans="1:4" x14ac:dyDescent="0.25">
      <c r="A5598" s="11" t="s">
        <v>302</v>
      </c>
      <c r="B5598" s="11" t="s">
        <v>3337</v>
      </c>
      <c r="C5598" s="20">
        <f>_xlfn.XLOOKUP(B5598, '1 PACKAGE OWNERS'!R:R,'1 PACKAGE OWNERS'!D:D,"ERR",0,1)</f>
        <v>44595</v>
      </c>
      <c r="D5598" s="13">
        <f t="shared" si="87"/>
        <v>9</v>
      </c>
    </row>
    <row r="5599" spans="1:4" x14ac:dyDescent="0.25">
      <c r="A5599" s="11" t="s">
        <v>303</v>
      </c>
      <c r="B5599" s="11" t="s">
        <v>3337</v>
      </c>
      <c r="C5599" s="20">
        <f>_xlfn.XLOOKUP(B5599, '1 PACKAGE OWNERS'!R:R,'1 PACKAGE OWNERS'!D:D,"ERR",0,1)</f>
        <v>44595</v>
      </c>
      <c r="D5599" s="13">
        <f t="shared" si="87"/>
        <v>9</v>
      </c>
    </row>
    <row r="5600" spans="1:4" x14ac:dyDescent="0.25">
      <c r="A5600" s="11" t="s">
        <v>304</v>
      </c>
      <c r="B5600" s="11" t="s">
        <v>3337</v>
      </c>
      <c r="C5600" s="20">
        <f>_xlfn.XLOOKUP(B5600, '1 PACKAGE OWNERS'!R:R,'1 PACKAGE OWNERS'!D:D,"ERR",0,1)</f>
        <v>44595</v>
      </c>
      <c r="D5600" s="13">
        <f t="shared" si="87"/>
        <v>9</v>
      </c>
    </row>
    <row r="5601" spans="1:4" x14ac:dyDescent="0.25">
      <c r="A5601" s="11" t="s">
        <v>1238</v>
      </c>
      <c r="B5601" s="11" t="s">
        <v>3337</v>
      </c>
      <c r="C5601" s="20">
        <f>_xlfn.XLOOKUP(B5601, '1 PACKAGE OWNERS'!R:R,'1 PACKAGE OWNERS'!D:D,"ERR",0,1)</f>
        <v>44595</v>
      </c>
      <c r="D5601" s="13">
        <f t="shared" si="87"/>
        <v>8</v>
      </c>
    </row>
    <row r="5602" spans="1:4" x14ac:dyDescent="0.25">
      <c r="A5602" s="11" t="s">
        <v>305</v>
      </c>
      <c r="B5602" s="11" t="s">
        <v>3337</v>
      </c>
      <c r="C5602" s="20">
        <f>_xlfn.XLOOKUP(B5602, '1 PACKAGE OWNERS'!R:R,'1 PACKAGE OWNERS'!D:D,"ERR",0,1)</f>
        <v>44595</v>
      </c>
      <c r="D5602" s="13">
        <f t="shared" si="87"/>
        <v>9</v>
      </c>
    </row>
    <row r="5603" spans="1:4" x14ac:dyDescent="0.25">
      <c r="A5603" s="11" t="s">
        <v>306</v>
      </c>
      <c r="B5603" s="11" t="s">
        <v>3337</v>
      </c>
      <c r="C5603" s="20">
        <f>_xlfn.XLOOKUP(B5603, '1 PACKAGE OWNERS'!R:R,'1 PACKAGE OWNERS'!D:D,"ERR",0,1)</f>
        <v>44595</v>
      </c>
      <c r="D5603" s="13">
        <f t="shared" si="87"/>
        <v>9</v>
      </c>
    </row>
    <row r="5604" spans="1:4" x14ac:dyDescent="0.25">
      <c r="A5604" s="11" t="s">
        <v>831</v>
      </c>
      <c r="B5604" s="11" t="s">
        <v>3337</v>
      </c>
      <c r="C5604" s="20">
        <f>_xlfn.XLOOKUP(B5604, '1 PACKAGE OWNERS'!R:R,'1 PACKAGE OWNERS'!D:D,"ERR",0,1)</f>
        <v>44595</v>
      </c>
      <c r="D5604" s="13">
        <f t="shared" si="87"/>
        <v>9</v>
      </c>
    </row>
    <row r="5605" spans="1:4" x14ac:dyDescent="0.25">
      <c r="A5605" s="11" t="s">
        <v>832</v>
      </c>
      <c r="B5605" s="11" t="s">
        <v>3337</v>
      </c>
      <c r="C5605" s="20">
        <f>_xlfn.XLOOKUP(B5605, '1 PACKAGE OWNERS'!R:R,'1 PACKAGE OWNERS'!D:D,"ERR",0,1)</f>
        <v>44595</v>
      </c>
      <c r="D5605" s="13">
        <f t="shared" si="87"/>
        <v>9</v>
      </c>
    </row>
    <row r="5606" spans="1:4" x14ac:dyDescent="0.25">
      <c r="A5606" s="11" t="s">
        <v>833</v>
      </c>
      <c r="B5606" s="11" t="s">
        <v>3337</v>
      </c>
      <c r="C5606" s="20">
        <f>_xlfn.XLOOKUP(B5606, '1 PACKAGE OWNERS'!R:R,'1 PACKAGE OWNERS'!D:D,"ERR",0,1)</f>
        <v>44595</v>
      </c>
      <c r="D5606" s="13">
        <f t="shared" si="87"/>
        <v>9</v>
      </c>
    </row>
    <row r="5607" spans="1:4" x14ac:dyDescent="0.25">
      <c r="A5607" s="11" t="s">
        <v>307</v>
      </c>
      <c r="B5607" s="11" t="s">
        <v>3337</v>
      </c>
      <c r="C5607" s="20">
        <f>_xlfn.XLOOKUP(B5607, '1 PACKAGE OWNERS'!R:R,'1 PACKAGE OWNERS'!D:D,"ERR",0,1)</f>
        <v>44595</v>
      </c>
      <c r="D5607" s="13">
        <f t="shared" si="87"/>
        <v>9</v>
      </c>
    </row>
    <row r="5608" spans="1:4" x14ac:dyDescent="0.25">
      <c r="A5608" s="11" t="s">
        <v>308</v>
      </c>
      <c r="B5608" s="11" t="s">
        <v>3337</v>
      </c>
      <c r="C5608" s="20">
        <f>_xlfn.XLOOKUP(B5608, '1 PACKAGE OWNERS'!R:R,'1 PACKAGE OWNERS'!D:D,"ERR",0,1)</f>
        <v>44595</v>
      </c>
      <c r="D5608" s="13">
        <f t="shared" si="87"/>
        <v>9</v>
      </c>
    </row>
    <row r="5609" spans="1:4" x14ac:dyDescent="0.25">
      <c r="A5609" s="11" t="s">
        <v>309</v>
      </c>
      <c r="B5609" s="11" t="s">
        <v>3337</v>
      </c>
      <c r="C5609" s="20">
        <f>_xlfn.XLOOKUP(B5609, '1 PACKAGE OWNERS'!R:R,'1 PACKAGE OWNERS'!D:D,"ERR",0,1)</f>
        <v>44595</v>
      </c>
      <c r="D5609" s="13">
        <f t="shared" si="87"/>
        <v>9</v>
      </c>
    </row>
    <row r="5610" spans="1:4" x14ac:dyDescent="0.25">
      <c r="A5610" s="11" t="s">
        <v>1277</v>
      </c>
      <c r="B5610" s="11" t="s">
        <v>3337</v>
      </c>
      <c r="C5610" s="20">
        <f>_xlfn.XLOOKUP(B5610, '1 PACKAGE OWNERS'!R:R,'1 PACKAGE OWNERS'!D:D,"ERR",0,1)</f>
        <v>44595</v>
      </c>
      <c r="D5610" s="13">
        <f t="shared" si="87"/>
        <v>8</v>
      </c>
    </row>
    <row r="5611" spans="1:4" x14ac:dyDescent="0.25">
      <c r="A5611" s="11" t="s">
        <v>310</v>
      </c>
      <c r="B5611" s="11" t="s">
        <v>3337</v>
      </c>
      <c r="C5611" s="20">
        <f>_xlfn.XLOOKUP(B5611, '1 PACKAGE OWNERS'!R:R,'1 PACKAGE OWNERS'!D:D,"ERR",0,1)</f>
        <v>44595</v>
      </c>
      <c r="D5611" s="13">
        <f t="shared" si="87"/>
        <v>9</v>
      </c>
    </row>
    <row r="5612" spans="1:4" x14ac:dyDescent="0.25">
      <c r="A5612" s="11" t="s">
        <v>1278</v>
      </c>
      <c r="B5612" s="11" t="s">
        <v>3337</v>
      </c>
      <c r="C5612" s="20">
        <f>_xlfn.XLOOKUP(B5612, '1 PACKAGE OWNERS'!R:R,'1 PACKAGE OWNERS'!D:D,"ERR",0,1)</f>
        <v>44595</v>
      </c>
      <c r="D5612" s="13">
        <f t="shared" si="87"/>
        <v>8</v>
      </c>
    </row>
    <row r="5613" spans="1:4" x14ac:dyDescent="0.25">
      <c r="A5613" s="11" t="s">
        <v>1279</v>
      </c>
      <c r="B5613" s="11" t="s">
        <v>3337</v>
      </c>
      <c r="C5613" s="20">
        <f>_xlfn.XLOOKUP(B5613, '1 PACKAGE OWNERS'!R:R,'1 PACKAGE OWNERS'!D:D,"ERR",0,1)</f>
        <v>44595</v>
      </c>
      <c r="D5613" s="13">
        <f t="shared" si="87"/>
        <v>8</v>
      </c>
    </row>
    <row r="5614" spans="1:4" x14ac:dyDescent="0.25">
      <c r="A5614" s="11" t="s">
        <v>1280</v>
      </c>
      <c r="B5614" s="11" t="s">
        <v>3337</v>
      </c>
      <c r="C5614" s="20">
        <f>_xlfn.XLOOKUP(B5614, '1 PACKAGE OWNERS'!R:R,'1 PACKAGE OWNERS'!D:D,"ERR",0,1)</f>
        <v>44595</v>
      </c>
      <c r="D5614" s="13">
        <f t="shared" si="87"/>
        <v>8</v>
      </c>
    </row>
    <row r="5615" spans="1:4" x14ac:dyDescent="0.25">
      <c r="A5615" s="11" t="s">
        <v>311</v>
      </c>
      <c r="B5615" s="11" t="s">
        <v>3337</v>
      </c>
      <c r="C5615" s="20">
        <f>_xlfn.XLOOKUP(B5615, '1 PACKAGE OWNERS'!R:R,'1 PACKAGE OWNERS'!D:D,"ERR",0,1)</f>
        <v>44595</v>
      </c>
      <c r="D5615" s="13">
        <f t="shared" si="87"/>
        <v>9</v>
      </c>
    </row>
    <row r="5616" spans="1:4" x14ac:dyDescent="0.25">
      <c r="A5616" s="11" t="s">
        <v>312</v>
      </c>
      <c r="B5616" s="11" t="s">
        <v>3337</v>
      </c>
      <c r="C5616" s="20">
        <f>_xlfn.XLOOKUP(B5616, '1 PACKAGE OWNERS'!R:R,'1 PACKAGE OWNERS'!D:D,"ERR",0,1)</f>
        <v>44595</v>
      </c>
      <c r="D5616" s="13">
        <f t="shared" si="87"/>
        <v>9</v>
      </c>
    </row>
    <row r="5617" spans="1:4" x14ac:dyDescent="0.25">
      <c r="A5617" s="11" t="s">
        <v>313</v>
      </c>
      <c r="B5617" s="11" t="s">
        <v>3337</v>
      </c>
      <c r="C5617" s="20">
        <f>_xlfn.XLOOKUP(B5617, '1 PACKAGE OWNERS'!R:R,'1 PACKAGE OWNERS'!D:D,"ERR",0,1)</f>
        <v>44595</v>
      </c>
      <c r="D5617" s="13">
        <f t="shared" si="87"/>
        <v>9</v>
      </c>
    </row>
    <row r="5618" spans="1:4" x14ac:dyDescent="0.25">
      <c r="A5618" s="11" t="s">
        <v>314</v>
      </c>
      <c r="B5618" s="11" t="s">
        <v>3337</v>
      </c>
      <c r="C5618" s="20">
        <f>_xlfn.XLOOKUP(B5618, '1 PACKAGE OWNERS'!R:R,'1 PACKAGE OWNERS'!D:D,"ERR",0,1)</f>
        <v>44595</v>
      </c>
      <c r="D5618" s="13">
        <f t="shared" si="87"/>
        <v>9</v>
      </c>
    </row>
    <row r="5619" spans="1:4" x14ac:dyDescent="0.25">
      <c r="A5619" s="11" t="s">
        <v>315</v>
      </c>
      <c r="B5619" s="11" t="s">
        <v>3337</v>
      </c>
      <c r="C5619" s="20">
        <f>_xlfn.XLOOKUP(B5619, '1 PACKAGE OWNERS'!R:R,'1 PACKAGE OWNERS'!D:D,"ERR",0,1)</f>
        <v>44595</v>
      </c>
      <c r="D5619" s="13">
        <f t="shared" si="87"/>
        <v>9</v>
      </c>
    </row>
    <row r="5620" spans="1:4" x14ac:dyDescent="0.25">
      <c r="A5620" s="11" t="s">
        <v>316</v>
      </c>
      <c r="B5620" s="11" t="s">
        <v>3337</v>
      </c>
      <c r="C5620" s="20">
        <f>_xlfn.XLOOKUP(B5620, '1 PACKAGE OWNERS'!R:R,'1 PACKAGE OWNERS'!D:D,"ERR",0,1)</f>
        <v>44595</v>
      </c>
      <c r="D5620" s="13">
        <f t="shared" si="87"/>
        <v>9</v>
      </c>
    </row>
    <row r="5621" spans="1:4" x14ac:dyDescent="0.25">
      <c r="A5621" s="11" t="s">
        <v>317</v>
      </c>
      <c r="B5621" s="11" t="s">
        <v>3337</v>
      </c>
      <c r="C5621" s="20">
        <f>_xlfn.XLOOKUP(B5621, '1 PACKAGE OWNERS'!R:R,'1 PACKAGE OWNERS'!D:D,"ERR",0,1)</f>
        <v>44595</v>
      </c>
      <c r="D5621" s="13">
        <f t="shared" si="87"/>
        <v>9</v>
      </c>
    </row>
    <row r="5622" spans="1:4" x14ac:dyDescent="0.25">
      <c r="A5622" s="11" t="s">
        <v>871</v>
      </c>
      <c r="B5622" s="11" t="s">
        <v>3337</v>
      </c>
      <c r="C5622" s="20">
        <f>_xlfn.XLOOKUP(B5622, '1 PACKAGE OWNERS'!R:R,'1 PACKAGE OWNERS'!D:D,"ERR",0,1)</f>
        <v>44595</v>
      </c>
      <c r="D5622" s="13">
        <f t="shared" si="87"/>
        <v>8</v>
      </c>
    </row>
    <row r="5623" spans="1:4" x14ac:dyDescent="0.25">
      <c r="A5623" s="11" t="s">
        <v>872</v>
      </c>
      <c r="B5623" s="11" t="s">
        <v>3337</v>
      </c>
      <c r="C5623" s="20">
        <f>_xlfn.XLOOKUP(B5623, '1 PACKAGE OWNERS'!R:R,'1 PACKAGE OWNERS'!D:D,"ERR",0,1)</f>
        <v>44595</v>
      </c>
      <c r="D5623" s="13">
        <f t="shared" si="87"/>
        <v>8</v>
      </c>
    </row>
    <row r="5624" spans="1:4" x14ac:dyDescent="0.25">
      <c r="A5624" s="11" t="s">
        <v>873</v>
      </c>
      <c r="B5624" s="11" t="s">
        <v>3337</v>
      </c>
      <c r="C5624" s="20">
        <f>_xlfn.XLOOKUP(B5624, '1 PACKAGE OWNERS'!R:R,'1 PACKAGE OWNERS'!D:D,"ERR",0,1)</f>
        <v>44595</v>
      </c>
      <c r="D5624" s="13">
        <f t="shared" si="87"/>
        <v>8</v>
      </c>
    </row>
    <row r="5625" spans="1:4" x14ac:dyDescent="0.25">
      <c r="A5625" s="11" t="s">
        <v>874</v>
      </c>
      <c r="B5625" s="11" t="s">
        <v>3337</v>
      </c>
      <c r="C5625" s="20">
        <f>_xlfn.XLOOKUP(B5625, '1 PACKAGE OWNERS'!R:R,'1 PACKAGE OWNERS'!D:D,"ERR",0,1)</f>
        <v>44595</v>
      </c>
      <c r="D5625" s="13">
        <f t="shared" si="87"/>
        <v>8</v>
      </c>
    </row>
    <row r="5626" spans="1:4" x14ac:dyDescent="0.25">
      <c r="A5626" s="11" t="s">
        <v>875</v>
      </c>
      <c r="B5626" s="11" t="s">
        <v>3337</v>
      </c>
      <c r="C5626" s="20">
        <f>_xlfn.XLOOKUP(B5626, '1 PACKAGE OWNERS'!R:R,'1 PACKAGE OWNERS'!D:D,"ERR",0,1)</f>
        <v>44595</v>
      </c>
      <c r="D5626" s="13">
        <f t="shared" si="87"/>
        <v>8</v>
      </c>
    </row>
    <row r="5627" spans="1:4" x14ac:dyDescent="0.25">
      <c r="A5627" s="11" t="s">
        <v>876</v>
      </c>
      <c r="B5627" s="11" t="s">
        <v>3337</v>
      </c>
      <c r="C5627" s="20">
        <f>_xlfn.XLOOKUP(B5627, '1 PACKAGE OWNERS'!R:R,'1 PACKAGE OWNERS'!D:D,"ERR",0,1)</f>
        <v>44595</v>
      </c>
      <c r="D5627" s="13">
        <f t="shared" si="87"/>
        <v>8</v>
      </c>
    </row>
    <row r="5628" spans="1:4" x14ac:dyDescent="0.25">
      <c r="A5628" s="11" t="s">
        <v>1281</v>
      </c>
      <c r="B5628" s="11" t="s">
        <v>3337</v>
      </c>
      <c r="C5628" s="20">
        <f>_xlfn.XLOOKUP(B5628, '1 PACKAGE OWNERS'!R:R,'1 PACKAGE OWNERS'!D:D,"ERR",0,1)</f>
        <v>44595</v>
      </c>
      <c r="D5628" s="13">
        <f t="shared" si="87"/>
        <v>8</v>
      </c>
    </row>
    <row r="5629" spans="1:4" x14ac:dyDescent="0.25">
      <c r="A5629" s="11" t="s">
        <v>1282</v>
      </c>
      <c r="B5629" s="11" t="s">
        <v>3337</v>
      </c>
      <c r="C5629" s="20">
        <f>_xlfn.XLOOKUP(B5629, '1 PACKAGE OWNERS'!R:R,'1 PACKAGE OWNERS'!D:D,"ERR",0,1)</f>
        <v>44595</v>
      </c>
      <c r="D5629" s="13">
        <f t="shared" si="87"/>
        <v>8</v>
      </c>
    </row>
    <row r="5630" spans="1:4" x14ac:dyDescent="0.25">
      <c r="A5630" s="11" t="s">
        <v>318</v>
      </c>
      <c r="B5630" s="11" t="s">
        <v>3337</v>
      </c>
      <c r="C5630" s="20">
        <f>_xlfn.XLOOKUP(B5630, '1 PACKAGE OWNERS'!R:R,'1 PACKAGE OWNERS'!D:D,"ERR",0,1)</f>
        <v>44595</v>
      </c>
      <c r="D5630" s="13">
        <f t="shared" si="87"/>
        <v>9</v>
      </c>
    </row>
    <row r="5631" spans="1:4" x14ac:dyDescent="0.25">
      <c r="A5631" s="11" t="s">
        <v>1283</v>
      </c>
      <c r="B5631" s="11" t="s">
        <v>3337</v>
      </c>
      <c r="C5631" s="20">
        <f>_xlfn.XLOOKUP(B5631, '1 PACKAGE OWNERS'!R:R,'1 PACKAGE OWNERS'!D:D,"ERR",0,1)</f>
        <v>44595</v>
      </c>
      <c r="D5631" s="13">
        <f t="shared" si="87"/>
        <v>8</v>
      </c>
    </row>
    <row r="5632" spans="1:4" x14ac:dyDescent="0.25">
      <c r="A5632" s="11" t="s">
        <v>1284</v>
      </c>
      <c r="B5632" s="11" t="s">
        <v>3337</v>
      </c>
      <c r="C5632" s="20">
        <f>_xlfn.XLOOKUP(B5632, '1 PACKAGE OWNERS'!R:R,'1 PACKAGE OWNERS'!D:D,"ERR",0,1)</f>
        <v>44595</v>
      </c>
      <c r="D5632" s="13">
        <f t="shared" si="87"/>
        <v>8</v>
      </c>
    </row>
    <row r="5633" spans="1:4" x14ac:dyDescent="0.25">
      <c r="A5633" s="11" t="s">
        <v>834</v>
      </c>
      <c r="B5633" s="11" t="s">
        <v>3337</v>
      </c>
      <c r="C5633" s="20">
        <f>_xlfn.XLOOKUP(B5633, '1 PACKAGE OWNERS'!R:R,'1 PACKAGE OWNERS'!D:D,"ERR",0,1)</f>
        <v>44595</v>
      </c>
      <c r="D5633" s="13">
        <f t="shared" si="87"/>
        <v>9</v>
      </c>
    </row>
    <row r="5634" spans="1:4" x14ac:dyDescent="0.25">
      <c r="A5634" s="11" t="s">
        <v>835</v>
      </c>
      <c r="B5634" s="11" t="s">
        <v>3337</v>
      </c>
      <c r="C5634" s="20">
        <f>_xlfn.XLOOKUP(B5634, '1 PACKAGE OWNERS'!R:R,'1 PACKAGE OWNERS'!D:D,"ERR",0,1)</f>
        <v>44595</v>
      </c>
      <c r="D5634" s="13">
        <f t="shared" ref="D5634:D5697" si="88">COUNTIFS(A:A,A5634)</f>
        <v>9</v>
      </c>
    </row>
    <row r="5635" spans="1:4" x14ac:dyDescent="0.25">
      <c r="A5635" s="11" t="s">
        <v>836</v>
      </c>
      <c r="B5635" s="11" t="s">
        <v>3337</v>
      </c>
      <c r="C5635" s="20">
        <f>_xlfn.XLOOKUP(B5635, '1 PACKAGE OWNERS'!R:R,'1 PACKAGE OWNERS'!D:D,"ERR",0,1)</f>
        <v>44595</v>
      </c>
      <c r="D5635" s="13">
        <f t="shared" si="88"/>
        <v>9</v>
      </c>
    </row>
    <row r="5636" spans="1:4" x14ac:dyDescent="0.25">
      <c r="A5636" s="11" t="s">
        <v>1285</v>
      </c>
      <c r="B5636" s="11" t="s">
        <v>3337</v>
      </c>
      <c r="C5636" s="20">
        <f>_xlfn.XLOOKUP(B5636, '1 PACKAGE OWNERS'!R:R,'1 PACKAGE OWNERS'!D:D,"ERR",0,1)</f>
        <v>44595</v>
      </c>
      <c r="D5636" s="13">
        <f t="shared" si="88"/>
        <v>8</v>
      </c>
    </row>
    <row r="5637" spans="1:4" x14ac:dyDescent="0.25">
      <c r="A5637" s="11" t="s">
        <v>1286</v>
      </c>
      <c r="B5637" s="11" t="s">
        <v>3337</v>
      </c>
      <c r="C5637" s="20">
        <f>_xlfn.XLOOKUP(B5637, '1 PACKAGE OWNERS'!R:R,'1 PACKAGE OWNERS'!D:D,"ERR",0,1)</f>
        <v>44595</v>
      </c>
      <c r="D5637" s="13">
        <f t="shared" si="88"/>
        <v>8</v>
      </c>
    </row>
    <row r="5638" spans="1:4" x14ac:dyDescent="0.25">
      <c r="A5638" s="11" t="s">
        <v>1287</v>
      </c>
      <c r="B5638" s="11" t="s">
        <v>3337</v>
      </c>
      <c r="C5638" s="20">
        <f>_xlfn.XLOOKUP(B5638, '1 PACKAGE OWNERS'!R:R,'1 PACKAGE OWNERS'!D:D,"ERR",0,1)</f>
        <v>44595</v>
      </c>
      <c r="D5638" s="13">
        <f t="shared" si="88"/>
        <v>8</v>
      </c>
    </row>
    <row r="5639" spans="1:4" x14ac:dyDescent="0.25">
      <c r="A5639" s="11" t="s">
        <v>837</v>
      </c>
      <c r="B5639" s="11" t="s">
        <v>3337</v>
      </c>
      <c r="C5639" s="20">
        <f>_xlfn.XLOOKUP(B5639, '1 PACKAGE OWNERS'!R:R,'1 PACKAGE OWNERS'!D:D,"ERR",0,1)</f>
        <v>44595</v>
      </c>
      <c r="D5639" s="13">
        <f t="shared" si="88"/>
        <v>9</v>
      </c>
    </row>
    <row r="5640" spans="1:4" x14ac:dyDescent="0.25">
      <c r="A5640" s="11" t="s">
        <v>838</v>
      </c>
      <c r="B5640" s="11" t="s">
        <v>3337</v>
      </c>
      <c r="C5640" s="20">
        <f>_xlfn.XLOOKUP(B5640, '1 PACKAGE OWNERS'!R:R,'1 PACKAGE OWNERS'!D:D,"ERR",0,1)</f>
        <v>44595</v>
      </c>
      <c r="D5640" s="13">
        <f t="shared" si="88"/>
        <v>9</v>
      </c>
    </row>
    <row r="5641" spans="1:4" x14ac:dyDescent="0.25">
      <c r="A5641" s="11" t="s">
        <v>319</v>
      </c>
      <c r="B5641" s="11" t="s">
        <v>3337</v>
      </c>
      <c r="C5641" s="20">
        <f>_xlfn.XLOOKUP(B5641, '1 PACKAGE OWNERS'!R:R,'1 PACKAGE OWNERS'!D:D,"ERR",0,1)</f>
        <v>44595</v>
      </c>
      <c r="D5641" s="13">
        <f t="shared" si="88"/>
        <v>9</v>
      </c>
    </row>
    <row r="5642" spans="1:4" x14ac:dyDescent="0.25">
      <c r="A5642" s="11" t="s">
        <v>320</v>
      </c>
      <c r="B5642" s="11" t="s">
        <v>3337</v>
      </c>
      <c r="C5642" s="20">
        <f>_xlfn.XLOOKUP(B5642, '1 PACKAGE OWNERS'!R:R,'1 PACKAGE OWNERS'!D:D,"ERR",0,1)</f>
        <v>44595</v>
      </c>
      <c r="D5642" s="13">
        <f t="shared" si="88"/>
        <v>9</v>
      </c>
    </row>
    <row r="5643" spans="1:4" x14ac:dyDescent="0.25">
      <c r="A5643" s="11" t="s">
        <v>877</v>
      </c>
      <c r="B5643" s="11" t="s">
        <v>3337</v>
      </c>
      <c r="C5643" s="20">
        <f>_xlfn.XLOOKUP(B5643, '1 PACKAGE OWNERS'!R:R,'1 PACKAGE OWNERS'!D:D,"ERR",0,1)</f>
        <v>44595</v>
      </c>
      <c r="D5643" s="13">
        <f t="shared" si="88"/>
        <v>9</v>
      </c>
    </row>
    <row r="5644" spans="1:4" x14ac:dyDescent="0.25">
      <c r="A5644" s="11" t="s">
        <v>1288</v>
      </c>
      <c r="B5644" s="11" t="s">
        <v>3337</v>
      </c>
      <c r="C5644" s="20">
        <f>_xlfn.XLOOKUP(B5644, '1 PACKAGE OWNERS'!R:R,'1 PACKAGE OWNERS'!D:D,"ERR",0,1)</f>
        <v>44595</v>
      </c>
      <c r="D5644" s="13">
        <f t="shared" si="88"/>
        <v>8</v>
      </c>
    </row>
    <row r="5645" spans="1:4" x14ac:dyDescent="0.25">
      <c r="A5645" s="11" t="s">
        <v>1289</v>
      </c>
      <c r="B5645" s="11" t="s">
        <v>3337</v>
      </c>
      <c r="C5645" s="20">
        <f>_xlfn.XLOOKUP(B5645, '1 PACKAGE OWNERS'!R:R,'1 PACKAGE OWNERS'!D:D,"ERR",0,1)</f>
        <v>44595</v>
      </c>
      <c r="D5645" s="13">
        <f t="shared" si="88"/>
        <v>8</v>
      </c>
    </row>
    <row r="5646" spans="1:4" x14ac:dyDescent="0.25">
      <c r="A5646" s="11" t="s">
        <v>1290</v>
      </c>
      <c r="B5646" s="11" t="s">
        <v>3337</v>
      </c>
      <c r="C5646" s="20">
        <f>_xlfn.XLOOKUP(B5646, '1 PACKAGE OWNERS'!R:R,'1 PACKAGE OWNERS'!D:D,"ERR",0,1)</f>
        <v>44595</v>
      </c>
      <c r="D5646" s="13">
        <f t="shared" si="88"/>
        <v>8</v>
      </c>
    </row>
    <row r="5647" spans="1:4" x14ac:dyDescent="0.25">
      <c r="A5647" s="11" t="s">
        <v>1291</v>
      </c>
      <c r="B5647" s="11" t="s">
        <v>3337</v>
      </c>
      <c r="C5647" s="20">
        <f>_xlfn.XLOOKUP(B5647, '1 PACKAGE OWNERS'!R:R,'1 PACKAGE OWNERS'!D:D,"ERR",0,1)</f>
        <v>44595</v>
      </c>
      <c r="D5647" s="13">
        <f t="shared" si="88"/>
        <v>8</v>
      </c>
    </row>
    <row r="5648" spans="1:4" x14ac:dyDescent="0.25">
      <c r="A5648" s="11" t="s">
        <v>878</v>
      </c>
      <c r="B5648" s="11" t="s">
        <v>3337</v>
      </c>
      <c r="C5648" s="20">
        <f>_xlfn.XLOOKUP(B5648, '1 PACKAGE OWNERS'!R:R,'1 PACKAGE OWNERS'!D:D,"ERR",0,1)</f>
        <v>44595</v>
      </c>
      <c r="D5648" s="13">
        <f t="shared" si="88"/>
        <v>8</v>
      </c>
    </row>
    <row r="5649" spans="1:4" x14ac:dyDescent="0.25">
      <c r="A5649" s="11" t="s">
        <v>1292</v>
      </c>
      <c r="B5649" s="11" t="s">
        <v>3337</v>
      </c>
      <c r="C5649" s="20">
        <f>_xlfn.XLOOKUP(B5649, '1 PACKAGE OWNERS'!R:R,'1 PACKAGE OWNERS'!D:D,"ERR",0,1)</f>
        <v>44595</v>
      </c>
      <c r="D5649" s="13">
        <f t="shared" si="88"/>
        <v>8</v>
      </c>
    </row>
    <row r="5650" spans="1:4" x14ac:dyDescent="0.25">
      <c r="A5650" s="11" t="s">
        <v>879</v>
      </c>
      <c r="B5650" s="11" t="s">
        <v>3337</v>
      </c>
      <c r="C5650" s="20">
        <f>_xlfn.XLOOKUP(B5650, '1 PACKAGE OWNERS'!R:R,'1 PACKAGE OWNERS'!D:D,"ERR",0,1)</f>
        <v>44595</v>
      </c>
      <c r="D5650" s="13">
        <f t="shared" si="88"/>
        <v>9</v>
      </c>
    </row>
    <row r="5651" spans="1:4" x14ac:dyDescent="0.25">
      <c r="A5651" s="11" t="s">
        <v>1293</v>
      </c>
      <c r="B5651" s="11" t="s">
        <v>3337</v>
      </c>
      <c r="C5651" s="20">
        <f>_xlfn.XLOOKUP(B5651, '1 PACKAGE OWNERS'!R:R,'1 PACKAGE OWNERS'!D:D,"ERR",0,1)</f>
        <v>44595</v>
      </c>
      <c r="D5651" s="13">
        <f t="shared" si="88"/>
        <v>8</v>
      </c>
    </row>
    <row r="5652" spans="1:4" x14ac:dyDescent="0.25">
      <c r="A5652" s="11" t="s">
        <v>1294</v>
      </c>
      <c r="B5652" s="11" t="s">
        <v>3337</v>
      </c>
      <c r="C5652" s="20">
        <f>_xlfn.XLOOKUP(B5652, '1 PACKAGE OWNERS'!R:R,'1 PACKAGE OWNERS'!D:D,"ERR",0,1)</f>
        <v>44595</v>
      </c>
      <c r="D5652" s="13">
        <f t="shared" si="88"/>
        <v>8</v>
      </c>
    </row>
    <row r="5653" spans="1:4" x14ac:dyDescent="0.25">
      <c r="A5653" s="11" t="s">
        <v>880</v>
      </c>
      <c r="B5653" s="11" t="s">
        <v>3337</v>
      </c>
      <c r="C5653" s="20">
        <f>_xlfn.XLOOKUP(B5653, '1 PACKAGE OWNERS'!R:R,'1 PACKAGE OWNERS'!D:D,"ERR",0,1)</f>
        <v>44595</v>
      </c>
      <c r="D5653" s="13">
        <f t="shared" si="88"/>
        <v>8</v>
      </c>
    </row>
    <row r="5654" spans="1:4" x14ac:dyDescent="0.25">
      <c r="A5654" s="11" t="s">
        <v>881</v>
      </c>
      <c r="B5654" s="11" t="s">
        <v>3337</v>
      </c>
      <c r="C5654" s="20">
        <f>_xlfn.XLOOKUP(B5654, '1 PACKAGE OWNERS'!R:R,'1 PACKAGE OWNERS'!D:D,"ERR",0,1)</f>
        <v>44595</v>
      </c>
      <c r="D5654" s="13">
        <f t="shared" si="88"/>
        <v>9</v>
      </c>
    </row>
    <row r="5655" spans="1:4" x14ac:dyDescent="0.25">
      <c r="A5655" s="11" t="s">
        <v>882</v>
      </c>
      <c r="B5655" s="11" t="s">
        <v>3337</v>
      </c>
      <c r="C5655" s="20">
        <f>_xlfn.XLOOKUP(B5655, '1 PACKAGE OWNERS'!R:R,'1 PACKAGE OWNERS'!D:D,"ERR",0,1)</f>
        <v>44595</v>
      </c>
      <c r="D5655" s="13">
        <f t="shared" si="88"/>
        <v>8</v>
      </c>
    </row>
    <row r="5656" spans="1:4" x14ac:dyDescent="0.25">
      <c r="A5656" s="11" t="s">
        <v>1295</v>
      </c>
      <c r="B5656" s="11" t="s">
        <v>3337</v>
      </c>
      <c r="C5656" s="20">
        <f>_xlfn.XLOOKUP(B5656, '1 PACKAGE OWNERS'!R:R,'1 PACKAGE OWNERS'!D:D,"ERR",0,1)</f>
        <v>44595</v>
      </c>
      <c r="D5656" s="13">
        <f t="shared" si="88"/>
        <v>8</v>
      </c>
    </row>
    <row r="5657" spans="1:4" x14ac:dyDescent="0.25">
      <c r="A5657" s="11" t="s">
        <v>883</v>
      </c>
      <c r="B5657" s="11" t="s">
        <v>3337</v>
      </c>
      <c r="C5657" s="20">
        <f>_xlfn.XLOOKUP(B5657, '1 PACKAGE OWNERS'!R:R,'1 PACKAGE OWNERS'!D:D,"ERR",0,1)</f>
        <v>44595</v>
      </c>
      <c r="D5657" s="13">
        <f t="shared" si="88"/>
        <v>9</v>
      </c>
    </row>
    <row r="5658" spans="1:4" x14ac:dyDescent="0.25">
      <c r="A5658" s="11" t="s">
        <v>1296</v>
      </c>
      <c r="B5658" s="11" t="s">
        <v>3337</v>
      </c>
      <c r="C5658" s="20">
        <f>_xlfn.XLOOKUP(B5658, '1 PACKAGE OWNERS'!R:R,'1 PACKAGE OWNERS'!D:D,"ERR",0,1)</f>
        <v>44595</v>
      </c>
      <c r="D5658" s="13">
        <f t="shared" si="88"/>
        <v>8</v>
      </c>
    </row>
    <row r="5659" spans="1:4" x14ac:dyDescent="0.25">
      <c r="A5659" s="11" t="s">
        <v>884</v>
      </c>
      <c r="B5659" s="11" t="s">
        <v>3337</v>
      </c>
      <c r="C5659" s="20">
        <f>_xlfn.XLOOKUP(B5659, '1 PACKAGE OWNERS'!R:R,'1 PACKAGE OWNERS'!D:D,"ERR",0,1)</f>
        <v>44595</v>
      </c>
      <c r="D5659" s="13">
        <f t="shared" si="88"/>
        <v>8</v>
      </c>
    </row>
    <row r="5660" spans="1:4" x14ac:dyDescent="0.25">
      <c r="A5660" s="11" t="s">
        <v>1297</v>
      </c>
      <c r="B5660" s="11" t="s">
        <v>3337</v>
      </c>
      <c r="C5660" s="20">
        <f>_xlfn.XLOOKUP(B5660, '1 PACKAGE OWNERS'!R:R,'1 PACKAGE OWNERS'!D:D,"ERR",0,1)</f>
        <v>44595</v>
      </c>
      <c r="D5660" s="13">
        <f t="shared" si="88"/>
        <v>8</v>
      </c>
    </row>
    <row r="5661" spans="1:4" x14ac:dyDescent="0.25">
      <c r="A5661" s="11" t="s">
        <v>1298</v>
      </c>
      <c r="B5661" s="11" t="s">
        <v>3337</v>
      </c>
      <c r="C5661" s="20">
        <f>_xlfn.XLOOKUP(B5661, '1 PACKAGE OWNERS'!R:R,'1 PACKAGE OWNERS'!D:D,"ERR",0,1)</f>
        <v>44595</v>
      </c>
      <c r="D5661" s="13">
        <f t="shared" si="88"/>
        <v>8</v>
      </c>
    </row>
    <row r="5662" spans="1:4" x14ac:dyDescent="0.25">
      <c r="A5662" s="11" t="s">
        <v>885</v>
      </c>
      <c r="B5662" s="11" t="s">
        <v>3337</v>
      </c>
      <c r="C5662" s="20">
        <f>_xlfn.XLOOKUP(B5662, '1 PACKAGE OWNERS'!R:R,'1 PACKAGE OWNERS'!D:D,"ERR",0,1)</f>
        <v>44595</v>
      </c>
      <c r="D5662" s="13">
        <f t="shared" si="88"/>
        <v>8</v>
      </c>
    </row>
    <row r="5663" spans="1:4" x14ac:dyDescent="0.25">
      <c r="A5663" s="11" t="s">
        <v>1299</v>
      </c>
      <c r="B5663" s="11" t="s">
        <v>3337</v>
      </c>
      <c r="C5663" s="20">
        <f>_xlfn.XLOOKUP(B5663, '1 PACKAGE OWNERS'!R:R,'1 PACKAGE OWNERS'!D:D,"ERR",0,1)</f>
        <v>44595</v>
      </c>
      <c r="D5663" s="13">
        <f t="shared" si="88"/>
        <v>8</v>
      </c>
    </row>
    <row r="5664" spans="1:4" x14ac:dyDescent="0.25">
      <c r="A5664" s="11" t="s">
        <v>886</v>
      </c>
      <c r="B5664" s="11" t="s">
        <v>3337</v>
      </c>
      <c r="C5664" s="20">
        <f>_xlfn.XLOOKUP(B5664, '1 PACKAGE OWNERS'!R:R,'1 PACKAGE OWNERS'!D:D,"ERR",0,1)</f>
        <v>44595</v>
      </c>
      <c r="D5664" s="13">
        <f t="shared" si="88"/>
        <v>8</v>
      </c>
    </row>
    <row r="5665" spans="1:4" x14ac:dyDescent="0.25">
      <c r="A5665" s="11" t="s">
        <v>887</v>
      </c>
      <c r="B5665" s="11" t="s">
        <v>3337</v>
      </c>
      <c r="C5665" s="20">
        <f>_xlfn.XLOOKUP(B5665, '1 PACKAGE OWNERS'!R:R,'1 PACKAGE OWNERS'!D:D,"ERR",0,1)</f>
        <v>44595</v>
      </c>
      <c r="D5665" s="13">
        <f t="shared" si="88"/>
        <v>9</v>
      </c>
    </row>
    <row r="5666" spans="1:4" x14ac:dyDescent="0.25">
      <c r="A5666" s="11" t="s">
        <v>888</v>
      </c>
      <c r="B5666" s="11" t="s">
        <v>3337</v>
      </c>
      <c r="C5666" s="20">
        <f>_xlfn.XLOOKUP(B5666, '1 PACKAGE OWNERS'!R:R,'1 PACKAGE OWNERS'!D:D,"ERR",0,1)</f>
        <v>44595</v>
      </c>
      <c r="D5666" s="13">
        <f t="shared" si="88"/>
        <v>8</v>
      </c>
    </row>
    <row r="5667" spans="1:4" x14ac:dyDescent="0.25">
      <c r="A5667" s="11" t="s">
        <v>889</v>
      </c>
      <c r="B5667" s="11" t="s">
        <v>3337</v>
      </c>
      <c r="C5667" s="20">
        <f>_xlfn.XLOOKUP(B5667, '1 PACKAGE OWNERS'!R:R,'1 PACKAGE OWNERS'!D:D,"ERR",0,1)</f>
        <v>44595</v>
      </c>
      <c r="D5667" s="13">
        <f t="shared" si="88"/>
        <v>9</v>
      </c>
    </row>
    <row r="5668" spans="1:4" x14ac:dyDescent="0.25">
      <c r="A5668" s="11" t="s">
        <v>890</v>
      </c>
      <c r="B5668" s="11" t="s">
        <v>3337</v>
      </c>
      <c r="C5668" s="20">
        <f>_xlfn.XLOOKUP(B5668, '1 PACKAGE OWNERS'!R:R,'1 PACKAGE OWNERS'!D:D,"ERR",0,1)</f>
        <v>44595</v>
      </c>
      <c r="D5668" s="13">
        <f t="shared" si="88"/>
        <v>8</v>
      </c>
    </row>
    <row r="5669" spans="1:4" x14ac:dyDescent="0.25">
      <c r="A5669" s="11" t="s">
        <v>891</v>
      </c>
      <c r="B5669" s="11" t="s">
        <v>3337</v>
      </c>
      <c r="C5669" s="20">
        <f>_xlfn.XLOOKUP(B5669, '1 PACKAGE OWNERS'!R:R,'1 PACKAGE OWNERS'!D:D,"ERR",0,1)</f>
        <v>44595</v>
      </c>
      <c r="D5669" s="13">
        <f t="shared" si="88"/>
        <v>8</v>
      </c>
    </row>
    <row r="5670" spans="1:4" x14ac:dyDescent="0.25">
      <c r="A5670" s="11" t="s">
        <v>1300</v>
      </c>
      <c r="B5670" s="11" t="s">
        <v>3337</v>
      </c>
      <c r="C5670" s="20">
        <f>_xlfn.XLOOKUP(B5670, '1 PACKAGE OWNERS'!R:R,'1 PACKAGE OWNERS'!D:D,"ERR",0,1)</f>
        <v>44595</v>
      </c>
      <c r="D5670" s="13">
        <f t="shared" si="88"/>
        <v>8</v>
      </c>
    </row>
    <row r="5671" spans="1:4" x14ac:dyDescent="0.25">
      <c r="A5671" s="11" t="s">
        <v>892</v>
      </c>
      <c r="B5671" s="11" t="s">
        <v>3337</v>
      </c>
      <c r="C5671" s="20">
        <f>_xlfn.XLOOKUP(B5671, '1 PACKAGE OWNERS'!R:R,'1 PACKAGE OWNERS'!D:D,"ERR",0,1)</f>
        <v>44595</v>
      </c>
      <c r="D5671" s="13">
        <f t="shared" si="88"/>
        <v>8</v>
      </c>
    </row>
    <row r="5672" spans="1:4" x14ac:dyDescent="0.25">
      <c r="A5672" s="11" t="s">
        <v>893</v>
      </c>
      <c r="B5672" s="11" t="s">
        <v>3337</v>
      </c>
      <c r="C5672" s="20">
        <f>_xlfn.XLOOKUP(B5672, '1 PACKAGE OWNERS'!R:R,'1 PACKAGE OWNERS'!D:D,"ERR",0,1)</f>
        <v>44595</v>
      </c>
      <c r="D5672" s="13">
        <f t="shared" si="88"/>
        <v>8</v>
      </c>
    </row>
    <row r="5673" spans="1:4" x14ac:dyDescent="0.25">
      <c r="A5673" s="11" t="s">
        <v>894</v>
      </c>
      <c r="B5673" s="11" t="s">
        <v>3337</v>
      </c>
      <c r="C5673" s="20">
        <f>_xlfn.XLOOKUP(B5673, '1 PACKAGE OWNERS'!R:R,'1 PACKAGE OWNERS'!D:D,"ERR",0,1)</f>
        <v>44595</v>
      </c>
      <c r="D5673" s="13">
        <f t="shared" si="88"/>
        <v>8</v>
      </c>
    </row>
    <row r="5674" spans="1:4" x14ac:dyDescent="0.25">
      <c r="A5674" s="11" t="s">
        <v>895</v>
      </c>
      <c r="B5674" s="11" t="s">
        <v>3337</v>
      </c>
      <c r="C5674" s="20">
        <f>_xlfn.XLOOKUP(B5674, '1 PACKAGE OWNERS'!R:R,'1 PACKAGE OWNERS'!D:D,"ERR",0,1)</f>
        <v>44595</v>
      </c>
      <c r="D5674" s="13">
        <f t="shared" si="88"/>
        <v>8</v>
      </c>
    </row>
    <row r="5675" spans="1:4" x14ac:dyDescent="0.25">
      <c r="A5675" s="11" t="s">
        <v>896</v>
      </c>
      <c r="B5675" s="11" t="s">
        <v>3337</v>
      </c>
      <c r="C5675" s="20">
        <f>_xlfn.XLOOKUP(B5675, '1 PACKAGE OWNERS'!R:R,'1 PACKAGE OWNERS'!D:D,"ERR",0,1)</f>
        <v>44595</v>
      </c>
      <c r="D5675" s="13">
        <f t="shared" si="88"/>
        <v>8</v>
      </c>
    </row>
    <row r="5676" spans="1:4" x14ac:dyDescent="0.25">
      <c r="A5676" s="11" t="s">
        <v>897</v>
      </c>
      <c r="B5676" s="11" t="s">
        <v>3337</v>
      </c>
      <c r="C5676" s="20">
        <f>_xlfn.XLOOKUP(B5676, '1 PACKAGE OWNERS'!R:R,'1 PACKAGE OWNERS'!D:D,"ERR",0,1)</f>
        <v>44595</v>
      </c>
      <c r="D5676" s="13">
        <f t="shared" si="88"/>
        <v>8</v>
      </c>
    </row>
    <row r="5677" spans="1:4" x14ac:dyDescent="0.25">
      <c r="A5677" s="11" t="s">
        <v>898</v>
      </c>
      <c r="B5677" s="11" t="s">
        <v>3337</v>
      </c>
      <c r="C5677" s="20">
        <f>_xlfn.XLOOKUP(B5677, '1 PACKAGE OWNERS'!R:R,'1 PACKAGE OWNERS'!D:D,"ERR",0,1)</f>
        <v>44595</v>
      </c>
      <c r="D5677" s="13">
        <f t="shared" si="88"/>
        <v>8</v>
      </c>
    </row>
    <row r="5678" spans="1:4" x14ac:dyDescent="0.25">
      <c r="A5678" s="11" t="s">
        <v>899</v>
      </c>
      <c r="B5678" s="11" t="s">
        <v>3337</v>
      </c>
      <c r="C5678" s="20">
        <f>_xlfn.XLOOKUP(B5678, '1 PACKAGE OWNERS'!R:R,'1 PACKAGE OWNERS'!D:D,"ERR",0,1)</f>
        <v>44595</v>
      </c>
      <c r="D5678" s="13">
        <f t="shared" si="88"/>
        <v>8</v>
      </c>
    </row>
    <row r="5679" spans="1:4" x14ac:dyDescent="0.25">
      <c r="A5679" s="11" t="s">
        <v>900</v>
      </c>
      <c r="B5679" s="11" t="s">
        <v>3337</v>
      </c>
      <c r="C5679" s="20">
        <f>_xlfn.XLOOKUP(B5679, '1 PACKAGE OWNERS'!R:R,'1 PACKAGE OWNERS'!D:D,"ERR",0,1)</f>
        <v>44595</v>
      </c>
      <c r="D5679" s="13">
        <f t="shared" si="88"/>
        <v>8</v>
      </c>
    </row>
    <row r="5680" spans="1:4" x14ac:dyDescent="0.25">
      <c r="A5680" s="11" t="s">
        <v>901</v>
      </c>
      <c r="B5680" s="11" t="s">
        <v>3337</v>
      </c>
      <c r="C5680" s="20">
        <f>_xlfn.XLOOKUP(B5680, '1 PACKAGE OWNERS'!R:R,'1 PACKAGE OWNERS'!D:D,"ERR",0,1)</f>
        <v>44595</v>
      </c>
      <c r="D5680" s="13">
        <f t="shared" si="88"/>
        <v>8</v>
      </c>
    </row>
    <row r="5681" spans="1:4" x14ac:dyDescent="0.25">
      <c r="A5681" s="11" t="s">
        <v>902</v>
      </c>
      <c r="B5681" s="11" t="s">
        <v>3337</v>
      </c>
      <c r="C5681" s="20">
        <f>_xlfn.XLOOKUP(B5681, '1 PACKAGE OWNERS'!R:R,'1 PACKAGE OWNERS'!D:D,"ERR",0,1)</f>
        <v>44595</v>
      </c>
      <c r="D5681" s="13">
        <f t="shared" si="88"/>
        <v>8</v>
      </c>
    </row>
    <row r="5682" spans="1:4" x14ac:dyDescent="0.25">
      <c r="A5682" s="11" t="s">
        <v>903</v>
      </c>
      <c r="B5682" s="11" t="s">
        <v>3337</v>
      </c>
      <c r="C5682" s="20">
        <f>_xlfn.XLOOKUP(B5682, '1 PACKAGE OWNERS'!R:R,'1 PACKAGE OWNERS'!D:D,"ERR",0,1)</f>
        <v>44595</v>
      </c>
      <c r="D5682" s="13">
        <f t="shared" si="88"/>
        <v>8</v>
      </c>
    </row>
    <row r="5683" spans="1:4" x14ac:dyDescent="0.25">
      <c r="A5683" s="11" t="s">
        <v>904</v>
      </c>
      <c r="B5683" s="11" t="s">
        <v>3337</v>
      </c>
      <c r="C5683" s="20">
        <f>_xlfn.XLOOKUP(B5683, '1 PACKAGE OWNERS'!R:R,'1 PACKAGE OWNERS'!D:D,"ERR",0,1)</f>
        <v>44595</v>
      </c>
      <c r="D5683" s="13">
        <f t="shared" si="88"/>
        <v>8</v>
      </c>
    </row>
    <row r="5684" spans="1:4" x14ac:dyDescent="0.25">
      <c r="A5684" s="11" t="s">
        <v>905</v>
      </c>
      <c r="B5684" s="11" t="s">
        <v>3337</v>
      </c>
      <c r="C5684" s="20">
        <f>_xlfn.XLOOKUP(B5684, '1 PACKAGE OWNERS'!R:R,'1 PACKAGE OWNERS'!D:D,"ERR",0,1)</f>
        <v>44595</v>
      </c>
      <c r="D5684" s="13">
        <f t="shared" si="88"/>
        <v>8</v>
      </c>
    </row>
    <row r="5685" spans="1:4" x14ac:dyDescent="0.25">
      <c r="A5685" s="11" t="s">
        <v>906</v>
      </c>
      <c r="B5685" s="11" t="s">
        <v>3337</v>
      </c>
      <c r="C5685" s="20">
        <f>_xlfn.XLOOKUP(B5685, '1 PACKAGE OWNERS'!R:R,'1 PACKAGE OWNERS'!D:D,"ERR",0,1)</f>
        <v>44595</v>
      </c>
      <c r="D5685" s="13">
        <f t="shared" si="88"/>
        <v>8</v>
      </c>
    </row>
    <row r="5686" spans="1:4" x14ac:dyDescent="0.25">
      <c r="A5686" s="11" t="s">
        <v>907</v>
      </c>
      <c r="B5686" s="11" t="s">
        <v>3337</v>
      </c>
      <c r="C5686" s="20">
        <f>_xlfn.XLOOKUP(B5686, '1 PACKAGE OWNERS'!R:R,'1 PACKAGE OWNERS'!D:D,"ERR",0,1)</f>
        <v>44595</v>
      </c>
      <c r="D5686" s="13">
        <f t="shared" si="88"/>
        <v>8</v>
      </c>
    </row>
    <row r="5687" spans="1:4" x14ac:dyDescent="0.25">
      <c r="A5687" s="11" t="s">
        <v>908</v>
      </c>
      <c r="B5687" s="11" t="s">
        <v>3337</v>
      </c>
      <c r="C5687" s="20">
        <f>_xlfn.XLOOKUP(B5687, '1 PACKAGE OWNERS'!R:R,'1 PACKAGE OWNERS'!D:D,"ERR",0,1)</f>
        <v>44595</v>
      </c>
      <c r="D5687" s="13">
        <f t="shared" si="88"/>
        <v>8</v>
      </c>
    </row>
    <row r="5688" spans="1:4" x14ac:dyDescent="0.25">
      <c r="A5688" s="11" t="s">
        <v>909</v>
      </c>
      <c r="B5688" s="11" t="s">
        <v>3337</v>
      </c>
      <c r="C5688" s="20">
        <f>_xlfn.XLOOKUP(B5688, '1 PACKAGE OWNERS'!R:R,'1 PACKAGE OWNERS'!D:D,"ERR",0,1)</f>
        <v>44595</v>
      </c>
      <c r="D5688" s="13">
        <f t="shared" si="88"/>
        <v>8</v>
      </c>
    </row>
    <row r="5689" spans="1:4" x14ac:dyDescent="0.25">
      <c r="A5689" s="11" t="s">
        <v>910</v>
      </c>
      <c r="B5689" s="11" t="s">
        <v>3337</v>
      </c>
      <c r="C5689" s="20">
        <f>_xlfn.XLOOKUP(B5689, '1 PACKAGE OWNERS'!R:R,'1 PACKAGE OWNERS'!D:D,"ERR",0,1)</f>
        <v>44595</v>
      </c>
      <c r="D5689" s="13">
        <f t="shared" si="88"/>
        <v>8</v>
      </c>
    </row>
    <row r="5690" spans="1:4" x14ac:dyDescent="0.25">
      <c r="A5690" s="11" t="s">
        <v>911</v>
      </c>
      <c r="B5690" s="11" t="s">
        <v>3337</v>
      </c>
      <c r="C5690" s="20">
        <f>_xlfn.XLOOKUP(B5690, '1 PACKAGE OWNERS'!R:R,'1 PACKAGE OWNERS'!D:D,"ERR",0,1)</f>
        <v>44595</v>
      </c>
      <c r="D5690" s="13">
        <f t="shared" si="88"/>
        <v>8</v>
      </c>
    </row>
    <row r="5691" spans="1:4" x14ac:dyDescent="0.25">
      <c r="A5691" s="11" t="s">
        <v>912</v>
      </c>
      <c r="B5691" s="11" t="s">
        <v>3337</v>
      </c>
      <c r="C5691" s="20">
        <f>_xlfn.XLOOKUP(B5691, '1 PACKAGE OWNERS'!R:R,'1 PACKAGE OWNERS'!D:D,"ERR",0,1)</f>
        <v>44595</v>
      </c>
      <c r="D5691" s="13">
        <f t="shared" si="88"/>
        <v>8</v>
      </c>
    </row>
    <row r="5692" spans="1:4" x14ac:dyDescent="0.25">
      <c r="A5692" s="11" t="s">
        <v>913</v>
      </c>
      <c r="B5692" s="11" t="s">
        <v>3337</v>
      </c>
      <c r="C5692" s="20">
        <f>_xlfn.XLOOKUP(B5692, '1 PACKAGE OWNERS'!R:R,'1 PACKAGE OWNERS'!D:D,"ERR",0,1)</f>
        <v>44595</v>
      </c>
      <c r="D5692" s="13">
        <f t="shared" si="88"/>
        <v>8</v>
      </c>
    </row>
    <row r="5693" spans="1:4" x14ac:dyDescent="0.25">
      <c r="A5693" s="11" t="s">
        <v>914</v>
      </c>
      <c r="B5693" s="11" t="s">
        <v>3337</v>
      </c>
      <c r="C5693" s="20">
        <f>_xlfn.XLOOKUP(B5693, '1 PACKAGE OWNERS'!R:R,'1 PACKAGE OWNERS'!D:D,"ERR",0,1)</f>
        <v>44595</v>
      </c>
      <c r="D5693" s="13">
        <f t="shared" si="88"/>
        <v>8</v>
      </c>
    </row>
    <row r="5694" spans="1:4" x14ac:dyDescent="0.25">
      <c r="A5694" s="11" t="s">
        <v>915</v>
      </c>
      <c r="B5694" s="11" t="s">
        <v>3337</v>
      </c>
      <c r="C5694" s="20">
        <f>_xlfn.XLOOKUP(B5694, '1 PACKAGE OWNERS'!R:R,'1 PACKAGE OWNERS'!D:D,"ERR",0,1)</f>
        <v>44595</v>
      </c>
      <c r="D5694" s="13">
        <f t="shared" si="88"/>
        <v>8</v>
      </c>
    </row>
    <row r="5695" spans="1:4" x14ac:dyDescent="0.25">
      <c r="A5695" s="11" t="s">
        <v>916</v>
      </c>
      <c r="B5695" s="11" t="s">
        <v>3337</v>
      </c>
      <c r="C5695" s="20">
        <f>_xlfn.XLOOKUP(B5695, '1 PACKAGE OWNERS'!R:R,'1 PACKAGE OWNERS'!D:D,"ERR",0,1)</f>
        <v>44595</v>
      </c>
      <c r="D5695" s="13">
        <f t="shared" si="88"/>
        <v>8</v>
      </c>
    </row>
    <row r="5696" spans="1:4" x14ac:dyDescent="0.25">
      <c r="A5696" s="11" t="s">
        <v>917</v>
      </c>
      <c r="B5696" s="11" t="s">
        <v>3337</v>
      </c>
      <c r="C5696" s="20">
        <f>_xlfn.XLOOKUP(B5696, '1 PACKAGE OWNERS'!R:R,'1 PACKAGE OWNERS'!D:D,"ERR",0,1)</f>
        <v>44595</v>
      </c>
      <c r="D5696" s="13">
        <f t="shared" si="88"/>
        <v>8</v>
      </c>
    </row>
    <row r="5697" spans="1:4" x14ac:dyDescent="0.25">
      <c r="A5697" s="11" t="s">
        <v>918</v>
      </c>
      <c r="B5697" s="11" t="s">
        <v>3337</v>
      </c>
      <c r="C5697" s="20">
        <f>_xlfn.XLOOKUP(B5697, '1 PACKAGE OWNERS'!R:R,'1 PACKAGE OWNERS'!D:D,"ERR",0,1)</f>
        <v>44595</v>
      </c>
      <c r="D5697" s="13">
        <f t="shared" si="88"/>
        <v>8</v>
      </c>
    </row>
    <row r="5698" spans="1:4" x14ac:dyDescent="0.25">
      <c r="A5698" s="11" t="s">
        <v>919</v>
      </c>
      <c r="B5698" s="11" t="s">
        <v>3337</v>
      </c>
      <c r="C5698" s="20">
        <f>_xlfn.XLOOKUP(B5698, '1 PACKAGE OWNERS'!R:R,'1 PACKAGE OWNERS'!D:D,"ERR",0,1)</f>
        <v>44595</v>
      </c>
      <c r="D5698" s="13">
        <f t="shared" ref="D5698:D5761" si="89">COUNTIFS(A:A,A5698)</f>
        <v>8</v>
      </c>
    </row>
    <row r="5699" spans="1:4" x14ac:dyDescent="0.25">
      <c r="A5699" s="11" t="s">
        <v>920</v>
      </c>
      <c r="B5699" s="11" t="s">
        <v>3337</v>
      </c>
      <c r="C5699" s="20">
        <f>_xlfn.XLOOKUP(B5699, '1 PACKAGE OWNERS'!R:R,'1 PACKAGE OWNERS'!D:D,"ERR",0,1)</f>
        <v>44595</v>
      </c>
      <c r="D5699" s="13">
        <f t="shared" si="89"/>
        <v>8</v>
      </c>
    </row>
    <row r="5700" spans="1:4" x14ac:dyDescent="0.25">
      <c r="A5700" s="11" t="s">
        <v>921</v>
      </c>
      <c r="B5700" s="11" t="s">
        <v>3337</v>
      </c>
      <c r="C5700" s="20">
        <f>_xlfn.XLOOKUP(B5700, '1 PACKAGE OWNERS'!R:R,'1 PACKAGE OWNERS'!D:D,"ERR",0,1)</f>
        <v>44595</v>
      </c>
      <c r="D5700" s="13">
        <f t="shared" si="89"/>
        <v>8</v>
      </c>
    </row>
    <row r="5701" spans="1:4" x14ac:dyDescent="0.25">
      <c r="A5701" s="11" t="s">
        <v>922</v>
      </c>
      <c r="B5701" s="11" t="s">
        <v>3337</v>
      </c>
      <c r="C5701" s="20">
        <f>_xlfn.XLOOKUP(B5701, '1 PACKAGE OWNERS'!R:R,'1 PACKAGE OWNERS'!D:D,"ERR",0,1)</f>
        <v>44595</v>
      </c>
      <c r="D5701" s="13">
        <f t="shared" si="89"/>
        <v>8</v>
      </c>
    </row>
    <row r="5702" spans="1:4" x14ac:dyDescent="0.25">
      <c r="A5702" s="11" t="s">
        <v>923</v>
      </c>
      <c r="B5702" s="11" t="s">
        <v>3337</v>
      </c>
      <c r="C5702" s="20">
        <f>_xlfn.XLOOKUP(B5702, '1 PACKAGE OWNERS'!R:R,'1 PACKAGE OWNERS'!D:D,"ERR",0,1)</f>
        <v>44595</v>
      </c>
      <c r="D5702" s="13">
        <f t="shared" si="89"/>
        <v>8</v>
      </c>
    </row>
    <row r="5703" spans="1:4" x14ac:dyDescent="0.25">
      <c r="A5703" s="11" t="s">
        <v>924</v>
      </c>
      <c r="B5703" s="11" t="s">
        <v>3337</v>
      </c>
      <c r="C5703" s="20">
        <f>_xlfn.XLOOKUP(B5703, '1 PACKAGE OWNERS'!R:R,'1 PACKAGE OWNERS'!D:D,"ERR",0,1)</f>
        <v>44595</v>
      </c>
      <c r="D5703" s="13">
        <f t="shared" si="89"/>
        <v>8</v>
      </c>
    </row>
    <row r="5704" spans="1:4" x14ac:dyDescent="0.25">
      <c r="A5704" s="11" t="s">
        <v>925</v>
      </c>
      <c r="B5704" s="11" t="s">
        <v>3337</v>
      </c>
      <c r="C5704" s="20">
        <f>_xlfn.XLOOKUP(B5704, '1 PACKAGE OWNERS'!R:R,'1 PACKAGE OWNERS'!D:D,"ERR",0,1)</f>
        <v>44595</v>
      </c>
      <c r="D5704" s="13">
        <f t="shared" si="89"/>
        <v>8</v>
      </c>
    </row>
    <row r="5705" spans="1:4" x14ac:dyDescent="0.25">
      <c r="A5705" s="11" t="s">
        <v>926</v>
      </c>
      <c r="B5705" s="11" t="s">
        <v>3337</v>
      </c>
      <c r="C5705" s="20">
        <f>_xlfn.XLOOKUP(B5705, '1 PACKAGE OWNERS'!R:R,'1 PACKAGE OWNERS'!D:D,"ERR",0,1)</f>
        <v>44595</v>
      </c>
      <c r="D5705" s="13">
        <f t="shared" si="89"/>
        <v>8</v>
      </c>
    </row>
    <row r="5706" spans="1:4" x14ac:dyDescent="0.25">
      <c r="A5706" s="11" t="s">
        <v>927</v>
      </c>
      <c r="B5706" s="11" t="s">
        <v>3337</v>
      </c>
      <c r="C5706" s="20">
        <f>_xlfn.XLOOKUP(B5706, '1 PACKAGE OWNERS'!R:R,'1 PACKAGE OWNERS'!D:D,"ERR",0,1)</f>
        <v>44595</v>
      </c>
      <c r="D5706" s="13">
        <f t="shared" si="89"/>
        <v>8</v>
      </c>
    </row>
    <row r="5707" spans="1:4" x14ac:dyDescent="0.25">
      <c r="A5707" s="11" t="s">
        <v>928</v>
      </c>
      <c r="B5707" s="11" t="s">
        <v>3337</v>
      </c>
      <c r="C5707" s="20">
        <f>_xlfn.XLOOKUP(B5707, '1 PACKAGE OWNERS'!R:R,'1 PACKAGE OWNERS'!D:D,"ERR",0,1)</f>
        <v>44595</v>
      </c>
      <c r="D5707" s="13">
        <f t="shared" si="89"/>
        <v>8</v>
      </c>
    </row>
    <row r="5708" spans="1:4" x14ac:dyDescent="0.25">
      <c r="A5708" s="11" t="s">
        <v>929</v>
      </c>
      <c r="B5708" s="11" t="s">
        <v>3337</v>
      </c>
      <c r="C5708" s="20">
        <f>_xlfn.XLOOKUP(B5708, '1 PACKAGE OWNERS'!R:R,'1 PACKAGE OWNERS'!D:D,"ERR",0,1)</f>
        <v>44595</v>
      </c>
      <c r="D5708" s="13">
        <f t="shared" si="89"/>
        <v>8</v>
      </c>
    </row>
    <row r="5709" spans="1:4" x14ac:dyDescent="0.25">
      <c r="A5709" s="11" t="s">
        <v>930</v>
      </c>
      <c r="B5709" s="11" t="s">
        <v>3337</v>
      </c>
      <c r="C5709" s="20">
        <f>_xlfn.XLOOKUP(B5709, '1 PACKAGE OWNERS'!R:R,'1 PACKAGE OWNERS'!D:D,"ERR",0,1)</f>
        <v>44595</v>
      </c>
      <c r="D5709" s="13">
        <f t="shared" si="89"/>
        <v>8</v>
      </c>
    </row>
    <row r="5710" spans="1:4" x14ac:dyDescent="0.25">
      <c r="A5710" s="11" t="s">
        <v>931</v>
      </c>
      <c r="B5710" s="11" t="s">
        <v>3337</v>
      </c>
      <c r="C5710" s="20">
        <f>_xlfn.XLOOKUP(B5710, '1 PACKAGE OWNERS'!R:R,'1 PACKAGE OWNERS'!D:D,"ERR",0,1)</f>
        <v>44595</v>
      </c>
      <c r="D5710" s="13">
        <f t="shared" si="89"/>
        <v>8</v>
      </c>
    </row>
    <row r="5711" spans="1:4" x14ac:dyDescent="0.25">
      <c r="A5711" s="11" t="s">
        <v>1301</v>
      </c>
      <c r="B5711" s="11" t="s">
        <v>3337</v>
      </c>
      <c r="C5711" s="20">
        <f>_xlfn.XLOOKUP(B5711, '1 PACKAGE OWNERS'!R:R,'1 PACKAGE OWNERS'!D:D,"ERR",0,1)</f>
        <v>44595</v>
      </c>
      <c r="D5711" s="13">
        <f t="shared" si="89"/>
        <v>8</v>
      </c>
    </row>
    <row r="5712" spans="1:4" x14ac:dyDescent="0.25">
      <c r="A5712" s="11" t="s">
        <v>1302</v>
      </c>
      <c r="B5712" s="11" t="s">
        <v>3337</v>
      </c>
      <c r="C5712" s="20">
        <f>_xlfn.XLOOKUP(B5712, '1 PACKAGE OWNERS'!R:R,'1 PACKAGE OWNERS'!D:D,"ERR",0,1)</f>
        <v>44595</v>
      </c>
      <c r="D5712" s="13">
        <f t="shared" si="89"/>
        <v>8</v>
      </c>
    </row>
    <row r="5713" spans="1:4" x14ac:dyDescent="0.25">
      <c r="A5713" s="11" t="s">
        <v>1303</v>
      </c>
      <c r="B5713" s="11" t="s">
        <v>3337</v>
      </c>
      <c r="C5713" s="20">
        <f>_xlfn.XLOOKUP(B5713, '1 PACKAGE OWNERS'!R:R,'1 PACKAGE OWNERS'!D:D,"ERR",0,1)</f>
        <v>44595</v>
      </c>
      <c r="D5713" s="13">
        <f t="shared" si="89"/>
        <v>8</v>
      </c>
    </row>
    <row r="5714" spans="1:4" x14ac:dyDescent="0.25">
      <c r="A5714" s="11" t="s">
        <v>1304</v>
      </c>
      <c r="B5714" s="11" t="s">
        <v>3337</v>
      </c>
      <c r="C5714" s="20">
        <f>_xlfn.XLOOKUP(B5714, '1 PACKAGE OWNERS'!R:R,'1 PACKAGE OWNERS'!D:D,"ERR",0,1)</f>
        <v>44595</v>
      </c>
      <c r="D5714" s="13">
        <f t="shared" si="89"/>
        <v>8</v>
      </c>
    </row>
    <row r="5715" spans="1:4" x14ac:dyDescent="0.25">
      <c r="A5715" s="11" t="s">
        <v>1305</v>
      </c>
      <c r="B5715" s="11" t="s">
        <v>3337</v>
      </c>
      <c r="C5715" s="20">
        <f>_xlfn.XLOOKUP(B5715, '1 PACKAGE OWNERS'!R:R,'1 PACKAGE OWNERS'!D:D,"ERR",0,1)</f>
        <v>44595</v>
      </c>
      <c r="D5715" s="13">
        <f t="shared" si="89"/>
        <v>8</v>
      </c>
    </row>
    <row r="5716" spans="1:4" x14ac:dyDescent="0.25">
      <c r="A5716" s="11" t="s">
        <v>1306</v>
      </c>
      <c r="B5716" s="11" t="s">
        <v>3337</v>
      </c>
      <c r="C5716" s="20">
        <f>_xlfn.XLOOKUP(B5716, '1 PACKAGE OWNERS'!R:R,'1 PACKAGE OWNERS'!D:D,"ERR",0,1)</f>
        <v>44595</v>
      </c>
      <c r="D5716" s="13">
        <f t="shared" si="89"/>
        <v>8</v>
      </c>
    </row>
    <row r="5717" spans="1:4" x14ac:dyDescent="0.25">
      <c r="A5717" s="11" t="s">
        <v>1307</v>
      </c>
      <c r="B5717" s="11" t="s">
        <v>3337</v>
      </c>
      <c r="C5717" s="20">
        <f>_xlfn.XLOOKUP(B5717, '1 PACKAGE OWNERS'!R:R,'1 PACKAGE OWNERS'!D:D,"ERR",0,1)</f>
        <v>44595</v>
      </c>
      <c r="D5717" s="13">
        <f t="shared" si="89"/>
        <v>8</v>
      </c>
    </row>
    <row r="5718" spans="1:4" x14ac:dyDescent="0.25">
      <c r="A5718" s="11" t="s">
        <v>932</v>
      </c>
      <c r="B5718" s="11" t="s">
        <v>3337</v>
      </c>
      <c r="C5718" s="20">
        <f>_xlfn.XLOOKUP(B5718, '1 PACKAGE OWNERS'!R:R,'1 PACKAGE OWNERS'!D:D,"ERR",0,1)</f>
        <v>44595</v>
      </c>
      <c r="D5718" s="13">
        <f t="shared" si="89"/>
        <v>8</v>
      </c>
    </row>
    <row r="5719" spans="1:4" x14ac:dyDescent="0.25">
      <c r="A5719" s="11" t="s">
        <v>1308</v>
      </c>
      <c r="B5719" s="11" t="s">
        <v>3337</v>
      </c>
      <c r="C5719" s="20">
        <f>_xlfn.XLOOKUP(B5719, '1 PACKAGE OWNERS'!R:R,'1 PACKAGE OWNERS'!D:D,"ERR",0,1)</f>
        <v>44595</v>
      </c>
      <c r="D5719" s="13">
        <f t="shared" si="89"/>
        <v>8</v>
      </c>
    </row>
    <row r="5720" spans="1:4" x14ac:dyDescent="0.25">
      <c r="A5720" s="11" t="s">
        <v>1309</v>
      </c>
      <c r="B5720" s="11" t="s">
        <v>3337</v>
      </c>
      <c r="C5720" s="20">
        <f>_xlfn.XLOOKUP(B5720, '1 PACKAGE OWNERS'!R:R,'1 PACKAGE OWNERS'!D:D,"ERR",0,1)</f>
        <v>44595</v>
      </c>
      <c r="D5720" s="13">
        <f t="shared" si="89"/>
        <v>8</v>
      </c>
    </row>
    <row r="5721" spans="1:4" x14ac:dyDescent="0.25">
      <c r="A5721" s="11" t="s">
        <v>1310</v>
      </c>
      <c r="B5721" s="11" t="s">
        <v>3337</v>
      </c>
      <c r="C5721" s="20">
        <f>_xlfn.XLOOKUP(B5721, '1 PACKAGE OWNERS'!R:R,'1 PACKAGE OWNERS'!D:D,"ERR",0,1)</f>
        <v>44595</v>
      </c>
      <c r="D5721" s="13">
        <f t="shared" si="89"/>
        <v>8</v>
      </c>
    </row>
    <row r="5722" spans="1:4" x14ac:dyDescent="0.25">
      <c r="A5722" s="11" t="s">
        <v>1311</v>
      </c>
      <c r="B5722" s="11" t="s">
        <v>3337</v>
      </c>
      <c r="C5722" s="20">
        <f>_xlfn.XLOOKUP(B5722, '1 PACKAGE OWNERS'!R:R,'1 PACKAGE OWNERS'!D:D,"ERR",0,1)</f>
        <v>44595</v>
      </c>
      <c r="D5722" s="13">
        <f t="shared" si="89"/>
        <v>8</v>
      </c>
    </row>
    <row r="5723" spans="1:4" x14ac:dyDescent="0.25">
      <c r="A5723" s="11" t="s">
        <v>1312</v>
      </c>
      <c r="B5723" s="11" t="s">
        <v>3337</v>
      </c>
      <c r="C5723" s="20">
        <f>_xlfn.XLOOKUP(B5723, '1 PACKAGE OWNERS'!R:R,'1 PACKAGE OWNERS'!D:D,"ERR",0,1)</f>
        <v>44595</v>
      </c>
      <c r="D5723" s="13">
        <f t="shared" si="89"/>
        <v>8</v>
      </c>
    </row>
    <row r="5724" spans="1:4" x14ac:dyDescent="0.25">
      <c r="A5724" s="11" t="s">
        <v>1313</v>
      </c>
      <c r="B5724" s="11" t="s">
        <v>3337</v>
      </c>
      <c r="C5724" s="20">
        <f>_xlfn.XLOOKUP(B5724, '1 PACKAGE OWNERS'!R:R,'1 PACKAGE OWNERS'!D:D,"ERR",0,1)</f>
        <v>44595</v>
      </c>
      <c r="D5724" s="13">
        <f t="shared" si="89"/>
        <v>8</v>
      </c>
    </row>
    <row r="5725" spans="1:4" x14ac:dyDescent="0.25">
      <c r="A5725" s="11" t="s">
        <v>1314</v>
      </c>
      <c r="B5725" s="11" t="s">
        <v>3337</v>
      </c>
      <c r="C5725" s="20">
        <f>_xlfn.XLOOKUP(B5725, '1 PACKAGE OWNERS'!R:R,'1 PACKAGE OWNERS'!D:D,"ERR",0,1)</f>
        <v>44595</v>
      </c>
      <c r="D5725" s="13">
        <f t="shared" si="89"/>
        <v>8</v>
      </c>
    </row>
    <row r="5726" spans="1:4" x14ac:dyDescent="0.25">
      <c r="A5726" s="11" t="s">
        <v>1315</v>
      </c>
      <c r="B5726" s="11" t="s">
        <v>3337</v>
      </c>
      <c r="C5726" s="20">
        <f>_xlfn.XLOOKUP(B5726, '1 PACKAGE OWNERS'!R:R,'1 PACKAGE OWNERS'!D:D,"ERR",0,1)</f>
        <v>44595</v>
      </c>
      <c r="D5726" s="13">
        <f t="shared" si="89"/>
        <v>8</v>
      </c>
    </row>
    <row r="5727" spans="1:4" x14ac:dyDescent="0.25">
      <c r="A5727" s="11" t="s">
        <v>1316</v>
      </c>
      <c r="B5727" s="11" t="s">
        <v>3337</v>
      </c>
      <c r="C5727" s="20">
        <f>_xlfn.XLOOKUP(B5727, '1 PACKAGE OWNERS'!R:R,'1 PACKAGE OWNERS'!D:D,"ERR",0,1)</f>
        <v>44595</v>
      </c>
      <c r="D5727" s="13">
        <f t="shared" si="89"/>
        <v>8</v>
      </c>
    </row>
    <row r="5728" spans="1:4" x14ac:dyDescent="0.25">
      <c r="A5728" s="11" t="s">
        <v>1317</v>
      </c>
      <c r="B5728" s="11" t="s">
        <v>3337</v>
      </c>
      <c r="C5728" s="20">
        <f>_xlfn.XLOOKUP(B5728, '1 PACKAGE OWNERS'!R:R,'1 PACKAGE OWNERS'!D:D,"ERR",0,1)</f>
        <v>44595</v>
      </c>
      <c r="D5728" s="13">
        <f t="shared" si="89"/>
        <v>8</v>
      </c>
    </row>
    <row r="5729" spans="1:4" x14ac:dyDescent="0.25">
      <c r="A5729" s="11" t="s">
        <v>1318</v>
      </c>
      <c r="B5729" s="11" t="s">
        <v>3337</v>
      </c>
      <c r="C5729" s="20">
        <f>_xlfn.XLOOKUP(B5729, '1 PACKAGE OWNERS'!R:R,'1 PACKAGE OWNERS'!D:D,"ERR",0,1)</f>
        <v>44595</v>
      </c>
      <c r="D5729" s="13">
        <f t="shared" si="89"/>
        <v>8</v>
      </c>
    </row>
    <row r="5730" spans="1:4" x14ac:dyDescent="0.25">
      <c r="A5730" s="11" t="s">
        <v>1319</v>
      </c>
      <c r="B5730" s="11" t="s">
        <v>3337</v>
      </c>
      <c r="C5730" s="20">
        <f>_xlfn.XLOOKUP(B5730, '1 PACKAGE OWNERS'!R:R,'1 PACKAGE OWNERS'!D:D,"ERR",0,1)</f>
        <v>44595</v>
      </c>
      <c r="D5730" s="13">
        <f t="shared" si="89"/>
        <v>8</v>
      </c>
    </row>
    <row r="5731" spans="1:4" x14ac:dyDescent="0.25">
      <c r="A5731" s="11" t="s">
        <v>1320</v>
      </c>
      <c r="B5731" s="11" t="s">
        <v>3337</v>
      </c>
      <c r="C5731" s="20">
        <f>_xlfn.XLOOKUP(B5731, '1 PACKAGE OWNERS'!R:R,'1 PACKAGE OWNERS'!D:D,"ERR",0,1)</f>
        <v>44595</v>
      </c>
      <c r="D5731" s="13">
        <f t="shared" si="89"/>
        <v>8</v>
      </c>
    </row>
    <row r="5732" spans="1:4" x14ac:dyDescent="0.25">
      <c r="A5732" s="11" t="s">
        <v>1321</v>
      </c>
      <c r="B5732" s="11" t="s">
        <v>3337</v>
      </c>
      <c r="C5732" s="20">
        <f>_xlfn.XLOOKUP(B5732, '1 PACKAGE OWNERS'!R:R,'1 PACKAGE OWNERS'!D:D,"ERR",0,1)</f>
        <v>44595</v>
      </c>
      <c r="D5732" s="13">
        <f t="shared" si="89"/>
        <v>8</v>
      </c>
    </row>
    <row r="5733" spans="1:4" x14ac:dyDescent="0.25">
      <c r="A5733" s="11" t="s">
        <v>1322</v>
      </c>
      <c r="B5733" s="11" t="s">
        <v>3337</v>
      </c>
      <c r="C5733" s="20">
        <f>_xlfn.XLOOKUP(B5733, '1 PACKAGE OWNERS'!R:R,'1 PACKAGE OWNERS'!D:D,"ERR",0,1)</f>
        <v>44595</v>
      </c>
      <c r="D5733" s="13">
        <f t="shared" si="89"/>
        <v>8</v>
      </c>
    </row>
    <row r="5734" spans="1:4" x14ac:dyDescent="0.25">
      <c r="A5734" s="11" t="s">
        <v>1323</v>
      </c>
      <c r="B5734" s="11" t="s">
        <v>3337</v>
      </c>
      <c r="C5734" s="20">
        <f>_xlfn.XLOOKUP(B5734, '1 PACKAGE OWNERS'!R:R,'1 PACKAGE OWNERS'!D:D,"ERR",0,1)</f>
        <v>44595</v>
      </c>
      <c r="D5734" s="13">
        <f t="shared" si="89"/>
        <v>8</v>
      </c>
    </row>
    <row r="5735" spans="1:4" x14ac:dyDescent="0.25">
      <c r="A5735" s="11" t="s">
        <v>1324</v>
      </c>
      <c r="B5735" s="11" t="s">
        <v>3337</v>
      </c>
      <c r="C5735" s="20">
        <f>_xlfn.XLOOKUP(B5735, '1 PACKAGE OWNERS'!R:R,'1 PACKAGE OWNERS'!D:D,"ERR",0,1)</f>
        <v>44595</v>
      </c>
      <c r="D5735" s="13">
        <f t="shared" si="89"/>
        <v>8</v>
      </c>
    </row>
    <row r="5736" spans="1:4" x14ac:dyDescent="0.25">
      <c r="A5736" s="11" t="s">
        <v>1325</v>
      </c>
      <c r="B5736" s="11" t="s">
        <v>3337</v>
      </c>
      <c r="C5736" s="20">
        <f>_xlfn.XLOOKUP(B5736, '1 PACKAGE OWNERS'!R:R,'1 PACKAGE OWNERS'!D:D,"ERR",0,1)</f>
        <v>44595</v>
      </c>
      <c r="D5736" s="13">
        <f t="shared" si="89"/>
        <v>8</v>
      </c>
    </row>
    <row r="5737" spans="1:4" x14ac:dyDescent="0.25">
      <c r="A5737" s="11" t="s">
        <v>1326</v>
      </c>
      <c r="B5737" s="11" t="s">
        <v>3337</v>
      </c>
      <c r="C5737" s="20">
        <f>_xlfn.XLOOKUP(B5737, '1 PACKAGE OWNERS'!R:R,'1 PACKAGE OWNERS'!D:D,"ERR",0,1)</f>
        <v>44595</v>
      </c>
      <c r="D5737" s="13">
        <f t="shared" si="89"/>
        <v>8</v>
      </c>
    </row>
    <row r="5738" spans="1:4" x14ac:dyDescent="0.25">
      <c r="A5738" s="11" t="s">
        <v>1327</v>
      </c>
      <c r="B5738" s="11" t="s">
        <v>3337</v>
      </c>
      <c r="C5738" s="20">
        <f>_xlfn.XLOOKUP(B5738, '1 PACKAGE OWNERS'!R:R,'1 PACKAGE OWNERS'!D:D,"ERR",0,1)</f>
        <v>44595</v>
      </c>
      <c r="D5738" s="13">
        <f t="shared" si="89"/>
        <v>8</v>
      </c>
    </row>
    <row r="5739" spans="1:4" x14ac:dyDescent="0.25">
      <c r="A5739" s="11" t="s">
        <v>1328</v>
      </c>
      <c r="B5739" s="11" t="s">
        <v>3337</v>
      </c>
      <c r="C5739" s="20">
        <f>_xlfn.XLOOKUP(B5739, '1 PACKAGE OWNERS'!R:R,'1 PACKAGE OWNERS'!D:D,"ERR",0,1)</f>
        <v>44595</v>
      </c>
      <c r="D5739" s="13">
        <f t="shared" si="89"/>
        <v>8</v>
      </c>
    </row>
    <row r="5740" spans="1:4" x14ac:dyDescent="0.25">
      <c r="A5740" s="11" t="s">
        <v>1329</v>
      </c>
      <c r="B5740" s="11" t="s">
        <v>3337</v>
      </c>
      <c r="C5740" s="20">
        <f>_xlfn.XLOOKUP(B5740, '1 PACKAGE OWNERS'!R:R,'1 PACKAGE OWNERS'!D:D,"ERR",0,1)</f>
        <v>44595</v>
      </c>
      <c r="D5740" s="13">
        <f t="shared" si="89"/>
        <v>8</v>
      </c>
    </row>
    <row r="5741" spans="1:4" x14ac:dyDescent="0.25">
      <c r="A5741" s="11" t="s">
        <v>1330</v>
      </c>
      <c r="B5741" s="11" t="s">
        <v>3337</v>
      </c>
      <c r="C5741" s="20">
        <f>_xlfn.XLOOKUP(B5741, '1 PACKAGE OWNERS'!R:R,'1 PACKAGE OWNERS'!D:D,"ERR",0,1)</f>
        <v>44595</v>
      </c>
      <c r="D5741" s="13">
        <f t="shared" si="89"/>
        <v>8</v>
      </c>
    </row>
    <row r="5742" spans="1:4" x14ac:dyDescent="0.25">
      <c r="A5742" s="11" t="s">
        <v>1331</v>
      </c>
      <c r="B5742" s="11" t="s">
        <v>3337</v>
      </c>
      <c r="C5742" s="20">
        <f>_xlfn.XLOOKUP(B5742, '1 PACKAGE OWNERS'!R:R,'1 PACKAGE OWNERS'!D:D,"ERR",0,1)</f>
        <v>44595</v>
      </c>
      <c r="D5742" s="13">
        <f t="shared" si="89"/>
        <v>8</v>
      </c>
    </row>
    <row r="5743" spans="1:4" x14ac:dyDescent="0.25">
      <c r="A5743" s="11" t="s">
        <v>1332</v>
      </c>
      <c r="B5743" s="11" t="s">
        <v>3337</v>
      </c>
      <c r="C5743" s="20">
        <f>_xlfn.XLOOKUP(B5743, '1 PACKAGE OWNERS'!R:R,'1 PACKAGE OWNERS'!D:D,"ERR",0,1)</f>
        <v>44595</v>
      </c>
      <c r="D5743" s="13">
        <f t="shared" si="89"/>
        <v>8</v>
      </c>
    </row>
    <row r="5744" spans="1:4" x14ac:dyDescent="0.25">
      <c r="A5744" s="11" t="s">
        <v>1333</v>
      </c>
      <c r="B5744" s="11" t="s">
        <v>3337</v>
      </c>
      <c r="C5744" s="20">
        <f>_xlfn.XLOOKUP(B5744, '1 PACKAGE OWNERS'!R:R,'1 PACKAGE OWNERS'!D:D,"ERR",0,1)</f>
        <v>44595</v>
      </c>
      <c r="D5744" s="13">
        <f t="shared" si="89"/>
        <v>8</v>
      </c>
    </row>
    <row r="5745" spans="1:4" x14ac:dyDescent="0.25">
      <c r="A5745" s="11" t="s">
        <v>1334</v>
      </c>
      <c r="B5745" s="11" t="s">
        <v>3337</v>
      </c>
      <c r="C5745" s="20">
        <f>_xlfn.XLOOKUP(B5745, '1 PACKAGE OWNERS'!R:R,'1 PACKAGE OWNERS'!D:D,"ERR",0,1)</f>
        <v>44595</v>
      </c>
      <c r="D5745" s="13">
        <f t="shared" si="89"/>
        <v>8</v>
      </c>
    </row>
    <row r="5746" spans="1:4" x14ac:dyDescent="0.25">
      <c r="A5746" s="11" t="s">
        <v>1335</v>
      </c>
      <c r="B5746" s="11" t="s">
        <v>3337</v>
      </c>
      <c r="C5746" s="20">
        <f>_xlfn.XLOOKUP(B5746, '1 PACKAGE OWNERS'!R:R,'1 PACKAGE OWNERS'!D:D,"ERR",0,1)</f>
        <v>44595</v>
      </c>
      <c r="D5746" s="13">
        <f t="shared" si="89"/>
        <v>8</v>
      </c>
    </row>
    <row r="5747" spans="1:4" x14ac:dyDescent="0.25">
      <c r="A5747" s="11" t="s">
        <v>1336</v>
      </c>
      <c r="B5747" s="11" t="s">
        <v>3337</v>
      </c>
      <c r="C5747" s="20">
        <f>_xlfn.XLOOKUP(B5747, '1 PACKAGE OWNERS'!R:R,'1 PACKAGE OWNERS'!D:D,"ERR",0,1)</f>
        <v>44595</v>
      </c>
      <c r="D5747" s="13">
        <f t="shared" si="89"/>
        <v>8</v>
      </c>
    </row>
    <row r="5748" spans="1:4" x14ac:dyDescent="0.25">
      <c r="A5748" s="11" t="s">
        <v>1337</v>
      </c>
      <c r="B5748" s="11" t="s">
        <v>3337</v>
      </c>
      <c r="C5748" s="20">
        <f>_xlfn.XLOOKUP(B5748, '1 PACKAGE OWNERS'!R:R,'1 PACKAGE OWNERS'!D:D,"ERR",0,1)</f>
        <v>44595</v>
      </c>
      <c r="D5748" s="13">
        <f t="shared" si="89"/>
        <v>8</v>
      </c>
    </row>
    <row r="5749" spans="1:4" x14ac:dyDescent="0.25">
      <c r="A5749" s="11" t="s">
        <v>1338</v>
      </c>
      <c r="B5749" s="11" t="s">
        <v>3337</v>
      </c>
      <c r="C5749" s="20">
        <f>_xlfn.XLOOKUP(B5749, '1 PACKAGE OWNERS'!R:R,'1 PACKAGE OWNERS'!D:D,"ERR",0,1)</f>
        <v>44595</v>
      </c>
      <c r="D5749" s="13">
        <f t="shared" si="89"/>
        <v>8</v>
      </c>
    </row>
    <row r="5750" spans="1:4" x14ac:dyDescent="0.25">
      <c r="A5750" s="11" t="s">
        <v>1486</v>
      </c>
      <c r="B5750" s="11" t="s">
        <v>3337</v>
      </c>
      <c r="C5750" s="20">
        <f>_xlfn.XLOOKUP(B5750, '1 PACKAGE OWNERS'!R:R,'1 PACKAGE OWNERS'!D:D,"ERR",0,1)</f>
        <v>44595</v>
      </c>
      <c r="D5750" s="13">
        <f t="shared" si="89"/>
        <v>5</v>
      </c>
    </row>
    <row r="5751" spans="1:4" x14ac:dyDescent="0.25">
      <c r="A5751" s="11" t="s">
        <v>2505</v>
      </c>
      <c r="B5751" s="11" t="s">
        <v>3337</v>
      </c>
      <c r="C5751" s="20">
        <f>_xlfn.XLOOKUP(B5751, '1 PACKAGE OWNERS'!R:R,'1 PACKAGE OWNERS'!D:D,"ERR",0,1)</f>
        <v>44595</v>
      </c>
      <c r="D5751" s="13">
        <f t="shared" si="89"/>
        <v>2</v>
      </c>
    </row>
    <row r="5752" spans="1:4" x14ac:dyDescent="0.25">
      <c r="A5752" s="11" t="s">
        <v>2506</v>
      </c>
      <c r="B5752" s="11" t="s">
        <v>3337</v>
      </c>
      <c r="C5752" s="20">
        <f>_xlfn.XLOOKUP(B5752, '1 PACKAGE OWNERS'!R:R,'1 PACKAGE OWNERS'!D:D,"ERR",0,1)</f>
        <v>44595</v>
      </c>
      <c r="D5752" s="13">
        <f t="shared" si="89"/>
        <v>2</v>
      </c>
    </row>
    <row r="5753" spans="1:4" x14ac:dyDescent="0.25">
      <c r="A5753" s="11" t="s">
        <v>2507</v>
      </c>
      <c r="B5753" s="11" t="s">
        <v>3337</v>
      </c>
      <c r="C5753" s="20">
        <f>_xlfn.XLOOKUP(B5753, '1 PACKAGE OWNERS'!R:R,'1 PACKAGE OWNERS'!D:D,"ERR",0,1)</f>
        <v>44595</v>
      </c>
      <c r="D5753" s="13">
        <f t="shared" si="89"/>
        <v>2</v>
      </c>
    </row>
    <row r="5754" spans="1:4" x14ac:dyDescent="0.25">
      <c r="A5754" s="11" t="s">
        <v>2508</v>
      </c>
      <c r="B5754" s="11" t="s">
        <v>3337</v>
      </c>
      <c r="C5754" s="20">
        <f>_xlfn.XLOOKUP(B5754, '1 PACKAGE OWNERS'!R:R,'1 PACKAGE OWNERS'!D:D,"ERR",0,1)</f>
        <v>44595</v>
      </c>
      <c r="D5754" s="13">
        <f t="shared" si="89"/>
        <v>2</v>
      </c>
    </row>
    <row r="5755" spans="1:4" x14ac:dyDescent="0.25">
      <c r="A5755" s="11" t="s">
        <v>2509</v>
      </c>
      <c r="B5755" s="11" t="s">
        <v>3337</v>
      </c>
      <c r="C5755" s="20">
        <f>_xlfn.XLOOKUP(B5755, '1 PACKAGE OWNERS'!R:R,'1 PACKAGE OWNERS'!D:D,"ERR",0,1)</f>
        <v>44595</v>
      </c>
      <c r="D5755" s="13">
        <f t="shared" si="89"/>
        <v>2</v>
      </c>
    </row>
    <row r="5756" spans="1:4" x14ac:dyDescent="0.25">
      <c r="A5756" s="11" t="s">
        <v>2510</v>
      </c>
      <c r="B5756" s="11" t="s">
        <v>3337</v>
      </c>
      <c r="C5756" s="20">
        <f>_xlfn.XLOOKUP(B5756, '1 PACKAGE OWNERS'!R:R,'1 PACKAGE OWNERS'!D:D,"ERR",0,1)</f>
        <v>44595</v>
      </c>
      <c r="D5756" s="13">
        <f t="shared" si="89"/>
        <v>2</v>
      </c>
    </row>
    <row r="5757" spans="1:4" x14ac:dyDescent="0.25">
      <c r="A5757" s="11" t="s">
        <v>2511</v>
      </c>
      <c r="B5757" s="11" t="s">
        <v>3337</v>
      </c>
      <c r="C5757" s="20">
        <f>_xlfn.XLOOKUP(B5757, '1 PACKAGE OWNERS'!R:R,'1 PACKAGE OWNERS'!D:D,"ERR",0,1)</f>
        <v>44595</v>
      </c>
      <c r="D5757" s="13">
        <f t="shared" si="89"/>
        <v>2</v>
      </c>
    </row>
    <row r="5758" spans="1:4" x14ac:dyDescent="0.25">
      <c r="A5758" s="11" t="s">
        <v>2512</v>
      </c>
      <c r="B5758" s="11" t="s">
        <v>3337</v>
      </c>
      <c r="C5758" s="20">
        <f>_xlfn.XLOOKUP(B5758, '1 PACKAGE OWNERS'!R:R,'1 PACKAGE OWNERS'!D:D,"ERR",0,1)</f>
        <v>44595</v>
      </c>
      <c r="D5758" s="13">
        <f t="shared" si="89"/>
        <v>2</v>
      </c>
    </row>
    <row r="5759" spans="1:4" x14ac:dyDescent="0.25">
      <c r="A5759" s="11" t="s">
        <v>2513</v>
      </c>
      <c r="B5759" s="11" t="s">
        <v>3337</v>
      </c>
      <c r="C5759" s="20">
        <f>_xlfn.XLOOKUP(B5759, '1 PACKAGE OWNERS'!R:R,'1 PACKAGE OWNERS'!D:D,"ERR",0,1)</f>
        <v>44595</v>
      </c>
      <c r="D5759" s="13">
        <f t="shared" si="89"/>
        <v>2</v>
      </c>
    </row>
    <row r="5760" spans="1:4" x14ac:dyDescent="0.25">
      <c r="A5760" s="11" t="s">
        <v>2514</v>
      </c>
      <c r="B5760" s="11" t="s">
        <v>3337</v>
      </c>
      <c r="C5760" s="20">
        <f>_xlfn.XLOOKUP(B5760, '1 PACKAGE OWNERS'!R:R,'1 PACKAGE OWNERS'!D:D,"ERR",0,1)</f>
        <v>44595</v>
      </c>
      <c r="D5760" s="13">
        <f t="shared" si="89"/>
        <v>2</v>
      </c>
    </row>
    <row r="5761" spans="1:4" x14ac:dyDescent="0.25">
      <c r="A5761" s="11" t="s">
        <v>2515</v>
      </c>
      <c r="B5761" s="11" t="s">
        <v>3337</v>
      </c>
      <c r="C5761" s="20">
        <f>_xlfn.XLOOKUP(B5761, '1 PACKAGE OWNERS'!R:R,'1 PACKAGE OWNERS'!D:D,"ERR",0,1)</f>
        <v>44595</v>
      </c>
      <c r="D5761" s="13">
        <f t="shared" si="89"/>
        <v>2</v>
      </c>
    </row>
    <row r="5762" spans="1:4" x14ac:dyDescent="0.25">
      <c r="A5762" s="11" t="s">
        <v>3338</v>
      </c>
      <c r="B5762" s="11" t="s">
        <v>3337</v>
      </c>
      <c r="C5762" s="20">
        <f>_xlfn.XLOOKUP(B5762, '1 PACKAGE OWNERS'!R:R,'1 PACKAGE OWNERS'!D:D,"ERR",0,1)</f>
        <v>44595</v>
      </c>
      <c r="D5762" s="13">
        <f t="shared" ref="D5762:D5825" si="90">COUNTIFS(A:A,A5762)</f>
        <v>1</v>
      </c>
    </row>
    <row r="5763" spans="1:4" x14ac:dyDescent="0.25">
      <c r="A5763" s="11" t="s">
        <v>3153</v>
      </c>
      <c r="B5763" s="11" t="s">
        <v>3337</v>
      </c>
      <c r="C5763" s="20">
        <f>_xlfn.XLOOKUP(B5763, '1 PACKAGE OWNERS'!R:R,'1 PACKAGE OWNERS'!D:D,"ERR",0,1)</f>
        <v>44595</v>
      </c>
      <c r="D5763" s="13">
        <f t="shared" si="90"/>
        <v>2</v>
      </c>
    </row>
    <row r="5764" spans="1:4" x14ac:dyDescent="0.25">
      <c r="A5764" s="11" t="s">
        <v>3339</v>
      </c>
      <c r="B5764" s="11" t="s">
        <v>3337</v>
      </c>
      <c r="C5764" s="20">
        <f>_xlfn.XLOOKUP(B5764, '1 PACKAGE OWNERS'!R:R,'1 PACKAGE OWNERS'!D:D,"ERR",0,1)</f>
        <v>44595</v>
      </c>
      <c r="D5764" s="13">
        <f t="shared" si="90"/>
        <v>1</v>
      </c>
    </row>
    <row r="5765" spans="1:4" x14ac:dyDescent="0.25">
      <c r="A5765" s="11" t="s">
        <v>3155</v>
      </c>
      <c r="B5765" s="11" t="s">
        <v>3337</v>
      </c>
      <c r="C5765" s="20">
        <f>_xlfn.XLOOKUP(B5765, '1 PACKAGE OWNERS'!R:R,'1 PACKAGE OWNERS'!D:D,"ERR",0,1)</f>
        <v>44595</v>
      </c>
      <c r="D5765" s="13">
        <f t="shared" si="90"/>
        <v>2</v>
      </c>
    </row>
    <row r="5766" spans="1:4" x14ac:dyDescent="0.25">
      <c r="A5766" s="11" t="s">
        <v>3340</v>
      </c>
      <c r="B5766" s="11" t="s">
        <v>3337</v>
      </c>
      <c r="C5766" s="20">
        <f>_xlfn.XLOOKUP(B5766, '1 PACKAGE OWNERS'!R:R,'1 PACKAGE OWNERS'!D:D,"ERR",0,1)</f>
        <v>44595</v>
      </c>
      <c r="D5766" s="13">
        <f t="shared" si="90"/>
        <v>1</v>
      </c>
    </row>
    <row r="5767" spans="1:4" x14ac:dyDescent="0.25">
      <c r="A5767" s="11" t="s">
        <v>3341</v>
      </c>
      <c r="B5767" s="11" t="s">
        <v>3337</v>
      </c>
      <c r="C5767" s="20">
        <f>_xlfn.XLOOKUP(B5767, '1 PACKAGE OWNERS'!R:R,'1 PACKAGE OWNERS'!D:D,"ERR",0,1)</f>
        <v>44595</v>
      </c>
      <c r="D5767" s="13">
        <f t="shared" si="90"/>
        <v>1</v>
      </c>
    </row>
    <row r="5768" spans="1:4" x14ac:dyDescent="0.25">
      <c r="A5768" s="11" t="s">
        <v>3342</v>
      </c>
      <c r="B5768" s="11" t="s">
        <v>3337</v>
      </c>
      <c r="C5768" s="20">
        <f>_xlfn.XLOOKUP(B5768, '1 PACKAGE OWNERS'!R:R,'1 PACKAGE OWNERS'!D:D,"ERR",0,1)</f>
        <v>44595</v>
      </c>
      <c r="D5768" s="13">
        <f t="shared" si="90"/>
        <v>1</v>
      </c>
    </row>
    <row r="5769" spans="1:4" x14ac:dyDescent="0.25">
      <c r="A5769" s="11" t="s">
        <v>3343</v>
      </c>
      <c r="B5769" s="11" t="s">
        <v>3337</v>
      </c>
      <c r="C5769" s="20">
        <f>_xlfn.XLOOKUP(B5769, '1 PACKAGE OWNERS'!R:R,'1 PACKAGE OWNERS'!D:D,"ERR",0,1)</f>
        <v>44595</v>
      </c>
      <c r="D5769" s="13">
        <f t="shared" si="90"/>
        <v>1</v>
      </c>
    </row>
    <row r="5770" spans="1:4" x14ac:dyDescent="0.25">
      <c r="A5770" s="11" t="s">
        <v>3156</v>
      </c>
      <c r="B5770" s="11" t="s">
        <v>3337</v>
      </c>
      <c r="C5770" s="20">
        <f>_xlfn.XLOOKUP(B5770, '1 PACKAGE OWNERS'!R:R,'1 PACKAGE OWNERS'!D:D,"ERR",0,1)</f>
        <v>44595</v>
      </c>
      <c r="D5770" s="13">
        <f t="shared" si="90"/>
        <v>2</v>
      </c>
    </row>
    <row r="5771" spans="1:4" x14ac:dyDescent="0.25">
      <c r="A5771" s="11" t="s">
        <v>3157</v>
      </c>
      <c r="B5771" s="11" t="s">
        <v>3337</v>
      </c>
      <c r="C5771" s="20">
        <f>_xlfn.XLOOKUP(B5771, '1 PACKAGE OWNERS'!R:R,'1 PACKAGE OWNERS'!D:D,"ERR",0,1)</f>
        <v>44595</v>
      </c>
      <c r="D5771" s="13">
        <f t="shared" si="90"/>
        <v>2</v>
      </c>
    </row>
    <row r="5772" spans="1:4" x14ac:dyDescent="0.25">
      <c r="A5772" s="11" t="s">
        <v>2517</v>
      </c>
      <c r="B5772" s="11" t="s">
        <v>3337</v>
      </c>
      <c r="C5772" s="20">
        <f>_xlfn.XLOOKUP(B5772, '1 PACKAGE OWNERS'!R:R,'1 PACKAGE OWNERS'!D:D,"ERR",0,1)</f>
        <v>44595</v>
      </c>
      <c r="D5772" s="13">
        <f t="shared" si="90"/>
        <v>2</v>
      </c>
    </row>
    <row r="5773" spans="1:4" x14ac:dyDescent="0.25">
      <c r="A5773" s="11" t="s">
        <v>2518</v>
      </c>
      <c r="B5773" s="11" t="s">
        <v>3337</v>
      </c>
      <c r="C5773" s="20">
        <f>_xlfn.XLOOKUP(B5773, '1 PACKAGE OWNERS'!R:R,'1 PACKAGE OWNERS'!D:D,"ERR",0,1)</f>
        <v>44595</v>
      </c>
      <c r="D5773" s="13">
        <f t="shared" si="90"/>
        <v>3</v>
      </c>
    </row>
    <row r="5774" spans="1:4" x14ac:dyDescent="0.25">
      <c r="A5774" s="11" t="s">
        <v>3344</v>
      </c>
      <c r="B5774" s="11" t="s">
        <v>3337</v>
      </c>
      <c r="C5774" s="20">
        <f>_xlfn.XLOOKUP(B5774, '1 PACKAGE OWNERS'!R:R,'1 PACKAGE OWNERS'!D:D,"ERR",0,1)</f>
        <v>44595</v>
      </c>
      <c r="D5774" s="13">
        <f t="shared" si="90"/>
        <v>1</v>
      </c>
    </row>
    <row r="5775" spans="1:4" x14ac:dyDescent="0.25">
      <c r="A5775" s="11" t="s">
        <v>3345</v>
      </c>
      <c r="B5775" s="11" t="s">
        <v>3337</v>
      </c>
      <c r="C5775" s="20">
        <f>_xlfn.XLOOKUP(B5775, '1 PACKAGE OWNERS'!R:R,'1 PACKAGE OWNERS'!D:D,"ERR",0,1)</f>
        <v>44595</v>
      </c>
      <c r="D5775" s="13">
        <f t="shared" si="90"/>
        <v>1</v>
      </c>
    </row>
    <row r="5776" spans="1:4" x14ac:dyDescent="0.25">
      <c r="A5776" s="11" t="s">
        <v>2519</v>
      </c>
      <c r="B5776" s="11" t="s">
        <v>3337</v>
      </c>
      <c r="C5776" s="20">
        <f>_xlfn.XLOOKUP(B5776, '1 PACKAGE OWNERS'!R:R,'1 PACKAGE OWNERS'!D:D,"ERR",0,1)</f>
        <v>44595</v>
      </c>
      <c r="D5776" s="13">
        <f t="shared" si="90"/>
        <v>3</v>
      </c>
    </row>
    <row r="5777" spans="1:4" x14ac:dyDescent="0.25">
      <c r="A5777" s="11" t="s">
        <v>2520</v>
      </c>
      <c r="B5777" s="11" t="s">
        <v>3337</v>
      </c>
      <c r="C5777" s="20">
        <f>_xlfn.XLOOKUP(B5777, '1 PACKAGE OWNERS'!R:R,'1 PACKAGE OWNERS'!D:D,"ERR",0,1)</f>
        <v>44595</v>
      </c>
      <c r="D5777" s="13">
        <f t="shared" si="90"/>
        <v>2</v>
      </c>
    </row>
    <row r="5778" spans="1:4" x14ac:dyDescent="0.25">
      <c r="A5778" s="11" t="s">
        <v>3346</v>
      </c>
      <c r="B5778" s="11" t="s">
        <v>3337</v>
      </c>
      <c r="C5778" s="20">
        <f>_xlfn.XLOOKUP(B5778, '1 PACKAGE OWNERS'!R:R,'1 PACKAGE OWNERS'!D:D,"ERR",0,1)</f>
        <v>44595</v>
      </c>
      <c r="D5778" s="13">
        <f t="shared" si="90"/>
        <v>1</v>
      </c>
    </row>
    <row r="5779" spans="1:4" x14ac:dyDescent="0.25">
      <c r="A5779" s="11" t="s">
        <v>2521</v>
      </c>
      <c r="B5779" s="11" t="s">
        <v>3337</v>
      </c>
      <c r="C5779" s="20">
        <f>_xlfn.XLOOKUP(B5779, '1 PACKAGE OWNERS'!R:R,'1 PACKAGE OWNERS'!D:D,"ERR",0,1)</f>
        <v>44595</v>
      </c>
      <c r="D5779" s="13">
        <f t="shared" si="90"/>
        <v>2</v>
      </c>
    </row>
    <row r="5780" spans="1:4" x14ac:dyDescent="0.25">
      <c r="A5780" s="11" t="s">
        <v>2522</v>
      </c>
      <c r="B5780" s="11" t="s">
        <v>3337</v>
      </c>
      <c r="C5780" s="20">
        <f>_xlfn.XLOOKUP(B5780, '1 PACKAGE OWNERS'!R:R,'1 PACKAGE OWNERS'!D:D,"ERR",0,1)</f>
        <v>44595</v>
      </c>
      <c r="D5780" s="13">
        <f t="shared" si="90"/>
        <v>2</v>
      </c>
    </row>
    <row r="5781" spans="1:4" x14ac:dyDescent="0.25">
      <c r="A5781" s="11" t="s">
        <v>3347</v>
      </c>
      <c r="B5781" s="11" t="s">
        <v>3337</v>
      </c>
      <c r="C5781" s="20">
        <f>_xlfn.XLOOKUP(B5781, '1 PACKAGE OWNERS'!R:R,'1 PACKAGE OWNERS'!D:D,"ERR",0,1)</f>
        <v>44595</v>
      </c>
      <c r="D5781" s="13">
        <f t="shared" si="90"/>
        <v>1</v>
      </c>
    </row>
    <row r="5782" spans="1:4" x14ac:dyDescent="0.25">
      <c r="A5782" s="11" t="s">
        <v>2523</v>
      </c>
      <c r="B5782" s="11" t="s">
        <v>3337</v>
      </c>
      <c r="C5782" s="20">
        <f>_xlfn.XLOOKUP(B5782, '1 PACKAGE OWNERS'!R:R,'1 PACKAGE OWNERS'!D:D,"ERR",0,1)</f>
        <v>44595</v>
      </c>
      <c r="D5782" s="13">
        <f t="shared" si="90"/>
        <v>2</v>
      </c>
    </row>
    <row r="5783" spans="1:4" x14ac:dyDescent="0.25">
      <c r="A5783" s="11" t="s">
        <v>2524</v>
      </c>
      <c r="B5783" s="11" t="s">
        <v>3337</v>
      </c>
      <c r="C5783" s="20">
        <f>_xlfn.XLOOKUP(B5783, '1 PACKAGE OWNERS'!R:R,'1 PACKAGE OWNERS'!D:D,"ERR",0,1)</f>
        <v>44595</v>
      </c>
      <c r="D5783" s="13">
        <f t="shared" si="90"/>
        <v>3</v>
      </c>
    </row>
    <row r="5784" spans="1:4" x14ac:dyDescent="0.25">
      <c r="A5784" s="11" t="s">
        <v>2525</v>
      </c>
      <c r="B5784" s="11" t="s">
        <v>3337</v>
      </c>
      <c r="C5784" s="20">
        <f>_xlfn.XLOOKUP(B5784, '1 PACKAGE OWNERS'!R:R,'1 PACKAGE OWNERS'!D:D,"ERR",0,1)</f>
        <v>44595</v>
      </c>
      <c r="D5784" s="13">
        <f t="shared" si="90"/>
        <v>2</v>
      </c>
    </row>
    <row r="5785" spans="1:4" x14ac:dyDescent="0.25">
      <c r="A5785" s="11" t="s">
        <v>2526</v>
      </c>
      <c r="B5785" s="11" t="s">
        <v>3337</v>
      </c>
      <c r="C5785" s="20">
        <f>_xlfn.XLOOKUP(B5785, '1 PACKAGE OWNERS'!R:R,'1 PACKAGE OWNERS'!D:D,"ERR",0,1)</f>
        <v>44595</v>
      </c>
      <c r="D5785" s="13">
        <f t="shared" si="90"/>
        <v>2</v>
      </c>
    </row>
    <row r="5786" spans="1:4" x14ac:dyDescent="0.25">
      <c r="A5786" s="11" t="s">
        <v>3348</v>
      </c>
      <c r="B5786" s="11" t="s">
        <v>3337</v>
      </c>
      <c r="C5786" s="20">
        <f>_xlfn.XLOOKUP(B5786, '1 PACKAGE OWNERS'!R:R,'1 PACKAGE OWNERS'!D:D,"ERR",0,1)</f>
        <v>44595</v>
      </c>
      <c r="D5786" s="13">
        <f t="shared" si="90"/>
        <v>1</v>
      </c>
    </row>
    <row r="5787" spans="1:4" x14ac:dyDescent="0.25">
      <c r="A5787" s="11" t="s">
        <v>2527</v>
      </c>
      <c r="B5787" s="11" t="s">
        <v>3337</v>
      </c>
      <c r="C5787" s="20">
        <f>_xlfn.XLOOKUP(B5787, '1 PACKAGE OWNERS'!R:R,'1 PACKAGE OWNERS'!D:D,"ERR",0,1)</f>
        <v>44595</v>
      </c>
      <c r="D5787" s="13">
        <f t="shared" si="90"/>
        <v>2</v>
      </c>
    </row>
    <row r="5788" spans="1:4" x14ac:dyDescent="0.25">
      <c r="A5788" s="11" t="s">
        <v>2528</v>
      </c>
      <c r="B5788" s="11" t="s">
        <v>3337</v>
      </c>
      <c r="C5788" s="20">
        <f>_xlfn.XLOOKUP(B5788, '1 PACKAGE OWNERS'!R:R,'1 PACKAGE OWNERS'!D:D,"ERR",0,1)</f>
        <v>44595</v>
      </c>
      <c r="D5788" s="13">
        <f t="shared" si="90"/>
        <v>2</v>
      </c>
    </row>
    <row r="5789" spans="1:4" x14ac:dyDescent="0.25">
      <c r="A5789" s="11" t="s">
        <v>2529</v>
      </c>
      <c r="B5789" s="11" t="s">
        <v>3337</v>
      </c>
      <c r="C5789" s="20">
        <f>_xlfn.XLOOKUP(B5789, '1 PACKAGE OWNERS'!R:R,'1 PACKAGE OWNERS'!D:D,"ERR",0,1)</f>
        <v>44595</v>
      </c>
      <c r="D5789" s="13">
        <f t="shared" si="90"/>
        <v>2</v>
      </c>
    </row>
    <row r="5790" spans="1:4" x14ac:dyDescent="0.25">
      <c r="A5790" s="11" t="s">
        <v>2530</v>
      </c>
      <c r="B5790" s="11" t="s">
        <v>3337</v>
      </c>
      <c r="C5790" s="20">
        <f>_xlfn.XLOOKUP(B5790, '1 PACKAGE OWNERS'!R:R,'1 PACKAGE OWNERS'!D:D,"ERR",0,1)</f>
        <v>44595</v>
      </c>
      <c r="D5790" s="13">
        <f t="shared" si="90"/>
        <v>2</v>
      </c>
    </row>
    <row r="5791" spans="1:4" x14ac:dyDescent="0.25">
      <c r="A5791" s="11" t="s">
        <v>2531</v>
      </c>
      <c r="B5791" s="11" t="s">
        <v>3337</v>
      </c>
      <c r="C5791" s="20">
        <f>_xlfn.XLOOKUP(B5791, '1 PACKAGE OWNERS'!R:R,'1 PACKAGE OWNERS'!D:D,"ERR",0,1)</f>
        <v>44595</v>
      </c>
      <c r="D5791" s="13">
        <f t="shared" si="90"/>
        <v>2</v>
      </c>
    </row>
    <row r="5792" spans="1:4" x14ac:dyDescent="0.25">
      <c r="A5792" s="11" t="s">
        <v>621</v>
      </c>
      <c r="B5792" s="11" t="s">
        <v>3337</v>
      </c>
      <c r="C5792" s="20">
        <f>_xlfn.XLOOKUP(B5792, '1 PACKAGE OWNERS'!R:R,'1 PACKAGE OWNERS'!D:D,"ERR",0,1)</f>
        <v>44595</v>
      </c>
      <c r="D5792" s="13">
        <f t="shared" si="90"/>
        <v>3</v>
      </c>
    </row>
    <row r="5793" spans="1:4" x14ac:dyDescent="0.25">
      <c r="A5793" s="11" t="s">
        <v>622</v>
      </c>
      <c r="B5793" s="11" t="s">
        <v>3337</v>
      </c>
      <c r="C5793" s="20">
        <f>_xlfn.XLOOKUP(B5793, '1 PACKAGE OWNERS'!R:R,'1 PACKAGE OWNERS'!D:D,"ERR",0,1)</f>
        <v>44595</v>
      </c>
      <c r="D5793" s="13">
        <f t="shared" si="90"/>
        <v>3</v>
      </c>
    </row>
    <row r="5794" spans="1:4" x14ac:dyDescent="0.25">
      <c r="A5794" s="11" t="s">
        <v>623</v>
      </c>
      <c r="B5794" s="11" t="s">
        <v>3337</v>
      </c>
      <c r="C5794" s="20">
        <f>_xlfn.XLOOKUP(B5794, '1 PACKAGE OWNERS'!R:R,'1 PACKAGE OWNERS'!D:D,"ERR",0,1)</f>
        <v>44595</v>
      </c>
      <c r="D5794" s="13">
        <f t="shared" si="90"/>
        <v>3</v>
      </c>
    </row>
    <row r="5795" spans="1:4" x14ac:dyDescent="0.25">
      <c r="A5795" s="11" t="s">
        <v>624</v>
      </c>
      <c r="B5795" s="11" t="s">
        <v>3337</v>
      </c>
      <c r="C5795" s="20">
        <f>_xlfn.XLOOKUP(B5795, '1 PACKAGE OWNERS'!R:R,'1 PACKAGE OWNERS'!D:D,"ERR",0,1)</f>
        <v>44595</v>
      </c>
      <c r="D5795" s="13">
        <f t="shared" si="90"/>
        <v>3</v>
      </c>
    </row>
    <row r="5796" spans="1:4" x14ac:dyDescent="0.25">
      <c r="A5796" s="11" t="s">
        <v>625</v>
      </c>
      <c r="B5796" s="11" t="s">
        <v>3337</v>
      </c>
      <c r="C5796" s="20">
        <f>_xlfn.XLOOKUP(B5796, '1 PACKAGE OWNERS'!R:R,'1 PACKAGE OWNERS'!D:D,"ERR",0,1)</f>
        <v>44595</v>
      </c>
      <c r="D5796" s="13">
        <f t="shared" si="90"/>
        <v>3</v>
      </c>
    </row>
    <row r="5797" spans="1:4" x14ac:dyDescent="0.25">
      <c r="A5797" s="11" t="s">
        <v>626</v>
      </c>
      <c r="B5797" s="11" t="s">
        <v>3337</v>
      </c>
      <c r="C5797" s="20">
        <f>_xlfn.XLOOKUP(B5797, '1 PACKAGE OWNERS'!R:R,'1 PACKAGE OWNERS'!D:D,"ERR",0,1)</f>
        <v>44595</v>
      </c>
      <c r="D5797" s="13">
        <f t="shared" si="90"/>
        <v>3</v>
      </c>
    </row>
    <row r="5798" spans="1:4" x14ac:dyDescent="0.25">
      <c r="A5798" s="11" t="s">
        <v>627</v>
      </c>
      <c r="B5798" s="11" t="s">
        <v>3337</v>
      </c>
      <c r="C5798" s="20">
        <f>_xlfn.XLOOKUP(B5798, '1 PACKAGE OWNERS'!R:R,'1 PACKAGE OWNERS'!D:D,"ERR",0,1)</f>
        <v>44595</v>
      </c>
      <c r="D5798" s="13">
        <f t="shared" si="90"/>
        <v>3</v>
      </c>
    </row>
    <row r="5799" spans="1:4" x14ac:dyDescent="0.25">
      <c r="A5799" s="11" t="s">
        <v>628</v>
      </c>
      <c r="B5799" s="11" t="s">
        <v>3337</v>
      </c>
      <c r="C5799" s="20">
        <f>_xlfn.XLOOKUP(B5799, '1 PACKAGE OWNERS'!R:R,'1 PACKAGE OWNERS'!D:D,"ERR",0,1)</f>
        <v>44595</v>
      </c>
      <c r="D5799" s="13">
        <f t="shared" si="90"/>
        <v>3</v>
      </c>
    </row>
    <row r="5800" spans="1:4" x14ac:dyDescent="0.25">
      <c r="A5800" s="11" t="s">
        <v>629</v>
      </c>
      <c r="B5800" s="11" t="s">
        <v>3337</v>
      </c>
      <c r="C5800" s="20">
        <f>_xlfn.XLOOKUP(B5800, '1 PACKAGE OWNERS'!R:R,'1 PACKAGE OWNERS'!D:D,"ERR",0,1)</f>
        <v>44595</v>
      </c>
      <c r="D5800" s="13">
        <f t="shared" si="90"/>
        <v>3</v>
      </c>
    </row>
    <row r="5801" spans="1:4" x14ac:dyDescent="0.25">
      <c r="A5801" s="11" t="s">
        <v>630</v>
      </c>
      <c r="B5801" s="11" t="s">
        <v>3337</v>
      </c>
      <c r="C5801" s="20">
        <f>_xlfn.XLOOKUP(B5801, '1 PACKAGE OWNERS'!R:R,'1 PACKAGE OWNERS'!D:D,"ERR",0,1)</f>
        <v>44595</v>
      </c>
      <c r="D5801" s="13">
        <f t="shared" si="90"/>
        <v>3</v>
      </c>
    </row>
    <row r="5802" spans="1:4" x14ac:dyDescent="0.25">
      <c r="A5802" s="11" t="s">
        <v>631</v>
      </c>
      <c r="B5802" s="11" t="s">
        <v>3337</v>
      </c>
      <c r="C5802" s="20">
        <f>_xlfn.XLOOKUP(B5802, '1 PACKAGE OWNERS'!R:R,'1 PACKAGE OWNERS'!D:D,"ERR",0,1)</f>
        <v>44595</v>
      </c>
      <c r="D5802" s="13">
        <f t="shared" si="90"/>
        <v>3</v>
      </c>
    </row>
    <row r="5803" spans="1:4" x14ac:dyDescent="0.25">
      <c r="A5803" s="11" t="s">
        <v>632</v>
      </c>
      <c r="B5803" s="11" t="s">
        <v>3337</v>
      </c>
      <c r="C5803" s="20">
        <f>_xlfn.XLOOKUP(B5803, '1 PACKAGE OWNERS'!R:R,'1 PACKAGE OWNERS'!D:D,"ERR",0,1)</f>
        <v>44595</v>
      </c>
      <c r="D5803" s="13">
        <f t="shared" si="90"/>
        <v>3</v>
      </c>
    </row>
    <row r="5804" spans="1:4" x14ac:dyDescent="0.25">
      <c r="A5804" s="11" t="s">
        <v>633</v>
      </c>
      <c r="B5804" s="11" t="s">
        <v>3337</v>
      </c>
      <c r="C5804" s="20">
        <f>_xlfn.XLOOKUP(B5804, '1 PACKAGE OWNERS'!R:R,'1 PACKAGE OWNERS'!D:D,"ERR",0,1)</f>
        <v>44595</v>
      </c>
      <c r="D5804" s="13">
        <f t="shared" si="90"/>
        <v>3</v>
      </c>
    </row>
    <row r="5805" spans="1:4" x14ac:dyDescent="0.25">
      <c r="A5805" s="11" t="s">
        <v>634</v>
      </c>
      <c r="B5805" s="11" t="s">
        <v>3337</v>
      </c>
      <c r="C5805" s="20">
        <f>_xlfn.XLOOKUP(B5805, '1 PACKAGE OWNERS'!R:R,'1 PACKAGE OWNERS'!D:D,"ERR",0,1)</f>
        <v>44595</v>
      </c>
      <c r="D5805" s="13">
        <f t="shared" si="90"/>
        <v>3</v>
      </c>
    </row>
    <row r="5806" spans="1:4" x14ac:dyDescent="0.25">
      <c r="A5806" s="11" t="s">
        <v>635</v>
      </c>
      <c r="B5806" s="11" t="s">
        <v>3337</v>
      </c>
      <c r="C5806" s="20">
        <f>_xlfn.XLOOKUP(B5806, '1 PACKAGE OWNERS'!R:R,'1 PACKAGE OWNERS'!D:D,"ERR",0,1)</f>
        <v>44595</v>
      </c>
      <c r="D5806" s="13">
        <f t="shared" si="90"/>
        <v>3</v>
      </c>
    </row>
    <row r="5807" spans="1:4" x14ac:dyDescent="0.25">
      <c r="A5807" s="11" t="s">
        <v>636</v>
      </c>
      <c r="B5807" s="11" t="s">
        <v>3337</v>
      </c>
      <c r="C5807" s="20">
        <f>_xlfn.XLOOKUP(B5807, '1 PACKAGE OWNERS'!R:R,'1 PACKAGE OWNERS'!D:D,"ERR",0,1)</f>
        <v>44595</v>
      </c>
      <c r="D5807" s="13">
        <f t="shared" si="90"/>
        <v>3</v>
      </c>
    </row>
    <row r="5808" spans="1:4" x14ac:dyDescent="0.25">
      <c r="A5808" s="11" t="s">
        <v>637</v>
      </c>
      <c r="B5808" s="11" t="s">
        <v>3337</v>
      </c>
      <c r="C5808" s="20">
        <f>_xlfn.XLOOKUP(B5808, '1 PACKAGE OWNERS'!R:R,'1 PACKAGE OWNERS'!D:D,"ERR",0,1)</f>
        <v>44595</v>
      </c>
      <c r="D5808" s="13">
        <f t="shared" si="90"/>
        <v>3</v>
      </c>
    </row>
    <row r="5809" spans="1:4" x14ac:dyDescent="0.25">
      <c r="A5809" s="11" t="s">
        <v>638</v>
      </c>
      <c r="B5809" s="11" t="s">
        <v>3337</v>
      </c>
      <c r="C5809" s="20">
        <f>_xlfn.XLOOKUP(B5809, '1 PACKAGE OWNERS'!R:R,'1 PACKAGE OWNERS'!D:D,"ERR",0,1)</f>
        <v>44595</v>
      </c>
      <c r="D5809" s="13">
        <f t="shared" si="90"/>
        <v>3</v>
      </c>
    </row>
    <row r="5810" spans="1:4" x14ac:dyDescent="0.25">
      <c r="A5810" s="11" t="s">
        <v>639</v>
      </c>
      <c r="B5810" s="11" t="s">
        <v>3337</v>
      </c>
      <c r="C5810" s="20">
        <f>_xlfn.XLOOKUP(B5810, '1 PACKAGE OWNERS'!R:R,'1 PACKAGE OWNERS'!D:D,"ERR",0,1)</f>
        <v>44595</v>
      </c>
      <c r="D5810" s="13">
        <f t="shared" si="90"/>
        <v>3</v>
      </c>
    </row>
    <row r="5811" spans="1:4" x14ac:dyDescent="0.25">
      <c r="A5811" s="11" t="s">
        <v>640</v>
      </c>
      <c r="B5811" s="11" t="s">
        <v>3337</v>
      </c>
      <c r="C5811" s="20">
        <f>_xlfn.XLOOKUP(B5811, '1 PACKAGE OWNERS'!R:R,'1 PACKAGE OWNERS'!D:D,"ERR",0,1)</f>
        <v>44595</v>
      </c>
      <c r="D5811" s="13">
        <f t="shared" si="90"/>
        <v>3</v>
      </c>
    </row>
    <row r="5812" spans="1:4" x14ac:dyDescent="0.25">
      <c r="A5812" s="11" t="s">
        <v>641</v>
      </c>
      <c r="B5812" s="11" t="s">
        <v>3337</v>
      </c>
      <c r="C5812" s="20">
        <f>_xlfn.XLOOKUP(B5812, '1 PACKAGE OWNERS'!R:R,'1 PACKAGE OWNERS'!D:D,"ERR",0,1)</f>
        <v>44595</v>
      </c>
      <c r="D5812" s="13">
        <f t="shared" si="90"/>
        <v>3</v>
      </c>
    </row>
    <row r="5813" spans="1:4" x14ac:dyDescent="0.25">
      <c r="A5813" s="11" t="s">
        <v>642</v>
      </c>
      <c r="B5813" s="11" t="s">
        <v>3337</v>
      </c>
      <c r="C5813" s="20">
        <f>_xlfn.XLOOKUP(B5813, '1 PACKAGE OWNERS'!R:R,'1 PACKAGE OWNERS'!D:D,"ERR",0,1)</f>
        <v>44595</v>
      </c>
      <c r="D5813" s="13">
        <f t="shared" si="90"/>
        <v>3</v>
      </c>
    </row>
    <row r="5814" spans="1:4" x14ac:dyDescent="0.25">
      <c r="A5814" s="11" t="s">
        <v>643</v>
      </c>
      <c r="B5814" s="11" t="s">
        <v>3337</v>
      </c>
      <c r="C5814" s="20">
        <f>_xlfn.XLOOKUP(B5814, '1 PACKAGE OWNERS'!R:R,'1 PACKAGE OWNERS'!D:D,"ERR",0,1)</f>
        <v>44595</v>
      </c>
      <c r="D5814" s="13">
        <f t="shared" si="90"/>
        <v>3</v>
      </c>
    </row>
    <row r="5815" spans="1:4" x14ac:dyDescent="0.25">
      <c r="A5815" s="11" t="s">
        <v>644</v>
      </c>
      <c r="B5815" s="11" t="s">
        <v>3337</v>
      </c>
      <c r="C5815" s="20">
        <f>_xlfn.XLOOKUP(B5815, '1 PACKAGE OWNERS'!R:R,'1 PACKAGE OWNERS'!D:D,"ERR",0,1)</f>
        <v>44595</v>
      </c>
      <c r="D5815" s="13">
        <f t="shared" si="90"/>
        <v>3</v>
      </c>
    </row>
    <row r="5816" spans="1:4" x14ac:dyDescent="0.25">
      <c r="A5816" s="11" t="s">
        <v>645</v>
      </c>
      <c r="B5816" s="11" t="s">
        <v>3337</v>
      </c>
      <c r="C5816" s="20">
        <f>_xlfn.XLOOKUP(B5816, '1 PACKAGE OWNERS'!R:R,'1 PACKAGE OWNERS'!D:D,"ERR",0,1)</f>
        <v>44595</v>
      </c>
      <c r="D5816" s="13">
        <f t="shared" si="90"/>
        <v>3</v>
      </c>
    </row>
    <row r="5817" spans="1:4" x14ac:dyDescent="0.25">
      <c r="A5817" s="11" t="s">
        <v>646</v>
      </c>
      <c r="B5817" s="11" t="s">
        <v>3337</v>
      </c>
      <c r="C5817" s="20">
        <f>_xlfn.XLOOKUP(B5817, '1 PACKAGE OWNERS'!R:R,'1 PACKAGE OWNERS'!D:D,"ERR",0,1)</f>
        <v>44595</v>
      </c>
      <c r="D5817" s="13">
        <f t="shared" si="90"/>
        <v>3</v>
      </c>
    </row>
    <row r="5818" spans="1:4" x14ac:dyDescent="0.25">
      <c r="A5818" s="11" t="s">
        <v>647</v>
      </c>
      <c r="B5818" s="11" t="s">
        <v>3337</v>
      </c>
      <c r="C5818" s="20">
        <f>_xlfn.XLOOKUP(B5818, '1 PACKAGE OWNERS'!R:R,'1 PACKAGE OWNERS'!D:D,"ERR",0,1)</f>
        <v>44595</v>
      </c>
      <c r="D5818" s="13">
        <f t="shared" si="90"/>
        <v>3</v>
      </c>
    </row>
    <row r="5819" spans="1:4" x14ac:dyDescent="0.25">
      <c r="A5819" s="11" t="s">
        <v>648</v>
      </c>
      <c r="B5819" s="11" t="s">
        <v>3337</v>
      </c>
      <c r="C5819" s="20">
        <f>_xlfn.XLOOKUP(B5819, '1 PACKAGE OWNERS'!R:R,'1 PACKAGE OWNERS'!D:D,"ERR",0,1)</f>
        <v>44595</v>
      </c>
      <c r="D5819" s="13">
        <f t="shared" si="90"/>
        <v>3</v>
      </c>
    </row>
    <row r="5820" spans="1:4" x14ac:dyDescent="0.25">
      <c r="A5820" s="11" t="s">
        <v>649</v>
      </c>
      <c r="B5820" s="11" t="s">
        <v>3337</v>
      </c>
      <c r="C5820" s="20">
        <f>_xlfn.XLOOKUP(B5820, '1 PACKAGE OWNERS'!R:R,'1 PACKAGE OWNERS'!D:D,"ERR",0,1)</f>
        <v>44595</v>
      </c>
      <c r="D5820" s="13">
        <f t="shared" si="90"/>
        <v>3</v>
      </c>
    </row>
    <row r="5821" spans="1:4" x14ac:dyDescent="0.25">
      <c r="A5821" s="11" t="s">
        <v>650</v>
      </c>
      <c r="B5821" s="11" t="s">
        <v>3337</v>
      </c>
      <c r="C5821" s="20">
        <f>_xlfn.XLOOKUP(B5821, '1 PACKAGE OWNERS'!R:R,'1 PACKAGE OWNERS'!D:D,"ERR",0,1)</f>
        <v>44595</v>
      </c>
      <c r="D5821" s="13">
        <f t="shared" si="90"/>
        <v>3</v>
      </c>
    </row>
    <row r="5822" spans="1:4" x14ac:dyDescent="0.25">
      <c r="A5822" s="11" t="s">
        <v>651</v>
      </c>
      <c r="B5822" s="11" t="s">
        <v>3337</v>
      </c>
      <c r="C5822" s="20">
        <f>_xlfn.XLOOKUP(B5822, '1 PACKAGE OWNERS'!R:R,'1 PACKAGE OWNERS'!D:D,"ERR",0,1)</f>
        <v>44595</v>
      </c>
      <c r="D5822" s="13">
        <f t="shared" si="90"/>
        <v>3</v>
      </c>
    </row>
    <row r="5823" spans="1:4" x14ac:dyDescent="0.25">
      <c r="A5823" s="11" t="s">
        <v>652</v>
      </c>
      <c r="B5823" s="11" t="s">
        <v>3337</v>
      </c>
      <c r="C5823" s="20">
        <f>_xlfn.XLOOKUP(B5823, '1 PACKAGE OWNERS'!R:R,'1 PACKAGE OWNERS'!D:D,"ERR",0,1)</f>
        <v>44595</v>
      </c>
      <c r="D5823" s="13">
        <f t="shared" si="90"/>
        <v>3</v>
      </c>
    </row>
    <row r="5824" spans="1:4" x14ac:dyDescent="0.25">
      <c r="A5824" s="11" t="s">
        <v>653</v>
      </c>
      <c r="B5824" s="11" t="s">
        <v>3337</v>
      </c>
      <c r="C5824" s="20">
        <f>_xlfn.XLOOKUP(B5824, '1 PACKAGE OWNERS'!R:R,'1 PACKAGE OWNERS'!D:D,"ERR",0,1)</f>
        <v>44595</v>
      </c>
      <c r="D5824" s="13">
        <f t="shared" si="90"/>
        <v>3</v>
      </c>
    </row>
    <row r="5825" spans="1:4" x14ac:dyDescent="0.25">
      <c r="A5825" s="11" t="s">
        <v>654</v>
      </c>
      <c r="B5825" s="11" t="s">
        <v>3337</v>
      </c>
      <c r="C5825" s="20">
        <f>_xlfn.XLOOKUP(B5825, '1 PACKAGE OWNERS'!R:R,'1 PACKAGE OWNERS'!D:D,"ERR",0,1)</f>
        <v>44595</v>
      </c>
      <c r="D5825" s="13">
        <f t="shared" si="90"/>
        <v>3</v>
      </c>
    </row>
    <row r="5826" spans="1:4" x14ac:dyDescent="0.25">
      <c r="A5826" s="11" t="s">
        <v>655</v>
      </c>
      <c r="B5826" s="11" t="s">
        <v>3337</v>
      </c>
      <c r="C5826" s="20">
        <f>_xlfn.XLOOKUP(B5826, '1 PACKAGE OWNERS'!R:R,'1 PACKAGE OWNERS'!D:D,"ERR",0,1)</f>
        <v>44595</v>
      </c>
      <c r="D5826" s="13">
        <f t="shared" ref="D5826:D5889" si="91">COUNTIFS(A:A,A5826)</f>
        <v>3</v>
      </c>
    </row>
    <row r="5827" spans="1:4" x14ac:dyDescent="0.25">
      <c r="A5827" s="11" t="s">
        <v>656</v>
      </c>
      <c r="B5827" s="11" t="s">
        <v>3337</v>
      </c>
      <c r="C5827" s="20">
        <f>_xlfn.XLOOKUP(B5827, '1 PACKAGE OWNERS'!R:R,'1 PACKAGE OWNERS'!D:D,"ERR",0,1)</f>
        <v>44595</v>
      </c>
      <c r="D5827" s="13">
        <f t="shared" si="91"/>
        <v>3</v>
      </c>
    </row>
    <row r="5828" spans="1:4" x14ac:dyDescent="0.25">
      <c r="A5828" s="11" t="s">
        <v>657</v>
      </c>
      <c r="B5828" s="11" t="s">
        <v>3337</v>
      </c>
      <c r="C5828" s="20">
        <f>_xlfn.XLOOKUP(B5828, '1 PACKAGE OWNERS'!R:R,'1 PACKAGE OWNERS'!D:D,"ERR",0,1)</f>
        <v>44595</v>
      </c>
      <c r="D5828" s="13">
        <f t="shared" si="91"/>
        <v>3</v>
      </c>
    </row>
    <row r="5829" spans="1:4" x14ac:dyDescent="0.25">
      <c r="A5829" s="11" t="s">
        <v>658</v>
      </c>
      <c r="B5829" s="11" t="s">
        <v>3337</v>
      </c>
      <c r="C5829" s="20">
        <f>_xlfn.XLOOKUP(B5829, '1 PACKAGE OWNERS'!R:R,'1 PACKAGE OWNERS'!D:D,"ERR",0,1)</f>
        <v>44595</v>
      </c>
      <c r="D5829" s="13">
        <f t="shared" si="91"/>
        <v>3</v>
      </c>
    </row>
    <row r="5830" spans="1:4" x14ac:dyDescent="0.25">
      <c r="A5830" s="11" t="s">
        <v>659</v>
      </c>
      <c r="B5830" s="11" t="s">
        <v>3337</v>
      </c>
      <c r="C5830" s="20">
        <f>_xlfn.XLOOKUP(B5830, '1 PACKAGE OWNERS'!R:R,'1 PACKAGE OWNERS'!D:D,"ERR",0,1)</f>
        <v>44595</v>
      </c>
      <c r="D5830" s="13">
        <f t="shared" si="91"/>
        <v>3</v>
      </c>
    </row>
    <row r="5831" spans="1:4" x14ac:dyDescent="0.25">
      <c r="A5831" s="11" t="s">
        <v>660</v>
      </c>
      <c r="B5831" s="11" t="s">
        <v>3337</v>
      </c>
      <c r="C5831" s="20">
        <f>_xlfn.XLOOKUP(B5831, '1 PACKAGE OWNERS'!R:R,'1 PACKAGE OWNERS'!D:D,"ERR",0,1)</f>
        <v>44595</v>
      </c>
      <c r="D5831" s="13">
        <f t="shared" si="91"/>
        <v>3</v>
      </c>
    </row>
    <row r="5832" spans="1:4" x14ac:dyDescent="0.25">
      <c r="A5832" s="11" t="s">
        <v>661</v>
      </c>
      <c r="B5832" s="11" t="s">
        <v>3337</v>
      </c>
      <c r="C5832" s="20">
        <f>_xlfn.XLOOKUP(B5832, '1 PACKAGE OWNERS'!R:R,'1 PACKAGE OWNERS'!D:D,"ERR",0,1)</f>
        <v>44595</v>
      </c>
      <c r="D5832" s="13">
        <f t="shared" si="91"/>
        <v>3</v>
      </c>
    </row>
    <row r="5833" spans="1:4" x14ac:dyDescent="0.25">
      <c r="A5833" s="11" t="s">
        <v>662</v>
      </c>
      <c r="B5833" s="11" t="s">
        <v>3337</v>
      </c>
      <c r="C5833" s="20">
        <f>_xlfn.XLOOKUP(B5833, '1 PACKAGE OWNERS'!R:R,'1 PACKAGE OWNERS'!D:D,"ERR",0,1)</f>
        <v>44595</v>
      </c>
      <c r="D5833" s="13">
        <f t="shared" si="91"/>
        <v>3</v>
      </c>
    </row>
    <row r="5834" spans="1:4" x14ac:dyDescent="0.25">
      <c r="A5834" s="11" t="s">
        <v>663</v>
      </c>
      <c r="B5834" s="11" t="s">
        <v>3337</v>
      </c>
      <c r="C5834" s="20">
        <f>_xlfn.XLOOKUP(B5834, '1 PACKAGE OWNERS'!R:R,'1 PACKAGE OWNERS'!D:D,"ERR",0,1)</f>
        <v>44595</v>
      </c>
      <c r="D5834" s="13">
        <f t="shared" si="91"/>
        <v>3</v>
      </c>
    </row>
    <row r="5835" spans="1:4" x14ac:dyDescent="0.25">
      <c r="A5835" s="11" t="s">
        <v>664</v>
      </c>
      <c r="B5835" s="11" t="s">
        <v>3337</v>
      </c>
      <c r="C5835" s="20">
        <f>_xlfn.XLOOKUP(B5835, '1 PACKAGE OWNERS'!R:R,'1 PACKAGE OWNERS'!D:D,"ERR",0,1)</f>
        <v>44595</v>
      </c>
      <c r="D5835" s="13">
        <f t="shared" si="91"/>
        <v>3</v>
      </c>
    </row>
    <row r="5836" spans="1:4" x14ac:dyDescent="0.25">
      <c r="A5836" s="11" t="s">
        <v>665</v>
      </c>
      <c r="B5836" s="11" t="s">
        <v>3337</v>
      </c>
      <c r="C5836" s="20">
        <f>_xlfn.XLOOKUP(B5836, '1 PACKAGE OWNERS'!R:R,'1 PACKAGE OWNERS'!D:D,"ERR",0,1)</f>
        <v>44595</v>
      </c>
      <c r="D5836" s="13">
        <f t="shared" si="91"/>
        <v>3</v>
      </c>
    </row>
    <row r="5837" spans="1:4" x14ac:dyDescent="0.25">
      <c r="A5837" s="11" t="s">
        <v>666</v>
      </c>
      <c r="B5837" s="11" t="s">
        <v>3337</v>
      </c>
      <c r="C5837" s="20">
        <f>_xlfn.XLOOKUP(B5837, '1 PACKAGE OWNERS'!R:R,'1 PACKAGE OWNERS'!D:D,"ERR",0,1)</f>
        <v>44595</v>
      </c>
      <c r="D5837" s="13">
        <f t="shared" si="91"/>
        <v>3</v>
      </c>
    </row>
    <row r="5838" spans="1:4" x14ac:dyDescent="0.25">
      <c r="A5838" s="11" t="s">
        <v>667</v>
      </c>
      <c r="B5838" s="11" t="s">
        <v>3337</v>
      </c>
      <c r="C5838" s="20">
        <f>_xlfn.XLOOKUP(B5838, '1 PACKAGE OWNERS'!R:R,'1 PACKAGE OWNERS'!D:D,"ERR",0,1)</f>
        <v>44595</v>
      </c>
      <c r="D5838" s="13">
        <f t="shared" si="91"/>
        <v>3</v>
      </c>
    </row>
    <row r="5839" spans="1:4" x14ac:dyDescent="0.25">
      <c r="A5839" s="11" t="s">
        <v>668</v>
      </c>
      <c r="B5839" s="11" t="s">
        <v>3337</v>
      </c>
      <c r="C5839" s="20">
        <f>_xlfn.XLOOKUP(B5839, '1 PACKAGE OWNERS'!R:R,'1 PACKAGE OWNERS'!D:D,"ERR",0,1)</f>
        <v>44595</v>
      </c>
      <c r="D5839" s="13">
        <f t="shared" si="91"/>
        <v>3</v>
      </c>
    </row>
    <row r="5840" spans="1:4" x14ac:dyDescent="0.25">
      <c r="A5840" s="11" t="s">
        <v>670</v>
      </c>
      <c r="B5840" s="11" t="s">
        <v>3337</v>
      </c>
      <c r="C5840" s="20">
        <f>_xlfn.XLOOKUP(B5840, '1 PACKAGE OWNERS'!R:R,'1 PACKAGE OWNERS'!D:D,"ERR",0,1)</f>
        <v>44595</v>
      </c>
      <c r="D5840" s="13">
        <f t="shared" si="91"/>
        <v>1</v>
      </c>
    </row>
    <row r="5841" spans="1:4" x14ac:dyDescent="0.25">
      <c r="A5841" s="11" t="s">
        <v>672</v>
      </c>
      <c r="B5841" s="11" t="s">
        <v>3337</v>
      </c>
      <c r="C5841" s="20">
        <f>_xlfn.XLOOKUP(B5841, '1 PACKAGE OWNERS'!R:R,'1 PACKAGE OWNERS'!D:D,"ERR",0,1)</f>
        <v>44595</v>
      </c>
      <c r="D5841" s="13">
        <f t="shared" si="91"/>
        <v>1</v>
      </c>
    </row>
    <row r="5842" spans="1:4" x14ac:dyDescent="0.25">
      <c r="A5842" s="11" t="s">
        <v>671</v>
      </c>
      <c r="B5842" s="11" t="s">
        <v>3337</v>
      </c>
      <c r="C5842" s="20">
        <f>_xlfn.XLOOKUP(B5842, '1 PACKAGE OWNERS'!R:R,'1 PACKAGE OWNERS'!D:D,"ERR",0,1)</f>
        <v>44595</v>
      </c>
      <c r="D5842" s="13">
        <f t="shared" si="91"/>
        <v>1</v>
      </c>
    </row>
    <row r="5843" spans="1:4" x14ac:dyDescent="0.25">
      <c r="A5843" s="11" t="s">
        <v>674</v>
      </c>
      <c r="B5843" s="11" t="s">
        <v>3337</v>
      </c>
      <c r="C5843" s="20">
        <f>_xlfn.XLOOKUP(B5843, '1 PACKAGE OWNERS'!R:R,'1 PACKAGE OWNERS'!D:D,"ERR",0,1)</f>
        <v>44595</v>
      </c>
      <c r="D5843" s="13">
        <f t="shared" si="91"/>
        <v>1</v>
      </c>
    </row>
    <row r="5844" spans="1:4" x14ac:dyDescent="0.25">
      <c r="A5844" s="11" t="s">
        <v>673</v>
      </c>
      <c r="B5844" s="11" t="s">
        <v>3337</v>
      </c>
      <c r="C5844" s="20">
        <f>_xlfn.XLOOKUP(B5844, '1 PACKAGE OWNERS'!R:R,'1 PACKAGE OWNERS'!D:D,"ERR",0,1)</f>
        <v>44595</v>
      </c>
      <c r="D5844" s="13">
        <f t="shared" si="91"/>
        <v>1</v>
      </c>
    </row>
    <row r="5845" spans="1:4" x14ac:dyDescent="0.25">
      <c r="A5845" s="11" t="s">
        <v>675</v>
      </c>
      <c r="B5845" s="11" t="s">
        <v>3337</v>
      </c>
      <c r="C5845" s="20">
        <f>_xlfn.XLOOKUP(B5845, '1 PACKAGE OWNERS'!R:R,'1 PACKAGE OWNERS'!D:D,"ERR",0,1)</f>
        <v>44595</v>
      </c>
      <c r="D5845" s="13">
        <f t="shared" si="91"/>
        <v>1</v>
      </c>
    </row>
    <row r="5846" spans="1:4" x14ac:dyDescent="0.25">
      <c r="A5846" s="11" t="s">
        <v>677</v>
      </c>
      <c r="B5846" s="11" t="s">
        <v>3337</v>
      </c>
      <c r="C5846" s="20">
        <f>_xlfn.XLOOKUP(B5846, '1 PACKAGE OWNERS'!R:R,'1 PACKAGE OWNERS'!D:D,"ERR",0,1)</f>
        <v>44595</v>
      </c>
      <c r="D5846" s="13">
        <f t="shared" si="91"/>
        <v>1</v>
      </c>
    </row>
    <row r="5847" spans="1:4" x14ac:dyDescent="0.25">
      <c r="A5847" s="11" t="s">
        <v>676</v>
      </c>
      <c r="B5847" s="11" t="s">
        <v>3337</v>
      </c>
      <c r="C5847" s="20">
        <f>_xlfn.XLOOKUP(B5847, '1 PACKAGE OWNERS'!R:R,'1 PACKAGE OWNERS'!D:D,"ERR",0,1)</f>
        <v>44595</v>
      </c>
      <c r="D5847" s="13">
        <f t="shared" si="91"/>
        <v>1</v>
      </c>
    </row>
    <row r="5848" spans="1:4" x14ac:dyDescent="0.25">
      <c r="A5848" s="11" t="s">
        <v>678</v>
      </c>
      <c r="B5848" s="11" t="s">
        <v>3337</v>
      </c>
      <c r="C5848" s="20">
        <f>_xlfn.XLOOKUP(B5848, '1 PACKAGE OWNERS'!R:R,'1 PACKAGE OWNERS'!D:D,"ERR",0,1)</f>
        <v>44595</v>
      </c>
      <c r="D5848" s="13">
        <f t="shared" si="91"/>
        <v>1</v>
      </c>
    </row>
    <row r="5849" spans="1:4" x14ac:dyDescent="0.25">
      <c r="A5849" s="11" t="s">
        <v>679</v>
      </c>
      <c r="B5849" s="11" t="s">
        <v>3337</v>
      </c>
      <c r="C5849" s="20">
        <f>_xlfn.XLOOKUP(B5849, '1 PACKAGE OWNERS'!R:R,'1 PACKAGE OWNERS'!D:D,"ERR",0,1)</f>
        <v>44595</v>
      </c>
      <c r="D5849" s="13">
        <f t="shared" si="91"/>
        <v>1</v>
      </c>
    </row>
    <row r="5850" spans="1:4" x14ac:dyDescent="0.25">
      <c r="A5850" s="11" t="s">
        <v>680</v>
      </c>
      <c r="B5850" s="11" t="s">
        <v>3337</v>
      </c>
      <c r="C5850" s="20">
        <f>_xlfn.XLOOKUP(B5850, '1 PACKAGE OWNERS'!R:R,'1 PACKAGE OWNERS'!D:D,"ERR",0,1)</f>
        <v>44595</v>
      </c>
      <c r="D5850" s="13">
        <f t="shared" si="91"/>
        <v>1</v>
      </c>
    </row>
    <row r="5851" spans="1:4" x14ac:dyDescent="0.25">
      <c r="A5851" s="11" t="s">
        <v>681</v>
      </c>
      <c r="B5851" s="11" t="s">
        <v>3337</v>
      </c>
      <c r="C5851" s="20">
        <f>_xlfn.XLOOKUP(B5851, '1 PACKAGE OWNERS'!R:R,'1 PACKAGE OWNERS'!D:D,"ERR",0,1)</f>
        <v>44595</v>
      </c>
      <c r="D5851" s="13">
        <f t="shared" si="91"/>
        <v>1</v>
      </c>
    </row>
    <row r="5852" spans="1:4" x14ac:dyDescent="0.25">
      <c r="A5852" s="11" t="s">
        <v>669</v>
      </c>
      <c r="B5852" s="11" t="s">
        <v>3337</v>
      </c>
      <c r="C5852" s="20">
        <f>_xlfn.XLOOKUP(B5852, '1 PACKAGE OWNERS'!R:R,'1 PACKAGE OWNERS'!D:D,"ERR",0,1)</f>
        <v>44595</v>
      </c>
      <c r="D5852" s="13">
        <f t="shared" si="91"/>
        <v>1</v>
      </c>
    </row>
    <row r="5853" spans="1:4" x14ac:dyDescent="0.25">
      <c r="A5853" s="11" t="s">
        <v>682</v>
      </c>
      <c r="B5853" s="11" t="s">
        <v>3337</v>
      </c>
      <c r="C5853" s="20">
        <f>_xlfn.XLOOKUP(B5853, '1 PACKAGE OWNERS'!R:R,'1 PACKAGE OWNERS'!D:D,"ERR",0,1)</f>
        <v>44595</v>
      </c>
      <c r="D5853" s="13">
        <f t="shared" si="91"/>
        <v>3</v>
      </c>
    </row>
    <row r="5854" spans="1:4" x14ac:dyDescent="0.25">
      <c r="A5854" s="11" t="s">
        <v>683</v>
      </c>
      <c r="B5854" s="11" t="s">
        <v>3337</v>
      </c>
      <c r="C5854" s="20">
        <f>_xlfn.XLOOKUP(B5854, '1 PACKAGE OWNERS'!R:R,'1 PACKAGE OWNERS'!D:D,"ERR",0,1)</f>
        <v>44595</v>
      </c>
      <c r="D5854" s="13">
        <f t="shared" si="91"/>
        <v>3</v>
      </c>
    </row>
    <row r="5855" spans="1:4" x14ac:dyDescent="0.25">
      <c r="A5855" s="11" t="s">
        <v>684</v>
      </c>
      <c r="B5855" s="11" t="s">
        <v>3337</v>
      </c>
      <c r="C5855" s="20">
        <f>_xlfn.XLOOKUP(B5855, '1 PACKAGE OWNERS'!R:R,'1 PACKAGE OWNERS'!D:D,"ERR",0,1)</f>
        <v>44595</v>
      </c>
      <c r="D5855" s="13">
        <f t="shared" si="91"/>
        <v>3</v>
      </c>
    </row>
    <row r="5856" spans="1:4" x14ac:dyDescent="0.25">
      <c r="A5856" s="11" t="s">
        <v>685</v>
      </c>
      <c r="B5856" s="11" t="s">
        <v>3337</v>
      </c>
      <c r="C5856" s="20">
        <f>_xlfn.XLOOKUP(B5856, '1 PACKAGE OWNERS'!R:R,'1 PACKAGE OWNERS'!D:D,"ERR",0,1)</f>
        <v>44595</v>
      </c>
      <c r="D5856" s="13">
        <f t="shared" si="91"/>
        <v>3</v>
      </c>
    </row>
    <row r="5857" spans="1:4" x14ac:dyDescent="0.25">
      <c r="A5857" s="11" t="s">
        <v>686</v>
      </c>
      <c r="B5857" s="11" t="s">
        <v>3337</v>
      </c>
      <c r="C5857" s="20">
        <f>_xlfn.XLOOKUP(B5857, '1 PACKAGE OWNERS'!R:R,'1 PACKAGE OWNERS'!D:D,"ERR",0,1)</f>
        <v>44595</v>
      </c>
      <c r="D5857" s="13">
        <f t="shared" si="91"/>
        <v>3</v>
      </c>
    </row>
    <row r="5858" spans="1:4" x14ac:dyDescent="0.25">
      <c r="A5858" s="11" t="s">
        <v>687</v>
      </c>
      <c r="B5858" s="11" t="s">
        <v>3337</v>
      </c>
      <c r="C5858" s="20">
        <f>_xlfn.XLOOKUP(B5858, '1 PACKAGE OWNERS'!R:R,'1 PACKAGE OWNERS'!D:D,"ERR",0,1)</f>
        <v>44595</v>
      </c>
      <c r="D5858" s="13">
        <f t="shared" si="91"/>
        <v>3</v>
      </c>
    </row>
    <row r="5859" spans="1:4" x14ac:dyDescent="0.25">
      <c r="A5859" s="11" t="s">
        <v>688</v>
      </c>
      <c r="B5859" s="11" t="s">
        <v>3337</v>
      </c>
      <c r="C5859" s="20">
        <f>_xlfn.XLOOKUP(B5859, '1 PACKAGE OWNERS'!R:R,'1 PACKAGE OWNERS'!D:D,"ERR",0,1)</f>
        <v>44595</v>
      </c>
      <c r="D5859" s="13">
        <f t="shared" si="91"/>
        <v>3</v>
      </c>
    </row>
    <row r="5860" spans="1:4" x14ac:dyDescent="0.25">
      <c r="A5860" s="11" t="s">
        <v>689</v>
      </c>
      <c r="B5860" s="11" t="s">
        <v>3337</v>
      </c>
      <c r="C5860" s="20">
        <f>_xlfn.XLOOKUP(B5860, '1 PACKAGE OWNERS'!R:R,'1 PACKAGE OWNERS'!D:D,"ERR",0,1)</f>
        <v>44595</v>
      </c>
      <c r="D5860" s="13">
        <f t="shared" si="91"/>
        <v>3</v>
      </c>
    </row>
    <row r="5861" spans="1:4" x14ac:dyDescent="0.25">
      <c r="A5861" s="11" t="s">
        <v>690</v>
      </c>
      <c r="B5861" s="11" t="s">
        <v>3337</v>
      </c>
      <c r="C5861" s="20">
        <f>_xlfn.XLOOKUP(B5861, '1 PACKAGE OWNERS'!R:R,'1 PACKAGE OWNERS'!D:D,"ERR",0,1)</f>
        <v>44595</v>
      </c>
      <c r="D5861" s="13">
        <f t="shared" si="91"/>
        <v>3</v>
      </c>
    </row>
    <row r="5862" spans="1:4" x14ac:dyDescent="0.25">
      <c r="A5862" s="11" t="s">
        <v>691</v>
      </c>
      <c r="B5862" s="11" t="s">
        <v>3337</v>
      </c>
      <c r="C5862" s="20">
        <f>_xlfn.XLOOKUP(B5862, '1 PACKAGE OWNERS'!R:R,'1 PACKAGE OWNERS'!D:D,"ERR",0,1)</f>
        <v>44595</v>
      </c>
      <c r="D5862" s="13">
        <f t="shared" si="91"/>
        <v>3</v>
      </c>
    </row>
    <row r="5863" spans="1:4" x14ac:dyDescent="0.25">
      <c r="A5863" s="11" t="s">
        <v>692</v>
      </c>
      <c r="B5863" s="11" t="s">
        <v>3337</v>
      </c>
      <c r="C5863" s="20">
        <f>_xlfn.XLOOKUP(B5863, '1 PACKAGE OWNERS'!R:R,'1 PACKAGE OWNERS'!D:D,"ERR",0,1)</f>
        <v>44595</v>
      </c>
      <c r="D5863" s="13">
        <f t="shared" si="91"/>
        <v>3</v>
      </c>
    </row>
    <row r="5864" spans="1:4" x14ac:dyDescent="0.25">
      <c r="A5864" s="11" t="s">
        <v>693</v>
      </c>
      <c r="B5864" s="11" t="s">
        <v>3337</v>
      </c>
      <c r="C5864" s="20">
        <f>_xlfn.XLOOKUP(B5864, '1 PACKAGE OWNERS'!R:R,'1 PACKAGE OWNERS'!D:D,"ERR",0,1)</f>
        <v>44595</v>
      </c>
      <c r="D5864" s="13">
        <f t="shared" si="91"/>
        <v>3</v>
      </c>
    </row>
    <row r="5865" spans="1:4" x14ac:dyDescent="0.25">
      <c r="A5865" s="11" t="s">
        <v>694</v>
      </c>
      <c r="B5865" s="11" t="s">
        <v>3337</v>
      </c>
      <c r="C5865" s="20">
        <f>_xlfn.XLOOKUP(B5865, '1 PACKAGE OWNERS'!R:R,'1 PACKAGE OWNERS'!D:D,"ERR",0,1)</f>
        <v>44595</v>
      </c>
      <c r="D5865" s="13">
        <f t="shared" si="91"/>
        <v>3</v>
      </c>
    </row>
    <row r="5866" spans="1:4" x14ac:dyDescent="0.25">
      <c r="A5866" s="11" t="s">
        <v>695</v>
      </c>
      <c r="B5866" s="11" t="s">
        <v>3337</v>
      </c>
      <c r="C5866" s="20">
        <f>_xlfn.XLOOKUP(B5866, '1 PACKAGE OWNERS'!R:R,'1 PACKAGE OWNERS'!D:D,"ERR",0,1)</f>
        <v>44595</v>
      </c>
      <c r="D5866" s="13">
        <f t="shared" si="91"/>
        <v>3</v>
      </c>
    </row>
    <row r="5867" spans="1:4" x14ac:dyDescent="0.25">
      <c r="A5867" s="11" t="s">
        <v>696</v>
      </c>
      <c r="B5867" s="11" t="s">
        <v>3337</v>
      </c>
      <c r="C5867" s="20">
        <f>_xlfn.XLOOKUP(B5867, '1 PACKAGE OWNERS'!R:R,'1 PACKAGE OWNERS'!D:D,"ERR",0,1)</f>
        <v>44595</v>
      </c>
      <c r="D5867" s="13">
        <f t="shared" si="91"/>
        <v>3</v>
      </c>
    </row>
    <row r="5868" spans="1:4" x14ac:dyDescent="0.25">
      <c r="A5868" s="11" t="s">
        <v>697</v>
      </c>
      <c r="B5868" s="11" t="s">
        <v>3337</v>
      </c>
      <c r="C5868" s="20">
        <f>_xlfn.XLOOKUP(B5868, '1 PACKAGE OWNERS'!R:R,'1 PACKAGE OWNERS'!D:D,"ERR",0,1)</f>
        <v>44595</v>
      </c>
      <c r="D5868" s="13">
        <f t="shared" si="91"/>
        <v>3</v>
      </c>
    </row>
    <row r="5869" spans="1:4" x14ac:dyDescent="0.25">
      <c r="A5869" s="11" t="s">
        <v>698</v>
      </c>
      <c r="B5869" s="11" t="s">
        <v>3337</v>
      </c>
      <c r="C5869" s="20">
        <f>_xlfn.XLOOKUP(B5869, '1 PACKAGE OWNERS'!R:R,'1 PACKAGE OWNERS'!D:D,"ERR",0,1)</f>
        <v>44595</v>
      </c>
      <c r="D5869" s="13">
        <f t="shared" si="91"/>
        <v>3</v>
      </c>
    </row>
    <row r="5870" spans="1:4" x14ac:dyDescent="0.25">
      <c r="A5870" s="11" t="s">
        <v>699</v>
      </c>
      <c r="B5870" s="11" t="s">
        <v>3337</v>
      </c>
      <c r="C5870" s="20">
        <f>_xlfn.XLOOKUP(B5870, '1 PACKAGE OWNERS'!R:R,'1 PACKAGE OWNERS'!D:D,"ERR",0,1)</f>
        <v>44595</v>
      </c>
      <c r="D5870" s="13">
        <f t="shared" si="91"/>
        <v>3</v>
      </c>
    </row>
    <row r="5871" spans="1:4" x14ac:dyDescent="0.25">
      <c r="A5871" s="11" t="s">
        <v>700</v>
      </c>
      <c r="B5871" s="11" t="s">
        <v>3337</v>
      </c>
      <c r="C5871" s="20">
        <f>_xlfn.XLOOKUP(B5871, '1 PACKAGE OWNERS'!R:R,'1 PACKAGE OWNERS'!D:D,"ERR",0,1)</f>
        <v>44595</v>
      </c>
      <c r="D5871" s="13">
        <f t="shared" si="91"/>
        <v>3</v>
      </c>
    </row>
    <row r="5872" spans="1:4" x14ac:dyDescent="0.25">
      <c r="A5872" s="11" t="s">
        <v>701</v>
      </c>
      <c r="B5872" s="11" t="s">
        <v>3337</v>
      </c>
      <c r="C5872" s="20">
        <f>_xlfn.XLOOKUP(B5872, '1 PACKAGE OWNERS'!R:R,'1 PACKAGE OWNERS'!D:D,"ERR",0,1)</f>
        <v>44595</v>
      </c>
      <c r="D5872" s="13">
        <f t="shared" si="91"/>
        <v>3</v>
      </c>
    </row>
    <row r="5873" spans="1:4" x14ac:dyDescent="0.25">
      <c r="A5873" s="11" t="s">
        <v>702</v>
      </c>
      <c r="B5873" s="11" t="s">
        <v>3337</v>
      </c>
      <c r="C5873" s="20">
        <f>_xlfn.XLOOKUP(B5873, '1 PACKAGE OWNERS'!R:R,'1 PACKAGE OWNERS'!D:D,"ERR",0,1)</f>
        <v>44595</v>
      </c>
      <c r="D5873" s="13">
        <f t="shared" si="91"/>
        <v>3</v>
      </c>
    </row>
    <row r="5874" spans="1:4" x14ac:dyDescent="0.25">
      <c r="A5874" s="11" t="s">
        <v>703</v>
      </c>
      <c r="B5874" s="11" t="s">
        <v>3337</v>
      </c>
      <c r="C5874" s="20">
        <f>_xlfn.XLOOKUP(B5874, '1 PACKAGE OWNERS'!R:R,'1 PACKAGE OWNERS'!D:D,"ERR",0,1)</f>
        <v>44595</v>
      </c>
      <c r="D5874" s="13">
        <f t="shared" si="91"/>
        <v>3</v>
      </c>
    </row>
    <row r="5875" spans="1:4" x14ac:dyDescent="0.25">
      <c r="A5875" s="11" t="s">
        <v>704</v>
      </c>
      <c r="B5875" s="11" t="s">
        <v>3337</v>
      </c>
      <c r="C5875" s="20">
        <f>_xlfn.XLOOKUP(B5875, '1 PACKAGE OWNERS'!R:R,'1 PACKAGE OWNERS'!D:D,"ERR",0,1)</f>
        <v>44595</v>
      </c>
      <c r="D5875" s="13">
        <f t="shared" si="91"/>
        <v>3</v>
      </c>
    </row>
    <row r="5876" spans="1:4" x14ac:dyDescent="0.25">
      <c r="A5876" s="11" t="s">
        <v>705</v>
      </c>
      <c r="B5876" s="11" t="s">
        <v>3337</v>
      </c>
      <c r="C5876" s="20">
        <f>_xlfn.XLOOKUP(B5876, '1 PACKAGE OWNERS'!R:R,'1 PACKAGE OWNERS'!D:D,"ERR",0,1)</f>
        <v>44595</v>
      </c>
      <c r="D5876" s="13">
        <f t="shared" si="91"/>
        <v>3</v>
      </c>
    </row>
    <row r="5877" spans="1:4" x14ac:dyDescent="0.25">
      <c r="A5877" s="11" t="s">
        <v>706</v>
      </c>
      <c r="B5877" s="11" t="s">
        <v>3337</v>
      </c>
      <c r="C5877" s="20">
        <f>_xlfn.XLOOKUP(B5877, '1 PACKAGE OWNERS'!R:R,'1 PACKAGE OWNERS'!D:D,"ERR",0,1)</f>
        <v>44595</v>
      </c>
      <c r="D5877" s="13">
        <f t="shared" si="91"/>
        <v>3</v>
      </c>
    </row>
    <row r="5878" spans="1:4" x14ac:dyDescent="0.25">
      <c r="A5878" s="11" t="s">
        <v>707</v>
      </c>
      <c r="B5878" s="11" t="s">
        <v>3337</v>
      </c>
      <c r="C5878" s="20">
        <f>_xlfn.XLOOKUP(B5878, '1 PACKAGE OWNERS'!R:R,'1 PACKAGE OWNERS'!D:D,"ERR",0,1)</f>
        <v>44595</v>
      </c>
      <c r="D5878" s="13">
        <f t="shared" si="91"/>
        <v>3</v>
      </c>
    </row>
    <row r="5879" spans="1:4" x14ac:dyDescent="0.25">
      <c r="A5879" s="11" t="s">
        <v>708</v>
      </c>
      <c r="B5879" s="11" t="s">
        <v>3337</v>
      </c>
      <c r="C5879" s="20">
        <f>_xlfn.XLOOKUP(B5879, '1 PACKAGE OWNERS'!R:R,'1 PACKAGE OWNERS'!D:D,"ERR",0,1)</f>
        <v>44595</v>
      </c>
      <c r="D5879" s="13">
        <f t="shared" si="91"/>
        <v>3</v>
      </c>
    </row>
    <row r="5880" spans="1:4" x14ac:dyDescent="0.25">
      <c r="A5880" s="11" t="s">
        <v>796</v>
      </c>
      <c r="B5880" s="11" t="s">
        <v>3337</v>
      </c>
      <c r="C5880" s="20">
        <f>_xlfn.XLOOKUP(B5880, '1 PACKAGE OWNERS'!R:R,'1 PACKAGE OWNERS'!D:D,"ERR",0,1)</f>
        <v>44595</v>
      </c>
      <c r="D5880" s="13">
        <f t="shared" si="91"/>
        <v>3</v>
      </c>
    </row>
    <row r="5881" spans="1:4" x14ac:dyDescent="0.25">
      <c r="A5881" s="11" t="s">
        <v>797</v>
      </c>
      <c r="B5881" s="11" t="s">
        <v>3337</v>
      </c>
      <c r="C5881" s="20">
        <f>_xlfn.XLOOKUP(B5881, '1 PACKAGE OWNERS'!R:R,'1 PACKAGE OWNERS'!D:D,"ERR",0,1)</f>
        <v>44595</v>
      </c>
      <c r="D5881" s="13">
        <f t="shared" si="91"/>
        <v>3</v>
      </c>
    </row>
    <row r="5882" spans="1:4" x14ac:dyDescent="0.25">
      <c r="A5882" s="11" t="s">
        <v>709</v>
      </c>
      <c r="B5882" s="11" t="s">
        <v>3337</v>
      </c>
      <c r="C5882" s="20">
        <f>_xlfn.XLOOKUP(B5882, '1 PACKAGE OWNERS'!R:R,'1 PACKAGE OWNERS'!D:D,"ERR",0,1)</f>
        <v>44595</v>
      </c>
      <c r="D5882" s="13">
        <f t="shared" si="91"/>
        <v>3</v>
      </c>
    </row>
    <row r="5883" spans="1:4" x14ac:dyDescent="0.25">
      <c r="A5883" s="11" t="s">
        <v>710</v>
      </c>
      <c r="B5883" s="11" t="s">
        <v>3337</v>
      </c>
      <c r="C5883" s="20">
        <f>_xlfn.XLOOKUP(B5883, '1 PACKAGE OWNERS'!R:R,'1 PACKAGE OWNERS'!D:D,"ERR",0,1)</f>
        <v>44595</v>
      </c>
      <c r="D5883" s="13">
        <f t="shared" si="91"/>
        <v>3</v>
      </c>
    </row>
    <row r="5884" spans="1:4" x14ac:dyDescent="0.25">
      <c r="A5884" s="11" t="s">
        <v>711</v>
      </c>
      <c r="B5884" s="11" t="s">
        <v>3337</v>
      </c>
      <c r="C5884" s="20">
        <f>_xlfn.XLOOKUP(B5884, '1 PACKAGE OWNERS'!R:R,'1 PACKAGE OWNERS'!D:D,"ERR",0,1)</f>
        <v>44595</v>
      </c>
      <c r="D5884" s="13">
        <f t="shared" si="91"/>
        <v>3</v>
      </c>
    </row>
    <row r="5885" spans="1:4" x14ac:dyDescent="0.25">
      <c r="A5885" s="11" t="s">
        <v>712</v>
      </c>
      <c r="B5885" s="11" t="s">
        <v>3337</v>
      </c>
      <c r="C5885" s="20">
        <f>_xlfn.XLOOKUP(B5885, '1 PACKAGE OWNERS'!R:R,'1 PACKAGE OWNERS'!D:D,"ERR",0,1)</f>
        <v>44595</v>
      </c>
      <c r="D5885" s="13">
        <f t="shared" si="91"/>
        <v>3</v>
      </c>
    </row>
    <row r="5886" spans="1:4" x14ac:dyDescent="0.25">
      <c r="A5886" s="11" t="s">
        <v>713</v>
      </c>
      <c r="B5886" s="11" t="s">
        <v>3337</v>
      </c>
      <c r="C5886" s="20">
        <f>_xlfn.XLOOKUP(B5886, '1 PACKAGE OWNERS'!R:R,'1 PACKAGE OWNERS'!D:D,"ERR",0,1)</f>
        <v>44595</v>
      </c>
      <c r="D5886" s="13">
        <f t="shared" si="91"/>
        <v>3</v>
      </c>
    </row>
    <row r="5887" spans="1:4" x14ac:dyDescent="0.25">
      <c r="A5887" s="11" t="s">
        <v>714</v>
      </c>
      <c r="B5887" s="11" t="s">
        <v>3337</v>
      </c>
      <c r="C5887" s="20">
        <f>_xlfn.XLOOKUP(B5887, '1 PACKAGE OWNERS'!R:R,'1 PACKAGE OWNERS'!D:D,"ERR",0,1)</f>
        <v>44595</v>
      </c>
      <c r="D5887" s="13">
        <f t="shared" si="91"/>
        <v>3</v>
      </c>
    </row>
    <row r="5888" spans="1:4" x14ac:dyDescent="0.25">
      <c r="A5888" s="11" t="s">
        <v>715</v>
      </c>
      <c r="B5888" s="11" t="s">
        <v>3337</v>
      </c>
      <c r="C5888" s="20">
        <f>_xlfn.XLOOKUP(B5888, '1 PACKAGE OWNERS'!R:R,'1 PACKAGE OWNERS'!D:D,"ERR",0,1)</f>
        <v>44595</v>
      </c>
      <c r="D5888" s="13">
        <f t="shared" si="91"/>
        <v>3</v>
      </c>
    </row>
    <row r="5889" spans="1:4" x14ac:dyDescent="0.25">
      <c r="A5889" s="11" t="s">
        <v>716</v>
      </c>
      <c r="B5889" s="11" t="s">
        <v>3337</v>
      </c>
      <c r="C5889" s="20">
        <f>_xlfn.XLOOKUP(B5889, '1 PACKAGE OWNERS'!R:R,'1 PACKAGE OWNERS'!D:D,"ERR",0,1)</f>
        <v>44595</v>
      </c>
      <c r="D5889" s="13">
        <f t="shared" si="91"/>
        <v>3</v>
      </c>
    </row>
    <row r="5890" spans="1:4" x14ac:dyDescent="0.25">
      <c r="A5890" s="11" t="s">
        <v>717</v>
      </c>
      <c r="B5890" s="11" t="s">
        <v>3337</v>
      </c>
      <c r="C5890" s="20">
        <f>_xlfn.XLOOKUP(B5890, '1 PACKAGE OWNERS'!R:R,'1 PACKAGE OWNERS'!D:D,"ERR",0,1)</f>
        <v>44595</v>
      </c>
      <c r="D5890" s="13">
        <f t="shared" ref="D5890:D5953" si="92">COUNTIFS(A:A,A5890)</f>
        <v>3</v>
      </c>
    </row>
    <row r="5891" spans="1:4" x14ac:dyDescent="0.25">
      <c r="A5891" s="11" t="s">
        <v>718</v>
      </c>
      <c r="B5891" s="11" t="s">
        <v>3337</v>
      </c>
      <c r="C5891" s="20">
        <f>_xlfn.XLOOKUP(B5891, '1 PACKAGE OWNERS'!R:R,'1 PACKAGE OWNERS'!D:D,"ERR",0,1)</f>
        <v>44595</v>
      </c>
      <c r="D5891" s="13">
        <f t="shared" si="92"/>
        <v>3</v>
      </c>
    </row>
    <row r="5892" spans="1:4" x14ac:dyDescent="0.25">
      <c r="A5892" s="11" t="s">
        <v>719</v>
      </c>
      <c r="B5892" s="11" t="s">
        <v>3337</v>
      </c>
      <c r="C5892" s="20">
        <f>_xlfn.XLOOKUP(B5892, '1 PACKAGE OWNERS'!R:R,'1 PACKAGE OWNERS'!D:D,"ERR",0,1)</f>
        <v>44595</v>
      </c>
      <c r="D5892" s="13">
        <f t="shared" si="92"/>
        <v>3</v>
      </c>
    </row>
    <row r="5893" spans="1:4" x14ac:dyDescent="0.25">
      <c r="A5893" s="11" t="s">
        <v>720</v>
      </c>
      <c r="B5893" s="11" t="s">
        <v>3337</v>
      </c>
      <c r="C5893" s="20">
        <f>_xlfn.XLOOKUP(B5893, '1 PACKAGE OWNERS'!R:R,'1 PACKAGE OWNERS'!D:D,"ERR",0,1)</f>
        <v>44595</v>
      </c>
      <c r="D5893" s="13">
        <f t="shared" si="92"/>
        <v>3</v>
      </c>
    </row>
    <row r="5894" spans="1:4" x14ac:dyDescent="0.25">
      <c r="A5894" s="11" t="s">
        <v>721</v>
      </c>
      <c r="B5894" s="11" t="s">
        <v>3337</v>
      </c>
      <c r="C5894" s="20">
        <f>_xlfn.XLOOKUP(B5894, '1 PACKAGE OWNERS'!R:R,'1 PACKAGE OWNERS'!D:D,"ERR",0,1)</f>
        <v>44595</v>
      </c>
      <c r="D5894" s="13">
        <f t="shared" si="92"/>
        <v>3</v>
      </c>
    </row>
    <row r="5895" spans="1:4" x14ac:dyDescent="0.25">
      <c r="A5895" s="11" t="s">
        <v>722</v>
      </c>
      <c r="B5895" s="11" t="s">
        <v>3337</v>
      </c>
      <c r="C5895" s="20">
        <f>_xlfn.XLOOKUP(B5895, '1 PACKAGE OWNERS'!R:R,'1 PACKAGE OWNERS'!D:D,"ERR",0,1)</f>
        <v>44595</v>
      </c>
      <c r="D5895" s="13">
        <f t="shared" si="92"/>
        <v>3</v>
      </c>
    </row>
    <row r="5896" spans="1:4" x14ac:dyDescent="0.25">
      <c r="A5896" s="11" t="s">
        <v>723</v>
      </c>
      <c r="B5896" s="11" t="s">
        <v>3337</v>
      </c>
      <c r="C5896" s="20">
        <f>_xlfn.XLOOKUP(B5896, '1 PACKAGE OWNERS'!R:R,'1 PACKAGE OWNERS'!D:D,"ERR",0,1)</f>
        <v>44595</v>
      </c>
      <c r="D5896" s="13">
        <f t="shared" si="92"/>
        <v>3</v>
      </c>
    </row>
    <row r="5897" spans="1:4" x14ac:dyDescent="0.25">
      <c r="A5897" s="11" t="s">
        <v>724</v>
      </c>
      <c r="B5897" s="11" t="s">
        <v>3337</v>
      </c>
      <c r="C5897" s="20">
        <f>_xlfn.XLOOKUP(B5897, '1 PACKAGE OWNERS'!R:R,'1 PACKAGE OWNERS'!D:D,"ERR",0,1)</f>
        <v>44595</v>
      </c>
      <c r="D5897" s="13">
        <f t="shared" si="92"/>
        <v>3</v>
      </c>
    </row>
    <row r="5898" spans="1:4" x14ac:dyDescent="0.25">
      <c r="A5898" s="11" t="s">
        <v>725</v>
      </c>
      <c r="B5898" s="11" t="s">
        <v>3337</v>
      </c>
      <c r="C5898" s="20">
        <f>_xlfn.XLOOKUP(B5898, '1 PACKAGE OWNERS'!R:R,'1 PACKAGE OWNERS'!D:D,"ERR",0,1)</f>
        <v>44595</v>
      </c>
      <c r="D5898" s="13">
        <f t="shared" si="92"/>
        <v>3</v>
      </c>
    </row>
    <row r="5899" spans="1:4" x14ac:dyDescent="0.25">
      <c r="A5899" s="11" t="s">
        <v>726</v>
      </c>
      <c r="B5899" s="11" t="s">
        <v>3337</v>
      </c>
      <c r="C5899" s="20">
        <f>_xlfn.XLOOKUP(B5899, '1 PACKAGE OWNERS'!R:R,'1 PACKAGE OWNERS'!D:D,"ERR",0,1)</f>
        <v>44595</v>
      </c>
      <c r="D5899" s="13">
        <f t="shared" si="92"/>
        <v>3</v>
      </c>
    </row>
    <row r="5900" spans="1:4" x14ac:dyDescent="0.25">
      <c r="A5900" s="11" t="s">
        <v>727</v>
      </c>
      <c r="B5900" s="11" t="s">
        <v>3337</v>
      </c>
      <c r="C5900" s="20">
        <f>_xlfn.XLOOKUP(B5900, '1 PACKAGE OWNERS'!R:R,'1 PACKAGE OWNERS'!D:D,"ERR",0,1)</f>
        <v>44595</v>
      </c>
      <c r="D5900" s="13">
        <f t="shared" si="92"/>
        <v>3</v>
      </c>
    </row>
    <row r="5901" spans="1:4" x14ac:dyDescent="0.25">
      <c r="A5901" s="11" t="s">
        <v>728</v>
      </c>
      <c r="B5901" s="11" t="s">
        <v>3337</v>
      </c>
      <c r="C5901" s="20">
        <f>_xlfn.XLOOKUP(B5901, '1 PACKAGE OWNERS'!R:R,'1 PACKAGE OWNERS'!D:D,"ERR",0,1)</f>
        <v>44595</v>
      </c>
      <c r="D5901" s="13">
        <f t="shared" si="92"/>
        <v>3</v>
      </c>
    </row>
    <row r="5902" spans="1:4" x14ac:dyDescent="0.25">
      <c r="A5902" s="11" t="s">
        <v>729</v>
      </c>
      <c r="B5902" s="11" t="s">
        <v>3337</v>
      </c>
      <c r="C5902" s="20">
        <f>_xlfn.XLOOKUP(B5902, '1 PACKAGE OWNERS'!R:R,'1 PACKAGE OWNERS'!D:D,"ERR",0,1)</f>
        <v>44595</v>
      </c>
      <c r="D5902" s="13">
        <f t="shared" si="92"/>
        <v>3</v>
      </c>
    </row>
    <row r="5903" spans="1:4" x14ac:dyDescent="0.25">
      <c r="A5903" s="11" t="s">
        <v>730</v>
      </c>
      <c r="B5903" s="11" t="s">
        <v>3337</v>
      </c>
      <c r="C5903" s="20">
        <f>_xlfn.XLOOKUP(B5903, '1 PACKAGE OWNERS'!R:R,'1 PACKAGE OWNERS'!D:D,"ERR",0,1)</f>
        <v>44595</v>
      </c>
      <c r="D5903" s="13">
        <f t="shared" si="92"/>
        <v>3</v>
      </c>
    </row>
    <row r="5904" spans="1:4" x14ac:dyDescent="0.25">
      <c r="A5904" s="11" t="s">
        <v>731</v>
      </c>
      <c r="B5904" s="11" t="s">
        <v>3337</v>
      </c>
      <c r="C5904" s="20">
        <f>_xlfn.XLOOKUP(B5904, '1 PACKAGE OWNERS'!R:R,'1 PACKAGE OWNERS'!D:D,"ERR",0,1)</f>
        <v>44595</v>
      </c>
      <c r="D5904" s="13">
        <f t="shared" si="92"/>
        <v>3</v>
      </c>
    </row>
    <row r="5905" spans="1:4" x14ac:dyDescent="0.25">
      <c r="A5905" s="11" t="s">
        <v>732</v>
      </c>
      <c r="B5905" s="11" t="s">
        <v>3337</v>
      </c>
      <c r="C5905" s="20">
        <f>_xlfn.XLOOKUP(B5905, '1 PACKAGE OWNERS'!R:R,'1 PACKAGE OWNERS'!D:D,"ERR",0,1)</f>
        <v>44595</v>
      </c>
      <c r="D5905" s="13">
        <f t="shared" si="92"/>
        <v>3</v>
      </c>
    </row>
    <row r="5906" spans="1:4" x14ac:dyDescent="0.25">
      <c r="A5906" s="11" t="s">
        <v>733</v>
      </c>
      <c r="B5906" s="11" t="s">
        <v>3337</v>
      </c>
      <c r="C5906" s="20">
        <f>_xlfn.XLOOKUP(B5906, '1 PACKAGE OWNERS'!R:R,'1 PACKAGE OWNERS'!D:D,"ERR",0,1)</f>
        <v>44595</v>
      </c>
      <c r="D5906" s="13">
        <f t="shared" si="92"/>
        <v>3</v>
      </c>
    </row>
    <row r="5907" spans="1:4" x14ac:dyDescent="0.25">
      <c r="A5907" s="11" t="s">
        <v>734</v>
      </c>
      <c r="B5907" s="11" t="s">
        <v>3337</v>
      </c>
      <c r="C5907" s="20">
        <f>_xlfn.XLOOKUP(B5907, '1 PACKAGE OWNERS'!R:R,'1 PACKAGE OWNERS'!D:D,"ERR",0,1)</f>
        <v>44595</v>
      </c>
      <c r="D5907" s="13">
        <f t="shared" si="92"/>
        <v>3</v>
      </c>
    </row>
    <row r="5908" spans="1:4" x14ac:dyDescent="0.25">
      <c r="A5908" s="11" t="s">
        <v>735</v>
      </c>
      <c r="B5908" s="11" t="s">
        <v>3337</v>
      </c>
      <c r="C5908" s="20">
        <f>_xlfn.XLOOKUP(B5908, '1 PACKAGE OWNERS'!R:R,'1 PACKAGE OWNERS'!D:D,"ERR",0,1)</f>
        <v>44595</v>
      </c>
      <c r="D5908" s="13">
        <f t="shared" si="92"/>
        <v>3</v>
      </c>
    </row>
    <row r="5909" spans="1:4" x14ac:dyDescent="0.25">
      <c r="A5909" s="11" t="s">
        <v>736</v>
      </c>
      <c r="B5909" s="11" t="s">
        <v>3337</v>
      </c>
      <c r="C5909" s="20">
        <f>_xlfn.XLOOKUP(B5909, '1 PACKAGE OWNERS'!R:R,'1 PACKAGE OWNERS'!D:D,"ERR",0,1)</f>
        <v>44595</v>
      </c>
      <c r="D5909" s="13">
        <f t="shared" si="92"/>
        <v>3</v>
      </c>
    </row>
    <row r="5910" spans="1:4" x14ac:dyDescent="0.25">
      <c r="A5910" s="11" t="s">
        <v>737</v>
      </c>
      <c r="B5910" s="11" t="s">
        <v>3337</v>
      </c>
      <c r="C5910" s="20">
        <f>_xlfn.XLOOKUP(B5910, '1 PACKAGE OWNERS'!R:R,'1 PACKAGE OWNERS'!D:D,"ERR",0,1)</f>
        <v>44595</v>
      </c>
      <c r="D5910" s="13">
        <f t="shared" si="92"/>
        <v>3</v>
      </c>
    </row>
    <row r="5911" spans="1:4" x14ac:dyDescent="0.25">
      <c r="A5911" s="11" t="s">
        <v>738</v>
      </c>
      <c r="B5911" s="11" t="s">
        <v>3337</v>
      </c>
      <c r="C5911" s="20">
        <f>_xlfn.XLOOKUP(B5911, '1 PACKAGE OWNERS'!R:R,'1 PACKAGE OWNERS'!D:D,"ERR",0,1)</f>
        <v>44595</v>
      </c>
      <c r="D5911" s="13">
        <f t="shared" si="92"/>
        <v>3</v>
      </c>
    </row>
    <row r="5912" spans="1:4" x14ac:dyDescent="0.25">
      <c r="A5912" s="11" t="s">
        <v>739</v>
      </c>
      <c r="B5912" s="11" t="s">
        <v>3337</v>
      </c>
      <c r="C5912" s="20">
        <f>_xlfn.XLOOKUP(B5912, '1 PACKAGE OWNERS'!R:R,'1 PACKAGE OWNERS'!D:D,"ERR",0,1)</f>
        <v>44595</v>
      </c>
      <c r="D5912" s="13">
        <f t="shared" si="92"/>
        <v>3</v>
      </c>
    </row>
    <row r="5913" spans="1:4" x14ac:dyDescent="0.25">
      <c r="A5913" s="11" t="s">
        <v>740</v>
      </c>
      <c r="B5913" s="11" t="s">
        <v>3337</v>
      </c>
      <c r="C5913" s="20">
        <f>_xlfn.XLOOKUP(B5913, '1 PACKAGE OWNERS'!R:R,'1 PACKAGE OWNERS'!D:D,"ERR",0,1)</f>
        <v>44595</v>
      </c>
      <c r="D5913" s="13">
        <f t="shared" si="92"/>
        <v>3</v>
      </c>
    </row>
    <row r="5914" spans="1:4" x14ac:dyDescent="0.25">
      <c r="A5914" s="11" t="s">
        <v>741</v>
      </c>
      <c r="B5914" s="11" t="s">
        <v>3337</v>
      </c>
      <c r="C5914" s="20">
        <f>_xlfn.XLOOKUP(B5914, '1 PACKAGE OWNERS'!R:R,'1 PACKAGE OWNERS'!D:D,"ERR",0,1)</f>
        <v>44595</v>
      </c>
      <c r="D5914" s="13">
        <f t="shared" si="92"/>
        <v>3</v>
      </c>
    </row>
    <row r="5915" spans="1:4" x14ac:dyDescent="0.25">
      <c r="A5915" s="11" t="s">
        <v>742</v>
      </c>
      <c r="B5915" s="11" t="s">
        <v>3337</v>
      </c>
      <c r="C5915" s="20">
        <f>_xlfn.XLOOKUP(B5915, '1 PACKAGE OWNERS'!R:R,'1 PACKAGE OWNERS'!D:D,"ERR",0,1)</f>
        <v>44595</v>
      </c>
      <c r="D5915" s="13">
        <f t="shared" si="92"/>
        <v>3</v>
      </c>
    </row>
    <row r="5916" spans="1:4" x14ac:dyDescent="0.25">
      <c r="A5916" s="11" t="s">
        <v>743</v>
      </c>
      <c r="B5916" s="11" t="s">
        <v>3337</v>
      </c>
      <c r="C5916" s="20">
        <f>_xlfn.XLOOKUP(B5916, '1 PACKAGE OWNERS'!R:R,'1 PACKAGE OWNERS'!D:D,"ERR",0,1)</f>
        <v>44595</v>
      </c>
      <c r="D5916" s="13">
        <f t="shared" si="92"/>
        <v>3</v>
      </c>
    </row>
    <row r="5917" spans="1:4" x14ac:dyDescent="0.25">
      <c r="A5917" s="11" t="s">
        <v>744</v>
      </c>
      <c r="B5917" s="11" t="s">
        <v>3337</v>
      </c>
      <c r="C5917" s="20">
        <f>_xlfn.XLOOKUP(B5917, '1 PACKAGE OWNERS'!R:R,'1 PACKAGE OWNERS'!D:D,"ERR",0,1)</f>
        <v>44595</v>
      </c>
      <c r="D5917" s="13">
        <f t="shared" si="92"/>
        <v>3</v>
      </c>
    </row>
    <row r="5918" spans="1:4" x14ac:dyDescent="0.25">
      <c r="A5918" s="11" t="s">
        <v>745</v>
      </c>
      <c r="B5918" s="11" t="s">
        <v>3337</v>
      </c>
      <c r="C5918" s="20">
        <f>_xlfn.XLOOKUP(B5918, '1 PACKAGE OWNERS'!R:R,'1 PACKAGE OWNERS'!D:D,"ERR",0,1)</f>
        <v>44595</v>
      </c>
      <c r="D5918" s="13">
        <f t="shared" si="92"/>
        <v>3</v>
      </c>
    </row>
    <row r="5919" spans="1:4" x14ac:dyDescent="0.25">
      <c r="A5919" s="11" t="s">
        <v>746</v>
      </c>
      <c r="B5919" s="11" t="s">
        <v>3337</v>
      </c>
      <c r="C5919" s="20">
        <f>_xlfn.XLOOKUP(B5919, '1 PACKAGE OWNERS'!R:R,'1 PACKAGE OWNERS'!D:D,"ERR",0,1)</f>
        <v>44595</v>
      </c>
      <c r="D5919" s="13">
        <f t="shared" si="92"/>
        <v>3</v>
      </c>
    </row>
    <row r="5920" spans="1:4" x14ac:dyDescent="0.25">
      <c r="A5920" s="11" t="s">
        <v>747</v>
      </c>
      <c r="B5920" s="11" t="s">
        <v>3337</v>
      </c>
      <c r="C5920" s="20">
        <f>_xlfn.XLOOKUP(B5920, '1 PACKAGE OWNERS'!R:R,'1 PACKAGE OWNERS'!D:D,"ERR",0,1)</f>
        <v>44595</v>
      </c>
      <c r="D5920" s="13">
        <f t="shared" si="92"/>
        <v>3</v>
      </c>
    </row>
    <row r="5921" spans="1:4" x14ac:dyDescent="0.25">
      <c r="A5921" s="11" t="s">
        <v>748</v>
      </c>
      <c r="B5921" s="11" t="s">
        <v>3337</v>
      </c>
      <c r="C5921" s="20">
        <f>_xlfn.XLOOKUP(B5921, '1 PACKAGE OWNERS'!R:R,'1 PACKAGE OWNERS'!D:D,"ERR",0,1)</f>
        <v>44595</v>
      </c>
      <c r="D5921" s="13">
        <f t="shared" si="92"/>
        <v>3</v>
      </c>
    </row>
    <row r="5922" spans="1:4" x14ac:dyDescent="0.25">
      <c r="A5922" s="11" t="s">
        <v>749</v>
      </c>
      <c r="B5922" s="11" t="s">
        <v>3337</v>
      </c>
      <c r="C5922" s="20">
        <f>_xlfn.XLOOKUP(B5922, '1 PACKAGE OWNERS'!R:R,'1 PACKAGE OWNERS'!D:D,"ERR",0,1)</f>
        <v>44595</v>
      </c>
      <c r="D5922" s="13">
        <f t="shared" si="92"/>
        <v>3</v>
      </c>
    </row>
    <row r="5923" spans="1:4" x14ac:dyDescent="0.25">
      <c r="A5923" s="11" t="s">
        <v>750</v>
      </c>
      <c r="B5923" s="11" t="s">
        <v>3337</v>
      </c>
      <c r="C5923" s="20">
        <f>_xlfn.XLOOKUP(B5923, '1 PACKAGE OWNERS'!R:R,'1 PACKAGE OWNERS'!D:D,"ERR",0,1)</f>
        <v>44595</v>
      </c>
      <c r="D5923" s="13">
        <f t="shared" si="92"/>
        <v>3</v>
      </c>
    </row>
    <row r="5924" spans="1:4" x14ac:dyDescent="0.25">
      <c r="A5924" s="11" t="s">
        <v>751</v>
      </c>
      <c r="B5924" s="11" t="s">
        <v>3337</v>
      </c>
      <c r="C5924" s="20">
        <f>_xlfn.XLOOKUP(B5924, '1 PACKAGE OWNERS'!R:R,'1 PACKAGE OWNERS'!D:D,"ERR",0,1)</f>
        <v>44595</v>
      </c>
      <c r="D5924" s="13">
        <f t="shared" si="92"/>
        <v>3</v>
      </c>
    </row>
    <row r="5925" spans="1:4" x14ac:dyDescent="0.25">
      <c r="A5925" s="11" t="s">
        <v>752</v>
      </c>
      <c r="B5925" s="11" t="s">
        <v>3337</v>
      </c>
      <c r="C5925" s="20">
        <f>_xlfn.XLOOKUP(B5925, '1 PACKAGE OWNERS'!R:R,'1 PACKAGE OWNERS'!D:D,"ERR",0,1)</f>
        <v>44595</v>
      </c>
      <c r="D5925" s="13">
        <f t="shared" si="92"/>
        <v>3</v>
      </c>
    </row>
    <row r="5926" spans="1:4" x14ac:dyDescent="0.25">
      <c r="A5926" s="11" t="s">
        <v>753</v>
      </c>
      <c r="B5926" s="11" t="s">
        <v>3337</v>
      </c>
      <c r="C5926" s="20">
        <f>_xlfn.XLOOKUP(B5926, '1 PACKAGE OWNERS'!R:R,'1 PACKAGE OWNERS'!D:D,"ERR",0,1)</f>
        <v>44595</v>
      </c>
      <c r="D5926" s="13">
        <f t="shared" si="92"/>
        <v>3</v>
      </c>
    </row>
    <row r="5927" spans="1:4" x14ac:dyDescent="0.25">
      <c r="A5927" s="11" t="s">
        <v>754</v>
      </c>
      <c r="B5927" s="11" t="s">
        <v>3337</v>
      </c>
      <c r="C5927" s="20">
        <f>_xlfn.XLOOKUP(B5927, '1 PACKAGE OWNERS'!R:R,'1 PACKAGE OWNERS'!D:D,"ERR",0,1)</f>
        <v>44595</v>
      </c>
      <c r="D5927" s="13">
        <f t="shared" si="92"/>
        <v>3</v>
      </c>
    </row>
    <row r="5928" spans="1:4" x14ac:dyDescent="0.25">
      <c r="A5928" s="11" t="s">
        <v>755</v>
      </c>
      <c r="B5928" s="11" t="s">
        <v>3337</v>
      </c>
      <c r="C5928" s="20">
        <f>_xlfn.XLOOKUP(B5928, '1 PACKAGE OWNERS'!R:R,'1 PACKAGE OWNERS'!D:D,"ERR",0,1)</f>
        <v>44595</v>
      </c>
      <c r="D5928" s="13">
        <f t="shared" si="92"/>
        <v>3</v>
      </c>
    </row>
    <row r="5929" spans="1:4" x14ac:dyDescent="0.25">
      <c r="A5929" s="11" t="s">
        <v>756</v>
      </c>
      <c r="B5929" s="11" t="s">
        <v>3337</v>
      </c>
      <c r="C5929" s="20">
        <f>_xlfn.XLOOKUP(B5929, '1 PACKAGE OWNERS'!R:R,'1 PACKAGE OWNERS'!D:D,"ERR",0,1)</f>
        <v>44595</v>
      </c>
      <c r="D5929" s="13">
        <f t="shared" si="92"/>
        <v>3</v>
      </c>
    </row>
    <row r="5930" spans="1:4" x14ac:dyDescent="0.25">
      <c r="A5930" s="11" t="s">
        <v>757</v>
      </c>
      <c r="B5930" s="11" t="s">
        <v>3337</v>
      </c>
      <c r="C5930" s="20">
        <f>_xlfn.XLOOKUP(B5930, '1 PACKAGE OWNERS'!R:R,'1 PACKAGE OWNERS'!D:D,"ERR",0,1)</f>
        <v>44595</v>
      </c>
      <c r="D5930" s="13">
        <f t="shared" si="92"/>
        <v>3</v>
      </c>
    </row>
    <row r="5931" spans="1:4" x14ac:dyDescent="0.25">
      <c r="A5931" s="11" t="s">
        <v>758</v>
      </c>
      <c r="B5931" s="11" t="s">
        <v>3337</v>
      </c>
      <c r="C5931" s="20">
        <f>_xlfn.XLOOKUP(B5931, '1 PACKAGE OWNERS'!R:R,'1 PACKAGE OWNERS'!D:D,"ERR",0,1)</f>
        <v>44595</v>
      </c>
      <c r="D5931" s="13">
        <f t="shared" si="92"/>
        <v>3</v>
      </c>
    </row>
    <row r="5932" spans="1:4" x14ac:dyDescent="0.25">
      <c r="A5932" s="11" t="s">
        <v>759</v>
      </c>
      <c r="B5932" s="11" t="s">
        <v>3337</v>
      </c>
      <c r="C5932" s="20">
        <f>_xlfn.XLOOKUP(B5932, '1 PACKAGE OWNERS'!R:R,'1 PACKAGE OWNERS'!D:D,"ERR",0,1)</f>
        <v>44595</v>
      </c>
      <c r="D5932" s="13">
        <f t="shared" si="92"/>
        <v>3</v>
      </c>
    </row>
    <row r="5933" spans="1:4" x14ac:dyDescent="0.25">
      <c r="A5933" s="11" t="s">
        <v>760</v>
      </c>
      <c r="B5933" s="11" t="s">
        <v>3337</v>
      </c>
      <c r="C5933" s="20">
        <f>_xlfn.XLOOKUP(B5933, '1 PACKAGE OWNERS'!R:R,'1 PACKAGE OWNERS'!D:D,"ERR",0,1)</f>
        <v>44595</v>
      </c>
      <c r="D5933" s="13">
        <f t="shared" si="92"/>
        <v>3</v>
      </c>
    </row>
    <row r="5934" spans="1:4" x14ac:dyDescent="0.25">
      <c r="A5934" s="11" t="s">
        <v>761</v>
      </c>
      <c r="B5934" s="11" t="s">
        <v>3337</v>
      </c>
      <c r="C5934" s="20">
        <f>_xlfn.XLOOKUP(B5934, '1 PACKAGE OWNERS'!R:R,'1 PACKAGE OWNERS'!D:D,"ERR",0,1)</f>
        <v>44595</v>
      </c>
      <c r="D5934" s="13">
        <f t="shared" si="92"/>
        <v>3</v>
      </c>
    </row>
    <row r="5935" spans="1:4" x14ac:dyDescent="0.25">
      <c r="A5935" s="11" t="s">
        <v>762</v>
      </c>
      <c r="B5935" s="11" t="s">
        <v>3337</v>
      </c>
      <c r="C5935" s="20">
        <f>_xlfn.XLOOKUP(B5935, '1 PACKAGE OWNERS'!R:R,'1 PACKAGE OWNERS'!D:D,"ERR",0,1)</f>
        <v>44595</v>
      </c>
      <c r="D5935" s="13">
        <f t="shared" si="92"/>
        <v>3</v>
      </c>
    </row>
    <row r="5936" spans="1:4" x14ac:dyDescent="0.25">
      <c r="A5936" s="11" t="s">
        <v>763</v>
      </c>
      <c r="B5936" s="11" t="s">
        <v>3337</v>
      </c>
      <c r="C5936" s="20">
        <f>_xlfn.XLOOKUP(B5936, '1 PACKAGE OWNERS'!R:R,'1 PACKAGE OWNERS'!D:D,"ERR",0,1)</f>
        <v>44595</v>
      </c>
      <c r="D5936" s="13">
        <f t="shared" si="92"/>
        <v>3</v>
      </c>
    </row>
    <row r="5937" spans="1:4" x14ac:dyDescent="0.25">
      <c r="A5937" s="11" t="s">
        <v>764</v>
      </c>
      <c r="B5937" s="11" t="s">
        <v>3337</v>
      </c>
      <c r="C5937" s="20">
        <f>_xlfn.XLOOKUP(B5937, '1 PACKAGE OWNERS'!R:R,'1 PACKAGE OWNERS'!D:D,"ERR",0,1)</f>
        <v>44595</v>
      </c>
      <c r="D5937" s="13">
        <f t="shared" si="92"/>
        <v>3</v>
      </c>
    </row>
    <row r="5938" spans="1:4" x14ac:dyDescent="0.25">
      <c r="A5938" s="11" t="s">
        <v>765</v>
      </c>
      <c r="B5938" s="11" t="s">
        <v>3337</v>
      </c>
      <c r="C5938" s="20">
        <f>_xlfn.XLOOKUP(B5938, '1 PACKAGE OWNERS'!R:R,'1 PACKAGE OWNERS'!D:D,"ERR",0,1)</f>
        <v>44595</v>
      </c>
      <c r="D5938" s="13">
        <f t="shared" si="92"/>
        <v>3</v>
      </c>
    </row>
    <row r="5939" spans="1:4" x14ac:dyDescent="0.25">
      <c r="A5939" s="11" t="s">
        <v>766</v>
      </c>
      <c r="B5939" s="11" t="s">
        <v>3337</v>
      </c>
      <c r="C5939" s="20">
        <f>_xlfn.XLOOKUP(B5939, '1 PACKAGE OWNERS'!R:R,'1 PACKAGE OWNERS'!D:D,"ERR",0,1)</f>
        <v>44595</v>
      </c>
      <c r="D5939" s="13">
        <f t="shared" si="92"/>
        <v>3</v>
      </c>
    </row>
    <row r="5940" spans="1:4" x14ac:dyDescent="0.25">
      <c r="A5940" s="11" t="s">
        <v>767</v>
      </c>
      <c r="B5940" s="11" t="s">
        <v>3337</v>
      </c>
      <c r="C5940" s="20">
        <f>_xlfn.XLOOKUP(B5940, '1 PACKAGE OWNERS'!R:R,'1 PACKAGE OWNERS'!D:D,"ERR",0,1)</f>
        <v>44595</v>
      </c>
      <c r="D5940" s="13">
        <f t="shared" si="92"/>
        <v>3</v>
      </c>
    </row>
    <row r="5941" spans="1:4" x14ac:dyDescent="0.25">
      <c r="A5941" s="11" t="s">
        <v>768</v>
      </c>
      <c r="B5941" s="11" t="s">
        <v>3337</v>
      </c>
      <c r="C5941" s="20">
        <f>_xlfn.XLOOKUP(B5941, '1 PACKAGE OWNERS'!R:R,'1 PACKAGE OWNERS'!D:D,"ERR",0,1)</f>
        <v>44595</v>
      </c>
      <c r="D5941" s="13">
        <f t="shared" si="92"/>
        <v>4</v>
      </c>
    </row>
    <row r="5942" spans="1:4" x14ac:dyDescent="0.25">
      <c r="A5942" s="11" t="s">
        <v>769</v>
      </c>
      <c r="B5942" s="11" t="s">
        <v>3337</v>
      </c>
      <c r="C5942" s="20">
        <f>_xlfn.XLOOKUP(B5942, '1 PACKAGE OWNERS'!R:R,'1 PACKAGE OWNERS'!D:D,"ERR",0,1)</f>
        <v>44595</v>
      </c>
      <c r="D5942" s="13">
        <f t="shared" si="92"/>
        <v>3</v>
      </c>
    </row>
    <row r="5943" spans="1:4" x14ac:dyDescent="0.25">
      <c r="A5943" s="11" t="s">
        <v>770</v>
      </c>
      <c r="B5943" s="11" t="s">
        <v>3337</v>
      </c>
      <c r="C5943" s="20">
        <f>_xlfn.XLOOKUP(B5943, '1 PACKAGE OWNERS'!R:R,'1 PACKAGE OWNERS'!D:D,"ERR",0,1)</f>
        <v>44595</v>
      </c>
      <c r="D5943" s="13">
        <f t="shared" si="92"/>
        <v>3</v>
      </c>
    </row>
    <row r="5944" spans="1:4" x14ac:dyDescent="0.25">
      <c r="A5944" s="11" t="s">
        <v>771</v>
      </c>
      <c r="B5944" s="11" t="s">
        <v>3337</v>
      </c>
      <c r="C5944" s="20">
        <f>_xlfn.XLOOKUP(B5944, '1 PACKAGE OWNERS'!R:R,'1 PACKAGE OWNERS'!D:D,"ERR",0,1)</f>
        <v>44595</v>
      </c>
      <c r="D5944" s="13">
        <f t="shared" si="92"/>
        <v>3</v>
      </c>
    </row>
    <row r="5945" spans="1:4" x14ac:dyDescent="0.25">
      <c r="A5945" s="11" t="s">
        <v>772</v>
      </c>
      <c r="B5945" s="11" t="s">
        <v>3337</v>
      </c>
      <c r="C5945" s="20">
        <f>_xlfn.XLOOKUP(B5945, '1 PACKAGE OWNERS'!R:R,'1 PACKAGE OWNERS'!D:D,"ERR",0,1)</f>
        <v>44595</v>
      </c>
      <c r="D5945" s="13">
        <f t="shared" si="92"/>
        <v>3</v>
      </c>
    </row>
    <row r="5946" spans="1:4" x14ac:dyDescent="0.25">
      <c r="A5946" s="11" t="s">
        <v>773</v>
      </c>
      <c r="B5946" s="11" t="s">
        <v>3337</v>
      </c>
      <c r="C5946" s="20">
        <f>_xlfn.XLOOKUP(B5946, '1 PACKAGE OWNERS'!R:R,'1 PACKAGE OWNERS'!D:D,"ERR",0,1)</f>
        <v>44595</v>
      </c>
      <c r="D5946" s="13">
        <f t="shared" si="92"/>
        <v>3</v>
      </c>
    </row>
    <row r="5947" spans="1:4" x14ac:dyDescent="0.25">
      <c r="A5947" s="11" t="s">
        <v>1991</v>
      </c>
      <c r="B5947" s="11" t="s">
        <v>3337</v>
      </c>
      <c r="C5947" s="20">
        <f>_xlfn.XLOOKUP(B5947, '1 PACKAGE OWNERS'!R:R,'1 PACKAGE OWNERS'!D:D,"ERR",0,1)</f>
        <v>44595</v>
      </c>
      <c r="D5947" s="13">
        <f t="shared" si="92"/>
        <v>3</v>
      </c>
    </row>
    <row r="5948" spans="1:4" x14ac:dyDescent="0.25">
      <c r="A5948" s="11" t="s">
        <v>774</v>
      </c>
      <c r="B5948" s="11" t="s">
        <v>3337</v>
      </c>
      <c r="C5948" s="20">
        <f>_xlfn.XLOOKUP(B5948, '1 PACKAGE OWNERS'!R:R,'1 PACKAGE OWNERS'!D:D,"ERR",0,1)</f>
        <v>44595</v>
      </c>
      <c r="D5948" s="13">
        <f t="shared" si="92"/>
        <v>3</v>
      </c>
    </row>
    <row r="5949" spans="1:4" x14ac:dyDescent="0.25">
      <c r="A5949" s="11" t="s">
        <v>775</v>
      </c>
      <c r="B5949" s="11" t="s">
        <v>3337</v>
      </c>
      <c r="C5949" s="20">
        <f>_xlfn.XLOOKUP(B5949, '1 PACKAGE OWNERS'!R:R,'1 PACKAGE OWNERS'!D:D,"ERR",0,1)</f>
        <v>44595</v>
      </c>
      <c r="D5949" s="13">
        <f t="shared" si="92"/>
        <v>3</v>
      </c>
    </row>
    <row r="5950" spans="1:4" x14ac:dyDescent="0.25">
      <c r="A5950" s="11" t="s">
        <v>776</v>
      </c>
      <c r="B5950" s="11" t="s">
        <v>3337</v>
      </c>
      <c r="C5950" s="20">
        <f>_xlfn.XLOOKUP(B5950, '1 PACKAGE OWNERS'!R:R,'1 PACKAGE OWNERS'!D:D,"ERR",0,1)</f>
        <v>44595</v>
      </c>
      <c r="D5950" s="13">
        <f t="shared" si="92"/>
        <v>3</v>
      </c>
    </row>
    <row r="5951" spans="1:4" x14ac:dyDescent="0.25">
      <c r="A5951" s="11" t="s">
        <v>777</v>
      </c>
      <c r="B5951" s="11" t="s">
        <v>3337</v>
      </c>
      <c r="C5951" s="20">
        <f>_xlfn.XLOOKUP(B5951, '1 PACKAGE OWNERS'!R:R,'1 PACKAGE OWNERS'!D:D,"ERR",0,1)</f>
        <v>44595</v>
      </c>
      <c r="D5951" s="13">
        <f t="shared" si="92"/>
        <v>3</v>
      </c>
    </row>
    <row r="5952" spans="1:4" x14ac:dyDescent="0.25">
      <c r="A5952" s="11" t="s">
        <v>778</v>
      </c>
      <c r="B5952" s="11" t="s">
        <v>3337</v>
      </c>
      <c r="C5952" s="20">
        <f>_xlfn.XLOOKUP(B5952, '1 PACKAGE OWNERS'!R:R,'1 PACKAGE OWNERS'!D:D,"ERR",0,1)</f>
        <v>44595</v>
      </c>
      <c r="D5952" s="13">
        <f t="shared" si="92"/>
        <v>3</v>
      </c>
    </row>
    <row r="5953" spans="1:4" x14ac:dyDescent="0.25">
      <c r="A5953" s="11" t="s">
        <v>779</v>
      </c>
      <c r="B5953" s="11" t="s">
        <v>3337</v>
      </c>
      <c r="C5953" s="20">
        <f>_xlfn.XLOOKUP(B5953, '1 PACKAGE OWNERS'!R:R,'1 PACKAGE OWNERS'!D:D,"ERR",0,1)</f>
        <v>44595</v>
      </c>
      <c r="D5953" s="13">
        <f t="shared" si="92"/>
        <v>3</v>
      </c>
    </row>
    <row r="5954" spans="1:4" x14ac:dyDescent="0.25">
      <c r="A5954" s="11" t="s">
        <v>780</v>
      </c>
      <c r="B5954" s="11" t="s">
        <v>3337</v>
      </c>
      <c r="C5954" s="20">
        <f>_xlfn.XLOOKUP(B5954, '1 PACKAGE OWNERS'!R:R,'1 PACKAGE OWNERS'!D:D,"ERR",0,1)</f>
        <v>44595</v>
      </c>
      <c r="D5954" s="13">
        <f t="shared" ref="D5954:D6017" si="93">COUNTIFS(A:A,A5954)</f>
        <v>3</v>
      </c>
    </row>
    <row r="5955" spans="1:4" x14ac:dyDescent="0.25">
      <c r="A5955" s="11" t="s">
        <v>781</v>
      </c>
      <c r="B5955" s="11" t="s">
        <v>3337</v>
      </c>
      <c r="C5955" s="20">
        <f>_xlfn.XLOOKUP(B5955, '1 PACKAGE OWNERS'!R:R,'1 PACKAGE OWNERS'!D:D,"ERR",0,1)</f>
        <v>44595</v>
      </c>
      <c r="D5955" s="13">
        <f t="shared" si="93"/>
        <v>3</v>
      </c>
    </row>
    <row r="5956" spans="1:4" x14ac:dyDescent="0.25">
      <c r="A5956" s="11" t="s">
        <v>782</v>
      </c>
      <c r="B5956" s="11" t="s">
        <v>3337</v>
      </c>
      <c r="C5956" s="20">
        <f>_xlfn.XLOOKUP(B5956, '1 PACKAGE OWNERS'!R:R,'1 PACKAGE OWNERS'!D:D,"ERR",0,1)</f>
        <v>44595</v>
      </c>
      <c r="D5956" s="13">
        <f t="shared" si="93"/>
        <v>3</v>
      </c>
    </row>
    <row r="5957" spans="1:4" x14ac:dyDescent="0.25">
      <c r="A5957" s="11" t="s">
        <v>783</v>
      </c>
      <c r="B5957" s="11" t="s">
        <v>3337</v>
      </c>
      <c r="C5957" s="20">
        <f>_xlfn.XLOOKUP(B5957, '1 PACKAGE OWNERS'!R:R,'1 PACKAGE OWNERS'!D:D,"ERR",0,1)</f>
        <v>44595</v>
      </c>
      <c r="D5957" s="13">
        <f t="shared" si="93"/>
        <v>3</v>
      </c>
    </row>
    <row r="5958" spans="1:4" x14ac:dyDescent="0.25">
      <c r="A5958" s="11" t="s">
        <v>784</v>
      </c>
      <c r="B5958" s="11" t="s">
        <v>3337</v>
      </c>
      <c r="C5958" s="20">
        <f>_xlfn.XLOOKUP(B5958, '1 PACKAGE OWNERS'!R:R,'1 PACKAGE OWNERS'!D:D,"ERR",0,1)</f>
        <v>44595</v>
      </c>
      <c r="D5958" s="13">
        <f t="shared" si="93"/>
        <v>3</v>
      </c>
    </row>
    <row r="5959" spans="1:4" x14ac:dyDescent="0.25">
      <c r="A5959" s="11" t="s">
        <v>785</v>
      </c>
      <c r="B5959" s="11" t="s">
        <v>3337</v>
      </c>
      <c r="C5959" s="20">
        <f>_xlfn.XLOOKUP(B5959, '1 PACKAGE OWNERS'!R:R,'1 PACKAGE OWNERS'!D:D,"ERR",0,1)</f>
        <v>44595</v>
      </c>
      <c r="D5959" s="13">
        <f t="shared" si="93"/>
        <v>3</v>
      </c>
    </row>
    <row r="5960" spans="1:4" x14ac:dyDescent="0.25">
      <c r="A5960" s="11" t="s">
        <v>786</v>
      </c>
      <c r="B5960" s="11" t="s">
        <v>3337</v>
      </c>
      <c r="C5960" s="20">
        <f>_xlfn.XLOOKUP(B5960, '1 PACKAGE OWNERS'!R:R,'1 PACKAGE OWNERS'!D:D,"ERR",0,1)</f>
        <v>44595</v>
      </c>
      <c r="D5960" s="13">
        <f t="shared" si="93"/>
        <v>3</v>
      </c>
    </row>
    <row r="5961" spans="1:4" x14ac:dyDescent="0.25">
      <c r="A5961" s="11" t="s">
        <v>787</v>
      </c>
      <c r="B5961" s="11" t="s">
        <v>3337</v>
      </c>
      <c r="C5961" s="20">
        <f>_xlfn.XLOOKUP(B5961, '1 PACKAGE OWNERS'!R:R,'1 PACKAGE OWNERS'!D:D,"ERR",0,1)</f>
        <v>44595</v>
      </c>
      <c r="D5961" s="13">
        <f t="shared" si="93"/>
        <v>3</v>
      </c>
    </row>
    <row r="5962" spans="1:4" x14ac:dyDescent="0.25">
      <c r="A5962" s="11" t="s">
        <v>788</v>
      </c>
      <c r="B5962" s="11" t="s">
        <v>3337</v>
      </c>
      <c r="C5962" s="20">
        <f>_xlfn.XLOOKUP(B5962, '1 PACKAGE OWNERS'!R:R,'1 PACKAGE OWNERS'!D:D,"ERR",0,1)</f>
        <v>44595</v>
      </c>
      <c r="D5962" s="13">
        <f t="shared" si="93"/>
        <v>3</v>
      </c>
    </row>
    <row r="5963" spans="1:4" x14ac:dyDescent="0.25">
      <c r="A5963" s="11" t="s">
        <v>789</v>
      </c>
      <c r="B5963" s="11" t="s">
        <v>3337</v>
      </c>
      <c r="C5963" s="20">
        <f>_xlfn.XLOOKUP(B5963, '1 PACKAGE OWNERS'!R:R,'1 PACKAGE OWNERS'!D:D,"ERR",0,1)</f>
        <v>44595</v>
      </c>
      <c r="D5963" s="13">
        <f t="shared" si="93"/>
        <v>3</v>
      </c>
    </row>
    <row r="5964" spans="1:4" x14ac:dyDescent="0.25">
      <c r="A5964" s="11" t="s">
        <v>790</v>
      </c>
      <c r="B5964" s="11" t="s">
        <v>3337</v>
      </c>
      <c r="C5964" s="20">
        <f>_xlfn.XLOOKUP(B5964, '1 PACKAGE OWNERS'!R:R,'1 PACKAGE OWNERS'!D:D,"ERR",0,1)</f>
        <v>44595</v>
      </c>
      <c r="D5964" s="13">
        <f t="shared" si="93"/>
        <v>3</v>
      </c>
    </row>
    <row r="5965" spans="1:4" x14ac:dyDescent="0.25">
      <c r="A5965" s="11" t="s">
        <v>791</v>
      </c>
      <c r="B5965" s="11" t="s">
        <v>3337</v>
      </c>
      <c r="C5965" s="20">
        <f>_xlfn.XLOOKUP(B5965, '1 PACKAGE OWNERS'!R:R,'1 PACKAGE OWNERS'!D:D,"ERR",0,1)</f>
        <v>44595</v>
      </c>
      <c r="D5965" s="13">
        <f t="shared" si="93"/>
        <v>3</v>
      </c>
    </row>
    <row r="5966" spans="1:4" x14ac:dyDescent="0.25">
      <c r="A5966" s="11" t="s">
        <v>792</v>
      </c>
      <c r="B5966" s="11" t="s">
        <v>3337</v>
      </c>
      <c r="C5966" s="20">
        <f>_xlfn.XLOOKUP(B5966, '1 PACKAGE OWNERS'!R:R,'1 PACKAGE OWNERS'!D:D,"ERR",0,1)</f>
        <v>44595</v>
      </c>
      <c r="D5966" s="13">
        <f t="shared" si="93"/>
        <v>3</v>
      </c>
    </row>
    <row r="5967" spans="1:4" x14ac:dyDescent="0.25">
      <c r="A5967" s="11" t="s">
        <v>793</v>
      </c>
      <c r="B5967" s="11" t="s">
        <v>3337</v>
      </c>
      <c r="C5967" s="20">
        <f>_xlfn.XLOOKUP(B5967, '1 PACKAGE OWNERS'!R:R,'1 PACKAGE OWNERS'!D:D,"ERR",0,1)</f>
        <v>44595</v>
      </c>
      <c r="D5967" s="13">
        <f t="shared" si="93"/>
        <v>3</v>
      </c>
    </row>
    <row r="5968" spans="1:4" x14ac:dyDescent="0.25">
      <c r="A5968" s="11" t="s">
        <v>794</v>
      </c>
      <c r="B5968" s="11" t="s">
        <v>3337</v>
      </c>
      <c r="C5968" s="20">
        <f>_xlfn.XLOOKUP(B5968, '1 PACKAGE OWNERS'!R:R,'1 PACKAGE OWNERS'!D:D,"ERR",0,1)</f>
        <v>44595</v>
      </c>
      <c r="D5968" s="13">
        <f t="shared" si="93"/>
        <v>3</v>
      </c>
    </row>
    <row r="5969" spans="1:4" x14ac:dyDescent="0.25">
      <c r="A5969" s="11" t="s">
        <v>795</v>
      </c>
      <c r="B5969" s="11" t="s">
        <v>3337</v>
      </c>
      <c r="C5969" s="20">
        <f>_xlfn.XLOOKUP(B5969, '1 PACKAGE OWNERS'!R:R,'1 PACKAGE OWNERS'!D:D,"ERR",0,1)</f>
        <v>44595</v>
      </c>
      <c r="D5969" s="13">
        <f t="shared" si="93"/>
        <v>3</v>
      </c>
    </row>
    <row r="5970" spans="1:4" x14ac:dyDescent="0.25">
      <c r="A5970" s="11" t="s">
        <v>798</v>
      </c>
      <c r="B5970" s="11" t="s">
        <v>3337</v>
      </c>
      <c r="C5970" s="20">
        <f>_xlfn.XLOOKUP(B5970, '1 PACKAGE OWNERS'!R:R,'1 PACKAGE OWNERS'!D:D,"ERR",0,1)</f>
        <v>44595</v>
      </c>
      <c r="D5970" s="13">
        <f t="shared" si="93"/>
        <v>3</v>
      </c>
    </row>
    <row r="5971" spans="1:4" x14ac:dyDescent="0.25">
      <c r="A5971" s="11" t="s">
        <v>799</v>
      </c>
      <c r="B5971" s="11" t="s">
        <v>3337</v>
      </c>
      <c r="C5971" s="20">
        <f>_xlfn.XLOOKUP(B5971, '1 PACKAGE OWNERS'!R:R,'1 PACKAGE OWNERS'!D:D,"ERR",0,1)</f>
        <v>44595</v>
      </c>
      <c r="D5971" s="13">
        <f t="shared" si="93"/>
        <v>3</v>
      </c>
    </row>
    <row r="5972" spans="1:4" x14ac:dyDescent="0.25">
      <c r="A5972" s="11" t="s">
        <v>800</v>
      </c>
      <c r="B5972" s="11" t="s">
        <v>3337</v>
      </c>
      <c r="C5972" s="20">
        <f>_xlfn.XLOOKUP(B5972, '1 PACKAGE OWNERS'!R:R,'1 PACKAGE OWNERS'!D:D,"ERR",0,1)</f>
        <v>44595</v>
      </c>
      <c r="D5972" s="13">
        <f t="shared" si="93"/>
        <v>3</v>
      </c>
    </row>
    <row r="5973" spans="1:4" x14ac:dyDescent="0.25">
      <c r="A5973" s="11" t="s">
        <v>801</v>
      </c>
      <c r="B5973" s="11" t="s">
        <v>3337</v>
      </c>
      <c r="C5973" s="20">
        <f>_xlfn.XLOOKUP(B5973, '1 PACKAGE OWNERS'!R:R,'1 PACKAGE OWNERS'!D:D,"ERR",0,1)</f>
        <v>44595</v>
      </c>
      <c r="D5973" s="13">
        <f t="shared" si="93"/>
        <v>3</v>
      </c>
    </row>
    <row r="5974" spans="1:4" x14ac:dyDescent="0.25">
      <c r="A5974" s="11" t="s">
        <v>802</v>
      </c>
      <c r="B5974" s="11" t="s">
        <v>3337</v>
      </c>
      <c r="C5974" s="20">
        <f>_xlfn.XLOOKUP(B5974, '1 PACKAGE OWNERS'!R:R,'1 PACKAGE OWNERS'!D:D,"ERR",0,1)</f>
        <v>44595</v>
      </c>
      <c r="D5974" s="13">
        <f t="shared" si="93"/>
        <v>3</v>
      </c>
    </row>
    <row r="5975" spans="1:4" x14ac:dyDescent="0.25">
      <c r="A5975" s="11" t="s">
        <v>803</v>
      </c>
      <c r="B5975" s="11" t="s">
        <v>3337</v>
      </c>
      <c r="C5975" s="20">
        <f>_xlfn.XLOOKUP(B5975, '1 PACKAGE OWNERS'!R:R,'1 PACKAGE OWNERS'!D:D,"ERR",0,1)</f>
        <v>44595</v>
      </c>
      <c r="D5975" s="13">
        <f t="shared" si="93"/>
        <v>3</v>
      </c>
    </row>
    <row r="5976" spans="1:4" x14ac:dyDescent="0.25">
      <c r="A5976" s="11" t="s">
        <v>804</v>
      </c>
      <c r="B5976" s="11" t="s">
        <v>3337</v>
      </c>
      <c r="C5976" s="20">
        <f>_xlfn.XLOOKUP(B5976, '1 PACKAGE OWNERS'!R:R,'1 PACKAGE OWNERS'!D:D,"ERR",0,1)</f>
        <v>44595</v>
      </c>
      <c r="D5976" s="13">
        <f t="shared" si="93"/>
        <v>3</v>
      </c>
    </row>
    <row r="5977" spans="1:4" x14ac:dyDescent="0.25">
      <c r="A5977" s="11" t="s">
        <v>805</v>
      </c>
      <c r="B5977" s="11" t="s">
        <v>3337</v>
      </c>
      <c r="C5977" s="20">
        <f>_xlfn.XLOOKUP(B5977, '1 PACKAGE OWNERS'!R:R,'1 PACKAGE OWNERS'!D:D,"ERR",0,1)</f>
        <v>44595</v>
      </c>
      <c r="D5977" s="13">
        <f t="shared" si="93"/>
        <v>3</v>
      </c>
    </row>
    <row r="5978" spans="1:4" x14ac:dyDescent="0.25">
      <c r="A5978" s="11" t="s">
        <v>806</v>
      </c>
      <c r="B5978" s="11" t="s">
        <v>3337</v>
      </c>
      <c r="C5978" s="20">
        <f>_xlfn.XLOOKUP(B5978, '1 PACKAGE OWNERS'!R:R,'1 PACKAGE OWNERS'!D:D,"ERR",0,1)</f>
        <v>44595</v>
      </c>
      <c r="D5978" s="13">
        <f t="shared" si="93"/>
        <v>3</v>
      </c>
    </row>
    <row r="5979" spans="1:4" x14ac:dyDescent="0.25">
      <c r="A5979" s="11" t="s">
        <v>807</v>
      </c>
      <c r="B5979" s="11" t="s">
        <v>3337</v>
      </c>
      <c r="C5979" s="20">
        <f>_xlfn.XLOOKUP(B5979, '1 PACKAGE OWNERS'!R:R,'1 PACKAGE OWNERS'!D:D,"ERR",0,1)</f>
        <v>44595</v>
      </c>
      <c r="D5979" s="13">
        <f t="shared" si="93"/>
        <v>3</v>
      </c>
    </row>
    <row r="5980" spans="1:4" x14ac:dyDescent="0.25">
      <c r="A5980" s="11" t="s">
        <v>808</v>
      </c>
      <c r="B5980" s="11" t="s">
        <v>3337</v>
      </c>
      <c r="C5980" s="20">
        <f>_xlfn.XLOOKUP(B5980, '1 PACKAGE OWNERS'!R:R,'1 PACKAGE OWNERS'!D:D,"ERR",0,1)</f>
        <v>44595</v>
      </c>
      <c r="D5980" s="13">
        <f t="shared" si="93"/>
        <v>3</v>
      </c>
    </row>
    <row r="5981" spans="1:4" x14ac:dyDescent="0.25">
      <c r="A5981" s="11" t="s">
        <v>809</v>
      </c>
      <c r="B5981" s="11" t="s">
        <v>3337</v>
      </c>
      <c r="C5981" s="20">
        <f>_xlfn.XLOOKUP(B5981, '1 PACKAGE OWNERS'!R:R,'1 PACKAGE OWNERS'!D:D,"ERR",0,1)</f>
        <v>44595</v>
      </c>
      <c r="D5981" s="13">
        <f t="shared" si="93"/>
        <v>3</v>
      </c>
    </row>
    <row r="5982" spans="1:4" x14ac:dyDescent="0.25">
      <c r="A5982" s="11" t="s">
        <v>810</v>
      </c>
      <c r="B5982" s="11" t="s">
        <v>3337</v>
      </c>
      <c r="C5982" s="20">
        <f>_xlfn.XLOOKUP(B5982, '1 PACKAGE OWNERS'!R:R,'1 PACKAGE OWNERS'!D:D,"ERR",0,1)</f>
        <v>44595</v>
      </c>
      <c r="D5982" s="13">
        <f t="shared" si="93"/>
        <v>3</v>
      </c>
    </row>
    <row r="5983" spans="1:4" x14ac:dyDescent="0.25">
      <c r="A5983" s="11" t="s">
        <v>811</v>
      </c>
      <c r="B5983" s="11" t="s">
        <v>3337</v>
      </c>
      <c r="C5983" s="20">
        <f>_xlfn.XLOOKUP(B5983, '1 PACKAGE OWNERS'!R:R,'1 PACKAGE OWNERS'!D:D,"ERR",0,1)</f>
        <v>44595</v>
      </c>
      <c r="D5983" s="13">
        <f t="shared" si="93"/>
        <v>3</v>
      </c>
    </row>
    <row r="5984" spans="1:4" x14ac:dyDescent="0.25">
      <c r="A5984" s="11" t="s">
        <v>812</v>
      </c>
      <c r="B5984" s="11" t="s">
        <v>3337</v>
      </c>
      <c r="C5984" s="20">
        <f>_xlfn.XLOOKUP(B5984, '1 PACKAGE OWNERS'!R:R,'1 PACKAGE OWNERS'!D:D,"ERR",0,1)</f>
        <v>44595</v>
      </c>
      <c r="D5984" s="13">
        <f t="shared" si="93"/>
        <v>3</v>
      </c>
    </row>
    <row r="5985" spans="1:4" x14ac:dyDescent="0.25">
      <c r="A5985" s="11" t="s">
        <v>813</v>
      </c>
      <c r="B5985" s="11" t="s">
        <v>3337</v>
      </c>
      <c r="C5985" s="20">
        <f>_xlfn.XLOOKUP(B5985, '1 PACKAGE OWNERS'!R:R,'1 PACKAGE OWNERS'!D:D,"ERR",0,1)</f>
        <v>44595</v>
      </c>
      <c r="D5985" s="13">
        <f t="shared" si="93"/>
        <v>3</v>
      </c>
    </row>
    <row r="5986" spans="1:4" x14ac:dyDescent="0.25">
      <c r="A5986" s="11" t="s">
        <v>814</v>
      </c>
      <c r="B5986" s="11" t="s">
        <v>3337</v>
      </c>
      <c r="C5986" s="20">
        <f>_xlfn.XLOOKUP(B5986, '1 PACKAGE OWNERS'!R:R,'1 PACKAGE OWNERS'!D:D,"ERR",0,1)</f>
        <v>44595</v>
      </c>
      <c r="D5986" s="13">
        <f t="shared" si="93"/>
        <v>3</v>
      </c>
    </row>
    <row r="5987" spans="1:4" x14ac:dyDescent="0.25">
      <c r="A5987" s="11" t="s">
        <v>815</v>
      </c>
      <c r="B5987" s="11" t="s">
        <v>3337</v>
      </c>
      <c r="C5987" s="20">
        <f>_xlfn.XLOOKUP(B5987, '1 PACKAGE OWNERS'!R:R,'1 PACKAGE OWNERS'!D:D,"ERR",0,1)</f>
        <v>44595</v>
      </c>
      <c r="D5987" s="13">
        <f t="shared" si="93"/>
        <v>3</v>
      </c>
    </row>
    <row r="5988" spans="1:4" x14ac:dyDescent="0.25">
      <c r="A5988" s="11" t="s">
        <v>816</v>
      </c>
      <c r="B5988" s="11" t="s">
        <v>3337</v>
      </c>
      <c r="C5988" s="20">
        <f>_xlfn.XLOOKUP(B5988, '1 PACKAGE OWNERS'!R:R,'1 PACKAGE OWNERS'!D:D,"ERR",0,1)</f>
        <v>44595</v>
      </c>
      <c r="D5988" s="13">
        <f t="shared" si="93"/>
        <v>3</v>
      </c>
    </row>
    <row r="5989" spans="1:4" x14ac:dyDescent="0.25">
      <c r="A5989" s="11" t="s">
        <v>817</v>
      </c>
      <c r="B5989" s="11" t="s">
        <v>3337</v>
      </c>
      <c r="C5989" s="20">
        <f>_xlfn.XLOOKUP(B5989, '1 PACKAGE OWNERS'!R:R,'1 PACKAGE OWNERS'!D:D,"ERR",0,1)</f>
        <v>44595</v>
      </c>
      <c r="D5989" s="13">
        <f t="shared" si="93"/>
        <v>3</v>
      </c>
    </row>
    <row r="5990" spans="1:4" x14ac:dyDescent="0.25">
      <c r="A5990" s="11" t="s">
        <v>818</v>
      </c>
      <c r="B5990" s="11" t="s">
        <v>3337</v>
      </c>
      <c r="C5990" s="20">
        <f>_xlfn.XLOOKUP(B5990, '1 PACKAGE OWNERS'!R:R,'1 PACKAGE OWNERS'!D:D,"ERR",0,1)</f>
        <v>44595</v>
      </c>
      <c r="D5990" s="13">
        <f t="shared" si="93"/>
        <v>3</v>
      </c>
    </row>
    <row r="5991" spans="1:4" x14ac:dyDescent="0.25">
      <c r="A5991" s="11" t="s">
        <v>819</v>
      </c>
      <c r="B5991" s="11" t="s">
        <v>3337</v>
      </c>
      <c r="C5991" s="20">
        <f>_xlfn.XLOOKUP(B5991, '1 PACKAGE OWNERS'!R:R,'1 PACKAGE OWNERS'!D:D,"ERR",0,1)</f>
        <v>44595</v>
      </c>
      <c r="D5991" s="13">
        <f t="shared" si="93"/>
        <v>3</v>
      </c>
    </row>
    <row r="5992" spans="1:4" x14ac:dyDescent="0.25">
      <c r="A5992" s="11" t="s">
        <v>820</v>
      </c>
      <c r="B5992" s="11" t="s">
        <v>3337</v>
      </c>
      <c r="C5992" s="20">
        <f>_xlfn.XLOOKUP(B5992, '1 PACKAGE OWNERS'!R:R,'1 PACKAGE OWNERS'!D:D,"ERR",0,1)</f>
        <v>44595</v>
      </c>
      <c r="D5992" s="13">
        <f t="shared" si="93"/>
        <v>3</v>
      </c>
    </row>
    <row r="5993" spans="1:4" x14ac:dyDescent="0.25">
      <c r="A5993" s="11" t="s">
        <v>821</v>
      </c>
      <c r="B5993" s="11" t="s">
        <v>3337</v>
      </c>
      <c r="C5993" s="20">
        <f>_xlfn.XLOOKUP(B5993, '1 PACKAGE OWNERS'!R:R,'1 PACKAGE OWNERS'!D:D,"ERR",0,1)</f>
        <v>44595</v>
      </c>
      <c r="D5993" s="13">
        <f t="shared" si="93"/>
        <v>3</v>
      </c>
    </row>
    <row r="5994" spans="1:4" x14ac:dyDescent="0.25">
      <c r="A5994" s="11" t="s">
        <v>822</v>
      </c>
      <c r="B5994" s="11" t="s">
        <v>3337</v>
      </c>
      <c r="C5994" s="20">
        <f>_xlfn.XLOOKUP(B5994, '1 PACKAGE OWNERS'!R:R,'1 PACKAGE OWNERS'!D:D,"ERR",0,1)</f>
        <v>44595</v>
      </c>
      <c r="D5994" s="13">
        <f t="shared" si="93"/>
        <v>3</v>
      </c>
    </row>
    <row r="5995" spans="1:4" x14ac:dyDescent="0.25">
      <c r="A5995" s="11" t="s">
        <v>823</v>
      </c>
      <c r="B5995" s="11" t="s">
        <v>3337</v>
      </c>
      <c r="C5995" s="20">
        <f>_xlfn.XLOOKUP(B5995, '1 PACKAGE OWNERS'!R:R,'1 PACKAGE OWNERS'!D:D,"ERR",0,1)</f>
        <v>44595</v>
      </c>
      <c r="D5995" s="13">
        <f t="shared" si="93"/>
        <v>3</v>
      </c>
    </row>
    <row r="5996" spans="1:4" x14ac:dyDescent="0.25">
      <c r="A5996" s="11" t="s">
        <v>824</v>
      </c>
      <c r="B5996" s="11" t="s">
        <v>3337</v>
      </c>
      <c r="C5996" s="20">
        <f>_xlfn.XLOOKUP(B5996, '1 PACKAGE OWNERS'!R:R,'1 PACKAGE OWNERS'!D:D,"ERR",0,1)</f>
        <v>44595</v>
      </c>
      <c r="D5996" s="13">
        <f t="shared" si="93"/>
        <v>3</v>
      </c>
    </row>
    <row r="5997" spans="1:4" x14ac:dyDescent="0.25">
      <c r="A5997" s="11" t="s">
        <v>825</v>
      </c>
      <c r="B5997" s="11" t="s">
        <v>3337</v>
      </c>
      <c r="C5997" s="20">
        <f>_xlfn.XLOOKUP(B5997, '1 PACKAGE OWNERS'!R:R,'1 PACKAGE OWNERS'!D:D,"ERR",0,1)</f>
        <v>44595</v>
      </c>
      <c r="D5997" s="13">
        <f t="shared" si="93"/>
        <v>3</v>
      </c>
    </row>
    <row r="5998" spans="1:4" x14ac:dyDescent="0.25">
      <c r="A5998" s="11" t="s">
        <v>826</v>
      </c>
      <c r="B5998" s="11" t="s">
        <v>3337</v>
      </c>
      <c r="C5998" s="20">
        <f>_xlfn.XLOOKUP(B5998, '1 PACKAGE OWNERS'!R:R,'1 PACKAGE OWNERS'!D:D,"ERR",0,1)</f>
        <v>44595</v>
      </c>
      <c r="D5998" s="13">
        <f t="shared" si="93"/>
        <v>3</v>
      </c>
    </row>
    <row r="5999" spans="1:4" x14ac:dyDescent="0.25">
      <c r="A5999" s="11" t="s">
        <v>827</v>
      </c>
      <c r="B5999" s="11" t="s">
        <v>3337</v>
      </c>
      <c r="C5999" s="20">
        <f>_xlfn.XLOOKUP(B5999, '1 PACKAGE OWNERS'!R:R,'1 PACKAGE OWNERS'!D:D,"ERR",0,1)</f>
        <v>44595</v>
      </c>
      <c r="D5999" s="13">
        <f t="shared" si="93"/>
        <v>3</v>
      </c>
    </row>
    <row r="6000" spans="1:4" x14ac:dyDescent="0.25">
      <c r="A6000" s="11" t="s">
        <v>828</v>
      </c>
      <c r="B6000" s="11" t="s">
        <v>3337</v>
      </c>
      <c r="C6000" s="20">
        <f>_xlfn.XLOOKUP(B6000, '1 PACKAGE OWNERS'!R:R,'1 PACKAGE OWNERS'!D:D,"ERR",0,1)</f>
        <v>44595</v>
      </c>
      <c r="D6000" s="13">
        <f t="shared" si="93"/>
        <v>3</v>
      </c>
    </row>
    <row r="6001" spans="1:4" x14ac:dyDescent="0.25">
      <c r="A6001" s="11" t="s">
        <v>829</v>
      </c>
      <c r="B6001" s="11" t="s">
        <v>3337</v>
      </c>
      <c r="C6001" s="20">
        <f>_xlfn.XLOOKUP(B6001, '1 PACKAGE OWNERS'!R:R,'1 PACKAGE OWNERS'!D:D,"ERR",0,1)</f>
        <v>44595</v>
      </c>
      <c r="D6001" s="13">
        <f t="shared" si="93"/>
        <v>3</v>
      </c>
    </row>
    <row r="6002" spans="1:4" x14ac:dyDescent="0.25">
      <c r="A6002" s="11" t="s">
        <v>2532</v>
      </c>
      <c r="B6002" s="11" t="s">
        <v>3337</v>
      </c>
      <c r="C6002" s="20">
        <f>_xlfn.XLOOKUP(B6002, '1 PACKAGE OWNERS'!R:R,'1 PACKAGE OWNERS'!D:D,"ERR",0,1)</f>
        <v>44595</v>
      </c>
      <c r="D6002" s="13">
        <f t="shared" si="93"/>
        <v>2</v>
      </c>
    </row>
    <row r="6003" spans="1:4" x14ac:dyDescent="0.25">
      <c r="A6003" s="11" t="s">
        <v>2533</v>
      </c>
      <c r="B6003" s="11" t="s">
        <v>3337</v>
      </c>
      <c r="C6003" s="20">
        <f>_xlfn.XLOOKUP(B6003, '1 PACKAGE OWNERS'!R:R,'1 PACKAGE OWNERS'!D:D,"ERR",0,1)</f>
        <v>44595</v>
      </c>
      <c r="D6003" s="13">
        <f t="shared" si="93"/>
        <v>2</v>
      </c>
    </row>
    <row r="6004" spans="1:4" x14ac:dyDescent="0.25">
      <c r="A6004" s="11" t="s">
        <v>1428</v>
      </c>
      <c r="B6004" s="11" t="s">
        <v>3337</v>
      </c>
      <c r="C6004" s="20">
        <f>_xlfn.XLOOKUP(B6004, '1 PACKAGE OWNERS'!R:R,'1 PACKAGE OWNERS'!D:D,"ERR",0,1)</f>
        <v>44595</v>
      </c>
      <c r="D6004" s="13">
        <f t="shared" si="93"/>
        <v>5</v>
      </c>
    </row>
    <row r="6005" spans="1:4" x14ac:dyDescent="0.25">
      <c r="A6005" s="11" t="s">
        <v>1615</v>
      </c>
      <c r="B6005" s="11" t="s">
        <v>3337</v>
      </c>
      <c r="C6005" s="20">
        <f>_xlfn.XLOOKUP(B6005, '1 PACKAGE OWNERS'!R:R,'1 PACKAGE OWNERS'!D:D,"ERR",0,1)</f>
        <v>44595</v>
      </c>
      <c r="D6005" s="13">
        <f t="shared" si="93"/>
        <v>4</v>
      </c>
    </row>
    <row r="6006" spans="1:4" x14ac:dyDescent="0.25">
      <c r="A6006" s="11" t="s">
        <v>1616</v>
      </c>
      <c r="B6006" s="11" t="s">
        <v>3337</v>
      </c>
      <c r="C6006" s="20">
        <f>_xlfn.XLOOKUP(B6006, '1 PACKAGE OWNERS'!R:R,'1 PACKAGE OWNERS'!D:D,"ERR",0,1)</f>
        <v>44595</v>
      </c>
      <c r="D6006" s="13">
        <f t="shared" si="93"/>
        <v>4</v>
      </c>
    </row>
    <row r="6007" spans="1:4" x14ac:dyDescent="0.25">
      <c r="A6007" s="11" t="s">
        <v>1426</v>
      </c>
      <c r="B6007" s="11" t="s">
        <v>3337</v>
      </c>
      <c r="C6007" s="20">
        <f>_xlfn.XLOOKUP(B6007, '1 PACKAGE OWNERS'!R:R,'1 PACKAGE OWNERS'!D:D,"ERR",0,1)</f>
        <v>44595</v>
      </c>
      <c r="D6007" s="13">
        <f t="shared" si="93"/>
        <v>5</v>
      </c>
    </row>
    <row r="6008" spans="1:4" x14ac:dyDescent="0.25">
      <c r="A6008" s="11" t="s">
        <v>1427</v>
      </c>
      <c r="B6008" s="11" t="s">
        <v>3337</v>
      </c>
      <c r="C6008" s="20">
        <f>_xlfn.XLOOKUP(B6008, '1 PACKAGE OWNERS'!R:R,'1 PACKAGE OWNERS'!D:D,"ERR",0,1)</f>
        <v>44595</v>
      </c>
      <c r="D6008" s="13">
        <f t="shared" si="93"/>
        <v>5</v>
      </c>
    </row>
    <row r="6009" spans="1:4" x14ac:dyDescent="0.25">
      <c r="A6009" s="11" t="s">
        <v>1614</v>
      </c>
      <c r="B6009" s="11" t="s">
        <v>3337</v>
      </c>
      <c r="C6009" s="20">
        <f>_xlfn.XLOOKUP(B6009, '1 PACKAGE OWNERS'!R:R,'1 PACKAGE OWNERS'!D:D,"ERR",0,1)</f>
        <v>44595</v>
      </c>
      <c r="D6009" s="13">
        <f t="shared" si="93"/>
        <v>4</v>
      </c>
    </row>
    <row r="6010" spans="1:4" x14ac:dyDescent="0.25">
      <c r="A6010" s="11" t="s">
        <v>1721</v>
      </c>
      <c r="B6010" s="11" t="s">
        <v>3337</v>
      </c>
      <c r="C6010" s="20">
        <f>_xlfn.XLOOKUP(B6010, '1 PACKAGE OWNERS'!R:R,'1 PACKAGE OWNERS'!D:D,"ERR",0,1)</f>
        <v>44595</v>
      </c>
      <c r="D6010" s="13">
        <f t="shared" si="93"/>
        <v>3</v>
      </c>
    </row>
    <row r="6011" spans="1:4" x14ac:dyDescent="0.25">
      <c r="A6011" s="11" t="s">
        <v>1429</v>
      </c>
      <c r="B6011" s="11" t="s">
        <v>3337</v>
      </c>
      <c r="C6011" s="20">
        <f>_xlfn.XLOOKUP(B6011, '1 PACKAGE OWNERS'!R:R,'1 PACKAGE OWNERS'!D:D,"ERR",0,1)</f>
        <v>44595</v>
      </c>
      <c r="D6011" s="13">
        <f t="shared" si="93"/>
        <v>5</v>
      </c>
    </row>
    <row r="6012" spans="1:4" x14ac:dyDescent="0.25">
      <c r="A6012" s="11" t="s">
        <v>1430</v>
      </c>
      <c r="B6012" s="11" t="s">
        <v>3337</v>
      </c>
      <c r="C6012" s="20">
        <f>_xlfn.XLOOKUP(B6012, '1 PACKAGE OWNERS'!R:R,'1 PACKAGE OWNERS'!D:D,"ERR",0,1)</f>
        <v>44595</v>
      </c>
      <c r="D6012" s="13">
        <f t="shared" si="93"/>
        <v>5</v>
      </c>
    </row>
    <row r="6013" spans="1:4" x14ac:dyDescent="0.25">
      <c r="A6013" s="11" t="s">
        <v>1770</v>
      </c>
      <c r="B6013" s="11" t="s">
        <v>3337</v>
      </c>
      <c r="C6013" s="20">
        <f>_xlfn.XLOOKUP(B6013, '1 PACKAGE OWNERS'!R:R,'1 PACKAGE OWNERS'!D:D,"ERR",0,1)</f>
        <v>44595</v>
      </c>
      <c r="D6013" s="13">
        <f t="shared" si="93"/>
        <v>2</v>
      </c>
    </row>
    <row r="6014" spans="1:4" x14ac:dyDescent="0.25">
      <c r="A6014" s="11" t="s">
        <v>1424</v>
      </c>
      <c r="B6014" s="11" t="s">
        <v>3337</v>
      </c>
      <c r="C6014" s="20">
        <f>_xlfn.XLOOKUP(B6014, '1 PACKAGE OWNERS'!R:R,'1 PACKAGE OWNERS'!D:D,"ERR",0,1)</f>
        <v>44595</v>
      </c>
      <c r="D6014" s="13">
        <f t="shared" si="93"/>
        <v>5</v>
      </c>
    </row>
    <row r="6015" spans="1:4" x14ac:dyDescent="0.25">
      <c r="A6015" s="11" t="s">
        <v>1425</v>
      </c>
      <c r="B6015" s="11" t="s">
        <v>3337</v>
      </c>
      <c r="C6015" s="20">
        <f>_xlfn.XLOOKUP(B6015, '1 PACKAGE OWNERS'!R:R,'1 PACKAGE OWNERS'!D:D,"ERR",0,1)</f>
        <v>44595</v>
      </c>
      <c r="D6015" s="13">
        <f t="shared" si="93"/>
        <v>5</v>
      </c>
    </row>
    <row r="6016" spans="1:4" x14ac:dyDescent="0.25">
      <c r="A6016" s="11" t="s">
        <v>1431</v>
      </c>
      <c r="B6016" s="11" t="s">
        <v>3337</v>
      </c>
      <c r="C6016" s="20">
        <f>_xlfn.XLOOKUP(B6016, '1 PACKAGE OWNERS'!R:R,'1 PACKAGE OWNERS'!D:D,"ERR",0,1)</f>
        <v>44595</v>
      </c>
      <c r="D6016" s="13">
        <f t="shared" si="93"/>
        <v>5</v>
      </c>
    </row>
    <row r="6017" spans="1:4" x14ac:dyDescent="0.25">
      <c r="A6017" s="11" t="s">
        <v>1432</v>
      </c>
      <c r="B6017" s="11" t="s">
        <v>3337</v>
      </c>
      <c r="C6017" s="20">
        <f>_xlfn.XLOOKUP(B6017, '1 PACKAGE OWNERS'!R:R,'1 PACKAGE OWNERS'!D:D,"ERR",0,1)</f>
        <v>44595</v>
      </c>
      <c r="D6017" s="13">
        <f t="shared" si="93"/>
        <v>5</v>
      </c>
    </row>
    <row r="6018" spans="1:4" x14ac:dyDescent="0.25">
      <c r="A6018" s="11" t="s">
        <v>1617</v>
      </c>
      <c r="B6018" s="11" t="s">
        <v>3337</v>
      </c>
      <c r="C6018" s="20">
        <f>_xlfn.XLOOKUP(B6018, '1 PACKAGE OWNERS'!R:R,'1 PACKAGE OWNERS'!D:D,"ERR",0,1)</f>
        <v>44595</v>
      </c>
      <c r="D6018" s="13">
        <f t="shared" ref="D6018:D6081" si="94">COUNTIFS(A:A,A6018)</f>
        <v>4</v>
      </c>
    </row>
    <row r="6019" spans="1:4" x14ac:dyDescent="0.25">
      <c r="A6019" s="11" t="s">
        <v>1618</v>
      </c>
      <c r="B6019" s="11" t="s">
        <v>3337</v>
      </c>
      <c r="C6019" s="20">
        <f>_xlfn.XLOOKUP(B6019, '1 PACKAGE OWNERS'!R:R,'1 PACKAGE OWNERS'!D:D,"ERR",0,1)</f>
        <v>44595</v>
      </c>
      <c r="D6019" s="13">
        <f t="shared" si="94"/>
        <v>4</v>
      </c>
    </row>
    <row r="6020" spans="1:4" x14ac:dyDescent="0.25">
      <c r="A6020" s="11" t="s">
        <v>1722</v>
      </c>
      <c r="B6020" s="11" t="s">
        <v>3337</v>
      </c>
      <c r="C6020" s="20">
        <f>_xlfn.XLOOKUP(B6020, '1 PACKAGE OWNERS'!R:R,'1 PACKAGE OWNERS'!D:D,"ERR",0,1)</f>
        <v>44595</v>
      </c>
      <c r="D6020" s="13">
        <f t="shared" si="94"/>
        <v>3</v>
      </c>
    </row>
    <row r="6021" spans="1:4" x14ac:dyDescent="0.25">
      <c r="A6021" s="11" t="s">
        <v>1771</v>
      </c>
      <c r="B6021" s="11" t="s">
        <v>3337</v>
      </c>
      <c r="C6021" s="20">
        <f>_xlfn.XLOOKUP(B6021, '1 PACKAGE OWNERS'!R:R,'1 PACKAGE OWNERS'!D:D,"ERR",0,1)</f>
        <v>44595</v>
      </c>
      <c r="D6021" s="13">
        <f t="shared" si="94"/>
        <v>2</v>
      </c>
    </row>
    <row r="6022" spans="1:4" x14ac:dyDescent="0.25">
      <c r="A6022" s="11" t="s">
        <v>1631</v>
      </c>
      <c r="B6022" s="11" t="s">
        <v>3337</v>
      </c>
      <c r="C6022" s="20">
        <f>_xlfn.XLOOKUP(B6022, '1 PACKAGE OWNERS'!R:R,'1 PACKAGE OWNERS'!D:D,"ERR",0,1)</f>
        <v>44595</v>
      </c>
      <c r="D6022" s="13">
        <f t="shared" si="94"/>
        <v>4</v>
      </c>
    </row>
    <row r="6023" spans="1:4" x14ac:dyDescent="0.25">
      <c r="A6023" s="11" t="s">
        <v>1339</v>
      </c>
      <c r="B6023" s="11" t="s">
        <v>3337</v>
      </c>
      <c r="C6023" s="20">
        <f>_xlfn.XLOOKUP(B6023, '1 PACKAGE OWNERS'!R:R,'1 PACKAGE OWNERS'!D:D,"ERR",0,1)</f>
        <v>44595</v>
      </c>
      <c r="D6023" s="13">
        <f t="shared" si="94"/>
        <v>8</v>
      </c>
    </row>
    <row r="6024" spans="1:4" x14ac:dyDescent="0.25">
      <c r="A6024" s="11" t="s">
        <v>1724</v>
      </c>
      <c r="B6024" s="11" t="s">
        <v>3337</v>
      </c>
      <c r="C6024" s="20">
        <f>_xlfn.XLOOKUP(B6024, '1 PACKAGE OWNERS'!R:R,'1 PACKAGE OWNERS'!D:D,"ERR",0,1)</f>
        <v>44595</v>
      </c>
      <c r="D6024" s="13">
        <f t="shared" si="94"/>
        <v>3</v>
      </c>
    </row>
    <row r="6025" spans="1:4" x14ac:dyDescent="0.25">
      <c r="A6025" s="11" t="s">
        <v>1776</v>
      </c>
      <c r="B6025" s="11" t="s">
        <v>3337</v>
      </c>
      <c r="C6025" s="20">
        <f>_xlfn.XLOOKUP(B6025, '1 PACKAGE OWNERS'!R:R,'1 PACKAGE OWNERS'!D:D,"ERR",0,1)</f>
        <v>44595</v>
      </c>
      <c r="D6025" s="13">
        <f t="shared" si="94"/>
        <v>2</v>
      </c>
    </row>
    <row r="6026" spans="1:4" x14ac:dyDescent="0.25">
      <c r="A6026" s="11" t="s">
        <v>1777</v>
      </c>
      <c r="B6026" s="11" t="s">
        <v>3337</v>
      </c>
      <c r="C6026" s="20">
        <f>_xlfn.XLOOKUP(B6026, '1 PACKAGE OWNERS'!R:R,'1 PACKAGE OWNERS'!D:D,"ERR",0,1)</f>
        <v>44595</v>
      </c>
      <c r="D6026" s="13">
        <f t="shared" si="94"/>
        <v>2</v>
      </c>
    </row>
    <row r="6027" spans="1:4" x14ac:dyDescent="0.25">
      <c r="A6027" s="11" t="s">
        <v>1450</v>
      </c>
      <c r="B6027" s="11" t="s">
        <v>3337</v>
      </c>
      <c r="C6027" s="20">
        <f>_xlfn.XLOOKUP(B6027, '1 PACKAGE OWNERS'!R:R,'1 PACKAGE OWNERS'!D:D,"ERR",0,1)</f>
        <v>44595</v>
      </c>
      <c r="D6027" s="13">
        <f t="shared" si="94"/>
        <v>5</v>
      </c>
    </row>
    <row r="6028" spans="1:4" x14ac:dyDescent="0.25">
      <c r="A6028" s="11" t="s">
        <v>1466</v>
      </c>
      <c r="B6028" s="11" t="s">
        <v>3337</v>
      </c>
      <c r="C6028" s="20">
        <f>_xlfn.XLOOKUP(B6028, '1 PACKAGE OWNERS'!R:R,'1 PACKAGE OWNERS'!D:D,"ERR",0,1)</f>
        <v>44595</v>
      </c>
      <c r="D6028" s="13">
        <f t="shared" si="94"/>
        <v>5</v>
      </c>
    </row>
    <row r="6029" spans="1:4" x14ac:dyDescent="0.25">
      <c r="A6029" s="11" t="s">
        <v>1778</v>
      </c>
      <c r="B6029" s="11" t="s">
        <v>3337</v>
      </c>
      <c r="C6029" s="20">
        <f>_xlfn.XLOOKUP(B6029, '1 PACKAGE OWNERS'!R:R,'1 PACKAGE OWNERS'!D:D,"ERR",0,1)</f>
        <v>44595</v>
      </c>
      <c r="D6029" s="13">
        <f t="shared" si="94"/>
        <v>2</v>
      </c>
    </row>
    <row r="6030" spans="1:4" x14ac:dyDescent="0.25">
      <c r="A6030" s="11" t="s">
        <v>1640</v>
      </c>
      <c r="B6030" s="11" t="s">
        <v>3337</v>
      </c>
      <c r="C6030" s="20">
        <f>_xlfn.XLOOKUP(B6030, '1 PACKAGE OWNERS'!R:R,'1 PACKAGE OWNERS'!D:D,"ERR",0,1)</f>
        <v>44595</v>
      </c>
      <c r="D6030" s="13">
        <f t="shared" si="94"/>
        <v>4</v>
      </c>
    </row>
    <row r="6031" spans="1:4" x14ac:dyDescent="0.25">
      <c r="A6031" s="11" t="s">
        <v>1641</v>
      </c>
      <c r="B6031" s="11" t="s">
        <v>3337</v>
      </c>
      <c r="C6031" s="20">
        <f>_xlfn.XLOOKUP(B6031, '1 PACKAGE OWNERS'!R:R,'1 PACKAGE OWNERS'!D:D,"ERR",0,1)</f>
        <v>44595</v>
      </c>
      <c r="D6031" s="13">
        <f t="shared" si="94"/>
        <v>4</v>
      </c>
    </row>
    <row r="6032" spans="1:4" x14ac:dyDescent="0.25">
      <c r="A6032" s="11" t="s">
        <v>1642</v>
      </c>
      <c r="B6032" s="11" t="s">
        <v>3337</v>
      </c>
      <c r="C6032" s="20">
        <f>_xlfn.XLOOKUP(B6032, '1 PACKAGE OWNERS'!R:R,'1 PACKAGE OWNERS'!D:D,"ERR",0,1)</f>
        <v>44595</v>
      </c>
      <c r="D6032" s="13">
        <f t="shared" si="94"/>
        <v>4</v>
      </c>
    </row>
    <row r="6033" spans="1:4" x14ac:dyDescent="0.25">
      <c r="A6033" s="11" t="s">
        <v>1626</v>
      </c>
      <c r="B6033" s="11" t="s">
        <v>3337</v>
      </c>
      <c r="C6033" s="20">
        <f>_xlfn.XLOOKUP(B6033, '1 PACKAGE OWNERS'!R:R,'1 PACKAGE OWNERS'!D:D,"ERR",0,1)</f>
        <v>44595</v>
      </c>
      <c r="D6033" s="13">
        <f t="shared" si="94"/>
        <v>4</v>
      </c>
    </row>
    <row r="6034" spans="1:4" x14ac:dyDescent="0.25">
      <c r="A6034" s="11" t="s">
        <v>1340</v>
      </c>
      <c r="B6034" s="11" t="s">
        <v>3337</v>
      </c>
      <c r="C6034" s="20">
        <f>_xlfn.XLOOKUP(B6034, '1 PACKAGE OWNERS'!R:R,'1 PACKAGE OWNERS'!D:D,"ERR",0,1)</f>
        <v>44595</v>
      </c>
      <c r="D6034" s="13">
        <f t="shared" si="94"/>
        <v>8</v>
      </c>
    </row>
    <row r="6035" spans="1:4" x14ac:dyDescent="0.25">
      <c r="A6035" s="11" t="s">
        <v>1726</v>
      </c>
      <c r="B6035" s="11" t="s">
        <v>3337</v>
      </c>
      <c r="C6035" s="20">
        <f>_xlfn.XLOOKUP(B6035, '1 PACKAGE OWNERS'!R:R,'1 PACKAGE OWNERS'!D:D,"ERR",0,1)</f>
        <v>44595</v>
      </c>
      <c r="D6035" s="13">
        <f t="shared" si="94"/>
        <v>3</v>
      </c>
    </row>
    <row r="6036" spans="1:4" x14ac:dyDescent="0.25">
      <c r="A6036" s="11" t="s">
        <v>1774</v>
      </c>
      <c r="B6036" s="11" t="s">
        <v>3337</v>
      </c>
      <c r="C6036" s="20">
        <f>_xlfn.XLOOKUP(B6036, '1 PACKAGE OWNERS'!R:R,'1 PACKAGE OWNERS'!D:D,"ERR",0,1)</f>
        <v>44595</v>
      </c>
      <c r="D6036" s="13">
        <f t="shared" si="94"/>
        <v>2</v>
      </c>
    </row>
    <row r="6037" spans="1:4" x14ac:dyDescent="0.25">
      <c r="A6037" s="11" t="s">
        <v>1460</v>
      </c>
      <c r="B6037" s="11" t="s">
        <v>3337</v>
      </c>
      <c r="C6037" s="20">
        <f>_xlfn.XLOOKUP(B6037, '1 PACKAGE OWNERS'!R:R,'1 PACKAGE OWNERS'!D:D,"ERR",0,1)</f>
        <v>44595</v>
      </c>
      <c r="D6037" s="13">
        <f t="shared" si="94"/>
        <v>5</v>
      </c>
    </row>
    <row r="6038" spans="1:4" x14ac:dyDescent="0.25">
      <c r="A6038" s="11" t="s">
        <v>1775</v>
      </c>
      <c r="B6038" s="11" t="s">
        <v>3337</v>
      </c>
      <c r="C6038" s="20">
        <f>_xlfn.XLOOKUP(B6038, '1 PACKAGE OWNERS'!R:R,'1 PACKAGE OWNERS'!D:D,"ERR",0,1)</f>
        <v>44595</v>
      </c>
      <c r="D6038" s="13">
        <f t="shared" si="94"/>
        <v>2</v>
      </c>
    </row>
    <row r="6039" spans="1:4" x14ac:dyDescent="0.25">
      <c r="A6039" s="11" t="s">
        <v>1622</v>
      </c>
      <c r="B6039" s="11" t="s">
        <v>3337</v>
      </c>
      <c r="C6039" s="20">
        <f>_xlfn.XLOOKUP(B6039, '1 PACKAGE OWNERS'!R:R,'1 PACKAGE OWNERS'!D:D,"ERR",0,1)</f>
        <v>44595</v>
      </c>
      <c r="D6039" s="13">
        <f t="shared" si="94"/>
        <v>4</v>
      </c>
    </row>
    <row r="6040" spans="1:4" x14ac:dyDescent="0.25">
      <c r="A6040" s="11" t="s">
        <v>1434</v>
      </c>
      <c r="B6040" s="11" t="s">
        <v>3337</v>
      </c>
      <c r="C6040" s="20">
        <f>_xlfn.XLOOKUP(B6040, '1 PACKAGE OWNERS'!R:R,'1 PACKAGE OWNERS'!D:D,"ERR",0,1)</f>
        <v>44595</v>
      </c>
      <c r="D6040" s="13">
        <f t="shared" si="94"/>
        <v>5</v>
      </c>
    </row>
    <row r="6041" spans="1:4" x14ac:dyDescent="0.25">
      <c r="A6041" s="11" t="s">
        <v>1433</v>
      </c>
      <c r="B6041" s="11" t="s">
        <v>3337</v>
      </c>
      <c r="C6041" s="20">
        <f>_xlfn.XLOOKUP(B6041, '1 PACKAGE OWNERS'!R:R,'1 PACKAGE OWNERS'!D:D,"ERR",0,1)</f>
        <v>44595</v>
      </c>
      <c r="D6041" s="13">
        <f t="shared" si="94"/>
        <v>5</v>
      </c>
    </row>
    <row r="6042" spans="1:4" x14ac:dyDescent="0.25">
      <c r="A6042" s="11" t="s">
        <v>1625</v>
      </c>
      <c r="B6042" s="11" t="s">
        <v>3337</v>
      </c>
      <c r="C6042" s="20">
        <f>_xlfn.XLOOKUP(B6042, '1 PACKAGE OWNERS'!R:R,'1 PACKAGE OWNERS'!D:D,"ERR",0,1)</f>
        <v>44595</v>
      </c>
      <c r="D6042" s="13">
        <f t="shared" si="94"/>
        <v>4</v>
      </c>
    </row>
    <row r="6043" spans="1:4" x14ac:dyDescent="0.25">
      <c r="A6043" s="11" t="s">
        <v>1632</v>
      </c>
      <c r="B6043" s="11" t="s">
        <v>3337</v>
      </c>
      <c r="C6043" s="20">
        <f>_xlfn.XLOOKUP(B6043, '1 PACKAGE OWNERS'!R:R,'1 PACKAGE OWNERS'!D:D,"ERR",0,1)</f>
        <v>44595</v>
      </c>
      <c r="D6043" s="13">
        <f t="shared" si="94"/>
        <v>4</v>
      </c>
    </row>
    <row r="6044" spans="1:4" x14ac:dyDescent="0.25">
      <c r="A6044" s="11" t="s">
        <v>1627</v>
      </c>
      <c r="B6044" s="11" t="s">
        <v>3337</v>
      </c>
      <c r="C6044" s="20">
        <f>_xlfn.XLOOKUP(B6044, '1 PACKAGE OWNERS'!R:R,'1 PACKAGE OWNERS'!D:D,"ERR",0,1)</f>
        <v>44595</v>
      </c>
      <c r="D6044" s="13">
        <f t="shared" si="94"/>
        <v>4</v>
      </c>
    </row>
    <row r="6045" spans="1:4" x14ac:dyDescent="0.25">
      <c r="A6045" s="11" t="s">
        <v>1620</v>
      </c>
      <c r="B6045" s="11" t="s">
        <v>3337</v>
      </c>
      <c r="C6045" s="20">
        <f>_xlfn.XLOOKUP(B6045, '1 PACKAGE OWNERS'!R:R,'1 PACKAGE OWNERS'!D:D,"ERR",0,1)</f>
        <v>44595</v>
      </c>
      <c r="D6045" s="13">
        <f t="shared" si="94"/>
        <v>4</v>
      </c>
    </row>
    <row r="6046" spans="1:4" x14ac:dyDescent="0.25">
      <c r="A6046" s="11" t="s">
        <v>1633</v>
      </c>
      <c r="B6046" s="11" t="s">
        <v>3337</v>
      </c>
      <c r="C6046" s="20">
        <f>_xlfn.XLOOKUP(B6046, '1 PACKAGE OWNERS'!R:R,'1 PACKAGE OWNERS'!D:D,"ERR",0,1)</f>
        <v>44595</v>
      </c>
      <c r="D6046" s="13">
        <f t="shared" si="94"/>
        <v>4</v>
      </c>
    </row>
    <row r="6047" spans="1:4" x14ac:dyDescent="0.25">
      <c r="A6047" s="11" t="s">
        <v>1634</v>
      </c>
      <c r="B6047" s="11" t="s">
        <v>3337</v>
      </c>
      <c r="C6047" s="20">
        <f>_xlfn.XLOOKUP(B6047, '1 PACKAGE OWNERS'!R:R,'1 PACKAGE OWNERS'!D:D,"ERR",0,1)</f>
        <v>44595</v>
      </c>
      <c r="D6047" s="13">
        <f t="shared" si="94"/>
        <v>4</v>
      </c>
    </row>
    <row r="6048" spans="1:4" x14ac:dyDescent="0.25">
      <c r="A6048" s="11" t="s">
        <v>1636</v>
      </c>
      <c r="B6048" s="11" t="s">
        <v>3337</v>
      </c>
      <c r="C6048" s="20">
        <f>_xlfn.XLOOKUP(B6048, '1 PACKAGE OWNERS'!R:R,'1 PACKAGE OWNERS'!D:D,"ERR",0,1)</f>
        <v>44595</v>
      </c>
      <c r="D6048" s="13">
        <f t="shared" si="94"/>
        <v>4</v>
      </c>
    </row>
    <row r="6049" spans="1:4" x14ac:dyDescent="0.25">
      <c r="A6049" s="11" t="s">
        <v>1637</v>
      </c>
      <c r="B6049" s="11" t="s">
        <v>3337</v>
      </c>
      <c r="C6049" s="20">
        <f>_xlfn.XLOOKUP(B6049, '1 PACKAGE OWNERS'!R:R,'1 PACKAGE OWNERS'!D:D,"ERR",0,1)</f>
        <v>44595</v>
      </c>
      <c r="D6049" s="13">
        <f t="shared" si="94"/>
        <v>4</v>
      </c>
    </row>
    <row r="6050" spans="1:4" x14ac:dyDescent="0.25">
      <c r="A6050" s="11" t="s">
        <v>1782</v>
      </c>
      <c r="B6050" s="11" t="s">
        <v>3337</v>
      </c>
      <c r="C6050" s="20">
        <f>_xlfn.XLOOKUP(B6050, '1 PACKAGE OWNERS'!R:R,'1 PACKAGE OWNERS'!D:D,"ERR",0,1)</f>
        <v>44595</v>
      </c>
      <c r="D6050" s="13">
        <f t="shared" si="94"/>
        <v>2</v>
      </c>
    </row>
    <row r="6051" spans="1:4" x14ac:dyDescent="0.25">
      <c r="A6051" s="11" t="s">
        <v>1781</v>
      </c>
      <c r="B6051" s="11" t="s">
        <v>3337</v>
      </c>
      <c r="C6051" s="20">
        <f>_xlfn.XLOOKUP(B6051, '1 PACKAGE OWNERS'!R:R,'1 PACKAGE OWNERS'!D:D,"ERR",0,1)</f>
        <v>44595</v>
      </c>
      <c r="D6051" s="13">
        <f t="shared" si="94"/>
        <v>2</v>
      </c>
    </row>
    <row r="6052" spans="1:4" x14ac:dyDescent="0.25">
      <c r="A6052" s="11" t="s">
        <v>1619</v>
      </c>
      <c r="B6052" s="11" t="s">
        <v>3337</v>
      </c>
      <c r="C6052" s="20">
        <f>_xlfn.XLOOKUP(B6052, '1 PACKAGE OWNERS'!R:R,'1 PACKAGE OWNERS'!D:D,"ERR",0,1)</f>
        <v>44595</v>
      </c>
      <c r="D6052" s="13">
        <f t="shared" si="94"/>
        <v>4</v>
      </c>
    </row>
    <row r="6053" spans="1:4" x14ac:dyDescent="0.25">
      <c r="A6053" s="11" t="s">
        <v>1628</v>
      </c>
      <c r="B6053" s="11" t="s">
        <v>3337</v>
      </c>
      <c r="C6053" s="20">
        <f>_xlfn.XLOOKUP(B6053, '1 PACKAGE OWNERS'!R:R,'1 PACKAGE OWNERS'!D:D,"ERR",0,1)</f>
        <v>44595</v>
      </c>
      <c r="D6053" s="13">
        <f t="shared" si="94"/>
        <v>4</v>
      </c>
    </row>
    <row r="6054" spans="1:4" x14ac:dyDescent="0.25">
      <c r="A6054" s="11" t="s">
        <v>1629</v>
      </c>
      <c r="B6054" s="11" t="s">
        <v>3337</v>
      </c>
      <c r="C6054" s="20">
        <f>_xlfn.XLOOKUP(B6054, '1 PACKAGE OWNERS'!R:R,'1 PACKAGE OWNERS'!D:D,"ERR",0,1)</f>
        <v>44595</v>
      </c>
      <c r="D6054" s="13">
        <f t="shared" si="94"/>
        <v>4</v>
      </c>
    </row>
    <row r="6055" spans="1:4" x14ac:dyDescent="0.25">
      <c r="A6055" s="11" t="s">
        <v>1773</v>
      </c>
      <c r="B6055" s="11" t="s">
        <v>3337</v>
      </c>
      <c r="C6055" s="20">
        <f>_xlfn.XLOOKUP(B6055, '1 PACKAGE OWNERS'!R:R,'1 PACKAGE OWNERS'!D:D,"ERR",0,1)</f>
        <v>44595</v>
      </c>
      <c r="D6055" s="13">
        <f t="shared" si="94"/>
        <v>2</v>
      </c>
    </row>
    <row r="6056" spans="1:4" x14ac:dyDescent="0.25">
      <c r="A6056" s="11" t="s">
        <v>1623</v>
      </c>
      <c r="B6056" s="11" t="s">
        <v>3337</v>
      </c>
      <c r="C6056" s="20">
        <f>_xlfn.XLOOKUP(B6056, '1 PACKAGE OWNERS'!R:R,'1 PACKAGE OWNERS'!D:D,"ERR",0,1)</f>
        <v>44595</v>
      </c>
      <c r="D6056" s="13">
        <f t="shared" si="94"/>
        <v>4</v>
      </c>
    </row>
    <row r="6057" spans="1:4" x14ac:dyDescent="0.25">
      <c r="A6057" s="11" t="s">
        <v>1624</v>
      </c>
      <c r="B6057" s="11" t="s">
        <v>3337</v>
      </c>
      <c r="C6057" s="20">
        <f>_xlfn.XLOOKUP(B6057, '1 PACKAGE OWNERS'!R:R,'1 PACKAGE OWNERS'!D:D,"ERR",0,1)</f>
        <v>44595</v>
      </c>
      <c r="D6057" s="13">
        <f t="shared" si="94"/>
        <v>4</v>
      </c>
    </row>
    <row r="6058" spans="1:4" x14ac:dyDescent="0.25">
      <c r="A6058" s="11" t="s">
        <v>1635</v>
      </c>
      <c r="B6058" s="11" t="s">
        <v>3337</v>
      </c>
      <c r="C6058" s="20">
        <f>_xlfn.XLOOKUP(B6058, '1 PACKAGE OWNERS'!R:R,'1 PACKAGE OWNERS'!D:D,"ERR",0,1)</f>
        <v>44595</v>
      </c>
      <c r="D6058" s="13">
        <f t="shared" si="94"/>
        <v>4</v>
      </c>
    </row>
    <row r="6059" spans="1:4" x14ac:dyDescent="0.25">
      <c r="A6059" s="11" t="s">
        <v>1638</v>
      </c>
      <c r="B6059" s="11" t="s">
        <v>3337</v>
      </c>
      <c r="C6059" s="20">
        <f>_xlfn.XLOOKUP(B6059, '1 PACKAGE OWNERS'!R:R,'1 PACKAGE OWNERS'!D:D,"ERR",0,1)</f>
        <v>44595</v>
      </c>
      <c r="D6059" s="13">
        <f t="shared" si="94"/>
        <v>4</v>
      </c>
    </row>
    <row r="6060" spans="1:4" x14ac:dyDescent="0.25">
      <c r="A6060" s="11" t="s">
        <v>1630</v>
      </c>
      <c r="B6060" s="11" t="s">
        <v>3337</v>
      </c>
      <c r="C6060" s="20">
        <f>_xlfn.XLOOKUP(B6060, '1 PACKAGE OWNERS'!R:R,'1 PACKAGE OWNERS'!D:D,"ERR",0,1)</f>
        <v>44595</v>
      </c>
      <c r="D6060" s="13">
        <f t="shared" si="94"/>
        <v>4</v>
      </c>
    </row>
    <row r="6061" spans="1:4" x14ac:dyDescent="0.25">
      <c r="A6061" s="11" t="s">
        <v>1725</v>
      </c>
      <c r="B6061" s="11" t="s">
        <v>3337</v>
      </c>
      <c r="C6061" s="20">
        <f>_xlfn.XLOOKUP(B6061, '1 PACKAGE OWNERS'!R:R,'1 PACKAGE OWNERS'!D:D,"ERR",0,1)</f>
        <v>44595</v>
      </c>
      <c r="D6061" s="13">
        <f t="shared" si="94"/>
        <v>3</v>
      </c>
    </row>
    <row r="6062" spans="1:4" x14ac:dyDescent="0.25">
      <c r="A6062" s="11" t="s">
        <v>1463</v>
      </c>
      <c r="B6062" s="11" t="s">
        <v>3337</v>
      </c>
      <c r="C6062" s="20">
        <f>_xlfn.XLOOKUP(B6062, '1 PACKAGE OWNERS'!R:R,'1 PACKAGE OWNERS'!D:D,"ERR",0,1)</f>
        <v>44595</v>
      </c>
      <c r="D6062" s="13">
        <f t="shared" si="94"/>
        <v>5</v>
      </c>
    </row>
    <row r="6063" spans="1:4" x14ac:dyDescent="0.25">
      <c r="A6063" s="11" t="s">
        <v>1723</v>
      </c>
      <c r="B6063" s="11" t="s">
        <v>3337</v>
      </c>
      <c r="C6063" s="20">
        <f>_xlfn.XLOOKUP(B6063, '1 PACKAGE OWNERS'!R:R,'1 PACKAGE OWNERS'!D:D,"ERR",0,1)</f>
        <v>44595</v>
      </c>
      <c r="D6063" s="13">
        <f t="shared" si="94"/>
        <v>3</v>
      </c>
    </row>
    <row r="6064" spans="1:4" x14ac:dyDescent="0.25">
      <c r="A6064" s="11" t="s">
        <v>1462</v>
      </c>
      <c r="B6064" s="11" t="s">
        <v>3337</v>
      </c>
      <c r="C6064" s="20">
        <f>_xlfn.XLOOKUP(B6064, '1 PACKAGE OWNERS'!R:R,'1 PACKAGE OWNERS'!D:D,"ERR",0,1)</f>
        <v>44595</v>
      </c>
      <c r="D6064" s="13">
        <f t="shared" si="94"/>
        <v>5</v>
      </c>
    </row>
    <row r="6065" spans="1:4" x14ac:dyDescent="0.25">
      <c r="A6065" s="11" t="s">
        <v>1341</v>
      </c>
      <c r="B6065" s="11" t="s">
        <v>3337</v>
      </c>
      <c r="C6065" s="20">
        <f>_xlfn.XLOOKUP(B6065, '1 PACKAGE OWNERS'!R:R,'1 PACKAGE OWNERS'!D:D,"ERR",0,1)</f>
        <v>44595</v>
      </c>
      <c r="D6065" s="13">
        <f t="shared" si="94"/>
        <v>8</v>
      </c>
    </row>
    <row r="6066" spans="1:4" x14ac:dyDescent="0.25">
      <c r="A6066" s="11" t="s">
        <v>1464</v>
      </c>
      <c r="B6066" s="11" t="s">
        <v>3337</v>
      </c>
      <c r="C6066" s="20">
        <f>_xlfn.XLOOKUP(B6066, '1 PACKAGE OWNERS'!R:R,'1 PACKAGE OWNERS'!D:D,"ERR",0,1)</f>
        <v>44595</v>
      </c>
      <c r="D6066" s="13">
        <f t="shared" si="94"/>
        <v>5</v>
      </c>
    </row>
    <row r="6067" spans="1:4" x14ac:dyDescent="0.25">
      <c r="A6067" s="11" t="s">
        <v>1639</v>
      </c>
      <c r="B6067" s="11" t="s">
        <v>3337</v>
      </c>
      <c r="C6067" s="20">
        <f>_xlfn.XLOOKUP(B6067, '1 PACKAGE OWNERS'!R:R,'1 PACKAGE OWNERS'!D:D,"ERR",0,1)</f>
        <v>44595</v>
      </c>
      <c r="D6067" s="13">
        <f t="shared" si="94"/>
        <v>4</v>
      </c>
    </row>
    <row r="6068" spans="1:4" x14ac:dyDescent="0.25">
      <c r="A6068" s="11" t="s">
        <v>1451</v>
      </c>
      <c r="B6068" s="11" t="s">
        <v>3337</v>
      </c>
      <c r="C6068" s="20">
        <f>_xlfn.XLOOKUP(B6068, '1 PACKAGE OWNERS'!R:R,'1 PACKAGE OWNERS'!D:D,"ERR",0,1)</f>
        <v>44595</v>
      </c>
      <c r="D6068" s="13">
        <f t="shared" si="94"/>
        <v>4</v>
      </c>
    </row>
    <row r="6069" spans="1:4" x14ac:dyDescent="0.25">
      <c r="A6069" s="11" t="s">
        <v>1467</v>
      </c>
      <c r="B6069" s="11" t="s">
        <v>3337</v>
      </c>
      <c r="C6069" s="20">
        <f>_xlfn.XLOOKUP(B6069, '1 PACKAGE OWNERS'!R:R,'1 PACKAGE OWNERS'!D:D,"ERR",0,1)</f>
        <v>44595</v>
      </c>
      <c r="D6069" s="13">
        <f t="shared" si="94"/>
        <v>5</v>
      </c>
    </row>
    <row r="6070" spans="1:4" x14ac:dyDescent="0.25">
      <c r="A6070" s="11" t="s">
        <v>1452</v>
      </c>
      <c r="B6070" s="11" t="s">
        <v>3337</v>
      </c>
      <c r="C6070" s="20">
        <f>_xlfn.XLOOKUP(B6070, '1 PACKAGE OWNERS'!R:R,'1 PACKAGE OWNERS'!D:D,"ERR",0,1)</f>
        <v>44595</v>
      </c>
      <c r="D6070" s="13">
        <f t="shared" si="94"/>
        <v>5</v>
      </c>
    </row>
    <row r="6071" spans="1:4" x14ac:dyDescent="0.25">
      <c r="A6071" s="11" t="s">
        <v>1342</v>
      </c>
      <c r="B6071" s="11" t="s">
        <v>3337</v>
      </c>
      <c r="C6071" s="20">
        <f>_xlfn.XLOOKUP(B6071, '1 PACKAGE OWNERS'!R:R,'1 PACKAGE OWNERS'!D:D,"ERR",0,1)</f>
        <v>44595</v>
      </c>
      <c r="D6071" s="13">
        <f t="shared" si="94"/>
        <v>8</v>
      </c>
    </row>
    <row r="6072" spans="1:4" x14ac:dyDescent="0.25">
      <c r="A6072" s="11" t="s">
        <v>1468</v>
      </c>
      <c r="B6072" s="11" t="s">
        <v>3337</v>
      </c>
      <c r="C6072" s="20">
        <f>_xlfn.XLOOKUP(B6072, '1 PACKAGE OWNERS'!R:R,'1 PACKAGE OWNERS'!D:D,"ERR",0,1)</f>
        <v>44595</v>
      </c>
      <c r="D6072" s="13">
        <f t="shared" si="94"/>
        <v>5</v>
      </c>
    </row>
    <row r="6073" spans="1:4" x14ac:dyDescent="0.25">
      <c r="A6073" s="11" t="s">
        <v>1783</v>
      </c>
      <c r="B6073" s="11" t="s">
        <v>3337</v>
      </c>
      <c r="C6073" s="20">
        <f>_xlfn.XLOOKUP(B6073, '1 PACKAGE OWNERS'!R:R,'1 PACKAGE OWNERS'!D:D,"ERR",0,1)</f>
        <v>44595</v>
      </c>
      <c r="D6073" s="13">
        <f t="shared" si="94"/>
        <v>2</v>
      </c>
    </row>
    <row r="6074" spans="1:4" x14ac:dyDescent="0.25">
      <c r="A6074" s="11" t="s">
        <v>1458</v>
      </c>
      <c r="B6074" s="11" t="s">
        <v>3337</v>
      </c>
      <c r="C6074" s="20">
        <f>_xlfn.XLOOKUP(B6074, '1 PACKAGE OWNERS'!R:R,'1 PACKAGE OWNERS'!D:D,"ERR",0,1)</f>
        <v>44595</v>
      </c>
      <c r="D6074" s="13">
        <f t="shared" si="94"/>
        <v>5</v>
      </c>
    </row>
    <row r="6075" spans="1:4" x14ac:dyDescent="0.25">
      <c r="A6075" s="11" t="s">
        <v>1457</v>
      </c>
      <c r="B6075" s="11" t="s">
        <v>3337</v>
      </c>
      <c r="C6075" s="20">
        <f>_xlfn.XLOOKUP(B6075, '1 PACKAGE OWNERS'!R:R,'1 PACKAGE OWNERS'!D:D,"ERR",0,1)</f>
        <v>44595</v>
      </c>
      <c r="D6075" s="13">
        <f t="shared" si="94"/>
        <v>5</v>
      </c>
    </row>
    <row r="6076" spans="1:4" x14ac:dyDescent="0.25">
      <c r="A6076" s="11" t="s">
        <v>1343</v>
      </c>
      <c r="B6076" s="11" t="s">
        <v>3337</v>
      </c>
      <c r="C6076" s="20">
        <f>_xlfn.XLOOKUP(B6076, '1 PACKAGE OWNERS'!R:R,'1 PACKAGE OWNERS'!D:D,"ERR",0,1)</f>
        <v>44595</v>
      </c>
      <c r="D6076" s="13">
        <f t="shared" si="94"/>
        <v>8</v>
      </c>
    </row>
    <row r="6077" spans="1:4" x14ac:dyDescent="0.25">
      <c r="A6077" s="11" t="s">
        <v>1459</v>
      </c>
      <c r="B6077" s="11" t="s">
        <v>3337</v>
      </c>
      <c r="C6077" s="20">
        <f>_xlfn.XLOOKUP(B6077, '1 PACKAGE OWNERS'!R:R,'1 PACKAGE OWNERS'!D:D,"ERR",0,1)</f>
        <v>44595</v>
      </c>
      <c r="D6077" s="13">
        <f t="shared" si="94"/>
        <v>5</v>
      </c>
    </row>
    <row r="6078" spans="1:4" x14ac:dyDescent="0.25">
      <c r="A6078" s="11" t="s">
        <v>1461</v>
      </c>
      <c r="B6078" s="11" t="s">
        <v>3337</v>
      </c>
      <c r="C6078" s="20">
        <f>_xlfn.XLOOKUP(B6078, '1 PACKAGE OWNERS'!R:R,'1 PACKAGE OWNERS'!D:D,"ERR",0,1)</f>
        <v>44595</v>
      </c>
      <c r="D6078" s="13">
        <f t="shared" si="94"/>
        <v>5</v>
      </c>
    </row>
    <row r="6079" spans="1:4" x14ac:dyDescent="0.25">
      <c r="A6079" s="11" t="s">
        <v>1780</v>
      </c>
      <c r="B6079" s="11" t="s">
        <v>3337</v>
      </c>
      <c r="C6079" s="20">
        <f>_xlfn.XLOOKUP(B6079, '1 PACKAGE OWNERS'!R:R,'1 PACKAGE OWNERS'!D:D,"ERR",0,1)</f>
        <v>44595</v>
      </c>
      <c r="D6079" s="13">
        <f t="shared" si="94"/>
        <v>2</v>
      </c>
    </row>
    <row r="6080" spans="1:4" x14ac:dyDescent="0.25">
      <c r="A6080" s="11" t="s">
        <v>1436</v>
      </c>
      <c r="B6080" s="11" t="s">
        <v>3337</v>
      </c>
      <c r="C6080" s="20">
        <f>_xlfn.XLOOKUP(B6080, '1 PACKAGE OWNERS'!R:R,'1 PACKAGE OWNERS'!D:D,"ERR",0,1)</f>
        <v>44595</v>
      </c>
      <c r="D6080" s="13">
        <f t="shared" si="94"/>
        <v>5</v>
      </c>
    </row>
    <row r="6081" spans="1:4" x14ac:dyDescent="0.25">
      <c r="A6081" s="11" t="s">
        <v>1456</v>
      </c>
      <c r="B6081" s="11" t="s">
        <v>3337</v>
      </c>
      <c r="C6081" s="20">
        <f>_xlfn.XLOOKUP(B6081, '1 PACKAGE OWNERS'!R:R,'1 PACKAGE OWNERS'!D:D,"ERR",0,1)</f>
        <v>44595</v>
      </c>
      <c r="D6081" s="13">
        <f t="shared" si="94"/>
        <v>4</v>
      </c>
    </row>
    <row r="6082" spans="1:4" x14ac:dyDescent="0.25">
      <c r="A6082" s="11" t="s">
        <v>1435</v>
      </c>
      <c r="B6082" s="11" t="s">
        <v>3337</v>
      </c>
      <c r="C6082" s="20">
        <f>_xlfn.XLOOKUP(B6082, '1 PACKAGE OWNERS'!R:R,'1 PACKAGE OWNERS'!D:D,"ERR",0,1)</f>
        <v>44595</v>
      </c>
      <c r="D6082" s="13">
        <f t="shared" ref="D6082:D6145" si="95">COUNTIFS(A:A,A6082)</f>
        <v>5</v>
      </c>
    </row>
    <row r="6083" spans="1:4" x14ac:dyDescent="0.25">
      <c r="A6083" s="11" t="s">
        <v>1779</v>
      </c>
      <c r="B6083" s="11" t="s">
        <v>3337</v>
      </c>
      <c r="C6083" s="20">
        <f>_xlfn.XLOOKUP(B6083, '1 PACKAGE OWNERS'!R:R,'1 PACKAGE OWNERS'!D:D,"ERR",0,1)</f>
        <v>44595</v>
      </c>
      <c r="D6083" s="13">
        <f t="shared" si="95"/>
        <v>2</v>
      </c>
    </row>
    <row r="6084" spans="1:4" x14ac:dyDescent="0.25">
      <c r="A6084" s="11" t="s">
        <v>1344</v>
      </c>
      <c r="B6084" s="11" t="s">
        <v>3337</v>
      </c>
      <c r="C6084" s="20">
        <f>_xlfn.XLOOKUP(B6084, '1 PACKAGE OWNERS'!R:R,'1 PACKAGE OWNERS'!D:D,"ERR",0,1)</f>
        <v>44595</v>
      </c>
      <c r="D6084" s="13">
        <f t="shared" si="95"/>
        <v>8</v>
      </c>
    </row>
    <row r="6085" spans="1:4" x14ac:dyDescent="0.25">
      <c r="A6085" s="11" t="s">
        <v>1644</v>
      </c>
      <c r="B6085" s="11" t="s">
        <v>3337</v>
      </c>
      <c r="C6085" s="20">
        <f>_xlfn.XLOOKUP(B6085, '1 PACKAGE OWNERS'!R:R,'1 PACKAGE OWNERS'!D:D,"ERR",0,1)</f>
        <v>44595</v>
      </c>
      <c r="D6085" s="13">
        <f t="shared" si="95"/>
        <v>4</v>
      </c>
    </row>
    <row r="6086" spans="1:4" x14ac:dyDescent="0.25">
      <c r="A6086" s="11" t="s">
        <v>1643</v>
      </c>
      <c r="B6086" s="11" t="s">
        <v>3337</v>
      </c>
      <c r="C6086" s="20">
        <f>_xlfn.XLOOKUP(B6086, '1 PACKAGE OWNERS'!R:R,'1 PACKAGE OWNERS'!D:D,"ERR",0,1)</f>
        <v>44595</v>
      </c>
      <c r="D6086" s="13">
        <f t="shared" si="95"/>
        <v>4</v>
      </c>
    </row>
    <row r="6087" spans="1:4" x14ac:dyDescent="0.25">
      <c r="A6087" s="11" t="s">
        <v>1475</v>
      </c>
      <c r="B6087" s="11" t="s">
        <v>3337</v>
      </c>
      <c r="C6087" s="20">
        <f>_xlfn.XLOOKUP(B6087, '1 PACKAGE OWNERS'!R:R,'1 PACKAGE OWNERS'!D:D,"ERR",0,1)</f>
        <v>44595</v>
      </c>
      <c r="D6087" s="13">
        <f t="shared" si="95"/>
        <v>5</v>
      </c>
    </row>
    <row r="6088" spans="1:4" x14ac:dyDescent="0.25">
      <c r="A6088" s="11" t="s">
        <v>1730</v>
      </c>
      <c r="B6088" s="11" t="s">
        <v>3337</v>
      </c>
      <c r="C6088" s="20">
        <f>_xlfn.XLOOKUP(B6088, '1 PACKAGE OWNERS'!R:R,'1 PACKAGE OWNERS'!D:D,"ERR",0,1)</f>
        <v>44595</v>
      </c>
      <c r="D6088" s="13">
        <f t="shared" si="95"/>
        <v>3</v>
      </c>
    </row>
    <row r="6089" spans="1:4" x14ac:dyDescent="0.25">
      <c r="A6089" s="11" t="s">
        <v>1731</v>
      </c>
      <c r="B6089" s="11" t="s">
        <v>3337</v>
      </c>
      <c r="C6089" s="20">
        <f>_xlfn.XLOOKUP(B6089, '1 PACKAGE OWNERS'!R:R,'1 PACKAGE OWNERS'!D:D,"ERR",0,1)</f>
        <v>44595</v>
      </c>
      <c r="D6089" s="13">
        <f t="shared" si="95"/>
        <v>3</v>
      </c>
    </row>
    <row r="6090" spans="1:4" x14ac:dyDescent="0.25">
      <c r="A6090" s="11" t="s">
        <v>1733</v>
      </c>
      <c r="B6090" s="11" t="s">
        <v>3337</v>
      </c>
      <c r="C6090" s="20">
        <f>_xlfn.XLOOKUP(B6090, '1 PACKAGE OWNERS'!R:R,'1 PACKAGE OWNERS'!D:D,"ERR",0,1)</f>
        <v>44595</v>
      </c>
      <c r="D6090" s="13">
        <f t="shared" si="95"/>
        <v>3</v>
      </c>
    </row>
    <row r="6091" spans="1:4" x14ac:dyDescent="0.25">
      <c r="A6091" s="11" t="s">
        <v>1649</v>
      </c>
      <c r="B6091" s="11" t="s">
        <v>3337</v>
      </c>
      <c r="C6091" s="20">
        <f>_xlfn.XLOOKUP(B6091, '1 PACKAGE OWNERS'!R:R,'1 PACKAGE OWNERS'!D:D,"ERR",0,1)</f>
        <v>44595</v>
      </c>
      <c r="D6091" s="13">
        <f t="shared" si="95"/>
        <v>4</v>
      </c>
    </row>
    <row r="6092" spans="1:4" x14ac:dyDescent="0.25">
      <c r="A6092" s="11" t="s">
        <v>1650</v>
      </c>
      <c r="B6092" s="11" t="s">
        <v>3337</v>
      </c>
      <c r="C6092" s="20">
        <f>_xlfn.XLOOKUP(B6092, '1 PACKAGE OWNERS'!R:R,'1 PACKAGE OWNERS'!D:D,"ERR",0,1)</f>
        <v>44595</v>
      </c>
      <c r="D6092" s="13">
        <f t="shared" si="95"/>
        <v>4</v>
      </c>
    </row>
    <row r="6093" spans="1:4" x14ac:dyDescent="0.25">
      <c r="A6093" s="11" t="s">
        <v>1784</v>
      </c>
      <c r="B6093" s="11" t="s">
        <v>3337</v>
      </c>
      <c r="C6093" s="20">
        <f>_xlfn.XLOOKUP(B6093, '1 PACKAGE OWNERS'!R:R,'1 PACKAGE OWNERS'!D:D,"ERR",0,1)</f>
        <v>44595</v>
      </c>
      <c r="D6093" s="13">
        <f t="shared" si="95"/>
        <v>3</v>
      </c>
    </row>
    <row r="6094" spans="1:4" x14ac:dyDescent="0.25">
      <c r="A6094" s="11" t="s">
        <v>1645</v>
      </c>
      <c r="B6094" s="11" t="s">
        <v>3337</v>
      </c>
      <c r="C6094" s="20">
        <f>_xlfn.XLOOKUP(B6094, '1 PACKAGE OWNERS'!R:R,'1 PACKAGE OWNERS'!D:D,"ERR",0,1)</f>
        <v>44595</v>
      </c>
      <c r="D6094" s="13">
        <f t="shared" si="95"/>
        <v>4</v>
      </c>
    </row>
    <row r="6095" spans="1:4" x14ac:dyDescent="0.25">
      <c r="A6095" s="11" t="s">
        <v>1646</v>
      </c>
      <c r="B6095" s="11" t="s">
        <v>3337</v>
      </c>
      <c r="C6095" s="20">
        <f>_xlfn.XLOOKUP(B6095, '1 PACKAGE OWNERS'!R:R,'1 PACKAGE OWNERS'!D:D,"ERR",0,1)</f>
        <v>44595</v>
      </c>
      <c r="D6095" s="13">
        <f t="shared" si="95"/>
        <v>4</v>
      </c>
    </row>
    <row r="6096" spans="1:4" x14ac:dyDescent="0.25">
      <c r="A6096" s="11" t="s">
        <v>1474</v>
      </c>
      <c r="B6096" s="11" t="s">
        <v>3337</v>
      </c>
      <c r="C6096" s="20">
        <f>_xlfn.XLOOKUP(B6096, '1 PACKAGE OWNERS'!R:R,'1 PACKAGE OWNERS'!D:D,"ERR",0,1)</f>
        <v>44595</v>
      </c>
      <c r="D6096" s="13">
        <f t="shared" si="95"/>
        <v>5</v>
      </c>
    </row>
    <row r="6097" spans="1:4" x14ac:dyDescent="0.25">
      <c r="A6097" s="11" t="s">
        <v>1728</v>
      </c>
      <c r="B6097" s="11" t="s">
        <v>3337</v>
      </c>
      <c r="C6097" s="20">
        <f>_xlfn.XLOOKUP(B6097, '1 PACKAGE OWNERS'!R:R,'1 PACKAGE OWNERS'!D:D,"ERR",0,1)</f>
        <v>44595</v>
      </c>
      <c r="D6097" s="13">
        <f t="shared" si="95"/>
        <v>3</v>
      </c>
    </row>
    <row r="6098" spans="1:4" x14ac:dyDescent="0.25">
      <c r="A6098" s="11" t="s">
        <v>1647</v>
      </c>
      <c r="B6098" s="11" t="s">
        <v>3337</v>
      </c>
      <c r="C6098" s="20">
        <f>_xlfn.XLOOKUP(B6098, '1 PACKAGE OWNERS'!R:R,'1 PACKAGE OWNERS'!D:D,"ERR",0,1)</f>
        <v>44595</v>
      </c>
      <c r="D6098" s="13">
        <f t="shared" si="95"/>
        <v>4</v>
      </c>
    </row>
    <row r="6099" spans="1:4" x14ac:dyDescent="0.25">
      <c r="A6099" s="11" t="s">
        <v>1472</v>
      </c>
      <c r="B6099" s="11" t="s">
        <v>3337</v>
      </c>
      <c r="C6099" s="20">
        <f>_xlfn.XLOOKUP(B6099, '1 PACKAGE OWNERS'!R:R,'1 PACKAGE OWNERS'!D:D,"ERR",0,1)</f>
        <v>44595</v>
      </c>
      <c r="D6099" s="13">
        <f t="shared" si="95"/>
        <v>5</v>
      </c>
    </row>
    <row r="6100" spans="1:4" x14ac:dyDescent="0.25">
      <c r="A6100" s="11" t="s">
        <v>1732</v>
      </c>
      <c r="B6100" s="11" t="s">
        <v>3337</v>
      </c>
      <c r="C6100" s="20">
        <f>_xlfn.XLOOKUP(B6100, '1 PACKAGE OWNERS'!R:R,'1 PACKAGE OWNERS'!D:D,"ERR",0,1)</f>
        <v>44595</v>
      </c>
      <c r="D6100" s="13">
        <f t="shared" si="95"/>
        <v>3</v>
      </c>
    </row>
    <row r="6101" spans="1:4" x14ac:dyDescent="0.25">
      <c r="A6101" s="11" t="s">
        <v>1734</v>
      </c>
      <c r="B6101" s="11" t="s">
        <v>3337</v>
      </c>
      <c r="C6101" s="20">
        <f>_xlfn.XLOOKUP(B6101, '1 PACKAGE OWNERS'!R:R,'1 PACKAGE OWNERS'!D:D,"ERR",0,1)</f>
        <v>44595</v>
      </c>
      <c r="D6101" s="13">
        <f t="shared" si="95"/>
        <v>3</v>
      </c>
    </row>
    <row r="6102" spans="1:4" x14ac:dyDescent="0.25">
      <c r="A6102" s="11" t="s">
        <v>1729</v>
      </c>
      <c r="B6102" s="11" t="s">
        <v>3337</v>
      </c>
      <c r="C6102" s="20">
        <f>_xlfn.XLOOKUP(B6102, '1 PACKAGE OWNERS'!R:R,'1 PACKAGE OWNERS'!D:D,"ERR",0,1)</f>
        <v>44595</v>
      </c>
      <c r="D6102" s="13">
        <f t="shared" si="95"/>
        <v>3</v>
      </c>
    </row>
    <row r="6103" spans="1:4" x14ac:dyDescent="0.25">
      <c r="A6103" s="11" t="s">
        <v>1648</v>
      </c>
      <c r="B6103" s="11" t="s">
        <v>3337</v>
      </c>
      <c r="C6103" s="20">
        <f>_xlfn.XLOOKUP(B6103, '1 PACKAGE OWNERS'!R:R,'1 PACKAGE OWNERS'!D:D,"ERR",0,1)</f>
        <v>44595</v>
      </c>
      <c r="D6103" s="13">
        <f t="shared" si="95"/>
        <v>4</v>
      </c>
    </row>
    <row r="6104" spans="1:4" x14ac:dyDescent="0.25">
      <c r="A6104" s="11" t="s">
        <v>1473</v>
      </c>
      <c r="B6104" s="11" t="s">
        <v>3337</v>
      </c>
      <c r="C6104" s="20">
        <f>_xlfn.XLOOKUP(B6104, '1 PACKAGE OWNERS'!R:R,'1 PACKAGE OWNERS'!D:D,"ERR",0,1)</f>
        <v>44595</v>
      </c>
      <c r="D6104" s="13">
        <f t="shared" si="95"/>
        <v>5</v>
      </c>
    </row>
    <row r="6105" spans="1:4" x14ac:dyDescent="0.25">
      <c r="A6105" s="11" t="s">
        <v>1727</v>
      </c>
      <c r="B6105" s="11" t="s">
        <v>3337</v>
      </c>
      <c r="C6105" s="20">
        <f>_xlfn.XLOOKUP(B6105, '1 PACKAGE OWNERS'!R:R,'1 PACKAGE OWNERS'!D:D,"ERR",0,1)</f>
        <v>44595</v>
      </c>
      <c r="D6105" s="13">
        <f t="shared" si="95"/>
        <v>3</v>
      </c>
    </row>
    <row r="6106" spans="1:4" x14ac:dyDescent="0.25">
      <c r="A6106" s="11" t="s">
        <v>1470</v>
      </c>
      <c r="B6106" s="11" t="s">
        <v>3337</v>
      </c>
      <c r="C6106" s="20">
        <f>_xlfn.XLOOKUP(B6106, '1 PACKAGE OWNERS'!R:R,'1 PACKAGE OWNERS'!D:D,"ERR",0,1)</f>
        <v>44595</v>
      </c>
      <c r="D6106" s="13">
        <f t="shared" si="95"/>
        <v>5</v>
      </c>
    </row>
    <row r="6107" spans="1:4" x14ac:dyDescent="0.25">
      <c r="A6107" s="11" t="s">
        <v>1654</v>
      </c>
      <c r="B6107" s="11" t="s">
        <v>3337</v>
      </c>
      <c r="C6107" s="20">
        <f>_xlfn.XLOOKUP(B6107, '1 PACKAGE OWNERS'!R:R,'1 PACKAGE OWNERS'!D:D,"ERR",0,1)</f>
        <v>44595</v>
      </c>
      <c r="D6107" s="13">
        <f t="shared" si="95"/>
        <v>4</v>
      </c>
    </row>
    <row r="6108" spans="1:4" x14ac:dyDescent="0.25">
      <c r="A6108" s="11" t="s">
        <v>1345</v>
      </c>
      <c r="B6108" s="11" t="s">
        <v>3337</v>
      </c>
      <c r="C6108" s="20">
        <f>_xlfn.XLOOKUP(B6108, '1 PACKAGE OWNERS'!R:R,'1 PACKAGE OWNERS'!D:D,"ERR",0,1)</f>
        <v>44595</v>
      </c>
      <c r="D6108" s="13">
        <f t="shared" si="95"/>
        <v>8</v>
      </c>
    </row>
    <row r="6109" spans="1:4" x14ac:dyDescent="0.25">
      <c r="A6109" s="11" t="s">
        <v>1735</v>
      </c>
      <c r="B6109" s="11" t="s">
        <v>3337</v>
      </c>
      <c r="C6109" s="20">
        <f>_xlfn.XLOOKUP(B6109, '1 PACKAGE OWNERS'!R:R,'1 PACKAGE OWNERS'!D:D,"ERR",0,1)</f>
        <v>44595</v>
      </c>
      <c r="D6109" s="13">
        <f t="shared" si="95"/>
        <v>3</v>
      </c>
    </row>
    <row r="6110" spans="1:4" x14ac:dyDescent="0.25">
      <c r="A6110" s="11" t="s">
        <v>1653</v>
      </c>
      <c r="B6110" s="11" t="s">
        <v>3337</v>
      </c>
      <c r="C6110" s="20">
        <f>_xlfn.XLOOKUP(B6110, '1 PACKAGE OWNERS'!R:R,'1 PACKAGE OWNERS'!D:D,"ERR",0,1)</f>
        <v>44595</v>
      </c>
      <c r="D6110" s="13">
        <f t="shared" si="95"/>
        <v>4</v>
      </c>
    </row>
    <row r="6111" spans="1:4" x14ac:dyDescent="0.25">
      <c r="A6111" s="11" t="s">
        <v>1651</v>
      </c>
      <c r="B6111" s="11" t="s">
        <v>3337</v>
      </c>
      <c r="C6111" s="20">
        <f>_xlfn.XLOOKUP(B6111, '1 PACKAGE OWNERS'!R:R,'1 PACKAGE OWNERS'!D:D,"ERR",0,1)</f>
        <v>44595</v>
      </c>
      <c r="D6111" s="13">
        <f t="shared" si="95"/>
        <v>4</v>
      </c>
    </row>
    <row r="6112" spans="1:4" x14ac:dyDescent="0.25">
      <c r="A6112" s="11" t="s">
        <v>1736</v>
      </c>
      <c r="B6112" s="11" t="s">
        <v>3337</v>
      </c>
      <c r="C6112" s="20">
        <f>_xlfn.XLOOKUP(B6112, '1 PACKAGE OWNERS'!R:R,'1 PACKAGE OWNERS'!D:D,"ERR",0,1)</f>
        <v>44595</v>
      </c>
      <c r="D6112" s="13">
        <f t="shared" si="95"/>
        <v>4</v>
      </c>
    </row>
    <row r="6113" spans="1:4" x14ac:dyDescent="0.25">
      <c r="A6113" s="11" t="s">
        <v>1652</v>
      </c>
      <c r="B6113" s="11" t="s">
        <v>3337</v>
      </c>
      <c r="C6113" s="20">
        <f>_xlfn.XLOOKUP(B6113, '1 PACKAGE OWNERS'!R:R,'1 PACKAGE OWNERS'!D:D,"ERR",0,1)</f>
        <v>44595</v>
      </c>
      <c r="D6113" s="13">
        <f t="shared" si="95"/>
        <v>4</v>
      </c>
    </row>
    <row r="6114" spans="1:4" x14ac:dyDescent="0.25">
      <c r="A6114" s="11" t="s">
        <v>1479</v>
      </c>
      <c r="B6114" s="11" t="s">
        <v>3337</v>
      </c>
      <c r="C6114" s="20">
        <f>_xlfn.XLOOKUP(B6114, '1 PACKAGE OWNERS'!R:R,'1 PACKAGE OWNERS'!D:D,"ERR",0,1)</f>
        <v>44595</v>
      </c>
      <c r="D6114" s="13">
        <f t="shared" si="95"/>
        <v>5</v>
      </c>
    </row>
    <row r="6115" spans="1:4" x14ac:dyDescent="0.25">
      <c r="A6115" s="11" t="s">
        <v>1478</v>
      </c>
      <c r="B6115" s="11" t="s">
        <v>3337</v>
      </c>
      <c r="C6115" s="20">
        <f>_xlfn.XLOOKUP(B6115, '1 PACKAGE OWNERS'!R:R,'1 PACKAGE OWNERS'!D:D,"ERR",0,1)</f>
        <v>44595</v>
      </c>
      <c r="D6115" s="13">
        <f t="shared" si="95"/>
        <v>5</v>
      </c>
    </row>
    <row r="6116" spans="1:4" x14ac:dyDescent="0.25">
      <c r="A6116" s="11" t="s">
        <v>1481</v>
      </c>
      <c r="B6116" s="11" t="s">
        <v>3337</v>
      </c>
      <c r="C6116" s="20">
        <f>_xlfn.XLOOKUP(B6116, '1 PACKAGE OWNERS'!R:R,'1 PACKAGE OWNERS'!D:D,"ERR",0,1)</f>
        <v>44595</v>
      </c>
      <c r="D6116" s="13">
        <f t="shared" si="95"/>
        <v>5</v>
      </c>
    </row>
    <row r="6117" spans="1:4" x14ac:dyDescent="0.25">
      <c r="A6117" s="11" t="s">
        <v>1482</v>
      </c>
      <c r="B6117" s="11" t="s">
        <v>3337</v>
      </c>
      <c r="C6117" s="20">
        <f>_xlfn.XLOOKUP(B6117, '1 PACKAGE OWNERS'!R:R,'1 PACKAGE OWNERS'!D:D,"ERR",0,1)</f>
        <v>44595</v>
      </c>
      <c r="D6117" s="13">
        <f t="shared" si="95"/>
        <v>5</v>
      </c>
    </row>
    <row r="6118" spans="1:4" x14ac:dyDescent="0.25">
      <c r="A6118" s="11" t="s">
        <v>1483</v>
      </c>
      <c r="B6118" s="11" t="s">
        <v>3337</v>
      </c>
      <c r="C6118" s="20">
        <f>_xlfn.XLOOKUP(B6118, '1 PACKAGE OWNERS'!R:R,'1 PACKAGE OWNERS'!D:D,"ERR",0,1)</f>
        <v>44595</v>
      </c>
      <c r="D6118" s="13">
        <f t="shared" si="95"/>
        <v>5</v>
      </c>
    </row>
    <row r="6119" spans="1:4" x14ac:dyDescent="0.25">
      <c r="A6119" s="11" t="s">
        <v>1484</v>
      </c>
      <c r="B6119" s="11" t="s">
        <v>3337</v>
      </c>
      <c r="C6119" s="20">
        <f>_xlfn.XLOOKUP(B6119, '1 PACKAGE OWNERS'!R:R,'1 PACKAGE OWNERS'!D:D,"ERR",0,1)</f>
        <v>44595</v>
      </c>
      <c r="D6119" s="13">
        <f t="shared" si="95"/>
        <v>5</v>
      </c>
    </row>
    <row r="6120" spans="1:4" x14ac:dyDescent="0.25">
      <c r="A6120" s="11" t="s">
        <v>1485</v>
      </c>
      <c r="B6120" s="11" t="s">
        <v>3337</v>
      </c>
      <c r="C6120" s="20">
        <f>_xlfn.XLOOKUP(B6120, '1 PACKAGE OWNERS'!R:R,'1 PACKAGE OWNERS'!D:D,"ERR",0,1)</f>
        <v>44595</v>
      </c>
      <c r="D6120" s="13">
        <f t="shared" si="95"/>
        <v>5</v>
      </c>
    </row>
    <row r="6121" spans="1:4" x14ac:dyDescent="0.25">
      <c r="A6121" s="11" t="s">
        <v>1737</v>
      </c>
      <c r="B6121" s="11" t="s">
        <v>3337</v>
      </c>
      <c r="C6121" s="20">
        <f>_xlfn.XLOOKUP(B6121, '1 PACKAGE OWNERS'!R:R,'1 PACKAGE OWNERS'!D:D,"ERR",0,1)</f>
        <v>44595</v>
      </c>
      <c r="D6121" s="13">
        <f t="shared" si="95"/>
        <v>3</v>
      </c>
    </row>
    <row r="6122" spans="1:4" x14ac:dyDescent="0.25">
      <c r="A6122" s="11" t="s">
        <v>1738</v>
      </c>
      <c r="B6122" s="11" t="s">
        <v>3337</v>
      </c>
      <c r="C6122" s="20">
        <f>_xlfn.XLOOKUP(B6122, '1 PACKAGE OWNERS'!R:R,'1 PACKAGE OWNERS'!D:D,"ERR",0,1)</f>
        <v>44595</v>
      </c>
      <c r="D6122" s="13">
        <f t="shared" si="95"/>
        <v>3</v>
      </c>
    </row>
    <row r="6123" spans="1:4" x14ac:dyDescent="0.25">
      <c r="A6123" s="11" t="s">
        <v>1480</v>
      </c>
      <c r="B6123" s="11" t="s">
        <v>3337</v>
      </c>
      <c r="C6123" s="20">
        <f>_xlfn.XLOOKUP(B6123, '1 PACKAGE OWNERS'!R:R,'1 PACKAGE OWNERS'!D:D,"ERR",0,1)</f>
        <v>44595</v>
      </c>
      <c r="D6123" s="13">
        <f t="shared" si="95"/>
        <v>5</v>
      </c>
    </row>
    <row r="6124" spans="1:4" x14ac:dyDescent="0.25">
      <c r="A6124" s="11" t="s">
        <v>1655</v>
      </c>
      <c r="B6124" s="11" t="s">
        <v>3337</v>
      </c>
      <c r="C6124" s="20">
        <f>_xlfn.XLOOKUP(B6124, '1 PACKAGE OWNERS'!R:R,'1 PACKAGE OWNERS'!D:D,"ERR",0,1)</f>
        <v>44595</v>
      </c>
      <c r="D6124" s="13">
        <f t="shared" si="95"/>
        <v>4</v>
      </c>
    </row>
    <row r="6125" spans="1:4" x14ac:dyDescent="0.25">
      <c r="A6125" s="11" t="s">
        <v>1656</v>
      </c>
      <c r="B6125" s="11" t="s">
        <v>3337</v>
      </c>
      <c r="C6125" s="20">
        <f>_xlfn.XLOOKUP(B6125, '1 PACKAGE OWNERS'!R:R,'1 PACKAGE OWNERS'!D:D,"ERR",0,1)</f>
        <v>44595</v>
      </c>
      <c r="D6125" s="13">
        <f t="shared" si="95"/>
        <v>4</v>
      </c>
    </row>
    <row r="6126" spans="1:4" x14ac:dyDescent="0.25">
      <c r="A6126" s="11" t="s">
        <v>1657</v>
      </c>
      <c r="B6126" s="11" t="s">
        <v>3337</v>
      </c>
      <c r="C6126" s="20">
        <f>_xlfn.XLOOKUP(B6126, '1 PACKAGE OWNERS'!R:R,'1 PACKAGE OWNERS'!D:D,"ERR",0,1)</f>
        <v>44595</v>
      </c>
      <c r="D6126" s="13">
        <f t="shared" si="95"/>
        <v>4</v>
      </c>
    </row>
    <row r="6127" spans="1:4" x14ac:dyDescent="0.25">
      <c r="A6127" s="11" t="s">
        <v>1346</v>
      </c>
      <c r="B6127" s="11" t="s">
        <v>3337</v>
      </c>
      <c r="C6127" s="20">
        <f>_xlfn.XLOOKUP(B6127, '1 PACKAGE OWNERS'!R:R,'1 PACKAGE OWNERS'!D:D,"ERR",0,1)</f>
        <v>44595</v>
      </c>
      <c r="D6127" s="13">
        <f t="shared" si="95"/>
        <v>8</v>
      </c>
    </row>
    <row r="6128" spans="1:4" x14ac:dyDescent="0.25">
      <c r="A6128" s="11" t="s">
        <v>1488</v>
      </c>
      <c r="B6128" s="11" t="s">
        <v>3337</v>
      </c>
      <c r="C6128" s="20">
        <f>_xlfn.XLOOKUP(B6128, '1 PACKAGE OWNERS'!R:R,'1 PACKAGE OWNERS'!D:D,"ERR",0,1)</f>
        <v>44595</v>
      </c>
      <c r="D6128" s="13">
        <f t="shared" si="95"/>
        <v>5</v>
      </c>
    </row>
    <row r="6129" spans="1:4" x14ac:dyDescent="0.25">
      <c r="A6129" s="11" t="s">
        <v>1658</v>
      </c>
      <c r="B6129" s="11" t="s">
        <v>3337</v>
      </c>
      <c r="C6129" s="20">
        <f>_xlfn.XLOOKUP(B6129, '1 PACKAGE OWNERS'!R:R,'1 PACKAGE OWNERS'!D:D,"ERR",0,1)</f>
        <v>44595</v>
      </c>
      <c r="D6129" s="13">
        <f t="shared" si="95"/>
        <v>4</v>
      </c>
    </row>
    <row r="6130" spans="1:4" x14ac:dyDescent="0.25">
      <c r="A6130" s="11" t="s">
        <v>1659</v>
      </c>
      <c r="B6130" s="11" t="s">
        <v>3337</v>
      </c>
      <c r="C6130" s="20">
        <f>_xlfn.XLOOKUP(B6130, '1 PACKAGE OWNERS'!R:R,'1 PACKAGE OWNERS'!D:D,"ERR",0,1)</f>
        <v>44595</v>
      </c>
      <c r="D6130" s="13">
        <f t="shared" si="95"/>
        <v>4</v>
      </c>
    </row>
    <row r="6131" spans="1:4" x14ac:dyDescent="0.25">
      <c r="A6131" s="11" t="s">
        <v>1739</v>
      </c>
      <c r="B6131" s="11" t="s">
        <v>3337</v>
      </c>
      <c r="C6131" s="20">
        <f>_xlfn.XLOOKUP(B6131, '1 PACKAGE OWNERS'!R:R,'1 PACKAGE OWNERS'!D:D,"ERR",0,1)</f>
        <v>44595</v>
      </c>
      <c r="D6131" s="13">
        <f t="shared" si="95"/>
        <v>3</v>
      </c>
    </row>
    <row r="6132" spans="1:4" x14ac:dyDescent="0.25">
      <c r="A6132" s="11" t="s">
        <v>1740</v>
      </c>
      <c r="B6132" s="11" t="s">
        <v>3337</v>
      </c>
      <c r="C6132" s="20">
        <f>_xlfn.XLOOKUP(B6132, '1 PACKAGE OWNERS'!R:R,'1 PACKAGE OWNERS'!D:D,"ERR",0,1)</f>
        <v>44595</v>
      </c>
      <c r="D6132" s="13">
        <f t="shared" si="95"/>
        <v>3</v>
      </c>
    </row>
    <row r="6133" spans="1:4" x14ac:dyDescent="0.25">
      <c r="A6133" s="11" t="s">
        <v>1660</v>
      </c>
      <c r="B6133" s="11" t="s">
        <v>3337</v>
      </c>
      <c r="C6133" s="20">
        <f>_xlfn.XLOOKUP(B6133, '1 PACKAGE OWNERS'!R:R,'1 PACKAGE OWNERS'!D:D,"ERR",0,1)</f>
        <v>44595</v>
      </c>
      <c r="D6133" s="13">
        <f t="shared" si="95"/>
        <v>4</v>
      </c>
    </row>
    <row r="6134" spans="1:4" x14ac:dyDescent="0.25">
      <c r="A6134" s="11" t="s">
        <v>1661</v>
      </c>
      <c r="B6134" s="11" t="s">
        <v>3337</v>
      </c>
      <c r="C6134" s="20">
        <f>_xlfn.XLOOKUP(B6134, '1 PACKAGE OWNERS'!R:R,'1 PACKAGE OWNERS'!D:D,"ERR",0,1)</f>
        <v>44595</v>
      </c>
      <c r="D6134" s="13">
        <f t="shared" si="95"/>
        <v>4</v>
      </c>
    </row>
    <row r="6135" spans="1:4" x14ac:dyDescent="0.25">
      <c r="A6135" s="11" t="s">
        <v>1741</v>
      </c>
      <c r="B6135" s="11" t="s">
        <v>3337</v>
      </c>
      <c r="C6135" s="20">
        <f>_xlfn.XLOOKUP(B6135, '1 PACKAGE OWNERS'!R:R,'1 PACKAGE OWNERS'!D:D,"ERR",0,1)</f>
        <v>44595</v>
      </c>
      <c r="D6135" s="13">
        <f t="shared" si="95"/>
        <v>3</v>
      </c>
    </row>
    <row r="6136" spans="1:4" x14ac:dyDescent="0.25">
      <c r="A6136" s="11" t="s">
        <v>1489</v>
      </c>
      <c r="B6136" s="11" t="s">
        <v>3337</v>
      </c>
      <c r="C6136" s="20">
        <f>_xlfn.XLOOKUP(B6136, '1 PACKAGE OWNERS'!R:R,'1 PACKAGE OWNERS'!D:D,"ERR",0,1)</f>
        <v>44595</v>
      </c>
      <c r="D6136" s="13">
        <f t="shared" si="95"/>
        <v>5</v>
      </c>
    </row>
    <row r="6137" spans="1:4" x14ac:dyDescent="0.25">
      <c r="A6137" s="11" t="s">
        <v>1490</v>
      </c>
      <c r="B6137" s="11" t="s">
        <v>3337</v>
      </c>
      <c r="C6137" s="20">
        <f>_xlfn.XLOOKUP(B6137, '1 PACKAGE OWNERS'!R:R,'1 PACKAGE OWNERS'!D:D,"ERR",0,1)</f>
        <v>44595</v>
      </c>
      <c r="D6137" s="13">
        <f t="shared" si="95"/>
        <v>5</v>
      </c>
    </row>
    <row r="6138" spans="1:4" x14ac:dyDescent="0.25">
      <c r="A6138" s="11" t="s">
        <v>1662</v>
      </c>
      <c r="B6138" s="11" t="s">
        <v>3337</v>
      </c>
      <c r="C6138" s="20">
        <f>_xlfn.XLOOKUP(B6138, '1 PACKAGE OWNERS'!R:R,'1 PACKAGE OWNERS'!D:D,"ERR",0,1)</f>
        <v>44595</v>
      </c>
      <c r="D6138" s="13">
        <f t="shared" si="95"/>
        <v>4</v>
      </c>
    </row>
    <row r="6139" spans="1:4" x14ac:dyDescent="0.25">
      <c r="A6139" s="11" t="s">
        <v>1491</v>
      </c>
      <c r="B6139" s="11" t="s">
        <v>3337</v>
      </c>
      <c r="C6139" s="20">
        <f>_xlfn.XLOOKUP(B6139, '1 PACKAGE OWNERS'!R:R,'1 PACKAGE OWNERS'!D:D,"ERR",0,1)</f>
        <v>44595</v>
      </c>
      <c r="D6139" s="13">
        <f t="shared" si="95"/>
        <v>5</v>
      </c>
    </row>
    <row r="6140" spans="1:4" x14ac:dyDescent="0.25">
      <c r="A6140" s="11" t="s">
        <v>1492</v>
      </c>
      <c r="B6140" s="11" t="s">
        <v>3337</v>
      </c>
      <c r="C6140" s="20">
        <f>_xlfn.XLOOKUP(B6140, '1 PACKAGE OWNERS'!R:R,'1 PACKAGE OWNERS'!D:D,"ERR",0,1)</f>
        <v>44595</v>
      </c>
      <c r="D6140" s="13">
        <f t="shared" si="95"/>
        <v>5</v>
      </c>
    </row>
    <row r="6141" spans="1:4" x14ac:dyDescent="0.25">
      <c r="A6141" s="11" t="s">
        <v>1493</v>
      </c>
      <c r="B6141" s="11" t="s">
        <v>3337</v>
      </c>
      <c r="C6141" s="20">
        <f>_xlfn.XLOOKUP(B6141, '1 PACKAGE OWNERS'!R:R,'1 PACKAGE OWNERS'!D:D,"ERR",0,1)</f>
        <v>44595</v>
      </c>
      <c r="D6141" s="13">
        <f t="shared" si="95"/>
        <v>5</v>
      </c>
    </row>
    <row r="6142" spans="1:4" x14ac:dyDescent="0.25">
      <c r="A6142" s="11" t="s">
        <v>2342</v>
      </c>
      <c r="B6142" s="11" t="s">
        <v>3337</v>
      </c>
      <c r="C6142" s="20">
        <f>_xlfn.XLOOKUP(B6142, '1 PACKAGE OWNERS'!R:R,'1 PACKAGE OWNERS'!D:D,"ERR",0,1)</f>
        <v>44595</v>
      </c>
      <c r="D6142" s="13">
        <f t="shared" si="95"/>
        <v>3</v>
      </c>
    </row>
    <row r="6143" spans="1:4" x14ac:dyDescent="0.25">
      <c r="A6143" s="11" t="s">
        <v>2347</v>
      </c>
      <c r="B6143" s="11" t="s">
        <v>3337</v>
      </c>
      <c r="C6143" s="20">
        <f>_xlfn.XLOOKUP(B6143, '1 PACKAGE OWNERS'!R:R,'1 PACKAGE OWNERS'!D:D,"ERR",0,1)</f>
        <v>44595</v>
      </c>
      <c r="D6143" s="13">
        <f t="shared" si="95"/>
        <v>3</v>
      </c>
    </row>
    <row r="6144" spans="1:4" x14ac:dyDescent="0.25">
      <c r="A6144" s="11" t="s">
        <v>2369</v>
      </c>
      <c r="B6144" s="11" t="s">
        <v>3337</v>
      </c>
      <c r="C6144" s="20">
        <f>_xlfn.XLOOKUP(B6144, '1 PACKAGE OWNERS'!R:R,'1 PACKAGE OWNERS'!D:D,"ERR",0,1)</f>
        <v>44595</v>
      </c>
      <c r="D6144" s="13">
        <f t="shared" si="95"/>
        <v>2</v>
      </c>
    </row>
    <row r="6145" spans="1:4" x14ac:dyDescent="0.25">
      <c r="A6145" s="11" t="s">
        <v>2373</v>
      </c>
      <c r="B6145" s="11" t="s">
        <v>3337</v>
      </c>
      <c r="C6145" s="20">
        <f>_xlfn.XLOOKUP(B6145, '1 PACKAGE OWNERS'!R:R,'1 PACKAGE OWNERS'!D:D,"ERR",0,1)</f>
        <v>44595</v>
      </c>
      <c r="D6145" s="13">
        <f t="shared" si="95"/>
        <v>2</v>
      </c>
    </row>
    <row r="6146" spans="1:4" x14ac:dyDescent="0.25">
      <c r="A6146" s="11" t="s">
        <v>2374</v>
      </c>
      <c r="B6146" s="11" t="s">
        <v>3337</v>
      </c>
      <c r="C6146" s="20">
        <f>_xlfn.XLOOKUP(B6146, '1 PACKAGE OWNERS'!R:R,'1 PACKAGE OWNERS'!D:D,"ERR",0,1)</f>
        <v>44595</v>
      </c>
      <c r="D6146" s="13">
        <f t="shared" ref="D6146:D6209" si="96">COUNTIFS(A:A,A6146)</f>
        <v>2</v>
      </c>
    </row>
    <row r="6147" spans="1:4" x14ac:dyDescent="0.25">
      <c r="A6147" s="11" t="s">
        <v>290</v>
      </c>
      <c r="B6147" s="11" t="s">
        <v>3337</v>
      </c>
      <c r="C6147" s="20">
        <f>_xlfn.XLOOKUP(B6147, '1 PACKAGE OWNERS'!R:R,'1 PACKAGE OWNERS'!D:D,"ERR",0,1)</f>
        <v>44595</v>
      </c>
      <c r="D6147" s="13">
        <f t="shared" si="96"/>
        <v>3</v>
      </c>
    </row>
    <row r="6148" spans="1:4" x14ac:dyDescent="0.25">
      <c r="A6148" s="11" t="s">
        <v>291</v>
      </c>
      <c r="B6148" s="11" t="s">
        <v>3337</v>
      </c>
      <c r="C6148" s="20">
        <f>_xlfn.XLOOKUP(B6148, '1 PACKAGE OWNERS'!R:R,'1 PACKAGE OWNERS'!D:D,"ERR",0,1)</f>
        <v>44595</v>
      </c>
      <c r="D6148" s="13">
        <f t="shared" si="96"/>
        <v>3</v>
      </c>
    </row>
    <row r="6149" spans="1:4" x14ac:dyDescent="0.25">
      <c r="A6149" s="11" t="s">
        <v>2380</v>
      </c>
      <c r="B6149" s="11" t="s">
        <v>3337</v>
      </c>
      <c r="C6149" s="20">
        <f>_xlfn.XLOOKUP(B6149, '1 PACKAGE OWNERS'!R:R,'1 PACKAGE OWNERS'!D:D,"ERR",0,1)</f>
        <v>44595</v>
      </c>
      <c r="D6149" s="13">
        <f t="shared" si="96"/>
        <v>2</v>
      </c>
    </row>
    <row r="6150" spans="1:4" x14ac:dyDescent="0.25">
      <c r="A6150" s="11" t="s">
        <v>2381</v>
      </c>
      <c r="B6150" s="11" t="s">
        <v>3337</v>
      </c>
      <c r="C6150" s="20">
        <f>_xlfn.XLOOKUP(B6150, '1 PACKAGE OWNERS'!R:R,'1 PACKAGE OWNERS'!D:D,"ERR",0,1)</f>
        <v>44595</v>
      </c>
      <c r="D6150" s="13">
        <f t="shared" si="96"/>
        <v>2</v>
      </c>
    </row>
    <row r="6151" spans="1:4" x14ac:dyDescent="0.25">
      <c r="A6151" s="11" t="s">
        <v>2110</v>
      </c>
      <c r="B6151" s="11" t="s">
        <v>3337</v>
      </c>
      <c r="C6151" s="20">
        <f>_xlfn.XLOOKUP(B6151, '1 PACKAGE OWNERS'!R:R,'1 PACKAGE OWNERS'!D:D,"ERR",0,1)</f>
        <v>44595</v>
      </c>
      <c r="D6151" s="13">
        <f t="shared" si="96"/>
        <v>5</v>
      </c>
    </row>
    <row r="6152" spans="1:4" x14ac:dyDescent="0.25">
      <c r="A6152" s="11" t="s">
        <v>2111</v>
      </c>
      <c r="B6152" s="11" t="s">
        <v>3337</v>
      </c>
      <c r="C6152" s="20">
        <f>_xlfn.XLOOKUP(B6152, '1 PACKAGE OWNERS'!R:R,'1 PACKAGE OWNERS'!D:D,"ERR",0,1)</f>
        <v>44595</v>
      </c>
      <c r="D6152" s="13">
        <f t="shared" si="96"/>
        <v>4</v>
      </c>
    </row>
    <row r="6153" spans="1:4" x14ac:dyDescent="0.25">
      <c r="A6153" s="11" t="s">
        <v>2112</v>
      </c>
      <c r="B6153" s="11" t="s">
        <v>3337</v>
      </c>
      <c r="C6153" s="20">
        <f>_xlfn.XLOOKUP(B6153, '1 PACKAGE OWNERS'!R:R,'1 PACKAGE OWNERS'!D:D,"ERR",0,1)</f>
        <v>44595</v>
      </c>
      <c r="D6153" s="13">
        <f t="shared" si="96"/>
        <v>4</v>
      </c>
    </row>
    <row r="6154" spans="1:4" x14ac:dyDescent="0.25">
      <c r="A6154" s="11" t="s">
        <v>2113</v>
      </c>
      <c r="B6154" s="11" t="s">
        <v>3337</v>
      </c>
      <c r="C6154" s="20">
        <f>_xlfn.XLOOKUP(B6154, '1 PACKAGE OWNERS'!R:R,'1 PACKAGE OWNERS'!D:D,"ERR",0,1)</f>
        <v>44595</v>
      </c>
      <c r="D6154" s="13">
        <f t="shared" si="96"/>
        <v>4</v>
      </c>
    </row>
    <row r="6155" spans="1:4" x14ac:dyDescent="0.25">
      <c r="A6155" s="11" t="s">
        <v>2114</v>
      </c>
      <c r="B6155" s="11" t="s">
        <v>3337</v>
      </c>
      <c r="C6155" s="20">
        <f>_xlfn.XLOOKUP(B6155, '1 PACKAGE OWNERS'!R:R,'1 PACKAGE OWNERS'!D:D,"ERR",0,1)</f>
        <v>44595</v>
      </c>
      <c r="D6155" s="13">
        <f t="shared" si="96"/>
        <v>3</v>
      </c>
    </row>
    <row r="6156" spans="1:4" x14ac:dyDescent="0.25">
      <c r="A6156" s="11" t="s">
        <v>2124</v>
      </c>
      <c r="B6156" s="11" t="s">
        <v>3337</v>
      </c>
      <c r="C6156" s="20">
        <f>_xlfn.XLOOKUP(B6156, '1 PACKAGE OWNERS'!R:R,'1 PACKAGE OWNERS'!D:D,"ERR",0,1)</f>
        <v>44595</v>
      </c>
      <c r="D6156" s="13">
        <f t="shared" si="96"/>
        <v>2</v>
      </c>
    </row>
    <row r="6157" spans="1:4" x14ac:dyDescent="0.25">
      <c r="A6157" s="11" t="s">
        <v>2125</v>
      </c>
      <c r="B6157" s="11" t="s">
        <v>3337</v>
      </c>
      <c r="C6157" s="20">
        <f>_xlfn.XLOOKUP(B6157, '1 PACKAGE OWNERS'!R:R,'1 PACKAGE OWNERS'!D:D,"ERR",0,1)</f>
        <v>44595</v>
      </c>
      <c r="D6157" s="13">
        <f t="shared" si="96"/>
        <v>2</v>
      </c>
    </row>
    <row r="6158" spans="1:4" x14ac:dyDescent="0.25">
      <c r="A6158" s="11" t="s">
        <v>2245</v>
      </c>
      <c r="B6158" s="11" t="s">
        <v>3337</v>
      </c>
      <c r="C6158" s="20">
        <f>_xlfn.XLOOKUP(B6158, '1 PACKAGE OWNERS'!R:R,'1 PACKAGE OWNERS'!D:D,"ERR",0,1)</f>
        <v>44595</v>
      </c>
      <c r="D6158" s="13">
        <f t="shared" si="96"/>
        <v>2</v>
      </c>
    </row>
    <row r="6159" spans="1:4" x14ac:dyDescent="0.25">
      <c r="A6159" s="11" t="s">
        <v>1948</v>
      </c>
      <c r="B6159" s="11" t="s">
        <v>3337</v>
      </c>
      <c r="C6159" s="20">
        <f>_xlfn.XLOOKUP(B6159, '1 PACKAGE OWNERS'!R:R,'1 PACKAGE OWNERS'!D:D,"ERR",0,1)</f>
        <v>44595</v>
      </c>
      <c r="D6159" s="13">
        <f t="shared" si="96"/>
        <v>3</v>
      </c>
    </row>
    <row r="6160" spans="1:4" x14ac:dyDescent="0.25">
      <c r="A6160" s="11" t="s">
        <v>2232</v>
      </c>
      <c r="B6160" s="11" t="s">
        <v>3337</v>
      </c>
      <c r="C6160" s="20">
        <f>_xlfn.XLOOKUP(B6160, '1 PACKAGE OWNERS'!R:R,'1 PACKAGE OWNERS'!D:D,"ERR",0,1)</f>
        <v>44595</v>
      </c>
      <c r="D6160" s="13">
        <f t="shared" si="96"/>
        <v>3</v>
      </c>
    </row>
    <row r="6161" spans="1:4" x14ac:dyDescent="0.25">
      <c r="A6161" s="11" t="s">
        <v>2233</v>
      </c>
      <c r="B6161" s="11" t="s">
        <v>3337</v>
      </c>
      <c r="C6161" s="20">
        <f>_xlfn.XLOOKUP(B6161, '1 PACKAGE OWNERS'!R:R,'1 PACKAGE OWNERS'!D:D,"ERR",0,1)</f>
        <v>44595</v>
      </c>
      <c r="D6161" s="13">
        <f t="shared" si="96"/>
        <v>3</v>
      </c>
    </row>
    <row r="6162" spans="1:4" x14ac:dyDescent="0.25">
      <c r="A6162" s="11" t="s">
        <v>2237</v>
      </c>
      <c r="B6162" s="11" t="s">
        <v>3337</v>
      </c>
      <c r="C6162" s="20">
        <f>_xlfn.XLOOKUP(B6162, '1 PACKAGE OWNERS'!R:R,'1 PACKAGE OWNERS'!D:D,"ERR",0,1)</f>
        <v>44595</v>
      </c>
      <c r="D6162" s="13">
        <f t="shared" si="96"/>
        <v>3</v>
      </c>
    </row>
    <row r="6163" spans="1:4" x14ac:dyDescent="0.25">
      <c r="A6163" s="11" t="s">
        <v>2239</v>
      </c>
      <c r="B6163" s="11" t="s">
        <v>3337</v>
      </c>
      <c r="C6163" s="20">
        <f>_xlfn.XLOOKUP(B6163, '1 PACKAGE OWNERS'!R:R,'1 PACKAGE OWNERS'!D:D,"ERR",0,1)</f>
        <v>44595</v>
      </c>
      <c r="D6163" s="13">
        <f t="shared" si="96"/>
        <v>3</v>
      </c>
    </row>
    <row r="6164" spans="1:4" x14ac:dyDescent="0.25">
      <c r="A6164" s="11" t="s">
        <v>2240</v>
      </c>
      <c r="B6164" s="11" t="s">
        <v>3337</v>
      </c>
      <c r="C6164" s="20">
        <f>_xlfn.XLOOKUP(B6164, '1 PACKAGE OWNERS'!R:R,'1 PACKAGE OWNERS'!D:D,"ERR",0,1)</f>
        <v>44595</v>
      </c>
      <c r="D6164" s="13">
        <f t="shared" si="96"/>
        <v>3</v>
      </c>
    </row>
    <row r="6165" spans="1:4" x14ac:dyDescent="0.25">
      <c r="A6165" s="11" t="s">
        <v>2243</v>
      </c>
      <c r="B6165" s="11" t="s">
        <v>3337</v>
      </c>
      <c r="C6165" s="20">
        <f>_xlfn.XLOOKUP(B6165, '1 PACKAGE OWNERS'!R:R,'1 PACKAGE OWNERS'!D:D,"ERR",0,1)</f>
        <v>44595</v>
      </c>
      <c r="D6165" s="13">
        <f t="shared" si="96"/>
        <v>3</v>
      </c>
    </row>
    <row r="6166" spans="1:4" x14ac:dyDescent="0.25">
      <c r="A6166" s="11" t="s">
        <v>3349</v>
      </c>
      <c r="B6166" s="11" t="s">
        <v>3337</v>
      </c>
      <c r="C6166" s="20">
        <f>_xlfn.XLOOKUP(B6166, '1 PACKAGE OWNERS'!R:R,'1 PACKAGE OWNERS'!D:D,"ERR",0,1)</f>
        <v>44595</v>
      </c>
      <c r="D6166" s="13">
        <f t="shared" si="96"/>
        <v>1</v>
      </c>
    </row>
    <row r="6167" spans="1:4" x14ac:dyDescent="0.25">
      <c r="A6167" s="11" t="s">
        <v>3350</v>
      </c>
      <c r="B6167" s="11" t="s">
        <v>3337</v>
      </c>
      <c r="C6167" s="20">
        <f>_xlfn.XLOOKUP(B6167, '1 PACKAGE OWNERS'!R:R,'1 PACKAGE OWNERS'!D:D,"ERR",0,1)</f>
        <v>44595</v>
      </c>
      <c r="D6167" s="13">
        <f t="shared" si="96"/>
        <v>1</v>
      </c>
    </row>
    <row r="6168" spans="1:4" x14ac:dyDescent="0.25">
      <c r="A6168" s="11" t="s">
        <v>3351</v>
      </c>
      <c r="B6168" s="11" t="s">
        <v>3337</v>
      </c>
      <c r="C6168" s="20">
        <f>_xlfn.XLOOKUP(B6168, '1 PACKAGE OWNERS'!R:R,'1 PACKAGE OWNERS'!D:D,"ERR",0,1)</f>
        <v>44595</v>
      </c>
      <c r="D6168" s="13">
        <f t="shared" si="96"/>
        <v>1</v>
      </c>
    </row>
    <row r="6169" spans="1:4" x14ac:dyDescent="0.25">
      <c r="A6169" s="11" t="s">
        <v>3352</v>
      </c>
      <c r="B6169" s="11" t="s">
        <v>3337</v>
      </c>
      <c r="C6169" s="20">
        <f>_xlfn.XLOOKUP(B6169, '1 PACKAGE OWNERS'!R:R,'1 PACKAGE OWNERS'!D:D,"ERR",0,1)</f>
        <v>44595</v>
      </c>
      <c r="D6169" s="13">
        <f t="shared" si="96"/>
        <v>1</v>
      </c>
    </row>
    <row r="6170" spans="1:4" x14ac:dyDescent="0.25">
      <c r="A6170" s="11" t="s">
        <v>3353</v>
      </c>
      <c r="B6170" s="11" t="s">
        <v>3337</v>
      </c>
      <c r="C6170" s="20">
        <f>_xlfn.XLOOKUP(B6170, '1 PACKAGE OWNERS'!R:R,'1 PACKAGE OWNERS'!D:D,"ERR",0,1)</f>
        <v>44595</v>
      </c>
      <c r="D6170" s="13">
        <f t="shared" si="96"/>
        <v>1</v>
      </c>
    </row>
    <row r="6171" spans="1:4" x14ac:dyDescent="0.25">
      <c r="A6171" s="11" t="s">
        <v>3354</v>
      </c>
      <c r="B6171" s="11" t="s">
        <v>3337</v>
      </c>
      <c r="C6171" s="20">
        <f>_xlfn.XLOOKUP(B6171, '1 PACKAGE OWNERS'!R:R,'1 PACKAGE OWNERS'!D:D,"ERR",0,1)</f>
        <v>44595</v>
      </c>
      <c r="D6171" s="13">
        <f t="shared" si="96"/>
        <v>1</v>
      </c>
    </row>
    <row r="6172" spans="1:4" x14ac:dyDescent="0.25">
      <c r="A6172" s="11" t="s">
        <v>3355</v>
      </c>
      <c r="B6172" s="11" t="s">
        <v>3337</v>
      </c>
      <c r="C6172" s="20">
        <f>_xlfn.XLOOKUP(B6172, '1 PACKAGE OWNERS'!R:R,'1 PACKAGE OWNERS'!D:D,"ERR",0,1)</f>
        <v>44595</v>
      </c>
      <c r="D6172" s="13">
        <f t="shared" si="96"/>
        <v>2</v>
      </c>
    </row>
    <row r="6173" spans="1:4" x14ac:dyDescent="0.25">
      <c r="A6173" s="11" t="s">
        <v>3356</v>
      </c>
      <c r="B6173" s="11" t="s">
        <v>3337</v>
      </c>
      <c r="C6173" s="20">
        <f>_xlfn.XLOOKUP(B6173, '1 PACKAGE OWNERS'!R:R,'1 PACKAGE OWNERS'!D:D,"ERR",0,1)</f>
        <v>44595</v>
      </c>
      <c r="D6173" s="13">
        <f t="shared" si="96"/>
        <v>1</v>
      </c>
    </row>
    <row r="6174" spans="1:4" x14ac:dyDescent="0.25">
      <c r="A6174" s="11" t="s">
        <v>3357</v>
      </c>
      <c r="B6174" s="11" t="s">
        <v>3337</v>
      </c>
      <c r="C6174" s="20">
        <f>_xlfn.XLOOKUP(B6174, '1 PACKAGE OWNERS'!R:R,'1 PACKAGE OWNERS'!D:D,"ERR",0,1)</f>
        <v>44595</v>
      </c>
      <c r="D6174" s="13">
        <f t="shared" si="96"/>
        <v>1</v>
      </c>
    </row>
    <row r="6175" spans="1:4" x14ac:dyDescent="0.25">
      <c r="A6175" s="11" t="s">
        <v>3358</v>
      </c>
      <c r="B6175" s="11" t="s">
        <v>3337</v>
      </c>
      <c r="C6175" s="20">
        <f>_xlfn.XLOOKUP(B6175, '1 PACKAGE OWNERS'!R:R,'1 PACKAGE OWNERS'!D:D,"ERR",0,1)</f>
        <v>44595</v>
      </c>
      <c r="D6175" s="13">
        <f t="shared" si="96"/>
        <v>1</v>
      </c>
    </row>
    <row r="6176" spans="1:4" x14ac:dyDescent="0.25">
      <c r="A6176" s="11" t="s">
        <v>3359</v>
      </c>
      <c r="B6176" s="11" t="s">
        <v>3337</v>
      </c>
      <c r="C6176" s="20">
        <f>_xlfn.XLOOKUP(B6176, '1 PACKAGE OWNERS'!R:R,'1 PACKAGE OWNERS'!D:D,"ERR",0,1)</f>
        <v>44595</v>
      </c>
      <c r="D6176" s="13">
        <f t="shared" si="96"/>
        <v>2</v>
      </c>
    </row>
    <row r="6177" spans="1:4" x14ac:dyDescent="0.25">
      <c r="A6177" s="11" t="s">
        <v>3360</v>
      </c>
      <c r="B6177" s="11" t="s">
        <v>3337</v>
      </c>
      <c r="C6177" s="20">
        <f>_xlfn.XLOOKUP(B6177, '1 PACKAGE OWNERS'!R:R,'1 PACKAGE OWNERS'!D:D,"ERR",0,1)</f>
        <v>44595</v>
      </c>
      <c r="D6177" s="13">
        <f t="shared" si="96"/>
        <v>1</v>
      </c>
    </row>
    <row r="6178" spans="1:4" x14ac:dyDescent="0.25">
      <c r="A6178" s="11" t="s">
        <v>3361</v>
      </c>
      <c r="B6178" s="11" t="s">
        <v>3337</v>
      </c>
      <c r="C6178" s="20">
        <f>_xlfn.XLOOKUP(B6178, '1 PACKAGE OWNERS'!R:R,'1 PACKAGE OWNERS'!D:D,"ERR",0,1)</f>
        <v>44595</v>
      </c>
      <c r="D6178" s="13">
        <f t="shared" si="96"/>
        <v>1</v>
      </c>
    </row>
    <row r="6179" spans="1:4" x14ac:dyDescent="0.25">
      <c r="A6179" s="11" t="s">
        <v>3362</v>
      </c>
      <c r="B6179" s="11" t="s">
        <v>3337</v>
      </c>
      <c r="C6179" s="20">
        <f>_xlfn.XLOOKUP(B6179, '1 PACKAGE OWNERS'!R:R,'1 PACKAGE OWNERS'!D:D,"ERR",0,1)</f>
        <v>44595</v>
      </c>
      <c r="D6179" s="13">
        <f t="shared" si="96"/>
        <v>1</v>
      </c>
    </row>
    <row r="6180" spans="1:4" x14ac:dyDescent="0.25">
      <c r="A6180" s="11" t="s">
        <v>3363</v>
      </c>
      <c r="B6180" s="11" t="s">
        <v>3337</v>
      </c>
      <c r="C6180" s="20">
        <f>_xlfn.XLOOKUP(B6180, '1 PACKAGE OWNERS'!R:R,'1 PACKAGE OWNERS'!D:D,"ERR",0,1)</f>
        <v>44595</v>
      </c>
      <c r="D6180" s="13">
        <f t="shared" si="96"/>
        <v>1</v>
      </c>
    </row>
    <row r="6181" spans="1:4" x14ac:dyDescent="0.25">
      <c r="A6181" s="11" t="s">
        <v>3364</v>
      </c>
      <c r="B6181" s="11" t="s">
        <v>3337</v>
      </c>
      <c r="C6181" s="20">
        <f>_xlfn.XLOOKUP(B6181, '1 PACKAGE OWNERS'!R:R,'1 PACKAGE OWNERS'!D:D,"ERR",0,1)</f>
        <v>44595</v>
      </c>
      <c r="D6181" s="13">
        <f t="shared" si="96"/>
        <v>1</v>
      </c>
    </row>
    <row r="6182" spans="1:4" x14ac:dyDescent="0.25">
      <c r="A6182" s="11" t="s">
        <v>3365</v>
      </c>
      <c r="B6182" s="11" t="s">
        <v>3337</v>
      </c>
      <c r="C6182" s="20">
        <f>_xlfn.XLOOKUP(B6182, '1 PACKAGE OWNERS'!R:R,'1 PACKAGE OWNERS'!D:D,"ERR",0,1)</f>
        <v>44595</v>
      </c>
      <c r="D6182" s="13">
        <f t="shared" si="96"/>
        <v>1</v>
      </c>
    </row>
    <row r="6183" spans="1:4" x14ac:dyDescent="0.25">
      <c r="A6183" s="11" t="s">
        <v>3366</v>
      </c>
      <c r="B6183" s="11" t="s">
        <v>3337</v>
      </c>
      <c r="C6183" s="20">
        <f>_xlfn.XLOOKUP(B6183, '1 PACKAGE OWNERS'!R:R,'1 PACKAGE OWNERS'!D:D,"ERR",0,1)</f>
        <v>44595</v>
      </c>
      <c r="D6183" s="13">
        <f t="shared" si="96"/>
        <v>1</v>
      </c>
    </row>
    <row r="6184" spans="1:4" x14ac:dyDescent="0.25">
      <c r="A6184" s="11" t="s">
        <v>3367</v>
      </c>
      <c r="B6184" s="11" t="s">
        <v>3337</v>
      </c>
      <c r="C6184" s="20">
        <f>_xlfn.XLOOKUP(B6184, '1 PACKAGE OWNERS'!R:R,'1 PACKAGE OWNERS'!D:D,"ERR",0,1)</f>
        <v>44595</v>
      </c>
      <c r="D6184" s="13">
        <f t="shared" si="96"/>
        <v>2</v>
      </c>
    </row>
    <row r="6185" spans="1:4" x14ac:dyDescent="0.25">
      <c r="A6185" s="11" t="s">
        <v>3368</v>
      </c>
      <c r="B6185" s="11" t="s">
        <v>3337</v>
      </c>
      <c r="C6185" s="20">
        <f>_xlfn.XLOOKUP(B6185, '1 PACKAGE OWNERS'!R:R,'1 PACKAGE OWNERS'!D:D,"ERR",0,1)</f>
        <v>44595</v>
      </c>
      <c r="D6185" s="13">
        <f t="shared" si="96"/>
        <v>1</v>
      </c>
    </row>
    <row r="6186" spans="1:4" x14ac:dyDescent="0.25">
      <c r="A6186" s="11" t="s">
        <v>3369</v>
      </c>
      <c r="B6186" s="11" t="s">
        <v>3337</v>
      </c>
      <c r="C6186" s="20">
        <f>_xlfn.XLOOKUP(B6186, '1 PACKAGE OWNERS'!R:R,'1 PACKAGE OWNERS'!D:D,"ERR",0,1)</f>
        <v>44595</v>
      </c>
      <c r="D6186" s="13">
        <f t="shared" si="96"/>
        <v>1</v>
      </c>
    </row>
    <row r="6187" spans="1:4" x14ac:dyDescent="0.25">
      <c r="A6187" s="11" t="s">
        <v>3370</v>
      </c>
      <c r="B6187" s="11" t="s">
        <v>3337</v>
      </c>
      <c r="C6187" s="20">
        <f>_xlfn.XLOOKUP(B6187, '1 PACKAGE OWNERS'!R:R,'1 PACKAGE OWNERS'!D:D,"ERR",0,1)</f>
        <v>44595</v>
      </c>
      <c r="D6187" s="13">
        <f t="shared" si="96"/>
        <v>1</v>
      </c>
    </row>
    <row r="6188" spans="1:4" x14ac:dyDescent="0.25">
      <c r="A6188" s="11" t="s">
        <v>3371</v>
      </c>
      <c r="B6188" s="11" t="s">
        <v>3337</v>
      </c>
      <c r="C6188" s="20">
        <f>_xlfn.XLOOKUP(B6188, '1 PACKAGE OWNERS'!R:R,'1 PACKAGE OWNERS'!D:D,"ERR",0,1)</f>
        <v>44595</v>
      </c>
      <c r="D6188" s="13">
        <f t="shared" si="96"/>
        <v>2</v>
      </c>
    </row>
    <row r="6189" spans="1:4" x14ac:dyDescent="0.25">
      <c r="A6189" s="11" t="s">
        <v>3372</v>
      </c>
      <c r="B6189" s="11" t="s">
        <v>3337</v>
      </c>
      <c r="C6189" s="20">
        <f>_xlfn.XLOOKUP(B6189, '1 PACKAGE OWNERS'!R:R,'1 PACKAGE OWNERS'!D:D,"ERR",0,1)</f>
        <v>44595</v>
      </c>
      <c r="D6189" s="13">
        <f t="shared" si="96"/>
        <v>1</v>
      </c>
    </row>
    <row r="6190" spans="1:4" x14ac:dyDescent="0.25">
      <c r="A6190" s="11" t="s">
        <v>3373</v>
      </c>
      <c r="B6190" s="11" t="s">
        <v>3337</v>
      </c>
      <c r="C6190" s="20">
        <f>_xlfn.XLOOKUP(B6190, '1 PACKAGE OWNERS'!R:R,'1 PACKAGE OWNERS'!D:D,"ERR",0,1)</f>
        <v>44595</v>
      </c>
      <c r="D6190" s="13">
        <f t="shared" si="96"/>
        <v>2</v>
      </c>
    </row>
    <row r="6191" spans="1:4" x14ac:dyDescent="0.25">
      <c r="A6191" s="11" t="s">
        <v>3374</v>
      </c>
      <c r="B6191" s="11" t="s">
        <v>3337</v>
      </c>
      <c r="C6191" s="20">
        <f>_xlfn.XLOOKUP(B6191, '1 PACKAGE OWNERS'!R:R,'1 PACKAGE OWNERS'!D:D,"ERR",0,1)</f>
        <v>44595</v>
      </c>
      <c r="D6191" s="13">
        <f t="shared" si="96"/>
        <v>1</v>
      </c>
    </row>
    <row r="6192" spans="1:4" x14ac:dyDescent="0.25">
      <c r="A6192" s="11" t="s">
        <v>1951</v>
      </c>
      <c r="B6192" s="11" t="s">
        <v>3337</v>
      </c>
      <c r="C6192" s="20">
        <f>_xlfn.XLOOKUP(B6192, '1 PACKAGE OWNERS'!R:R,'1 PACKAGE OWNERS'!D:D,"ERR",0,1)</f>
        <v>44595</v>
      </c>
      <c r="D6192" s="13">
        <f t="shared" si="96"/>
        <v>3</v>
      </c>
    </row>
    <row r="6193" spans="1:4" x14ac:dyDescent="0.25">
      <c r="A6193" s="11" t="s">
        <v>3375</v>
      </c>
      <c r="B6193" s="11" t="s">
        <v>3337</v>
      </c>
      <c r="C6193" s="20">
        <f>_xlfn.XLOOKUP(B6193, '1 PACKAGE OWNERS'!R:R,'1 PACKAGE OWNERS'!D:D,"ERR",0,1)</f>
        <v>44595</v>
      </c>
      <c r="D6193" s="13">
        <f t="shared" si="96"/>
        <v>2</v>
      </c>
    </row>
    <row r="6194" spans="1:4" x14ac:dyDescent="0.25">
      <c r="A6194" s="11" t="s">
        <v>1952</v>
      </c>
      <c r="B6194" s="11" t="s">
        <v>3337</v>
      </c>
      <c r="C6194" s="20">
        <f>_xlfn.XLOOKUP(B6194, '1 PACKAGE OWNERS'!R:R,'1 PACKAGE OWNERS'!D:D,"ERR",0,1)</f>
        <v>44595</v>
      </c>
      <c r="D6194" s="13">
        <f t="shared" si="96"/>
        <v>3</v>
      </c>
    </row>
    <row r="6195" spans="1:4" x14ac:dyDescent="0.25">
      <c r="A6195" s="11" t="s">
        <v>3376</v>
      </c>
      <c r="B6195" s="11" t="s">
        <v>3337</v>
      </c>
      <c r="C6195" s="20">
        <f>_xlfn.XLOOKUP(B6195, '1 PACKAGE OWNERS'!R:R,'1 PACKAGE OWNERS'!D:D,"ERR",0,1)</f>
        <v>44595</v>
      </c>
      <c r="D6195" s="13">
        <f t="shared" si="96"/>
        <v>2</v>
      </c>
    </row>
    <row r="6196" spans="1:4" x14ac:dyDescent="0.25">
      <c r="A6196" s="11" t="s">
        <v>3377</v>
      </c>
      <c r="B6196" s="11" t="s">
        <v>3337</v>
      </c>
      <c r="C6196" s="20">
        <f>_xlfn.XLOOKUP(B6196, '1 PACKAGE OWNERS'!R:R,'1 PACKAGE OWNERS'!D:D,"ERR",0,1)</f>
        <v>44595</v>
      </c>
      <c r="D6196" s="13">
        <f t="shared" si="96"/>
        <v>1</v>
      </c>
    </row>
    <row r="6197" spans="1:4" x14ac:dyDescent="0.25">
      <c r="A6197" s="11" t="s">
        <v>3378</v>
      </c>
      <c r="B6197" s="11" t="s">
        <v>3337</v>
      </c>
      <c r="C6197" s="20">
        <f>_xlfn.XLOOKUP(B6197, '1 PACKAGE OWNERS'!R:R,'1 PACKAGE OWNERS'!D:D,"ERR",0,1)</f>
        <v>44595</v>
      </c>
      <c r="D6197" s="13">
        <f t="shared" si="96"/>
        <v>2</v>
      </c>
    </row>
    <row r="6198" spans="1:4" x14ac:dyDescent="0.25">
      <c r="A6198" s="11" t="s">
        <v>3379</v>
      </c>
      <c r="B6198" s="11" t="s">
        <v>3337</v>
      </c>
      <c r="C6198" s="20">
        <f>_xlfn.XLOOKUP(B6198, '1 PACKAGE OWNERS'!R:R,'1 PACKAGE OWNERS'!D:D,"ERR",0,1)</f>
        <v>44595</v>
      </c>
      <c r="D6198" s="13">
        <f t="shared" si="96"/>
        <v>2</v>
      </c>
    </row>
    <row r="6199" spans="1:4" x14ac:dyDescent="0.25">
      <c r="A6199" s="11" t="s">
        <v>3380</v>
      </c>
      <c r="B6199" s="11" t="s">
        <v>3337</v>
      </c>
      <c r="C6199" s="20">
        <f>_xlfn.XLOOKUP(B6199, '1 PACKAGE OWNERS'!R:R,'1 PACKAGE OWNERS'!D:D,"ERR",0,1)</f>
        <v>44595</v>
      </c>
      <c r="D6199" s="13">
        <f t="shared" si="96"/>
        <v>1</v>
      </c>
    </row>
    <row r="6200" spans="1:4" x14ac:dyDescent="0.25">
      <c r="A6200" s="11" t="s">
        <v>3381</v>
      </c>
      <c r="B6200" s="11" t="s">
        <v>3337</v>
      </c>
      <c r="C6200" s="20">
        <f>_xlfn.XLOOKUP(B6200, '1 PACKAGE OWNERS'!R:R,'1 PACKAGE OWNERS'!D:D,"ERR",0,1)</f>
        <v>44595</v>
      </c>
      <c r="D6200" s="13">
        <f t="shared" si="96"/>
        <v>2</v>
      </c>
    </row>
    <row r="6201" spans="1:4" x14ac:dyDescent="0.25">
      <c r="A6201" s="11" t="s">
        <v>3382</v>
      </c>
      <c r="B6201" s="11" t="s">
        <v>3337</v>
      </c>
      <c r="C6201" s="20">
        <f>_xlfn.XLOOKUP(B6201, '1 PACKAGE OWNERS'!R:R,'1 PACKAGE OWNERS'!D:D,"ERR",0,1)</f>
        <v>44595</v>
      </c>
      <c r="D6201" s="13">
        <f t="shared" si="96"/>
        <v>2</v>
      </c>
    </row>
    <row r="6202" spans="1:4" x14ac:dyDescent="0.25">
      <c r="A6202" s="11" t="s">
        <v>3383</v>
      </c>
      <c r="B6202" s="11" t="s">
        <v>3337</v>
      </c>
      <c r="C6202" s="20">
        <f>_xlfn.XLOOKUP(B6202, '1 PACKAGE OWNERS'!R:R,'1 PACKAGE OWNERS'!D:D,"ERR",0,1)</f>
        <v>44595</v>
      </c>
      <c r="D6202" s="13">
        <f t="shared" si="96"/>
        <v>2</v>
      </c>
    </row>
    <row r="6203" spans="1:4" x14ac:dyDescent="0.25">
      <c r="A6203" s="11" t="s">
        <v>3384</v>
      </c>
      <c r="B6203" s="11" t="s">
        <v>3337</v>
      </c>
      <c r="C6203" s="20">
        <f>_xlfn.XLOOKUP(B6203, '1 PACKAGE OWNERS'!R:R,'1 PACKAGE OWNERS'!D:D,"ERR",0,1)</f>
        <v>44595</v>
      </c>
      <c r="D6203" s="13">
        <f t="shared" si="96"/>
        <v>2</v>
      </c>
    </row>
    <row r="6204" spans="1:4" x14ac:dyDescent="0.25">
      <c r="A6204" s="11" t="s">
        <v>3385</v>
      </c>
      <c r="B6204" s="11" t="s">
        <v>3337</v>
      </c>
      <c r="C6204" s="20">
        <f>_xlfn.XLOOKUP(B6204, '1 PACKAGE OWNERS'!R:R,'1 PACKAGE OWNERS'!D:D,"ERR",0,1)</f>
        <v>44595</v>
      </c>
      <c r="D6204" s="13">
        <f t="shared" si="96"/>
        <v>2</v>
      </c>
    </row>
    <row r="6205" spans="1:4" x14ac:dyDescent="0.25">
      <c r="A6205" s="11" t="s">
        <v>3386</v>
      </c>
      <c r="B6205" s="11" t="s">
        <v>3337</v>
      </c>
      <c r="C6205" s="20">
        <f>_xlfn.XLOOKUP(B6205, '1 PACKAGE OWNERS'!R:R,'1 PACKAGE OWNERS'!D:D,"ERR",0,1)</f>
        <v>44595</v>
      </c>
      <c r="D6205" s="13">
        <f t="shared" si="96"/>
        <v>1</v>
      </c>
    </row>
    <row r="6206" spans="1:4" x14ac:dyDescent="0.25">
      <c r="A6206" s="11" t="s">
        <v>275</v>
      </c>
      <c r="B6206" s="11" t="s">
        <v>3337</v>
      </c>
      <c r="C6206" s="20">
        <f>_xlfn.XLOOKUP(B6206, '1 PACKAGE OWNERS'!R:R,'1 PACKAGE OWNERS'!D:D,"ERR",0,1)</f>
        <v>44595</v>
      </c>
      <c r="D6206" s="13">
        <f t="shared" si="96"/>
        <v>1</v>
      </c>
    </row>
    <row r="6207" spans="1:4" x14ac:dyDescent="0.25">
      <c r="A6207" s="11" t="s">
        <v>3387</v>
      </c>
      <c r="B6207" s="11" t="s">
        <v>3337</v>
      </c>
      <c r="C6207" s="20">
        <f>_xlfn.XLOOKUP(B6207, '1 PACKAGE OWNERS'!R:R,'1 PACKAGE OWNERS'!D:D,"ERR",0,1)</f>
        <v>44595</v>
      </c>
      <c r="D6207" s="13">
        <f t="shared" si="96"/>
        <v>2</v>
      </c>
    </row>
    <row r="6208" spans="1:4" x14ac:dyDescent="0.25">
      <c r="A6208" s="11" t="s">
        <v>276</v>
      </c>
      <c r="B6208" s="11" t="s">
        <v>3337</v>
      </c>
      <c r="C6208" s="20">
        <f>_xlfn.XLOOKUP(B6208, '1 PACKAGE OWNERS'!R:R,'1 PACKAGE OWNERS'!D:D,"ERR",0,1)</f>
        <v>44595</v>
      </c>
      <c r="D6208" s="13">
        <f t="shared" si="96"/>
        <v>1</v>
      </c>
    </row>
    <row r="6209" spans="1:4" x14ac:dyDescent="0.25">
      <c r="A6209" s="11" t="s">
        <v>3388</v>
      </c>
      <c r="B6209" s="11" t="s">
        <v>3337</v>
      </c>
      <c r="C6209" s="20">
        <f>_xlfn.XLOOKUP(B6209, '1 PACKAGE OWNERS'!R:R,'1 PACKAGE OWNERS'!D:D,"ERR",0,1)</f>
        <v>44595</v>
      </c>
      <c r="D6209" s="13">
        <f t="shared" si="96"/>
        <v>2</v>
      </c>
    </row>
    <row r="6210" spans="1:4" x14ac:dyDescent="0.25">
      <c r="A6210" s="11" t="s">
        <v>277</v>
      </c>
      <c r="B6210" s="11" t="s">
        <v>3337</v>
      </c>
      <c r="C6210" s="20">
        <f>_xlfn.XLOOKUP(B6210, '1 PACKAGE OWNERS'!R:R,'1 PACKAGE OWNERS'!D:D,"ERR",0,1)</f>
        <v>44595</v>
      </c>
      <c r="D6210" s="13">
        <f t="shared" ref="D6210:D6273" si="97">COUNTIFS(A:A,A6210)</f>
        <v>1</v>
      </c>
    </row>
    <row r="6211" spans="1:4" x14ac:dyDescent="0.25">
      <c r="A6211" s="11" t="s">
        <v>1954</v>
      </c>
      <c r="B6211" s="11" t="s">
        <v>3337</v>
      </c>
      <c r="C6211" s="20">
        <f>_xlfn.XLOOKUP(B6211, '1 PACKAGE OWNERS'!R:R,'1 PACKAGE OWNERS'!D:D,"ERR",0,1)</f>
        <v>44595</v>
      </c>
      <c r="D6211" s="13">
        <f t="shared" si="97"/>
        <v>2</v>
      </c>
    </row>
    <row r="6212" spans="1:4" x14ac:dyDescent="0.25">
      <c r="A6212" s="11" t="s">
        <v>3389</v>
      </c>
      <c r="B6212" s="11" t="s">
        <v>3337</v>
      </c>
      <c r="C6212" s="20">
        <f>_xlfn.XLOOKUP(B6212, '1 PACKAGE OWNERS'!R:R,'1 PACKAGE OWNERS'!D:D,"ERR",0,1)</f>
        <v>44595</v>
      </c>
      <c r="D6212" s="13">
        <f t="shared" si="97"/>
        <v>1</v>
      </c>
    </row>
    <row r="6213" spans="1:4" x14ac:dyDescent="0.25">
      <c r="A6213" s="11" t="s">
        <v>3390</v>
      </c>
      <c r="B6213" s="11" t="s">
        <v>3337</v>
      </c>
      <c r="C6213" s="20">
        <f>_xlfn.XLOOKUP(B6213, '1 PACKAGE OWNERS'!R:R,'1 PACKAGE OWNERS'!D:D,"ERR",0,1)</f>
        <v>44595</v>
      </c>
      <c r="D6213" s="13">
        <f t="shared" si="97"/>
        <v>1</v>
      </c>
    </row>
    <row r="6214" spans="1:4" x14ac:dyDescent="0.25">
      <c r="A6214" s="11" t="s">
        <v>3391</v>
      </c>
      <c r="B6214" s="11" t="s">
        <v>3337</v>
      </c>
      <c r="C6214" s="20">
        <f>_xlfn.XLOOKUP(B6214, '1 PACKAGE OWNERS'!R:R,'1 PACKAGE OWNERS'!D:D,"ERR",0,1)</f>
        <v>44595</v>
      </c>
      <c r="D6214" s="13">
        <f t="shared" si="97"/>
        <v>2</v>
      </c>
    </row>
    <row r="6215" spans="1:4" x14ac:dyDescent="0.25">
      <c r="A6215" s="11" t="s">
        <v>3392</v>
      </c>
      <c r="B6215" s="11" t="s">
        <v>3337</v>
      </c>
      <c r="C6215" s="20">
        <f>_xlfn.XLOOKUP(B6215, '1 PACKAGE OWNERS'!R:R,'1 PACKAGE OWNERS'!D:D,"ERR",0,1)</f>
        <v>44595</v>
      </c>
      <c r="D6215" s="13">
        <f t="shared" si="97"/>
        <v>1</v>
      </c>
    </row>
    <row r="6216" spans="1:4" x14ac:dyDescent="0.25">
      <c r="A6216" s="11" t="s">
        <v>3393</v>
      </c>
      <c r="B6216" s="11" t="s">
        <v>3337</v>
      </c>
      <c r="C6216" s="20">
        <f>_xlfn.XLOOKUP(B6216, '1 PACKAGE OWNERS'!R:R,'1 PACKAGE OWNERS'!D:D,"ERR",0,1)</f>
        <v>44595</v>
      </c>
      <c r="D6216" s="13">
        <f t="shared" si="97"/>
        <v>2</v>
      </c>
    </row>
    <row r="6217" spans="1:4" x14ac:dyDescent="0.25">
      <c r="A6217" s="11" t="s">
        <v>3394</v>
      </c>
      <c r="B6217" s="11" t="s">
        <v>3337</v>
      </c>
      <c r="C6217" s="20">
        <f>_xlfn.XLOOKUP(B6217, '1 PACKAGE OWNERS'!R:R,'1 PACKAGE OWNERS'!D:D,"ERR",0,1)</f>
        <v>44595</v>
      </c>
      <c r="D6217" s="13">
        <f t="shared" si="97"/>
        <v>1</v>
      </c>
    </row>
    <row r="6218" spans="1:4" x14ac:dyDescent="0.25">
      <c r="A6218" s="11" t="s">
        <v>3395</v>
      </c>
      <c r="B6218" s="11" t="s">
        <v>3337</v>
      </c>
      <c r="C6218" s="20">
        <f>_xlfn.XLOOKUP(B6218, '1 PACKAGE OWNERS'!R:R,'1 PACKAGE OWNERS'!D:D,"ERR",0,1)</f>
        <v>44595</v>
      </c>
      <c r="D6218" s="13">
        <f t="shared" si="97"/>
        <v>1</v>
      </c>
    </row>
    <row r="6219" spans="1:4" x14ac:dyDescent="0.25">
      <c r="A6219" s="11" t="s">
        <v>3396</v>
      </c>
      <c r="B6219" s="11" t="s">
        <v>3337</v>
      </c>
      <c r="C6219" s="20">
        <f>_xlfn.XLOOKUP(B6219, '1 PACKAGE OWNERS'!R:R,'1 PACKAGE OWNERS'!D:D,"ERR",0,1)</f>
        <v>44595</v>
      </c>
      <c r="D6219" s="13">
        <f t="shared" si="97"/>
        <v>1</v>
      </c>
    </row>
    <row r="6220" spans="1:4" x14ac:dyDescent="0.25">
      <c r="A6220" s="11" t="s">
        <v>3397</v>
      </c>
      <c r="B6220" s="11" t="s">
        <v>3337</v>
      </c>
      <c r="C6220" s="20">
        <f>_xlfn.XLOOKUP(B6220, '1 PACKAGE OWNERS'!R:R,'1 PACKAGE OWNERS'!D:D,"ERR",0,1)</f>
        <v>44595</v>
      </c>
      <c r="D6220" s="13">
        <f t="shared" si="97"/>
        <v>1</v>
      </c>
    </row>
    <row r="6221" spans="1:4" x14ac:dyDescent="0.25">
      <c r="A6221" s="11" t="s">
        <v>3398</v>
      </c>
      <c r="B6221" s="11" t="s">
        <v>3337</v>
      </c>
      <c r="C6221" s="20">
        <f>_xlfn.XLOOKUP(B6221, '1 PACKAGE OWNERS'!R:R,'1 PACKAGE OWNERS'!D:D,"ERR",0,1)</f>
        <v>44595</v>
      </c>
      <c r="D6221" s="13">
        <f t="shared" si="97"/>
        <v>1</v>
      </c>
    </row>
    <row r="6222" spans="1:4" x14ac:dyDescent="0.25">
      <c r="A6222" s="11" t="s">
        <v>3399</v>
      </c>
      <c r="B6222" s="11" t="s">
        <v>3337</v>
      </c>
      <c r="C6222" s="20">
        <f>_xlfn.XLOOKUP(B6222, '1 PACKAGE OWNERS'!R:R,'1 PACKAGE OWNERS'!D:D,"ERR",0,1)</f>
        <v>44595</v>
      </c>
      <c r="D6222" s="13">
        <f t="shared" si="97"/>
        <v>1</v>
      </c>
    </row>
    <row r="6223" spans="1:4" x14ac:dyDescent="0.25">
      <c r="A6223" s="11" t="s">
        <v>3400</v>
      </c>
      <c r="B6223" s="11" t="s">
        <v>3337</v>
      </c>
      <c r="C6223" s="20">
        <f>_xlfn.XLOOKUP(B6223, '1 PACKAGE OWNERS'!R:R,'1 PACKAGE OWNERS'!D:D,"ERR",0,1)</f>
        <v>44595</v>
      </c>
      <c r="D6223" s="13">
        <f t="shared" si="97"/>
        <v>1</v>
      </c>
    </row>
    <row r="6224" spans="1:4" x14ac:dyDescent="0.25">
      <c r="A6224" s="11" t="s">
        <v>3401</v>
      </c>
      <c r="B6224" s="11" t="s">
        <v>3337</v>
      </c>
      <c r="C6224" s="20">
        <f>_xlfn.XLOOKUP(B6224, '1 PACKAGE OWNERS'!R:R,'1 PACKAGE OWNERS'!D:D,"ERR",0,1)</f>
        <v>44595</v>
      </c>
      <c r="D6224" s="13">
        <f t="shared" si="97"/>
        <v>1</v>
      </c>
    </row>
    <row r="6225" spans="1:4" x14ac:dyDescent="0.25">
      <c r="A6225" s="11" t="s">
        <v>3402</v>
      </c>
      <c r="B6225" s="11" t="s">
        <v>3337</v>
      </c>
      <c r="C6225" s="20">
        <f>_xlfn.XLOOKUP(B6225, '1 PACKAGE OWNERS'!R:R,'1 PACKAGE OWNERS'!D:D,"ERR",0,1)</f>
        <v>44595</v>
      </c>
      <c r="D6225" s="13">
        <f t="shared" si="97"/>
        <v>1</v>
      </c>
    </row>
    <row r="6226" spans="1:4" x14ac:dyDescent="0.25">
      <c r="A6226" s="11" t="s">
        <v>3403</v>
      </c>
      <c r="B6226" s="11" t="s">
        <v>3337</v>
      </c>
      <c r="C6226" s="20">
        <f>_xlfn.XLOOKUP(B6226, '1 PACKAGE OWNERS'!R:R,'1 PACKAGE OWNERS'!D:D,"ERR",0,1)</f>
        <v>44595</v>
      </c>
      <c r="D6226" s="13">
        <f t="shared" si="97"/>
        <v>1</v>
      </c>
    </row>
    <row r="6227" spans="1:4" x14ac:dyDescent="0.25">
      <c r="A6227" s="11" t="s">
        <v>3404</v>
      </c>
      <c r="B6227" s="11" t="s">
        <v>3337</v>
      </c>
      <c r="C6227" s="20">
        <f>_xlfn.XLOOKUP(B6227, '1 PACKAGE OWNERS'!R:R,'1 PACKAGE OWNERS'!D:D,"ERR",0,1)</f>
        <v>44595</v>
      </c>
      <c r="D6227" s="13">
        <f t="shared" si="97"/>
        <v>1</v>
      </c>
    </row>
    <row r="6228" spans="1:4" x14ac:dyDescent="0.25">
      <c r="A6228" s="11" t="s">
        <v>3405</v>
      </c>
      <c r="B6228" s="11" t="s">
        <v>3337</v>
      </c>
      <c r="C6228" s="20">
        <f>_xlfn.XLOOKUP(B6228, '1 PACKAGE OWNERS'!R:R,'1 PACKAGE OWNERS'!D:D,"ERR",0,1)</f>
        <v>44595</v>
      </c>
      <c r="D6228" s="13">
        <f t="shared" si="97"/>
        <v>1</v>
      </c>
    </row>
    <row r="6229" spans="1:4" x14ac:dyDescent="0.25">
      <c r="A6229" s="11" t="s">
        <v>3406</v>
      </c>
      <c r="B6229" s="11" t="s">
        <v>3337</v>
      </c>
      <c r="C6229" s="20">
        <f>_xlfn.XLOOKUP(B6229, '1 PACKAGE OWNERS'!R:R,'1 PACKAGE OWNERS'!D:D,"ERR",0,1)</f>
        <v>44595</v>
      </c>
      <c r="D6229" s="13">
        <f t="shared" si="97"/>
        <v>1</v>
      </c>
    </row>
    <row r="6230" spans="1:4" x14ac:dyDescent="0.25">
      <c r="A6230" s="11" t="s">
        <v>3407</v>
      </c>
      <c r="B6230" s="11" t="s">
        <v>3337</v>
      </c>
      <c r="C6230" s="20">
        <f>_xlfn.XLOOKUP(B6230, '1 PACKAGE OWNERS'!R:R,'1 PACKAGE OWNERS'!D:D,"ERR",0,1)</f>
        <v>44595</v>
      </c>
      <c r="D6230" s="13">
        <f t="shared" si="97"/>
        <v>1</v>
      </c>
    </row>
    <row r="6231" spans="1:4" x14ac:dyDescent="0.25">
      <c r="A6231" s="11" t="s">
        <v>3408</v>
      </c>
      <c r="B6231" s="11" t="s">
        <v>3337</v>
      </c>
      <c r="C6231" s="20">
        <f>_xlfn.XLOOKUP(B6231, '1 PACKAGE OWNERS'!R:R,'1 PACKAGE OWNERS'!D:D,"ERR",0,1)</f>
        <v>44595</v>
      </c>
      <c r="D6231" s="13">
        <f t="shared" si="97"/>
        <v>1</v>
      </c>
    </row>
    <row r="6232" spans="1:4" x14ac:dyDescent="0.25">
      <c r="A6232" s="11" t="s">
        <v>3409</v>
      </c>
      <c r="B6232" s="11" t="s">
        <v>3337</v>
      </c>
      <c r="C6232" s="20">
        <f>_xlfn.XLOOKUP(B6232, '1 PACKAGE OWNERS'!R:R,'1 PACKAGE OWNERS'!D:D,"ERR",0,1)</f>
        <v>44595</v>
      </c>
      <c r="D6232" s="13">
        <f t="shared" si="97"/>
        <v>1</v>
      </c>
    </row>
    <row r="6233" spans="1:4" x14ac:dyDescent="0.25">
      <c r="A6233" s="11" t="s">
        <v>3410</v>
      </c>
      <c r="B6233" s="11" t="s">
        <v>3337</v>
      </c>
      <c r="C6233" s="20">
        <f>_xlfn.XLOOKUP(B6233, '1 PACKAGE OWNERS'!R:R,'1 PACKAGE OWNERS'!D:D,"ERR",0,1)</f>
        <v>44595</v>
      </c>
      <c r="D6233" s="13">
        <f t="shared" si="97"/>
        <v>1</v>
      </c>
    </row>
    <row r="6234" spans="1:4" x14ac:dyDescent="0.25">
      <c r="A6234" s="11" t="s">
        <v>3411</v>
      </c>
      <c r="B6234" s="11" t="s">
        <v>3337</v>
      </c>
      <c r="C6234" s="20">
        <f>_xlfn.XLOOKUP(B6234, '1 PACKAGE OWNERS'!R:R,'1 PACKAGE OWNERS'!D:D,"ERR",0,1)</f>
        <v>44595</v>
      </c>
      <c r="D6234" s="13">
        <f t="shared" si="97"/>
        <v>1</v>
      </c>
    </row>
    <row r="6235" spans="1:4" x14ac:dyDescent="0.25">
      <c r="A6235" s="11" t="s">
        <v>3412</v>
      </c>
      <c r="B6235" s="11" t="s">
        <v>3337</v>
      </c>
      <c r="C6235" s="20">
        <f>_xlfn.XLOOKUP(B6235, '1 PACKAGE OWNERS'!R:R,'1 PACKAGE OWNERS'!D:D,"ERR",0,1)</f>
        <v>44595</v>
      </c>
      <c r="D6235" s="13">
        <f t="shared" si="97"/>
        <v>1</v>
      </c>
    </row>
    <row r="6236" spans="1:4" x14ac:dyDescent="0.25">
      <c r="A6236" s="11" t="s">
        <v>3413</v>
      </c>
      <c r="B6236" s="11" t="s">
        <v>3337</v>
      </c>
      <c r="C6236" s="20">
        <f>_xlfn.XLOOKUP(B6236, '1 PACKAGE OWNERS'!R:R,'1 PACKAGE OWNERS'!D:D,"ERR",0,1)</f>
        <v>44595</v>
      </c>
      <c r="D6236" s="13">
        <f t="shared" si="97"/>
        <v>1</v>
      </c>
    </row>
    <row r="6237" spans="1:4" x14ac:dyDescent="0.25">
      <c r="A6237" s="11" t="s">
        <v>3414</v>
      </c>
      <c r="B6237" s="11" t="s">
        <v>3337</v>
      </c>
      <c r="C6237" s="20">
        <f>_xlfn.XLOOKUP(B6237, '1 PACKAGE OWNERS'!R:R,'1 PACKAGE OWNERS'!D:D,"ERR",0,1)</f>
        <v>44595</v>
      </c>
      <c r="D6237" s="13">
        <f t="shared" si="97"/>
        <v>1</v>
      </c>
    </row>
    <row r="6238" spans="1:4" x14ac:dyDescent="0.25">
      <c r="A6238" s="11" t="s">
        <v>3415</v>
      </c>
      <c r="B6238" s="11" t="s">
        <v>3337</v>
      </c>
      <c r="C6238" s="20">
        <f>_xlfn.XLOOKUP(B6238, '1 PACKAGE OWNERS'!R:R,'1 PACKAGE OWNERS'!D:D,"ERR",0,1)</f>
        <v>44595</v>
      </c>
      <c r="D6238" s="13">
        <f t="shared" si="97"/>
        <v>1</v>
      </c>
    </row>
    <row r="6239" spans="1:4" x14ac:dyDescent="0.25">
      <c r="A6239" s="11" t="s">
        <v>3416</v>
      </c>
      <c r="B6239" s="11" t="s">
        <v>3337</v>
      </c>
      <c r="C6239" s="20">
        <f>_xlfn.XLOOKUP(B6239, '1 PACKAGE OWNERS'!R:R,'1 PACKAGE OWNERS'!D:D,"ERR",0,1)</f>
        <v>44595</v>
      </c>
      <c r="D6239" s="13">
        <f t="shared" si="97"/>
        <v>1</v>
      </c>
    </row>
    <row r="6240" spans="1:4" x14ac:dyDescent="0.25">
      <c r="A6240" s="11" t="s">
        <v>3417</v>
      </c>
      <c r="B6240" s="11" t="s">
        <v>3337</v>
      </c>
      <c r="C6240" s="20">
        <f>_xlfn.XLOOKUP(B6240, '1 PACKAGE OWNERS'!R:R,'1 PACKAGE OWNERS'!D:D,"ERR",0,1)</f>
        <v>44595</v>
      </c>
      <c r="D6240" s="13">
        <f t="shared" si="97"/>
        <v>1</v>
      </c>
    </row>
    <row r="6241" spans="1:4" x14ac:dyDescent="0.25">
      <c r="A6241" s="11" t="s">
        <v>3418</v>
      </c>
      <c r="B6241" s="11" t="s">
        <v>3337</v>
      </c>
      <c r="C6241" s="20">
        <f>_xlfn.XLOOKUP(B6241, '1 PACKAGE OWNERS'!R:R,'1 PACKAGE OWNERS'!D:D,"ERR",0,1)</f>
        <v>44595</v>
      </c>
      <c r="D6241" s="13">
        <f t="shared" si="97"/>
        <v>1</v>
      </c>
    </row>
    <row r="6242" spans="1:4" x14ac:dyDescent="0.25">
      <c r="A6242" s="11" t="s">
        <v>3419</v>
      </c>
      <c r="B6242" s="11" t="s">
        <v>3337</v>
      </c>
      <c r="C6242" s="20">
        <f>_xlfn.XLOOKUP(B6242, '1 PACKAGE OWNERS'!R:R,'1 PACKAGE OWNERS'!D:D,"ERR",0,1)</f>
        <v>44595</v>
      </c>
      <c r="D6242" s="13">
        <f t="shared" si="97"/>
        <v>1</v>
      </c>
    </row>
    <row r="6243" spans="1:4" x14ac:dyDescent="0.25">
      <c r="A6243" s="11" t="s">
        <v>3420</v>
      </c>
      <c r="B6243" s="11" t="s">
        <v>3337</v>
      </c>
      <c r="C6243" s="20">
        <f>_xlfn.XLOOKUP(B6243, '1 PACKAGE OWNERS'!R:R,'1 PACKAGE OWNERS'!D:D,"ERR",0,1)</f>
        <v>44595</v>
      </c>
      <c r="D6243" s="13">
        <f t="shared" si="97"/>
        <v>2</v>
      </c>
    </row>
    <row r="6244" spans="1:4" x14ac:dyDescent="0.25">
      <c r="A6244" s="11" t="s">
        <v>3421</v>
      </c>
      <c r="B6244" s="11" t="s">
        <v>3337</v>
      </c>
      <c r="C6244" s="20">
        <f>_xlfn.XLOOKUP(B6244, '1 PACKAGE OWNERS'!R:R,'1 PACKAGE OWNERS'!D:D,"ERR",0,1)</f>
        <v>44595</v>
      </c>
      <c r="D6244" s="13">
        <f t="shared" si="97"/>
        <v>1</v>
      </c>
    </row>
    <row r="6245" spans="1:4" x14ac:dyDescent="0.25">
      <c r="A6245" s="11" t="s">
        <v>3422</v>
      </c>
      <c r="B6245" s="11" t="s">
        <v>3337</v>
      </c>
      <c r="C6245" s="20">
        <f>_xlfn.XLOOKUP(B6245, '1 PACKAGE OWNERS'!R:R,'1 PACKAGE OWNERS'!D:D,"ERR",0,1)</f>
        <v>44595</v>
      </c>
      <c r="D6245" s="13">
        <f t="shared" si="97"/>
        <v>1</v>
      </c>
    </row>
    <row r="6246" spans="1:4" x14ac:dyDescent="0.25">
      <c r="A6246" s="11" t="s">
        <v>278</v>
      </c>
      <c r="B6246" s="11" t="s">
        <v>3337</v>
      </c>
      <c r="C6246" s="20">
        <f>_xlfn.XLOOKUP(B6246, '1 PACKAGE OWNERS'!R:R,'1 PACKAGE OWNERS'!D:D,"ERR",0,1)</f>
        <v>44595</v>
      </c>
      <c r="D6246" s="13">
        <f t="shared" si="97"/>
        <v>1</v>
      </c>
    </row>
    <row r="6247" spans="1:4" x14ac:dyDescent="0.25">
      <c r="A6247" s="11" t="s">
        <v>3423</v>
      </c>
      <c r="B6247" s="11" t="s">
        <v>3337</v>
      </c>
      <c r="C6247" s="20">
        <f>_xlfn.XLOOKUP(B6247, '1 PACKAGE OWNERS'!R:R,'1 PACKAGE OWNERS'!D:D,"ERR",0,1)</f>
        <v>44595</v>
      </c>
      <c r="D6247" s="13">
        <f t="shared" si="97"/>
        <v>1</v>
      </c>
    </row>
    <row r="6248" spans="1:4" x14ac:dyDescent="0.25">
      <c r="A6248" s="11" t="s">
        <v>3424</v>
      </c>
      <c r="B6248" s="11" t="s">
        <v>3337</v>
      </c>
      <c r="C6248" s="20">
        <f>_xlfn.XLOOKUP(B6248, '1 PACKAGE OWNERS'!R:R,'1 PACKAGE OWNERS'!D:D,"ERR",0,1)</f>
        <v>44595</v>
      </c>
      <c r="D6248" s="13">
        <f t="shared" si="97"/>
        <v>1</v>
      </c>
    </row>
    <row r="6249" spans="1:4" x14ac:dyDescent="0.25">
      <c r="A6249" s="11" t="s">
        <v>3425</v>
      </c>
      <c r="B6249" s="11" t="s">
        <v>3337</v>
      </c>
      <c r="C6249" s="20">
        <f>_xlfn.XLOOKUP(B6249, '1 PACKAGE OWNERS'!R:R,'1 PACKAGE OWNERS'!D:D,"ERR",0,1)</f>
        <v>44595</v>
      </c>
      <c r="D6249" s="13">
        <f t="shared" si="97"/>
        <v>1</v>
      </c>
    </row>
    <row r="6250" spans="1:4" x14ac:dyDescent="0.25">
      <c r="A6250" s="11" t="s">
        <v>3426</v>
      </c>
      <c r="B6250" s="11" t="s">
        <v>3337</v>
      </c>
      <c r="C6250" s="20">
        <f>_xlfn.XLOOKUP(B6250, '1 PACKAGE OWNERS'!R:R,'1 PACKAGE OWNERS'!D:D,"ERR",0,1)</f>
        <v>44595</v>
      </c>
      <c r="D6250" s="13">
        <f t="shared" si="97"/>
        <v>1</v>
      </c>
    </row>
    <row r="6251" spans="1:4" x14ac:dyDescent="0.25">
      <c r="A6251" s="11" t="s">
        <v>3427</v>
      </c>
      <c r="B6251" s="11" t="s">
        <v>3337</v>
      </c>
      <c r="C6251" s="20">
        <f>_xlfn.XLOOKUP(B6251, '1 PACKAGE OWNERS'!R:R,'1 PACKAGE OWNERS'!D:D,"ERR",0,1)</f>
        <v>44595</v>
      </c>
      <c r="D6251" s="13">
        <f t="shared" si="97"/>
        <v>1</v>
      </c>
    </row>
    <row r="6252" spans="1:4" x14ac:dyDescent="0.25">
      <c r="A6252" s="11" t="s">
        <v>3428</v>
      </c>
      <c r="B6252" s="11" t="s">
        <v>3337</v>
      </c>
      <c r="C6252" s="20">
        <f>_xlfn.XLOOKUP(B6252, '1 PACKAGE OWNERS'!R:R,'1 PACKAGE OWNERS'!D:D,"ERR",0,1)</f>
        <v>44595</v>
      </c>
      <c r="D6252" s="13">
        <f t="shared" si="97"/>
        <v>1</v>
      </c>
    </row>
    <row r="6253" spans="1:4" x14ac:dyDescent="0.25">
      <c r="A6253" s="11" t="s">
        <v>3429</v>
      </c>
      <c r="B6253" s="11" t="s">
        <v>3337</v>
      </c>
      <c r="C6253" s="20">
        <f>_xlfn.XLOOKUP(B6253, '1 PACKAGE OWNERS'!R:R,'1 PACKAGE OWNERS'!D:D,"ERR",0,1)</f>
        <v>44595</v>
      </c>
      <c r="D6253" s="13">
        <f t="shared" si="97"/>
        <v>1</v>
      </c>
    </row>
    <row r="6254" spans="1:4" x14ac:dyDescent="0.25">
      <c r="A6254" s="11" t="s">
        <v>3430</v>
      </c>
      <c r="B6254" s="11" t="s">
        <v>3337</v>
      </c>
      <c r="C6254" s="20">
        <f>_xlfn.XLOOKUP(B6254, '1 PACKAGE OWNERS'!R:R,'1 PACKAGE OWNERS'!D:D,"ERR",0,1)</f>
        <v>44595</v>
      </c>
      <c r="D6254" s="13">
        <f t="shared" si="97"/>
        <v>1</v>
      </c>
    </row>
    <row r="6255" spans="1:4" x14ac:dyDescent="0.25">
      <c r="A6255" s="11" t="s">
        <v>3431</v>
      </c>
      <c r="B6255" s="11" t="s">
        <v>3337</v>
      </c>
      <c r="C6255" s="20">
        <f>_xlfn.XLOOKUP(B6255, '1 PACKAGE OWNERS'!R:R,'1 PACKAGE OWNERS'!D:D,"ERR",0,1)</f>
        <v>44595</v>
      </c>
      <c r="D6255" s="13">
        <f t="shared" si="97"/>
        <v>2</v>
      </c>
    </row>
    <row r="6256" spans="1:4" x14ac:dyDescent="0.25">
      <c r="A6256" s="11" t="s">
        <v>3432</v>
      </c>
      <c r="B6256" s="11" t="s">
        <v>3337</v>
      </c>
      <c r="C6256" s="20">
        <f>_xlfn.XLOOKUP(B6256, '1 PACKAGE OWNERS'!R:R,'1 PACKAGE OWNERS'!D:D,"ERR",0,1)</f>
        <v>44595</v>
      </c>
      <c r="D6256" s="13">
        <f t="shared" si="97"/>
        <v>1</v>
      </c>
    </row>
    <row r="6257" spans="1:4" x14ac:dyDescent="0.25">
      <c r="A6257" s="11" t="s">
        <v>3433</v>
      </c>
      <c r="B6257" s="11" t="s">
        <v>3337</v>
      </c>
      <c r="C6257" s="20">
        <f>_xlfn.XLOOKUP(B6257, '1 PACKAGE OWNERS'!R:R,'1 PACKAGE OWNERS'!D:D,"ERR",0,1)</f>
        <v>44595</v>
      </c>
      <c r="D6257" s="13">
        <f t="shared" si="97"/>
        <v>1</v>
      </c>
    </row>
    <row r="6258" spans="1:4" x14ac:dyDescent="0.25">
      <c r="A6258" s="11" t="s">
        <v>3434</v>
      </c>
      <c r="B6258" s="11" t="s">
        <v>3337</v>
      </c>
      <c r="C6258" s="20">
        <f>_xlfn.XLOOKUP(B6258, '1 PACKAGE OWNERS'!R:R,'1 PACKAGE OWNERS'!D:D,"ERR",0,1)</f>
        <v>44595</v>
      </c>
      <c r="D6258" s="13">
        <f t="shared" si="97"/>
        <v>1</v>
      </c>
    </row>
    <row r="6259" spans="1:4" x14ac:dyDescent="0.25">
      <c r="A6259" s="11" t="s">
        <v>3435</v>
      </c>
      <c r="B6259" s="11" t="s">
        <v>3337</v>
      </c>
      <c r="C6259" s="20">
        <f>_xlfn.XLOOKUP(B6259, '1 PACKAGE OWNERS'!R:R,'1 PACKAGE OWNERS'!D:D,"ERR",0,1)</f>
        <v>44595</v>
      </c>
      <c r="D6259" s="13">
        <f t="shared" si="97"/>
        <v>1</v>
      </c>
    </row>
    <row r="6260" spans="1:4" x14ac:dyDescent="0.25">
      <c r="A6260" s="11" t="s">
        <v>3436</v>
      </c>
      <c r="B6260" s="11" t="s">
        <v>3337</v>
      </c>
      <c r="C6260" s="20">
        <f>_xlfn.XLOOKUP(B6260, '1 PACKAGE OWNERS'!R:R,'1 PACKAGE OWNERS'!D:D,"ERR",0,1)</f>
        <v>44595</v>
      </c>
      <c r="D6260" s="13">
        <f t="shared" si="97"/>
        <v>1</v>
      </c>
    </row>
    <row r="6261" spans="1:4" x14ac:dyDescent="0.25">
      <c r="A6261" s="11" t="s">
        <v>2264</v>
      </c>
      <c r="B6261" s="11" t="s">
        <v>3337</v>
      </c>
      <c r="C6261" s="20">
        <f>_xlfn.XLOOKUP(B6261, '1 PACKAGE OWNERS'!R:R,'1 PACKAGE OWNERS'!D:D,"ERR",0,1)</f>
        <v>44595</v>
      </c>
      <c r="D6261" s="13">
        <f t="shared" si="97"/>
        <v>2</v>
      </c>
    </row>
    <row r="6262" spans="1:4" x14ac:dyDescent="0.25">
      <c r="A6262" s="11" t="s">
        <v>282</v>
      </c>
      <c r="B6262" s="11" t="s">
        <v>3337</v>
      </c>
      <c r="C6262" s="20">
        <f>_xlfn.XLOOKUP(B6262, '1 PACKAGE OWNERS'!R:R,'1 PACKAGE OWNERS'!D:D,"ERR",0,1)</f>
        <v>44595</v>
      </c>
      <c r="D6262" s="13">
        <f t="shared" si="97"/>
        <v>4</v>
      </c>
    </row>
    <row r="6263" spans="1:4" x14ac:dyDescent="0.25">
      <c r="A6263" s="11" t="s">
        <v>2272</v>
      </c>
      <c r="B6263" s="11" t="s">
        <v>3337</v>
      </c>
      <c r="C6263" s="20">
        <f>_xlfn.XLOOKUP(B6263, '1 PACKAGE OWNERS'!R:R,'1 PACKAGE OWNERS'!D:D,"ERR",0,1)</f>
        <v>44595</v>
      </c>
      <c r="D6263" s="13">
        <f t="shared" si="97"/>
        <v>5</v>
      </c>
    </row>
    <row r="6264" spans="1:4" x14ac:dyDescent="0.25">
      <c r="A6264" s="11" t="s">
        <v>1958</v>
      </c>
      <c r="B6264" s="11" t="s">
        <v>3337</v>
      </c>
      <c r="C6264" s="20">
        <f>_xlfn.XLOOKUP(B6264, '1 PACKAGE OWNERS'!R:R,'1 PACKAGE OWNERS'!D:D,"ERR",0,1)</f>
        <v>44595</v>
      </c>
      <c r="D6264" s="13">
        <f t="shared" si="97"/>
        <v>4</v>
      </c>
    </row>
    <row r="6265" spans="1:4" x14ac:dyDescent="0.25">
      <c r="A6265" s="11" t="s">
        <v>2193</v>
      </c>
      <c r="B6265" s="11" t="s">
        <v>3337</v>
      </c>
      <c r="C6265" s="20">
        <f>_xlfn.XLOOKUP(B6265, '1 PACKAGE OWNERS'!R:R,'1 PACKAGE OWNERS'!D:D,"ERR",0,1)</f>
        <v>44595</v>
      </c>
      <c r="D6265" s="13">
        <f t="shared" si="97"/>
        <v>4</v>
      </c>
    </row>
    <row r="6266" spans="1:4" x14ac:dyDescent="0.25">
      <c r="A6266" s="11" t="s">
        <v>2194</v>
      </c>
      <c r="B6266" s="11" t="s">
        <v>3337</v>
      </c>
      <c r="C6266" s="20">
        <f>_xlfn.XLOOKUP(B6266, '1 PACKAGE OWNERS'!R:R,'1 PACKAGE OWNERS'!D:D,"ERR",0,1)</f>
        <v>44595</v>
      </c>
      <c r="D6266" s="13">
        <f t="shared" si="97"/>
        <v>2</v>
      </c>
    </row>
    <row r="6267" spans="1:4" x14ac:dyDescent="0.25">
      <c r="A6267" s="11" t="s">
        <v>2195</v>
      </c>
      <c r="B6267" s="11" t="s">
        <v>3337</v>
      </c>
      <c r="C6267" s="20">
        <f>_xlfn.XLOOKUP(B6267, '1 PACKAGE OWNERS'!R:R,'1 PACKAGE OWNERS'!D:D,"ERR",0,1)</f>
        <v>44595</v>
      </c>
      <c r="D6267" s="13">
        <f t="shared" si="97"/>
        <v>2</v>
      </c>
    </row>
    <row r="6268" spans="1:4" x14ac:dyDescent="0.25">
      <c r="A6268" s="11" t="s">
        <v>2071</v>
      </c>
      <c r="B6268" s="11" t="s">
        <v>3337</v>
      </c>
      <c r="C6268" s="20">
        <f>_xlfn.XLOOKUP(B6268, '1 PACKAGE OWNERS'!R:R,'1 PACKAGE OWNERS'!D:D,"ERR",0,1)</f>
        <v>44595</v>
      </c>
      <c r="D6268" s="13">
        <f t="shared" si="97"/>
        <v>2</v>
      </c>
    </row>
    <row r="6269" spans="1:4" x14ac:dyDescent="0.25">
      <c r="A6269" s="11" t="s">
        <v>2072</v>
      </c>
      <c r="B6269" s="11" t="s">
        <v>3337</v>
      </c>
      <c r="C6269" s="20">
        <f>_xlfn.XLOOKUP(B6269, '1 PACKAGE OWNERS'!R:R,'1 PACKAGE OWNERS'!D:D,"ERR",0,1)</f>
        <v>44595</v>
      </c>
      <c r="D6269" s="13">
        <f t="shared" si="97"/>
        <v>2</v>
      </c>
    </row>
    <row r="6270" spans="1:4" x14ac:dyDescent="0.25">
      <c r="A6270" s="11" t="s">
        <v>1941</v>
      </c>
      <c r="B6270" s="11" t="s">
        <v>3337</v>
      </c>
      <c r="C6270" s="20">
        <f>_xlfn.XLOOKUP(B6270, '1 PACKAGE OWNERS'!R:R,'1 PACKAGE OWNERS'!D:D,"ERR",0,1)</f>
        <v>44595</v>
      </c>
      <c r="D6270" s="13">
        <f t="shared" si="97"/>
        <v>6</v>
      </c>
    </row>
    <row r="6271" spans="1:4" x14ac:dyDescent="0.25">
      <c r="A6271" s="11" t="s">
        <v>3277</v>
      </c>
      <c r="B6271" s="11" t="s">
        <v>3337</v>
      </c>
      <c r="C6271" s="20">
        <f>_xlfn.XLOOKUP(B6271, '1 PACKAGE OWNERS'!R:R,'1 PACKAGE OWNERS'!D:D,"ERR",0,1)</f>
        <v>44595</v>
      </c>
      <c r="D6271" s="13">
        <f t="shared" si="97"/>
        <v>3</v>
      </c>
    </row>
    <row r="6272" spans="1:4" x14ac:dyDescent="0.25">
      <c r="A6272" s="11" t="s">
        <v>3278</v>
      </c>
      <c r="B6272" s="11" t="s">
        <v>3337</v>
      </c>
      <c r="C6272" s="20">
        <f>_xlfn.XLOOKUP(B6272, '1 PACKAGE OWNERS'!R:R,'1 PACKAGE OWNERS'!D:D,"ERR",0,1)</f>
        <v>44595</v>
      </c>
      <c r="D6272" s="13">
        <f t="shared" si="97"/>
        <v>2</v>
      </c>
    </row>
    <row r="6273" spans="1:4" x14ac:dyDescent="0.25">
      <c r="A6273" s="11" t="s">
        <v>3279</v>
      </c>
      <c r="B6273" s="11" t="s">
        <v>3337</v>
      </c>
      <c r="C6273" s="20">
        <f>_xlfn.XLOOKUP(B6273, '1 PACKAGE OWNERS'!R:R,'1 PACKAGE OWNERS'!D:D,"ERR",0,1)</f>
        <v>44595</v>
      </c>
      <c r="D6273" s="13">
        <f t="shared" si="97"/>
        <v>2</v>
      </c>
    </row>
    <row r="6274" spans="1:4" x14ac:dyDescent="0.25">
      <c r="A6274" s="11" t="s">
        <v>2102</v>
      </c>
      <c r="B6274" s="11" t="s">
        <v>3337</v>
      </c>
      <c r="C6274" s="20">
        <f>_xlfn.XLOOKUP(B6274, '1 PACKAGE OWNERS'!R:R,'1 PACKAGE OWNERS'!D:D,"ERR",0,1)</f>
        <v>44595</v>
      </c>
      <c r="D6274" s="13">
        <f t="shared" ref="D6274:D6337" si="98">COUNTIFS(A:A,A6274)</f>
        <v>3</v>
      </c>
    </row>
    <row r="6275" spans="1:4" x14ac:dyDescent="0.25">
      <c r="A6275" s="11" t="s">
        <v>2082</v>
      </c>
      <c r="B6275" s="11" t="s">
        <v>3337</v>
      </c>
      <c r="C6275" s="20">
        <f>_xlfn.XLOOKUP(B6275, '1 PACKAGE OWNERS'!R:R,'1 PACKAGE OWNERS'!D:D,"ERR",0,1)</f>
        <v>44595</v>
      </c>
      <c r="D6275" s="13">
        <f t="shared" si="98"/>
        <v>4</v>
      </c>
    </row>
    <row r="6276" spans="1:4" x14ac:dyDescent="0.25">
      <c r="A6276" s="11" t="s">
        <v>2083</v>
      </c>
      <c r="B6276" s="11" t="s">
        <v>3337</v>
      </c>
      <c r="C6276" s="20">
        <f>_xlfn.XLOOKUP(B6276, '1 PACKAGE OWNERS'!R:R,'1 PACKAGE OWNERS'!D:D,"ERR",0,1)</f>
        <v>44595</v>
      </c>
      <c r="D6276" s="13">
        <f t="shared" si="98"/>
        <v>3</v>
      </c>
    </row>
    <row r="6277" spans="1:4" x14ac:dyDescent="0.25">
      <c r="A6277" s="11" t="s">
        <v>3078</v>
      </c>
      <c r="B6277" s="11" t="s">
        <v>3337</v>
      </c>
      <c r="C6277" s="20">
        <f>_xlfn.XLOOKUP(B6277, '1 PACKAGE OWNERS'!R:R,'1 PACKAGE OWNERS'!D:D,"ERR",0,1)</f>
        <v>44595</v>
      </c>
      <c r="D6277" s="13">
        <f t="shared" si="98"/>
        <v>2</v>
      </c>
    </row>
    <row r="6278" spans="1:4" x14ac:dyDescent="0.25">
      <c r="A6278" s="11" t="s">
        <v>2084</v>
      </c>
      <c r="B6278" s="11" t="s">
        <v>3337</v>
      </c>
      <c r="C6278" s="20">
        <f>_xlfn.XLOOKUP(B6278, '1 PACKAGE OWNERS'!R:R,'1 PACKAGE OWNERS'!D:D,"ERR",0,1)</f>
        <v>44595</v>
      </c>
      <c r="D6278" s="13">
        <f t="shared" si="98"/>
        <v>3</v>
      </c>
    </row>
    <row r="6279" spans="1:4" x14ac:dyDescent="0.25">
      <c r="A6279" s="11" t="s">
        <v>2085</v>
      </c>
      <c r="B6279" s="11" t="s">
        <v>3337</v>
      </c>
      <c r="C6279" s="20">
        <f>_xlfn.XLOOKUP(B6279, '1 PACKAGE OWNERS'!R:R,'1 PACKAGE OWNERS'!D:D,"ERR",0,1)</f>
        <v>44595</v>
      </c>
      <c r="D6279" s="13">
        <f t="shared" si="98"/>
        <v>3</v>
      </c>
    </row>
    <row r="6280" spans="1:4" x14ac:dyDescent="0.25">
      <c r="A6280" s="11" t="s">
        <v>3079</v>
      </c>
      <c r="B6280" s="11" t="s">
        <v>3337</v>
      </c>
      <c r="C6280" s="20">
        <f>_xlfn.XLOOKUP(B6280, '1 PACKAGE OWNERS'!R:R,'1 PACKAGE OWNERS'!D:D,"ERR",0,1)</f>
        <v>44595</v>
      </c>
      <c r="D6280" s="13">
        <f t="shared" si="98"/>
        <v>2</v>
      </c>
    </row>
    <row r="6281" spans="1:4" x14ac:dyDescent="0.25">
      <c r="A6281" s="11" t="s">
        <v>2086</v>
      </c>
      <c r="B6281" s="11" t="s">
        <v>3337</v>
      </c>
      <c r="C6281" s="20">
        <f>_xlfn.XLOOKUP(B6281, '1 PACKAGE OWNERS'!R:R,'1 PACKAGE OWNERS'!D:D,"ERR",0,1)</f>
        <v>44595</v>
      </c>
      <c r="D6281" s="13">
        <f t="shared" si="98"/>
        <v>3</v>
      </c>
    </row>
    <row r="6282" spans="1:4" x14ac:dyDescent="0.25">
      <c r="A6282" s="11" t="s">
        <v>2087</v>
      </c>
      <c r="B6282" s="11" t="s">
        <v>3337</v>
      </c>
      <c r="C6282" s="20">
        <f>_xlfn.XLOOKUP(B6282, '1 PACKAGE OWNERS'!R:R,'1 PACKAGE OWNERS'!D:D,"ERR",0,1)</f>
        <v>44595</v>
      </c>
      <c r="D6282" s="13">
        <f t="shared" si="98"/>
        <v>4</v>
      </c>
    </row>
    <row r="6283" spans="1:4" x14ac:dyDescent="0.25">
      <c r="A6283" s="11" t="s">
        <v>2088</v>
      </c>
      <c r="B6283" s="11" t="s">
        <v>3337</v>
      </c>
      <c r="C6283" s="20">
        <f>_xlfn.XLOOKUP(B6283, '1 PACKAGE OWNERS'!R:R,'1 PACKAGE OWNERS'!D:D,"ERR",0,1)</f>
        <v>44595</v>
      </c>
      <c r="D6283" s="13">
        <f t="shared" si="98"/>
        <v>3</v>
      </c>
    </row>
    <row r="6284" spans="1:4" x14ac:dyDescent="0.25">
      <c r="A6284" s="11" t="s">
        <v>3080</v>
      </c>
      <c r="B6284" s="11" t="s">
        <v>3337</v>
      </c>
      <c r="C6284" s="20">
        <f>_xlfn.XLOOKUP(B6284, '1 PACKAGE OWNERS'!R:R,'1 PACKAGE OWNERS'!D:D,"ERR",0,1)</f>
        <v>44595</v>
      </c>
      <c r="D6284" s="13">
        <f t="shared" si="98"/>
        <v>2</v>
      </c>
    </row>
    <row r="6285" spans="1:4" x14ac:dyDescent="0.25">
      <c r="A6285" s="11" t="s">
        <v>2090</v>
      </c>
      <c r="B6285" s="11" t="s">
        <v>3337</v>
      </c>
      <c r="C6285" s="20">
        <f>_xlfn.XLOOKUP(B6285, '1 PACKAGE OWNERS'!R:R,'1 PACKAGE OWNERS'!D:D,"ERR",0,1)</f>
        <v>44595</v>
      </c>
      <c r="D6285" s="13">
        <f t="shared" si="98"/>
        <v>6</v>
      </c>
    </row>
    <row r="6286" spans="1:4" x14ac:dyDescent="0.25">
      <c r="A6286" s="11" t="s">
        <v>2091</v>
      </c>
      <c r="B6286" s="11" t="s">
        <v>3337</v>
      </c>
      <c r="C6286" s="20">
        <f>_xlfn.XLOOKUP(B6286, '1 PACKAGE OWNERS'!R:R,'1 PACKAGE OWNERS'!D:D,"ERR",0,1)</f>
        <v>44595</v>
      </c>
      <c r="D6286" s="13">
        <f t="shared" si="98"/>
        <v>3</v>
      </c>
    </row>
    <row r="6287" spans="1:4" x14ac:dyDescent="0.25">
      <c r="A6287" s="11" t="s">
        <v>2092</v>
      </c>
      <c r="B6287" s="11" t="s">
        <v>3337</v>
      </c>
      <c r="C6287" s="20">
        <f>_xlfn.XLOOKUP(B6287, '1 PACKAGE OWNERS'!R:R,'1 PACKAGE OWNERS'!D:D,"ERR",0,1)</f>
        <v>44595</v>
      </c>
      <c r="D6287" s="13">
        <f t="shared" si="98"/>
        <v>4</v>
      </c>
    </row>
    <row r="6288" spans="1:4" x14ac:dyDescent="0.25">
      <c r="A6288" s="11" t="s">
        <v>3268</v>
      </c>
      <c r="B6288" s="11" t="s">
        <v>3337</v>
      </c>
      <c r="C6288" s="20">
        <f>_xlfn.XLOOKUP(B6288, '1 PACKAGE OWNERS'!R:R,'1 PACKAGE OWNERS'!D:D,"ERR",0,1)</f>
        <v>44595</v>
      </c>
      <c r="D6288" s="13">
        <f t="shared" si="98"/>
        <v>2</v>
      </c>
    </row>
    <row r="6289" spans="1:4" x14ac:dyDescent="0.25">
      <c r="A6289" s="11" t="s">
        <v>1942</v>
      </c>
      <c r="B6289" s="11" t="s">
        <v>3337</v>
      </c>
      <c r="C6289" s="20">
        <f>_xlfn.XLOOKUP(B6289, '1 PACKAGE OWNERS'!R:R,'1 PACKAGE OWNERS'!D:D,"ERR",0,1)</f>
        <v>44595</v>
      </c>
      <c r="D6289" s="13">
        <f t="shared" si="98"/>
        <v>3</v>
      </c>
    </row>
    <row r="6290" spans="1:4" x14ac:dyDescent="0.25">
      <c r="A6290" s="11" t="s">
        <v>1943</v>
      </c>
      <c r="B6290" s="11" t="s">
        <v>3337</v>
      </c>
      <c r="C6290" s="20">
        <f>_xlfn.XLOOKUP(B6290, '1 PACKAGE OWNERS'!R:R,'1 PACKAGE OWNERS'!D:D,"ERR",0,1)</f>
        <v>44595</v>
      </c>
      <c r="D6290" s="13">
        <f t="shared" si="98"/>
        <v>5</v>
      </c>
    </row>
    <row r="6291" spans="1:4" x14ac:dyDescent="0.25">
      <c r="A6291" s="11" t="s">
        <v>3270</v>
      </c>
      <c r="B6291" s="11" t="s">
        <v>3337</v>
      </c>
      <c r="C6291" s="20">
        <f>_xlfn.XLOOKUP(B6291, '1 PACKAGE OWNERS'!R:R,'1 PACKAGE OWNERS'!D:D,"ERR",0,1)</f>
        <v>44595</v>
      </c>
      <c r="D6291" s="13">
        <f t="shared" si="98"/>
        <v>2</v>
      </c>
    </row>
    <row r="6292" spans="1:4" x14ac:dyDescent="0.25">
      <c r="A6292" s="11" t="s">
        <v>3271</v>
      </c>
      <c r="B6292" s="11" t="s">
        <v>3337</v>
      </c>
      <c r="C6292" s="20">
        <f>_xlfn.XLOOKUP(B6292, '1 PACKAGE OWNERS'!R:R,'1 PACKAGE OWNERS'!D:D,"ERR",0,1)</f>
        <v>44595</v>
      </c>
      <c r="D6292" s="13">
        <f t="shared" si="98"/>
        <v>2</v>
      </c>
    </row>
    <row r="6293" spans="1:4" x14ac:dyDescent="0.25">
      <c r="A6293" s="11" t="s">
        <v>3274</v>
      </c>
      <c r="B6293" s="11" t="s">
        <v>3337</v>
      </c>
      <c r="C6293" s="20">
        <f>_xlfn.XLOOKUP(B6293, '1 PACKAGE OWNERS'!R:R,'1 PACKAGE OWNERS'!D:D,"ERR",0,1)</f>
        <v>44595</v>
      </c>
      <c r="D6293" s="13">
        <f t="shared" si="98"/>
        <v>2</v>
      </c>
    </row>
    <row r="6294" spans="1:4" x14ac:dyDescent="0.25">
      <c r="A6294" s="11" t="s">
        <v>2097</v>
      </c>
      <c r="B6294" s="11" t="s">
        <v>3337</v>
      </c>
      <c r="C6294" s="20">
        <f>_xlfn.XLOOKUP(B6294, '1 PACKAGE OWNERS'!R:R,'1 PACKAGE OWNERS'!D:D,"ERR",0,1)</f>
        <v>44595</v>
      </c>
      <c r="D6294" s="13">
        <f t="shared" si="98"/>
        <v>4</v>
      </c>
    </row>
    <row r="6295" spans="1:4" x14ac:dyDescent="0.25">
      <c r="A6295" s="11" t="s">
        <v>3276</v>
      </c>
      <c r="B6295" s="11" t="s">
        <v>3337</v>
      </c>
      <c r="C6295" s="20">
        <f>_xlfn.XLOOKUP(B6295, '1 PACKAGE OWNERS'!R:R,'1 PACKAGE OWNERS'!D:D,"ERR",0,1)</f>
        <v>44595</v>
      </c>
      <c r="D6295" s="13">
        <f t="shared" si="98"/>
        <v>2</v>
      </c>
    </row>
    <row r="6296" spans="1:4" x14ac:dyDescent="0.25">
      <c r="A6296" s="11" t="s">
        <v>2534</v>
      </c>
      <c r="B6296" s="11" t="s">
        <v>3337</v>
      </c>
      <c r="C6296" s="20">
        <f>_xlfn.XLOOKUP(B6296, '1 PACKAGE OWNERS'!R:R,'1 PACKAGE OWNERS'!D:D,"ERR",0,1)</f>
        <v>44595</v>
      </c>
      <c r="D6296" s="13">
        <f t="shared" si="98"/>
        <v>2</v>
      </c>
    </row>
    <row r="6297" spans="1:4" x14ac:dyDescent="0.25">
      <c r="A6297" s="11" t="s">
        <v>2535</v>
      </c>
      <c r="B6297" s="11" t="s">
        <v>3337</v>
      </c>
      <c r="C6297" s="20">
        <f>_xlfn.XLOOKUP(B6297, '1 PACKAGE OWNERS'!R:R,'1 PACKAGE OWNERS'!D:D,"ERR",0,1)</f>
        <v>44595</v>
      </c>
      <c r="D6297" s="13">
        <f t="shared" si="98"/>
        <v>2</v>
      </c>
    </row>
    <row r="6298" spans="1:4" x14ac:dyDescent="0.25">
      <c r="A6298" s="11" t="s">
        <v>2536</v>
      </c>
      <c r="B6298" s="11" t="s">
        <v>3337</v>
      </c>
      <c r="C6298" s="20">
        <f>_xlfn.XLOOKUP(B6298, '1 PACKAGE OWNERS'!R:R,'1 PACKAGE OWNERS'!D:D,"ERR",0,1)</f>
        <v>44595</v>
      </c>
      <c r="D6298" s="13">
        <f t="shared" si="98"/>
        <v>2</v>
      </c>
    </row>
    <row r="6299" spans="1:4" x14ac:dyDescent="0.25">
      <c r="A6299" s="11" t="s">
        <v>2537</v>
      </c>
      <c r="B6299" s="11" t="s">
        <v>3337</v>
      </c>
      <c r="C6299" s="20">
        <f>_xlfn.XLOOKUP(B6299, '1 PACKAGE OWNERS'!R:R,'1 PACKAGE OWNERS'!D:D,"ERR",0,1)</f>
        <v>44595</v>
      </c>
      <c r="D6299" s="13">
        <f t="shared" si="98"/>
        <v>2</v>
      </c>
    </row>
    <row r="6300" spans="1:4" x14ac:dyDescent="0.25">
      <c r="A6300" s="11" t="s">
        <v>2538</v>
      </c>
      <c r="B6300" s="11" t="s">
        <v>3337</v>
      </c>
      <c r="C6300" s="20">
        <f>_xlfn.XLOOKUP(B6300, '1 PACKAGE OWNERS'!R:R,'1 PACKAGE OWNERS'!D:D,"ERR",0,1)</f>
        <v>44595</v>
      </c>
      <c r="D6300" s="13">
        <f t="shared" si="98"/>
        <v>2</v>
      </c>
    </row>
    <row r="6301" spans="1:4" x14ac:dyDescent="0.25">
      <c r="A6301" s="11" t="s">
        <v>2539</v>
      </c>
      <c r="B6301" s="11" t="s">
        <v>3337</v>
      </c>
      <c r="C6301" s="20">
        <f>_xlfn.XLOOKUP(B6301, '1 PACKAGE OWNERS'!R:R,'1 PACKAGE OWNERS'!D:D,"ERR",0,1)</f>
        <v>44595</v>
      </c>
      <c r="D6301" s="13">
        <f t="shared" si="98"/>
        <v>2</v>
      </c>
    </row>
    <row r="6302" spans="1:4" x14ac:dyDescent="0.25">
      <c r="A6302" s="11" t="s">
        <v>2540</v>
      </c>
      <c r="B6302" s="11" t="s">
        <v>3337</v>
      </c>
      <c r="C6302" s="20">
        <f>_xlfn.XLOOKUP(B6302, '1 PACKAGE OWNERS'!R:R,'1 PACKAGE OWNERS'!D:D,"ERR",0,1)</f>
        <v>44595</v>
      </c>
      <c r="D6302" s="13">
        <f t="shared" si="98"/>
        <v>2</v>
      </c>
    </row>
    <row r="6303" spans="1:4" x14ac:dyDescent="0.25">
      <c r="A6303" s="11" t="s">
        <v>2541</v>
      </c>
      <c r="B6303" s="11" t="s">
        <v>3337</v>
      </c>
      <c r="C6303" s="20">
        <f>_xlfn.XLOOKUP(B6303, '1 PACKAGE OWNERS'!R:R,'1 PACKAGE OWNERS'!D:D,"ERR",0,1)</f>
        <v>44595</v>
      </c>
      <c r="D6303" s="13">
        <f t="shared" si="98"/>
        <v>2</v>
      </c>
    </row>
    <row r="6304" spans="1:4" x14ac:dyDescent="0.25">
      <c r="A6304" s="11" t="s">
        <v>2542</v>
      </c>
      <c r="B6304" s="11" t="s">
        <v>3337</v>
      </c>
      <c r="C6304" s="20">
        <f>_xlfn.XLOOKUP(B6304, '1 PACKAGE OWNERS'!R:R,'1 PACKAGE OWNERS'!D:D,"ERR",0,1)</f>
        <v>44595</v>
      </c>
      <c r="D6304" s="13">
        <f t="shared" si="98"/>
        <v>2</v>
      </c>
    </row>
    <row r="6305" spans="1:4" x14ac:dyDescent="0.25">
      <c r="A6305" s="11" t="s">
        <v>3437</v>
      </c>
      <c r="B6305" s="11" t="s">
        <v>3337</v>
      </c>
      <c r="C6305" s="20">
        <f>_xlfn.XLOOKUP(B6305, '1 PACKAGE OWNERS'!R:R,'1 PACKAGE OWNERS'!D:D,"ERR",0,1)</f>
        <v>44595</v>
      </c>
      <c r="D6305" s="13">
        <f t="shared" si="98"/>
        <v>1</v>
      </c>
    </row>
    <row r="6306" spans="1:4" x14ac:dyDescent="0.25">
      <c r="A6306" s="11" t="s">
        <v>3438</v>
      </c>
      <c r="B6306" s="11" t="s">
        <v>3337</v>
      </c>
      <c r="C6306" s="20">
        <f>_xlfn.XLOOKUP(B6306, '1 PACKAGE OWNERS'!R:R,'1 PACKAGE OWNERS'!D:D,"ERR",0,1)</f>
        <v>44595</v>
      </c>
      <c r="D6306" s="13">
        <f t="shared" si="98"/>
        <v>1</v>
      </c>
    </row>
    <row r="6307" spans="1:4" x14ac:dyDescent="0.25">
      <c r="A6307" s="11" t="s">
        <v>2543</v>
      </c>
      <c r="B6307" s="11" t="s">
        <v>3337</v>
      </c>
      <c r="C6307" s="20">
        <f>_xlfn.XLOOKUP(B6307, '1 PACKAGE OWNERS'!R:R,'1 PACKAGE OWNERS'!D:D,"ERR",0,1)</f>
        <v>44595</v>
      </c>
      <c r="D6307" s="13">
        <f t="shared" si="98"/>
        <v>2</v>
      </c>
    </row>
    <row r="6308" spans="1:4" x14ac:dyDescent="0.25">
      <c r="A6308" s="11" t="s">
        <v>2544</v>
      </c>
      <c r="B6308" s="11" t="s">
        <v>3337</v>
      </c>
      <c r="C6308" s="20">
        <f>_xlfn.XLOOKUP(B6308, '1 PACKAGE OWNERS'!R:R,'1 PACKAGE OWNERS'!D:D,"ERR",0,1)</f>
        <v>44595</v>
      </c>
      <c r="D6308" s="13">
        <f t="shared" si="98"/>
        <v>2</v>
      </c>
    </row>
    <row r="6309" spans="1:4" x14ac:dyDescent="0.25">
      <c r="A6309" s="11" t="s">
        <v>2545</v>
      </c>
      <c r="B6309" s="11" t="s">
        <v>3337</v>
      </c>
      <c r="C6309" s="20">
        <f>_xlfn.XLOOKUP(B6309, '1 PACKAGE OWNERS'!R:R,'1 PACKAGE OWNERS'!D:D,"ERR",0,1)</f>
        <v>44595</v>
      </c>
      <c r="D6309" s="13">
        <f t="shared" si="98"/>
        <v>2</v>
      </c>
    </row>
    <row r="6310" spans="1:4" x14ac:dyDescent="0.25">
      <c r="A6310" s="11" t="s">
        <v>2546</v>
      </c>
      <c r="B6310" s="11" t="s">
        <v>3337</v>
      </c>
      <c r="C6310" s="20">
        <f>_xlfn.XLOOKUP(B6310, '1 PACKAGE OWNERS'!R:R,'1 PACKAGE OWNERS'!D:D,"ERR",0,1)</f>
        <v>44595</v>
      </c>
      <c r="D6310" s="13">
        <f t="shared" si="98"/>
        <v>2</v>
      </c>
    </row>
    <row r="6311" spans="1:4" x14ac:dyDescent="0.25">
      <c r="A6311" s="11" t="s">
        <v>2547</v>
      </c>
      <c r="B6311" s="11" t="s">
        <v>3337</v>
      </c>
      <c r="C6311" s="20">
        <f>_xlfn.XLOOKUP(B6311, '1 PACKAGE OWNERS'!R:R,'1 PACKAGE OWNERS'!D:D,"ERR",0,1)</f>
        <v>44595</v>
      </c>
      <c r="D6311" s="13">
        <f t="shared" si="98"/>
        <v>2</v>
      </c>
    </row>
    <row r="6312" spans="1:4" x14ac:dyDescent="0.25">
      <c r="A6312" s="11" t="s">
        <v>2548</v>
      </c>
      <c r="B6312" s="11" t="s">
        <v>3337</v>
      </c>
      <c r="C6312" s="20">
        <f>_xlfn.XLOOKUP(B6312, '1 PACKAGE OWNERS'!R:R,'1 PACKAGE OWNERS'!D:D,"ERR",0,1)</f>
        <v>44595</v>
      </c>
      <c r="D6312" s="13">
        <f t="shared" si="98"/>
        <v>2</v>
      </c>
    </row>
    <row r="6313" spans="1:4" x14ac:dyDescent="0.25">
      <c r="A6313" s="11" t="s">
        <v>2549</v>
      </c>
      <c r="B6313" s="11" t="s">
        <v>3337</v>
      </c>
      <c r="C6313" s="20">
        <f>_xlfn.XLOOKUP(B6313, '1 PACKAGE OWNERS'!R:R,'1 PACKAGE OWNERS'!D:D,"ERR",0,1)</f>
        <v>44595</v>
      </c>
      <c r="D6313" s="13">
        <f t="shared" si="98"/>
        <v>2</v>
      </c>
    </row>
    <row r="6314" spans="1:4" x14ac:dyDescent="0.25">
      <c r="A6314" s="11" t="s">
        <v>3439</v>
      </c>
      <c r="B6314" s="11" t="s">
        <v>3337</v>
      </c>
      <c r="C6314" s="20">
        <f>_xlfn.XLOOKUP(B6314, '1 PACKAGE OWNERS'!R:R,'1 PACKAGE OWNERS'!D:D,"ERR",0,1)</f>
        <v>44595</v>
      </c>
      <c r="D6314" s="13">
        <f t="shared" si="98"/>
        <v>1</v>
      </c>
    </row>
    <row r="6315" spans="1:4" x14ac:dyDescent="0.25">
      <c r="A6315" s="11" t="s">
        <v>2550</v>
      </c>
      <c r="B6315" s="11" t="s">
        <v>3337</v>
      </c>
      <c r="C6315" s="20">
        <f>_xlfn.XLOOKUP(B6315, '1 PACKAGE OWNERS'!R:R,'1 PACKAGE OWNERS'!D:D,"ERR",0,1)</f>
        <v>44595</v>
      </c>
      <c r="D6315" s="13">
        <f t="shared" si="98"/>
        <v>2</v>
      </c>
    </row>
    <row r="6316" spans="1:4" x14ac:dyDescent="0.25">
      <c r="A6316" s="11" t="s">
        <v>2551</v>
      </c>
      <c r="B6316" s="11" t="s">
        <v>3337</v>
      </c>
      <c r="C6316" s="20">
        <f>_xlfn.XLOOKUP(B6316, '1 PACKAGE OWNERS'!R:R,'1 PACKAGE OWNERS'!D:D,"ERR",0,1)</f>
        <v>44595</v>
      </c>
      <c r="D6316" s="13">
        <f t="shared" si="98"/>
        <v>2</v>
      </c>
    </row>
    <row r="6317" spans="1:4" x14ac:dyDescent="0.25">
      <c r="A6317" s="11" t="s">
        <v>2552</v>
      </c>
      <c r="B6317" s="11" t="s">
        <v>3337</v>
      </c>
      <c r="C6317" s="20">
        <f>_xlfn.XLOOKUP(B6317, '1 PACKAGE OWNERS'!R:R,'1 PACKAGE OWNERS'!D:D,"ERR",0,1)</f>
        <v>44595</v>
      </c>
      <c r="D6317" s="13">
        <f t="shared" si="98"/>
        <v>2</v>
      </c>
    </row>
    <row r="6318" spans="1:4" x14ac:dyDescent="0.25">
      <c r="A6318" s="11" t="s">
        <v>2553</v>
      </c>
      <c r="B6318" s="11" t="s">
        <v>3337</v>
      </c>
      <c r="C6318" s="20">
        <f>_xlfn.XLOOKUP(B6318, '1 PACKAGE OWNERS'!R:R,'1 PACKAGE OWNERS'!D:D,"ERR",0,1)</f>
        <v>44595</v>
      </c>
      <c r="D6318" s="13">
        <f t="shared" si="98"/>
        <v>2</v>
      </c>
    </row>
    <row r="6319" spans="1:4" x14ac:dyDescent="0.25">
      <c r="A6319" s="11" t="s">
        <v>2554</v>
      </c>
      <c r="B6319" s="11" t="s">
        <v>3337</v>
      </c>
      <c r="C6319" s="20">
        <f>_xlfn.XLOOKUP(B6319, '1 PACKAGE OWNERS'!R:R,'1 PACKAGE OWNERS'!D:D,"ERR",0,1)</f>
        <v>44595</v>
      </c>
      <c r="D6319" s="13">
        <f t="shared" si="98"/>
        <v>2</v>
      </c>
    </row>
    <row r="6320" spans="1:4" x14ac:dyDescent="0.25">
      <c r="A6320" s="11" t="s">
        <v>3158</v>
      </c>
      <c r="B6320" s="11" t="s">
        <v>3337</v>
      </c>
      <c r="C6320" s="20">
        <f>_xlfn.XLOOKUP(B6320, '1 PACKAGE OWNERS'!R:R,'1 PACKAGE OWNERS'!D:D,"ERR",0,1)</f>
        <v>44595</v>
      </c>
      <c r="D6320" s="13">
        <f t="shared" si="98"/>
        <v>2</v>
      </c>
    </row>
    <row r="6321" spans="1:4" x14ac:dyDescent="0.25">
      <c r="A6321" s="11" t="s">
        <v>3159</v>
      </c>
      <c r="B6321" s="11" t="s">
        <v>3337</v>
      </c>
      <c r="C6321" s="20">
        <f>_xlfn.XLOOKUP(B6321, '1 PACKAGE OWNERS'!R:R,'1 PACKAGE OWNERS'!D:D,"ERR",0,1)</f>
        <v>44595</v>
      </c>
      <c r="D6321" s="13">
        <f t="shared" si="98"/>
        <v>2</v>
      </c>
    </row>
    <row r="6322" spans="1:4" x14ac:dyDescent="0.25">
      <c r="A6322" s="11" t="s">
        <v>3160</v>
      </c>
      <c r="B6322" s="11" t="s">
        <v>3337</v>
      </c>
      <c r="C6322" s="20">
        <f>_xlfn.XLOOKUP(B6322, '1 PACKAGE OWNERS'!R:R,'1 PACKAGE OWNERS'!D:D,"ERR",0,1)</f>
        <v>44595</v>
      </c>
      <c r="D6322" s="13">
        <f t="shared" si="98"/>
        <v>2</v>
      </c>
    </row>
    <row r="6323" spans="1:4" x14ac:dyDescent="0.25">
      <c r="A6323" s="11" t="s">
        <v>2555</v>
      </c>
      <c r="B6323" s="11" t="s">
        <v>3337</v>
      </c>
      <c r="C6323" s="20">
        <f>_xlfn.XLOOKUP(B6323, '1 PACKAGE OWNERS'!R:R,'1 PACKAGE OWNERS'!D:D,"ERR",0,1)</f>
        <v>44595</v>
      </c>
      <c r="D6323" s="13">
        <f t="shared" si="98"/>
        <v>2</v>
      </c>
    </row>
    <row r="6324" spans="1:4" x14ac:dyDescent="0.25">
      <c r="A6324" s="11" t="s">
        <v>2556</v>
      </c>
      <c r="B6324" s="11" t="s">
        <v>3337</v>
      </c>
      <c r="C6324" s="20">
        <f>_xlfn.XLOOKUP(B6324, '1 PACKAGE OWNERS'!R:R,'1 PACKAGE OWNERS'!D:D,"ERR",0,1)</f>
        <v>44595</v>
      </c>
      <c r="D6324" s="13">
        <f t="shared" si="98"/>
        <v>2</v>
      </c>
    </row>
    <row r="6325" spans="1:4" x14ac:dyDescent="0.25">
      <c r="A6325" s="11" t="s">
        <v>2557</v>
      </c>
      <c r="B6325" s="11" t="s">
        <v>3337</v>
      </c>
      <c r="C6325" s="20">
        <f>_xlfn.XLOOKUP(B6325, '1 PACKAGE OWNERS'!R:R,'1 PACKAGE OWNERS'!D:D,"ERR",0,1)</f>
        <v>44595</v>
      </c>
      <c r="D6325" s="13">
        <f t="shared" si="98"/>
        <v>2</v>
      </c>
    </row>
    <row r="6326" spans="1:4" x14ac:dyDescent="0.25">
      <c r="A6326" s="11" t="s">
        <v>3440</v>
      </c>
      <c r="B6326" s="11" t="s">
        <v>3337</v>
      </c>
      <c r="C6326" s="20">
        <f>_xlfn.XLOOKUP(B6326, '1 PACKAGE OWNERS'!R:R,'1 PACKAGE OWNERS'!D:D,"ERR",0,1)</f>
        <v>44595</v>
      </c>
      <c r="D6326" s="13">
        <f t="shared" si="98"/>
        <v>1</v>
      </c>
    </row>
    <row r="6327" spans="1:4" x14ac:dyDescent="0.25">
      <c r="A6327" s="11" t="s">
        <v>2558</v>
      </c>
      <c r="B6327" s="11" t="s">
        <v>3337</v>
      </c>
      <c r="C6327" s="20">
        <f>_xlfn.XLOOKUP(B6327, '1 PACKAGE OWNERS'!R:R,'1 PACKAGE OWNERS'!D:D,"ERR",0,1)</f>
        <v>44595</v>
      </c>
      <c r="D6327" s="13">
        <f t="shared" si="98"/>
        <v>2</v>
      </c>
    </row>
    <row r="6328" spans="1:4" x14ac:dyDescent="0.25">
      <c r="A6328" s="11" t="s">
        <v>3161</v>
      </c>
      <c r="B6328" s="11" t="s">
        <v>3337</v>
      </c>
      <c r="C6328" s="20">
        <f>_xlfn.XLOOKUP(B6328, '1 PACKAGE OWNERS'!R:R,'1 PACKAGE OWNERS'!D:D,"ERR",0,1)</f>
        <v>44595</v>
      </c>
      <c r="D6328" s="13">
        <f t="shared" si="98"/>
        <v>2</v>
      </c>
    </row>
    <row r="6329" spans="1:4" x14ac:dyDescent="0.25">
      <c r="A6329" s="11" t="s">
        <v>3162</v>
      </c>
      <c r="B6329" s="11" t="s">
        <v>3337</v>
      </c>
      <c r="C6329" s="20">
        <f>_xlfn.XLOOKUP(B6329, '1 PACKAGE OWNERS'!R:R,'1 PACKAGE OWNERS'!D:D,"ERR",0,1)</f>
        <v>44595</v>
      </c>
      <c r="D6329" s="13">
        <f t="shared" si="98"/>
        <v>2</v>
      </c>
    </row>
    <row r="6330" spans="1:4" x14ac:dyDescent="0.25">
      <c r="A6330" s="11" t="s">
        <v>2559</v>
      </c>
      <c r="B6330" s="11" t="s">
        <v>3337</v>
      </c>
      <c r="C6330" s="20">
        <f>_xlfn.XLOOKUP(B6330, '1 PACKAGE OWNERS'!R:R,'1 PACKAGE OWNERS'!D:D,"ERR",0,1)</f>
        <v>44595</v>
      </c>
      <c r="D6330" s="13">
        <f t="shared" si="98"/>
        <v>2</v>
      </c>
    </row>
    <row r="6331" spans="1:4" x14ac:dyDescent="0.25">
      <c r="A6331" s="11" t="s">
        <v>3163</v>
      </c>
      <c r="B6331" s="11" t="s">
        <v>3337</v>
      </c>
      <c r="C6331" s="20">
        <f>_xlfn.XLOOKUP(B6331, '1 PACKAGE OWNERS'!R:R,'1 PACKAGE OWNERS'!D:D,"ERR",0,1)</f>
        <v>44595</v>
      </c>
      <c r="D6331" s="13">
        <f t="shared" si="98"/>
        <v>2</v>
      </c>
    </row>
    <row r="6332" spans="1:4" x14ac:dyDescent="0.25">
      <c r="A6332" s="11" t="s">
        <v>3164</v>
      </c>
      <c r="B6332" s="11" t="s">
        <v>3337</v>
      </c>
      <c r="C6332" s="20">
        <f>_xlfn.XLOOKUP(B6332, '1 PACKAGE OWNERS'!R:R,'1 PACKAGE OWNERS'!D:D,"ERR",0,1)</f>
        <v>44595</v>
      </c>
      <c r="D6332" s="13">
        <f t="shared" si="98"/>
        <v>2</v>
      </c>
    </row>
    <row r="6333" spans="1:4" x14ac:dyDescent="0.25">
      <c r="A6333" s="11" t="s">
        <v>3165</v>
      </c>
      <c r="B6333" s="11" t="s">
        <v>3337</v>
      </c>
      <c r="C6333" s="20">
        <f>_xlfn.XLOOKUP(B6333, '1 PACKAGE OWNERS'!R:R,'1 PACKAGE OWNERS'!D:D,"ERR",0,1)</f>
        <v>44595</v>
      </c>
      <c r="D6333" s="13">
        <f t="shared" si="98"/>
        <v>2</v>
      </c>
    </row>
    <row r="6334" spans="1:4" x14ac:dyDescent="0.25">
      <c r="A6334" s="11" t="s">
        <v>2560</v>
      </c>
      <c r="B6334" s="11" t="s">
        <v>3337</v>
      </c>
      <c r="C6334" s="20">
        <f>_xlfn.XLOOKUP(B6334, '1 PACKAGE OWNERS'!R:R,'1 PACKAGE OWNERS'!D:D,"ERR",0,1)</f>
        <v>44595</v>
      </c>
      <c r="D6334" s="13">
        <f t="shared" si="98"/>
        <v>2</v>
      </c>
    </row>
    <row r="6335" spans="1:4" x14ac:dyDescent="0.25">
      <c r="A6335" s="11" t="s">
        <v>2561</v>
      </c>
      <c r="B6335" s="11" t="s">
        <v>3337</v>
      </c>
      <c r="C6335" s="20">
        <f>_xlfn.XLOOKUP(B6335, '1 PACKAGE OWNERS'!R:R,'1 PACKAGE OWNERS'!D:D,"ERR",0,1)</f>
        <v>44595</v>
      </c>
      <c r="D6335" s="13">
        <f t="shared" si="98"/>
        <v>2</v>
      </c>
    </row>
    <row r="6336" spans="1:4" x14ac:dyDescent="0.25">
      <c r="A6336" s="11" t="s">
        <v>3441</v>
      </c>
      <c r="B6336" s="11" t="s">
        <v>3337</v>
      </c>
      <c r="C6336" s="20">
        <f>_xlfn.XLOOKUP(B6336, '1 PACKAGE OWNERS'!R:R,'1 PACKAGE OWNERS'!D:D,"ERR",0,1)</f>
        <v>44595</v>
      </c>
      <c r="D6336" s="13">
        <f t="shared" si="98"/>
        <v>1</v>
      </c>
    </row>
    <row r="6337" spans="1:4" x14ac:dyDescent="0.25">
      <c r="A6337" s="11" t="s">
        <v>3166</v>
      </c>
      <c r="B6337" s="11" t="s">
        <v>3337</v>
      </c>
      <c r="C6337" s="20">
        <f>_xlfn.XLOOKUP(B6337, '1 PACKAGE OWNERS'!R:R,'1 PACKAGE OWNERS'!D:D,"ERR",0,1)</f>
        <v>44595</v>
      </c>
      <c r="D6337" s="13">
        <f t="shared" si="98"/>
        <v>2</v>
      </c>
    </row>
    <row r="6338" spans="1:4" x14ac:dyDescent="0.25">
      <c r="A6338" s="11" t="s">
        <v>3167</v>
      </c>
      <c r="B6338" s="11" t="s">
        <v>3337</v>
      </c>
      <c r="C6338" s="20">
        <f>_xlfn.XLOOKUP(B6338, '1 PACKAGE OWNERS'!R:R,'1 PACKAGE OWNERS'!D:D,"ERR",0,1)</f>
        <v>44595</v>
      </c>
      <c r="D6338" s="13">
        <f t="shared" ref="D6338:D6401" si="99">COUNTIFS(A:A,A6338)</f>
        <v>2</v>
      </c>
    </row>
    <row r="6339" spans="1:4" x14ac:dyDescent="0.25">
      <c r="A6339" s="11" t="s">
        <v>3169</v>
      </c>
      <c r="B6339" s="11" t="s">
        <v>3337</v>
      </c>
      <c r="C6339" s="20">
        <f>_xlfn.XLOOKUP(B6339, '1 PACKAGE OWNERS'!R:R,'1 PACKAGE OWNERS'!D:D,"ERR",0,1)</f>
        <v>44595</v>
      </c>
      <c r="D6339" s="13">
        <f t="shared" si="99"/>
        <v>2</v>
      </c>
    </row>
    <row r="6340" spans="1:4" x14ac:dyDescent="0.25">
      <c r="A6340" s="11" t="s">
        <v>3168</v>
      </c>
      <c r="B6340" s="11" t="s">
        <v>3337</v>
      </c>
      <c r="C6340" s="20">
        <f>_xlfn.XLOOKUP(B6340, '1 PACKAGE OWNERS'!R:R,'1 PACKAGE OWNERS'!D:D,"ERR",0,1)</f>
        <v>44595</v>
      </c>
      <c r="D6340" s="13">
        <f t="shared" si="99"/>
        <v>2</v>
      </c>
    </row>
    <row r="6341" spans="1:4" x14ac:dyDescent="0.25">
      <c r="A6341" s="11" t="s">
        <v>3442</v>
      </c>
      <c r="B6341" s="11" t="s">
        <v>3337</v>
      </c>
      <c r="C6341" s="20">
        <f>_xlfn.XLOOKUP(B6341, '1 PACKAGE OWNERS'!R:R,'1 PACKAGE OWNERS'!D:D,"ERR",0,1)</f>
        <v>44595</v>
      </c>
      <c r="D6341" s="13">
        <f t="shared" si="99"/>
        <v>1</v>
      </c>
    </row>
    <row r="6342" spans="1:4" x14ac:dyDescent="0.25">
      <c r="A6342" s="11" t="s">
        <v>2562</v>
      </c>
      <c r="B6342" s="11" t="s">
        <v>3337</v>
      </c>
      <c r="C6342" s="20">
        <f>_xlfn.XLOOKUP(B6342, '1 PACKAGE OWNERS'!R:R,'1 PACKAGE OWNERS'!D:D,"ERR",0,1)</f>
        <v>44595</v>
      </c>
      <c r="D6342" s="13">
        <f t="shared" si="99"/>
        <v>2</v>
      </c>
    </row>
    <row r="6343" spans="1:4" x14ac:dyDescent="0.25">
      <c r="A6343" s="11" t="s">
        <v>2563</v>
      </c>
      <c r="B6343" s="11" t="s">
        <v>3337</v>
      </c>
      <c r="C6343" s="20">
        <f>_xlfn.XLOOKUP(B6343, '1 PACKAGE OWNERS'!R:R,'1 PACKAGE OWNERS'!D:D,"ERR",0,1)</f>
        <v>44595</v>
      </c>
      <c r="D6343" s="13">
        <f t="shared" si="99"/>
        <v>2</v>
      </c>
    </row>
    <row r="6344" spans="1:4" x14ac:dyDescent="0.25">
      <c r="A6344" s="11" t="s">
        <v>2516</v>
      </c>
      <c r="B6344" s="11" t="s">
        <v>3337</v>
      </c>
      <c r="C6344" s="20">
        <f>_xlfn.XLOOKUP(B6344, '1 PACKAGE OWNERS'!R:R,'1 PACKAGE OWNERS'!D:D,"ERR",0,1)</f>
        <v>44595</v>
      </c>
      <c r="D6344" s="13">
        <f t="shared" si="99"/>
        <v>2</v>
      </c>
    </row>
    <row r="6345" spans="1:4" x14ac:dyDescent="0.25">
      <c r="A6345" s="11" t="s">
        <v>2564</v>
      </c>
      <c r="B6345" s="11" t="s">
        <v>3337</v>
      </c>
      <c r="C6345" s="20">
        <f>_xlfn.XLOOKUP(B6345, '1 PACKAGE OWNERS'!R:R,'1 PACKAGE OWNERS'!D:D,"ERR",0,1)</f>
        <v>44595</v>
      </c>
      <c r="D6345" s="13">
        <f t="shared" si="99"/>
        <v>2</v>
      </c>
    </row>
    <row r="6346" spans="1:4" x14ac:dyDescent="0.25">
      <c r="A6346" s="11" t="s">
        <v>3443</v>
      </c>
      <c r="B6346" s="11" t="s">
        <v>3337</v>
      </c>
      <c r="C6346" s="20">
        <f>_xlfn.XLOOKUP(B6346, '1 PACKAGE OWNERS'!R:R,'1 PACKAGE OWNERS'!D:D,"ERR",0,1)</f>
        <v>44595</v>
      </c>
      <c r="D6346" s="13">
        <f t="shared" si="99"/>
        <v>1</v>
      </c>
    </row>
    <row r="6347" spans="1:4" x14ac:dyDescent="0.25">
      <c r="A6347" s="11" t="s">
        <v>3170</v>
      </c>
      <c r="B6347" s="11" t="s">
        <v>3337</v>
      </c>
      <c r="C6347" s="20">
        <f>_xlfn.XLOOKUP(B6347, '1 PACKAGE OWNERS'!R:R,'1 PACKAGE OWNERS'!D:D,"ERR",0,1)</f>
        <v>44595</v>
      </c>
      <c r="D6347" s="13">
        <f t="shared" si="99"/>
        <v>2</v>
      </c>
    </row>
    <row r="6348" spans="1:4" x14ac:dyDescent="0.25">
      <c r="A6348" s="11" t="s">
        <v>2566</v>
      </c>
      <c r="B6348" s="11" t="s">
        <v>3337</v>
      </c>
      <c r="C6348" s="20">
        <f>_xlfn.XLOOKUP(B6348, '1 PACKAGE OWNERS'!R:R,'1 PACKAGE OWNERS'!D:D,"ERR",0,1)</f>
        <v>44595</v>
      </c>
      <c r="D6348" s="13">
        <f t="shared" si="99"/>
        <v>2</v>
      </c>
    </row>
    <row r="6349" spans="1:4" x14ac:dyDescent="0.25">
      <c r="A6349" s="11" t="s">
        <v>2565</v>
      </c>
      <c r="B6349" s="11" t="s">
        <v>3337</v>
      </c>
      <c r="C6349" s="20">
        <f>_xlfn.XLOOKUP(B6349, '1 PACKAGE OWNERS'!R:R,'1 PACKAGE OWNERS'!D:D,"ERR",0,1)</f>
        <v>44595</v>
      </c>
      <c r="D6349" s="13">
        <f t="shared" si="99"/>
        <v>2</v>
      </c>
    </row>
    <row r="6350" spans="1:4" x14ac:dyDescent="0.25">
      <c r="A6350" s="11" t="s">
        <v>2567</v>
      </c>
      <c r="B6350" s="11" t="s">
        <v>3337</v>
      </c>
      <c r="C6350" s="20">
        <f>_xlfn.XLOOKUP(B6350, '1 PACKAGE OWNERS'!R:R,'1 PACKAGE OWNERS'!D:D,"ERR",0,1)</f>
        <v>44595</v>
      </c>
      <c r="D6350" s="13">
        <f t="shared" si="99"/>
        <v>2</v>
      </c>
    </row>
    <row r="6351" spans="1:4" x14ac:dyDescent="0.25">
      <c r="A6351" s="11" t="s">
        <v>2568</v>
      </c>
      <c r="B6351" s="11" t="s">
        <v>3337</v>
      </c>
      <c r="C6351" s="20">
        <f>_xlfn.XLOOKUP(B6351, '1 PACKAGE OWNERS'!R:R,'1 PACKAGE OWNERS'!D:D,"ERR",0,1)</f>
        <v>44595</v>
      </c>
      <c r="D6351" s="13">
        <f t="shared" si="99"/>
        <v>2</v>
      </c>
    </row>
    <row r="6352" spans="1:4" x14ac:dyDescent="0.25">
      <c r="A6352" s="11" t="s">
        <v>3444</v>
      </c>
      <c r="B6352" s="11" t="s">
        <v>3337</v>
      </c>
      <c r="C6352" s="20">
        <f>_xlfn.XLOOKUP(B6352, '1 PACKAGE OWNERS'!R:R,'1 PACKAGE OWNERS'!D:D,"ERR",0,1)</f>
        <v>44595</v>
      </c>
      <c r="D6352" s="13">
        <f t="shared" si="99"/>
        <v>1</v>
      </c>
    </row>
    <row r="6353" spans="1:4" x14ac:dyDescent="0.25">
      <c r="A6353" s="11" t="s">
        <v>2570</v>
      </c>
      <c r="B6353" s="11" t="s">
        <v>3337</v>
      </c>
      <c r="C6353" s="20">
        <f>_xlfn.XLOOKUP(B6353, '1 PACKAGE OWNERS'!R:R,'1 PACKAGE OWNERS'!D:D,"ERR",0,1)</f>
        <v>44595</v>
      </c>
      <c r="D6353" s="13">
        <f t="shared" si="99"/>
        <v>2</v>
      </c>
    </row>
    <row r="6354" spans="1:4" x14ac:dyDescent="0.25">
      <c r="A6354" s="11" t="s">
        <v>2571</v>
      </c>
      <c r="B6354" s="11" t="s">
        <v>3337</v>
      </c>
      <c r="C6354" s="20">
        <f>_xlfn.XLOOKUP(B6354, '1 PACKAGE OWNERS'!R:R,'1 PACKAGE OWNERS'!D:D,"ERR",0,1)</f>
        <v>44595</v>
      </c>
      <c r="D6354" s="13">
        <f t="shared" si="99"/>
        <v>2</v>
      </c>
    </row>
    <row r="6355" spans="1:4" x14ac:dyDescent="0.25">
      <c r="A6355" s="11" t="s">
        <v>2572</v>
      </c>
      <c r="B6355" s="11" t="s">
        <v>3337</v>
      </c>
      <c r="C6355" s="20">
        <f>_xlfn.XLOOKUP(B6355, '1 PACKAGE OWNERS'!R:R,'1 PACKAGE OWNERS'!D:D,"ERR",0,1)</f>
        <v>44595</v>
      </c>
      <c r="D6355" s="13">
        <f t="shared" si="99"/>
        <v>2</v>
      </c>
    </row>
    <row r="6356" spans="1:4" x14ac:dyDescent="0.25">
      <c r="A6356" s="11" t="s">
        <v>3445</v>
      </c>
      <c r="B6356" s="11" t="s">
        <v>3337</v>
      </c>
      <c r="C6356" s="20">
        <f>_xlfn.XLOOKUP(B6356, '1 PACKAGE OWNERS'!R:R,'1 PACKAGE OWNERS'!D:D,"ERR",0,1)</f>
        <v>44595</v>
      </c>
      <c r="D6356" s="13">
        <f t="shared" si="99"/>
        <v>1</v>
      </c>
    </row>
    <row r="6357" spans="1:4" x14ac:dyDescent="0.25">
      <c r="A6357" s="11" t="s">
        <v>2573</v>
      </c>
      <c r="B6357" s="11" t="s">
        <v>3337</v>
      </c>
      <c r="C6357" s="20">
        <f>_xlfn.XLOOKUP(B6357, '1 PACKAGE OWNERS'!R:R,'1 PACKAGE OWNERS'!D:D,"ERR",0,1)</f>
        <v>44595</v>
      </c>
      <c r="D6357" s="13">
        <f t="shared" si="99"/>
        <v>3</v>
      </c>
    </row>
    <row r="6358" spans="1:4" x14ac:dyDescent="0.25">
      <c r="A6358" s="11" t="s">
        <v>1347</v>
      </c>
      <c r="B6358" s="11" t="s">
        <v>3337</v>
      </c>
      <c r="C6358" s="20">
        <f>_xlfn.XLOOKUP(B6358, '1 PACKAGE OWNERS'!R:R,'1 PACKAGE OWNERS'!D:D,"ERR",0,1)</f>
        <v>44595</v>
      </c>
      <c r="D6358" s="13">
        <f t="shared" si="99"/>
        <v>8</v>
      </c>
    </row>
    <row r="6359" spans="1:4" x14ac:dyDescent="0.25">
      <c r="A6359" s="11" t="s">
        <v>2574</v>
      </c>
      <c r="B6359" s="11" t="s">
        <v>3337</v>
      </c>
      <c r="C6359" s="20">
        <f>_xlfn.XLOOKUP(B6359, '1 PACKAGE OWNERS'!R:R,'1 PACKAGE OWNERS'!D:D,"ERR",0,1)</f>
        <v>44595</v>
      </c>
      <c r="D6359" s="13">
        <f t="shared" si="99"/>
        <v>2</v>
      </c>
    </row>
    <row r="6360" spans="1:4" x14ac:dyDescent="0.25">
      <c r="A6360" s="11" t="s">
        <v>2575</v>
      </c>
      <c r="B6360" s="11" t="s">
        <v>3337</v>
      </c>
      <c r="C6360" s="20">
        <f>_xlfn.XLOOKUP(B6360, '1 PACKAGE OWNERS'!R:R,'1 PACKAGE OWNERS'!D:D,"ERR",0,1)</f>
        <v>44595</v>
      </c>
      <c r="D6360" s="13">
        <f t="shared" si="99"/>
        <v>2</v>
      </c>
    </row>
    <row r="6361" spans="1:4" x14ac:dyDescent="0.25">
      <c r="A6361" s="11" t="s">
        <v>2576</v>
      </c>
      <c r="B6361" s="11" t="s">
        <v>3337</v>
      </c>
      <c r="C6361" s="20">
        <f>_xlfn.XLOOKUP(B6361, '1 PACKAGE OWNERS'!R:R,'1 PACKAGE OWNERS'!D:D,"ERR",0,1)</f>
        <v>44595</v>
      </c>
      <c r="D6361" s="13">
        <f t="shared" si="99"/>
        <v>2</v>
      </c>
    </row>
    <row r="6362" spans="1:4" x14ac:dyDescent="0.25">
      <c r="A6362" s="11" t="s">
        <v>2577</v>
      </c>
      <c r="B6362" s="11" t="s">
        <v>3337</v>
      </c>
      <c r="C6362" s="20">
        <f>_xlfn.XLOOKUP(B6362, '1 PACKAGE OWNERS'!R:R,'1 PACKAGE OWNERS'!D:D,"ERR",0,1)</f>
        <v>44595</v>
      </c>
      <c r="D6362" s="13">
        <f t="shared" si="99"/>
        <v>2</v>
      </c>
    </row>
    <row r="6363" spans="1:4" x14ac:dyDescent="0.25">
      <c r="A6363" s="11" t="s">
        <v>2578</v>
      </c>
      <c r="B6363" s="11" t="s">
        <v>3337</v>
      </c>
      <c r="C6363" s="20">
        <f>_xlfn.XLOOKUP(B6363, '1 PACKAGE OWNERS'!R:R,'1 PACKAGE OWNERS'!D:D,"ERR",0,1)</f>
        <v>44595</v>
      </c>
      <c r="D6363" s="13">
        <f t="shared" si="99"/>
        <v>2</v>
      </c>
    </row>
    <row r="6364" spans="1:4" x14ac:dyDescent="0.25">
      <c r="A6364" s="11" t="s">
        <v>2579</v>
      </c>
      <c r="B6364" s="11" t="s">
        <v>3337</v>
      </c>
      <c r="C6364" s="20">
        <f>_xlfn.XLOOKUP(B6364, '1 PACKAGE OWNERS'!R:R,'1 PACKAGE OWNERS'!D:D,"ERR",0,1)</f>
        <v>44595</v>
      </c>
      <c r="D6364" s="13">
        <f t="shared" si="99"/>
        <v>2</v>
      </c>
    </row>
    <row r="6365" spans="1:4" x14ac:dyDescent="0.25">
      <c r="A6365" s="11" t="s">
        <v>338</v>
      </c>
      <c r="B6365" s="11" t="s">
        <v>3337</v>
      </c>
      <c r="C6365" s="20">
        <f>_xlfn.XLOOKUP(B6365, '1 PACKAGE OWNERS'!R:R,'1 PACKAGE OWNERS'!D:D,"ERR",0,1)</f>
        <v>44595</v>
      </c>
      <c r="D6365" s="13">
        <f t="shared" si="99"/>
        <v>3</v>
      </c>
    </row>
    <row r="6366" spans="1:4" x14ac:dyDescent="0.25">
      <c r="A6366" s="11" t="s">
        <v>279</v>
      </c>
      <c r="B6366" s="11" t="s">
        <v>3337</v>
      </c>
      <c r="C6366" s="20">
        <f>_xlfn.XLOOKUP(B6366, '1 PACKAGE OWNERS'!R:R,'1 PACKAGE OWNERS'!D:D,"ERR",0,1)</f>
        <v>44595</v>
      </c>
      <c r="D6366" s="13">
        <f t="shared" si="99"/>
        <v>3</v>
      </c>
    </row>
    <row r="6367" spans="1:4" x14ac:dyDescent="0.25">
      <c r="A6367" s="11" t="s">
        <v>1361</v>
      </c>
      <c r="B6367" s="11" t="s">
        <v>3337</v>
      </c>
      <c r="C6367" s="20">
        <f>_xlfn.XLOOKUP(B6367, '1 PACKAGE OWNERS'!R:R,'1 PACKAGE OWNERS'!D:D,"ERR",0,1)</f>
        <v>44595</v>
      </c>
      <c r="D6367" s="13">
        <f t="shared" si="99"/>
        <v>2</v>
      </c>
    </row>
    <row r="6368" spans="1:4" x14ac:dyDescent="0.25">
      <c r="A6368" s="11" t="s">
        <v>280</v>
      </c>
      <c r="B6368" s="11" t="s">
        <v>3337</v>
      </c>
      <c r="C6368" s="20">
        <f>_xlfn.XLOOKUP(B6368, '1 PACKAGE OWNERS'!R:R,'1 PACKAGE OWNERS'!D:D,"ERR",0,1)</f>
        <v>44595</v>
      </c>
      <c r="D6368" s="13">
        <f t="shared" si="99"/>
        <v>2</v>
      </c>
    </row>
    <row r="6369" spans="1:4" x14ac:dyDescent="0.25">
      <c r="A6369" s="11" t="s">
        <v>1172</v>
      </c>
      <c r="B6369" s="11" t="s">
        <v>3337</v>
      </c>
      <c r="C6369" s="20">
        <f>_xlfn.XLOOKUP(B6369, '1 PACKAGE OWNERS'!R:R,'1 PACKAGE OWNERS'!D:D,"ERR",0,1)</f>
        <v>44595</v>
      </c>
      <c r="D6369" s="13">
        <f t="shared" si="99"/>
        <v>3</v>
      </c>
    </row>
    <row r="6370" spans="1:4" x14ac:dyDescent="0.25">
      <c r="A6370" s="11" t="s">
        <v>1173</v>
      </c>
      <c r="B6370" s="11" t="s">
        <v>3337</v>
      </c>
      <c r="C6370" s="20">
        <f>_xlfn.XLOOKUP(B6370, '1 PACKAGE OWNERS'!R:R,'1 PACKAGE OWNERS'!D:D,"ERR",0,1)</f>
        <v>44595</v>
      </c>
      <c r="D6370" s="13">
        <f t="shared" si="99"/>
        <v>3</v>
      </c>
    </row>
    <row r="6371" spans="1:4" x14ac:dyDescent="0.25">
      <c r="A6371" s="11" t="s">
        <v>1174</v>
      </c>
      <c r="B6371" s="11" t="s">
        <v>3337</v>
      </c>
      <c r="C6371" s="20">
        <f>_xlfn.XLOOKUP(B6371, '1 PACKAGE OWNERS'!R:R,'1 PACKAGE OWNERS'!D:D,"ERR",0,1)</f>
        <v>44595</v>
      </c>
      <c r="D6371" s="13">
        <f t="shared" si="99"/>
        <v>3</v>
      </c>
    </row>
    <row r="6372" spans="1:4" x14ac:dyDescent="0.25">
      <c r="A6372" s="11" t="s">
        <v>1175</v>
      </c>
      <c r="B6372" s="11" t="s">
        <v>3337</v>
      </c>
      <c r="C6372" s="20">
        <f>_xlfn.XLOOKUP(B6372, '1 PACKAGE OWNERS'!R:R,'1 PACKAGE OWNERS'!D:D,"ERR",0,1)</f>
        <v>44595</v>
      </c>
      <c r="D6372" s="13">
        <f t="shared" si="99"/>
        <v>3</v>
      </c>
    </row>
    <row r="6373" spans="1:4" x14ac:dyDescent="0.25">
      <c r="A6373" s="11" t="s">
        <v>1176</v>
      </c>
      <c r="B6373" s="11" t="s">
        <v>3337</v>
      </c>
      <c r="C6373" s="20">
        <f>_xlfn.XLOOKUP(B6373, '1 PACKAGE OWNERS'!R:R,'1 PACKAGE OWNERS'!D:D,"ERR",0,1)</f>
        <v>44595</v>
      </c>
      <c r="D6373" s="13">
        <f t="shared" si="99"/>
        <v>3</v>
      </c>
    </row>
    <row r="6374" spans="1:4" x14ac:dyDescent="0.25">
      <c r="A6374" s="11" t="s">
        <v>1177</v>
      </c>
      <c r="B6374" s="11" t="s">
        <v>3337</v>
      </c>
      <c r="C6374" s="20">
        <f>_xlfn.XLOOKUP(B6374, '1 PACKAGE OWNERS'!R:R,'1 PACKAGE OWNERS'!D:D,"ERR",0,1)</f>
        <v>44595</v>
      </c>
      <c r="D6374" s="13">
        <f t="shared" si="99"/>
        <v>3</v>
      </c>
    </row>
    <row r="6375" spans="1:4" x14ac:dyDescent="0.25">
      <c r="A6375" s="11" t="s">
        <v>1178</v>
      </c>
      <c r="B6375" s="11" t="s">
        <v>3337</v>
      </c>
      <c r="C6375" s="20">
        <f>_xlfn.XLOOKUP(B6375, '1 PACKAGE OWNERS'!R:R,'1 PACKAGE OWNERS'!D:D,"ERR",0,1)</f>
        <v>44595</v>
      </c>
      <c r="D6375" s="13">
        <f t="shared" si="99"/>
        <v>3</v>
      </c>
    </row>
    <row r="6376" spans="1:4" x14ac:dyDescent="0.25">
      <c r="A6376" s="11" t="s">
        <v>1179</v>
      </c>
      <c r="B6376" s="11" t="s">
        <v>3337</v>
      </c>
      <c r="C6376" s="20">
        <f>_xlfn.XLOOKUP(B6376, '1 PACKAGE OWNERS'!R:R,'1 PACKAGE OWNERS'!D:D,"ERR",0,1)</f>
        <v>44595</v>
      </c>
      <c r="D6376" s="13">
        <f t="shared" si="99"/>
        <v>3</v>
      </c>
    </row>
    <row r="6377" spans="1:4" x14ac:dyDescent="0.25">
      <c r="A6377" s="11" t="s">
        <v>1180</v>
      </c>
      <c r="B6377" s="11" t="s">
        <v>3337</v>
      </c>
      <c r="C6377" s="20">
        <f>_xlfn.XLOOKUP(B6377, '1 PACKAGE OWNERS'!R:R,'1 PACKAGE OWNERS'!D:D,"ERR",0,1)</f>
        <v>44595</v>
      </c>
      <c r="D6377" s="13">
        <f t="shared" si="99"/>
        <v>3</v>
      </c>
    </row>
    <row r="6378" spans="1:4" x14ac:dyDescent="0.25">
      <c r="A6378" s="11" t="s">
        <v>1181</v>
      </c>
      <c r="B6378" s="11" t="s">
        <v>3337</v>
      </c>
      <c r="C6378" s="20">
        <f>_xlfn.XLOOKUP(B6378, '1 PACKAGE OWNERS'!R:R,'1 PACKAGE OWNERS'!D:D,"ERR",0,1)</f>
        <v>44595</v>
      </c>
      <c r="D6378" s="13">
        <f t="shared" si="99"/>
        <v>3</v>
      </c>
    </row>
    <row r="6379" spans="1:4" x14ac:dyDescent="0.25">
      <c r="A6379" s="11" t="s">
        <v>1182</v>
      </c>
      <c r="B6379" s="11" t="s">
        <v>3337</v>
      </c>
      <c r="C6379" s="20">
        <f>_xlfn.XLOOKUP(B6379, '1 PACKAGE OWNERS'!R:R,'1 PACKAGE OWNERS'!D:D,"ERR",0,1)</f>
        <v>44595</v>
      </c>
      <c r="D6379" s="13">
        <f t="shared" si="99"/>
        <v>3</v>
      </c>
    </row>
    <row r="6380" spans="1:4" x14ac:dyDescent="0.25">
      <c r="A6380" s="11" t="s">
        <v>1183</v>
      </c>
      <c r="B6380" s="11" t="s">
        <v>3337</v>
      </c>
      <c r="C6380" s="20">
        <f>_xlfn.XLOOKUP(B6380, '1 PACKAGE OWNERS'!R:R,'1 PACKAGE OWNERS'!D:D,"ERR",0,1)</f>
        <v>44595</v>
      </c>
      <c r="D6380" s="13">
        <f t="shared" si="99"/>
        <v>3</v>
      </c>
    </row>
    <row r="6381" spans="1:4" x14ac:dyDescent="0.25">
      <c r="A6381" s="11" t="s">
        <v>1184</v>
      </c>
      <c r="B6381" s="11" t="s">
        <v>3337</v>
      </c>
      <c r="C6381" s="20">
        <f>_xlfn.XLOOKUP(B6381, '1 PACKAGE OWNERS'!R:R,'1 PACKAGE OWNERS'!D:D,"ERR",0,1)</f>
        <v>44595</v>
      </c>
      <c r="D6381" s="13">
        <f t="shared" si="99"/>
        <v>3</v>
      </c>
    </row>
    <row r="6382" spans="1:4" x14ac:dyDescent="0.25">
      <c r="A6382" s="11" t="s">
        <v>1185</v>
      </c>
      <c r="B6382" s="11" t="s">
        <v>3337</v>
      </c>
      <c r="C6382" s="20">
        <f>_xlfn.XLOOKUP(B6382, '1 PACKAGE OWNERS'!R:R,'1 PACKAGE OWNERS'!D:D,"ERR",0,1)</f>
        <v>44595</v>
      </c>
      <c r="D6382" s="13">
        <f t="shared" si="99"/>
        <v>3</v>
      </c>
    </row>
    <row r="6383" spans="1:4" x14ac:dyDescent="0.25">
      <c r="A6383" s="11" t="s">
        <v>1186</v>
      </c>
      <c r="B6383" s="11" t="s">
        <v>3337</v>
      </c>
      <c r="C6383" s="20">
        <f>_xlfn.XLOOKUP(B6383, '1 PACKAGE OWNERS'!R:R,'1 PACKAGE OWNERS'!D:D,"ERR",0,1)</f>
        <v>44595</v>
      </c>
      <c r="D6383" s="13">
        <f t="shared" si="99"/>
        <v>3</v>
      </c>
    </row>
    <row r="6384" spans="1:4" x14ac:dyDescent="0.25">
      <c r="A6384" s="11" t="s">
        <v>1187</v>
      </c>
      <c r="B6384" s="11" t="s">
        <v>3337</v>
      </c>
      <c r="C6384" s="20">
        <f>_xlfn.XLOOKUP(B6384, '1 PACKAGE OWNERS'!R:R,'1 PACKAGE OWNERS'!D:D,"ERR",0,1)</f>
        <v>44595</v>
      </c>
      <c r="D6384" s="13">
        <f t="shared" si="99"/>
        <v>3</v>
      </c>
    </row>
    <row r="6385" spans="1:4" x14ac:dyDescent="0.25">
      <c r="A6385" s="11" t="s">
        <v>1188</v>
      </c>
      <c r="B6385" s="11" t="s">
        <v>3337</v>
      </c>
      <c r="C6385" s="20">
        <f>_xlfn.XLOOKUP(B6385, '1 PACKAGE OWNERS'!R:R,'1 PACKAGE OWNERS'!D:D,"ERR",0,1)</f>
        <v>44595</v>
      </c>
      <c r="D6385" s="13">
        <f t="shared" si="99"/>
        <v>3</v>
      </c>
    </row>
    <row r="6386" spans="1:4" x14ac:dyDescent="0.25">
      <c r="A6386" s="11" t="s">
        <v>272</v>
      </c>
      <c r="B6386" s="11" t="s">
        <v>3337</v>
      </c>
      <c r="C6386" s="20">
        <f>_xlfn.XLOOKUP(B6386, '1 PACKAGE OWNERS'!R:R,'1 PACKAGE OWNERS'!D:D,"ERR",0,1)</f>
        <v>44595</v>
      </c>
      <c r="D6386" s="13">
        <f t="shared" si="99"/>
        <v>3</v>
      </c>
    </row>
    <row r="6387" spans="1:4" x14ac:dyDescent="0.25">
      <c r="A6387" s="11" t="s">
        <v>1189</v>
      </c>
      <c r="B6387" s="11" t="s">
        <v>3337</v>
      </c>
      <c r="C6387" s="20">
        <f>_xlfn.XLOOKUP(B6387, '1 PACKAGE OWNERS'!R:R,'1 PACKAGE OWNERS'!D:D,"ERR",0,1)</f>
        <v>44595</v>
      </c>
      <c r="D6387" s="13">
        <f t="shared" si="99"/>
        <v>3</v>
      </c>
    </row>
    <row r="6388" spans="1:4" x14ac:dyDescent="0.25">
      <c r="A6388" s="11" t="s">
        <v>1190</v>
      </c>
      <c r="B6388" s="11" t="s">
        <v>3337</v>
      </c>
      <c r="C6388" s="20">
        <f>_xlfn.XLOOKUP(B6388, '1 PACKAGE OWNERS'!R:R,'1 PACKAGE OWNERS'!D:D,"ERR",0,1)</f>
        <v>44595</v>
      </c>
      <c r="D6388" s="13">
        <f t="shared" si="99"/>
        <v>3</v>
      </c>
    </row>
    <row r="6389" spans="1:4" x14ac:dyDescent="0.25">
      <c r="A6389" s="11" t="s">
        <v>1191</v>
      </c>
      <c r="B6389" s="11" t="s">
        <v>3337</v>
      </c>
      <c r="C6389" s="20">
        <f>_xlfn.XLOOKUP(B6389, '1 PACKAGE OWNERS'!R:R,'1 PACKAGE OWNERS'!D:D,"ERR",0,1)</f>
        <v>44595</v>
      </c>
      <c r="D6389" s="13">
        <f t="shared" si="99"/>
        <v>3</v>
      </c>
    </row>
    <row r="6390" spans="1:4" x14ac:dyDescent="0.25">
      <c r="A6390" s="11" t="s">
        <v>1192</v>
      </c>
      <c r="B6390" s="11" t="s">
        <v>3337</v>
      </c>
      <c r="C6390" s="20">
        <f>_xlfn.XLOOKUP(B6390, '1 PACKAGE OWNERS'!R:R,'1 PACKAGE OWNERS'!D:D,"ERR",0,1)</f>
        <v>44595</v>
      </c>
      <c r="D6390" s="13">
        <f t="shared" si="99"/>
        <v>3</v>
      </c>
    </row>
    <row r="6391" spans="1:4" x14ac:dyDescent="0.25">
      <c r="A6391" s="11" t="s">
        <v>1193</v>
      </c>
      <c r="B6391" s="11" t="s">
        <v>3337</v>
      </c>
      <c r="C6391" s="20">
        <f>_xlfn.XLOOKUP(B6391, '1 PACKAGE OWNERS'!R:R,'1 PACKAGE OWNERS'!D:D,"ERR",0,1)</f>
        <v>44595</v>
      </c>
      <c r="D6391" s="13">
        <f t="shared" si="99"/>
        <v>3</v>
      </c>
    </row>
    <row r="6392" spans="1:4" x14ac:dyDescent="0.25">
      <c r="A6392" s="11" t="s">
        <v>1194</v>
      </c>
      <c r="B6392" s="11" t="s">
        <v>3337</v>
      </c>
      <c r="C6392" s="20">
        <f>_xlfn.XLOOKUP(B6392, '1 PACKAGE OWNERS'!R:R,'1 PACKAGE OWNERS'!D:D,"ERR",0,1)</f>
        <v>44595</v>
      </c>
      <c r="D6392" s="13">
        <f t="shared" si="99"/>
        <v>3</v>
      </c>
    </row>
    <row r="6393" spans="1:4" x14ac:dyDescent="0.25">
      <c r="A6393" s="11" t="s">
        <v>1195</v>
      </c>
      <c r="B6393" s="11" t="s">
        <v>3337</v>
      </c>
      <c r="C6393" s="20">
        <f>_xlfn.XLOOKUP(B6393, '1 PACKAGE OWNERS'!R:R,'1 PACKAGE OWNERS'!D:D,"ERR",0,1)</f>
        <v>44595</v>
      </c>
      <c r="D6393" s="13">
        <f t="shared" si="99"/>
        <v>3</v>
      </c>
    </row>
    <row r="6394" spans="1:4" x14ac:dyDescent="0.25">
      <c r="A6394" s="11" t="s">
        <v>1196</v>
      </c>
      <c r="B6394" s="11" t="s">
        <v>3337</v>
      </c>
      <c r="C6394" s="20">
        <f>_xlfn.XLOOKUP(B6394, '1 PACKAGE OWNERS'!R:R,'1 PACKAGE OWNERS'!D:D,"ERR",0,1)</f>
        <v>44595</v>
      </c>
      <c r="D6394" s="13">
        <f t="shared" si="99"/>
        <v>3</v>
      </c>
    </row>
    <row r="6395" spans="1:4" x14ac:dyDescent="0.25">
      <c r="A6395" s="11" t="s">
        <v>1197</v>
      </c>
      <c r="B6395" s="11" t="s">
        <v>3337</v>
      </c>
      <c r="C6395" s="20">
        <f>_xlfn.XLOOKUP(B6395, '1 PACKAGE OWNERS'!R:R,'1 PACKAGE OWNERS'!D:D,"ERR",0,1)</f>
        <v>44595</v>
      </c>
      <c r="D6395" s="13">
        <f t="shared" si="99"/>
        <v>3</v>
      </c>
    </row>
    <row r="6396" spans="1:4" x14ac:dyDescent="0.25">
      <c r="A6396" s="11" t="s">
        <v>1198</v>
      </c>
      <c r="B6396" s="11" t="s">
        <v>3337</v>
      </c>
      <c r="C6396" s="20">
        <f>_xlfn.XLOOKUP(B6396, '1 PACKAGE OWNERS'!R:R,'1 PACKAGE OWNERS'!D:D,"ERR",0,1)</f>
        <v>44595</v>
      </c>
      <c r="D6396" s="13">
        <f t="shared" si="99"/>
        <v>3</v>
      </c>
    </row>
    <row r="6397" spans="1:4" x14ac:dyDescent="0.25">
      <c r="A6397" s="11" t="s">
        <v>1199</v>
      </c>
      <c r="B6397" s="11" t="s">
        <v>3337</v>
      </c>
      <c r="C6397" s="20">
        <f>_xlfn.XLOOKUP(B6397, '1 PACKAGE OWNERS'!R:R,'1 PACKAGE OWNERS'!D:D,"ERR",0,1)</f>
        <v>44595</v>
      </c>
      <c r="D6397" s="13">
        <f t="shared" si="99"/>
        <v>3</v>
      </c>
    </row>
    <row r="6398" spans="1:4" x14ac:dyDescent="0.25">
      <c r="A6398" s="11" t="s">
        <v>1200</v>
      </c>
      <c r="B6398" s="11" t="s">
        <v>3337</v>
      </c>
      <c r="C6398" s="20">
        <f>_xlfn.XLOOKUP(B6398, '1 PACKAGE OWNERS'!R:R,'1 PACKAGE OWNERS'!D:D,"ERR",0,1)</f>
        <v>44595</v>
      </c>
      <c r="D6398" s="13">
        <f t="shared" si="99"/>
        <v>3</v>
      </c>
    </row>
    <row r="6399" spans="1:4" x14ac:dyDescent="0.25">
      <c r="A6399" s="11" t="s">
        <v>1201</v>
      </c>
      <c r="B6399" s="11" t="s">
        <v>3337</v>
      </c>
      <c r="C6399" s="20">
        <f>_xlfn.XLOOKUP(B6399, '1 PACKAGE OWNERS'!R:R,'1 PACKAGE OWNERS'!D:D,"ERR",0,1)</f>
        <v>44595</v>
      </c>
      <c r="D6399" s="13">
        <f t="shared" si="99"/>
        <v>3</v>
      </c>
    </row>
    <row r="6400" spans="1:4" x14ac:dyDescent="0.25">
      <c r="A6400" s="11" t="s">
        <v>1202</v>
      </c>
      <c r="B6400" s="11" t="s">
        <v>3337</v>
      </c>
      <c r="C6400" s="20">
        <f>_xlfn.XLOOKUP(B6400, '1 PACKAGE OWNERS'!R:R,'1 PACKAGE OWNERS'!D:D,"ERR",0,1)</f>
        <v>44595</v>
      </c>
      <c r="D6400" s="13">
        <f t="shared" si="99"/>
        <v>3</v>
      </c>
    </row>
    <row r="6401" spans="1:4" x14ac:dyDescent="0.25">
      <c r="A6401" s="11" t="s">
        <v>1203</v>
      </c>
      <c r="B6401" s="11" t="s">
        <v>3337</v>
      </c>
      <c r="C6401" s="20">
        <f>_xlfn.XLOOKUP(B6401, '1 PACKAGE OWNERS'!R:R,'1 PACKAGE OWNERS'!D:D,"ERR",0,1)</f>
        <v>44595</v>
      </c>
      <c r="D6401" s="13">
        <f t="shared" si="99"/>
        <v>3</v>
      </c>
    </row>
    <row r="6402" spans="1:4" x14ac:dyDescent="0.25">
      <c r="A6402" s="11" t="s">
        <v>1204</v>
      </c>
      <c r="B6402" s="11" t="s">
        <v>3337</v>
      </c>
      <c r="C6402" s="20">
        <f>_xlfn.XLOOKUP(B6402, '1 PACKAGE OWNERS'!R:R,'1 PACKAGE OWNERS'!D:D,"ERR",0,1)</f>
        <v>44595</v>
      </c>
      <c r="D6402" s="13">
        <f t="shared" ref="D6402:D6465" si="100">COUNTIFS(A:A,A6402)</f>
        <v>3</v>
      </c>
    </row>
    <row r="6403" spans="1:4" x14ac:dyDescent="0.25">
      <c r="A6403" s="11" t="s">
        <v>1205</v>
      </c>
      <c r="B6403" s="11" t="s">
        <v>3337</v>
      </c>
      <c r="C6403" s="20">
        <f>_xlfn.XLOOKUP(B6403, '1 PACKAGE OWNERS'!R:R,'1 PACKAGE OWNERS'!D:D,"ERR",0,1)</f>
        <v>44595</v>
      </c>
      <c r="D6403" s="13">
        <f t="shared" si="100"/>
        <v>3</v>
      </c>
    </row>
    <row r="6404" spans="1:4" x14ac:dyDescent="0.25">
      <c r="A6404" s="11" t="s">
        <v>1206</v>
      </c>
      <c r="B6404" s="11" t="s">
        <v>3337</v>
      </c>
      <c r="C6404" s="20">
        <f>_xlfn.XLOOKUP(B6404, '1 PACKAGE OWNERS'!R:R,'1 PACKAGE OWNERS'!D:D,"ERR",0,1)</f>
        <v>44595</v>
      </c>
      <c r="D6404" s="13">
        <f t="shared" si="100"/>
        <v>3</v>
      </c>
    </row>
    <row r="6405" spans="1:4" x14ac:dyDescent="0.25">
      <c r="A6405" s="11" t="s">
        <v>1207</v>
      </c>
      <c r="B6405" s="11" t="s">
        <v>3337</v>
      </c>
      <c r="C6405" s="20">
        <f>_xlfn.XLOOKUP(B6405, '1 PACKAGE OWNERS'!R:R,'1 PACKAGE OWNERS'!D:D,"ERR",0,1)</f>
        <v>44595</v>
      </c>
      <c r="D6405" s="13">
        <f t="shared" si="100"/>
        <v>3</v>
      </c>
    </row>
    <row r="6406" spans="1:4" x14ac:dyDescent="0.25">
      <c r="A6406" s="11" t="s">
        <v>1208</v>
      </c>
      <c r="B6406" s="11" t="s">
        <v>3337</v>
      </c>
      <c r="C6406" s="20">
        <f>_xlfn.XLOOKUP(B6406, '1 PACKAGE OWNERS'!R:R,'1 PACKAGE OWNERS'!D:D,"ERR",0,1)</f>
        <v>44595</v>
      </c>
      <c r="D6406" s="13">
        <f t="shared" si="100"/>
        <v>3</v>
      </c>
    </row>
    <row r="6407" spans="1:4" x14ac:dyDescent="0.25">
      <c r="A6407" s="11" t="s">
        <v>1209</v>
      </c>
      <c r="B6407" s="11" t="s">
        <v>3337</v>
      </c>
      <c r="C6407" s="20">
        <f>_xlfn.XLOOKUP(B6407, '1 PACKAGE OWNERS'!R:R,'1 PACKAGE OWNERS'!D:D,"ERR",0,1)</f>
        <v>44595</v>
      </c>
      <c r="D6407" s="13">
        <f t="shared" si="100"/>
        <v>3</v>
      </c>
    </row>
    <row r="6408" spans="1:4" x14ac:dyDescent="0.25">
      <c r="A6408" s="11" t="s">
        <v>1210</v>
      </c>
      <c r="B6408" s="11" t="s">
        <v>3337</v>
      </c>
      <c r="C6408" s="20">
        <f>_xlfn.XLOOKUP(B6408, '1 PACKAGE OWNERS'!R:R,'1 PACKAGE OWNERS'!D:D,"ERR",0,1)</f>
        <v>44595</v>
      </c>
      <c r="D6408" s="13">
        <f t="shared" si="100"/>
        <v>3</v>
      </c>
    </row>
    <row r="6409" spans="1:4" x14ac:dyDescent="0.25">
      <c r="A6409" s="11" t="s">
        <v>1211</v>
      </c>
      <c r="B6409" s="11" t="s">
        <v>3337</v>
      </c>
      <c r="C6409" s="20">
        <f>_xlfn.XLOOKUP(B6409, '1 PACKAGE OWNERS'!R:R,'1 PACKAGE OWNERS'!D:D,"ERR",0,1)</f>
        <v>44595</v>
      </c>
      <c r="D6409" s="13">
        <f t="shared" si="100"/>
        <v>3</v>
      </c>
    </row>
    <row r="6410" spans="1:4" x14ac:dyDescent="0.25">
      <c r="A6410" s="11" t="s">
        <v>1212</v>
      </c>
      <c r="B6410" s="11" t="s">
        <v>3337</v>
      </c>
      <c r="C6410" s="20">
        <f>_xlfn.XLOOKUP(B6410, '1 PACKAGE OWNERS'!R:R,'1 PACKAGE OWNERS'!D:D,"ERR",0,1)</f>
        <v>44595</v>
      </c>
      <c r="D6410" s="13">
        <f t="shared" si="100"/>
        <v>2</v>
      </c>
    </row>
    <row r="6411" spans="1:4" x14ac:dyDescent="0.25">
      <c r="A6411" s="11" t="s">
        <v>1213</v>
      </c>
      <c r="B6411" s="11" t="s">
        <v>3337</v>
      </c>
      <c r="C6411" s="20">
        <f>_xlfn.XLOOKUP(B6411, '1 PACKAGE OWNERS'!R:R,'1 PACKAGE OWNERS'!D:D,"ERR",0,1)</f>
        <v>44595</v>
      </c>
      <c r="D6411" s="13">
        <f t="shared" si="100"/>
        <v>3</v>
      </c>
    </row>
    <row r="6412" spans="1:4" x14ac:dyDescent="0.25">
      <c r="A6412" s="11" t="s">
        <v>1214</v>
      </c>
      <c r="B6412" s="11" t="s">
        <v>3337</v>
      </c>
      <c r="C6412" s="20">
        <f>_xlfn.XLOOKUP(B6412, '1 PACKAGE OWNERS'!R:R,'1 PACKAGE OWNERS'!D:D,"ERR",0,1)</f>
        <v>44595</v>
      </c>
      <c r="D6412" s="13">
        <f t="shared" si="100"/>
        <v>3</v>
      </c>
    </row>
    <row r="6413" spans="1:4" x14ac:dyDescent="0.25">
      <c r="A6413" s="11" t="s">
        <v>1215</v>
      </c>
      <c r="B6413" s="11" t="s">
        <v>3337</v>
      </c>
      <c r="C6413" s="20">
        <f>_xlfn.XLOOKUP(B6413, '1 PACKAGE OWNERS'!R:R,'1 PACKAGE OWNERS'!D:D,"ERR",0,1)</f>
        <v>44595</v>
      </c>
      <c r="D6413" s="13">
        <f t="shared" si="100"/>
        <v>3</v>
      </c>
    </row>
    <row r="6414" spans="1:4" x14ac:dyDescent="0.25">
      <c r="A6414" s="11" t="s">
        <v>1216</v>
      </c>
      <c r="B6414" s="11" t="s">
        <v>3337</v>
      </c>
      <c r="C6414" s="20">
        <f>_xlfn.XLOOKUP(B6414, '1 PACKAGE OWNERS'!R:R,'1 PACKAGE OWNERS'!D:D,"ERR",0,1)</f>
        <v>44595</v>
      </c>
      <c r="D6414" s="13">
        <f t="shared" si="100"/>
        <v>3</v>
      </c>
    </row>
    <row r="6415" spans="1:4" x14ac:dyDescent="0.25">
      <c r="A6415" s="11" t="s">
        <v>1217</v>
      </c>
      <c r="B6415" s="11" t="s">
        <v>3337</v>
      </c>
      <c r="C6415" s="20">
        <f>_xlfn.XLOOKUP(B6415, '1 PACKAGE OWNERS'!R:R,'1 PACKAGE OWNERS'!D:D,"ERR",0,1)</f>
        <v>44595</v>
      </c>
      <c r="D6415" s="13">
        <f t="shared" si="100"/>
        <v>3</v>
      </c>
    </row>
    <row r="6416" spans="1:4" x14ac:dyDescent="0.25">
      <c r="A6416" s="11" t="s">
        <v>1218</v>
      </c>
      <c r="B6416" s="11" t="s">
        <v>3337</v>
      </c>
      <c r="C6416" s="20">
        <f>_xlfn.XLOOKUP(B6416, '1 PACKAGE OWNERS'!R:R,'1 PACKAGE OWNERS'!D:D,"ERR",0,1)</f>
        <v>44595</v>
      </c>
      <c r="D6416" s="13">
        <f t="shared" si="100"/>
        <v>3</v>
      </c>
    </row>
    <row r="6417" spans="1:4" x14ac:dyDescent="0.25">
      <c r="A6417" s="11" t="s">
        <v>1219</v>
      </c>
      <c r="B6417" s="11" t="s">
        <v>3337</v>
      </c>
      <c r="C6417" s="20">
        <f>_xlfn.XLOOKUP(B6417, '1 PACKAGE OWNERS'!R:R,'1 PACKAGE OWNERS'!D:D,"ERR",0,1)</f>
        <v>44595</v>
      </c>
      <c r="D6417" s="13">
        <f t="shared" si="100"/>
        <v>3</v>
      </c>
    </row>
    <row r="6418" spans="1:4" x14ac:dyDescent="0.25">
      <c r="A6418" s="11" t="s">
        <v>1220</v>
      </c>
      <c r="B6418" s="11" t="s">
        <v>3337</v>
      </c>
      <c r="C6418" s="20">
        <f>_xlfn.XLOOKUP(B6418, '1 PACKAGE OWNERS'!R:R,'1 PACKAGE OWNERS'!D:D,"ERR",0,1)</f>
        <v>44595</v>
      </c>
      <c r="D6418" s="13">
        <f t="shared" si="100"/>
        <v>3</v>
      </c>
    </row>
    <row r="6419" spans="1:4" x14ac:dyDescent="0.25">
      <c r="A6419" s="11" t="s">
        <v>1221</v>
      </c>
      <c r="B6419" s="11" t="s">
        <v>3337</v>
      </c>
      <c r="C6419" s="20">
        <f>_xlfn.XLOOKUP(B6419, '1 PACKAGE OWNERS'!R:R,'1 PACKAGE OWNERS'!D:D,"ERR",0,1)</f>
        <v>44595</v>
      </c>
      <c r="D6419" s="13">
        <f t="shared" si="100"/>
        <v>3</v>
      </c>
    </row>
    <row r="6420" spans="1:4" x14ac:dyDescent="0.25">
      <c r="A6420" s="11" t="s">
        <v>1222</v>
      </c>
      <c r="B6420" s="11" t="s">
        <v>3337</v>
      </c>
      <c r="C6420" s="20">
        <f>_xlfn.XLOOKUP(B6420, '1 PACKAGE OWNERS'!R:R,'1 PACKAGE OWNERS'!D:D,"ERR",0,1)</f>
        <v>44595</v>
      </c>
      <c r="D6420" s="13">
        <f t="shared" si="100"/>
        <v>3</v>
      </c>
    </row>
    <row r="6421" spans="1:4" x14ac:dyDescent="0.25">
      <c r="A6421" s="11" t="s">
        <v>1663</v>
      </c>
      <c r="B6421" s="11" t="s">
        <v>3337</v>
      </c>
      <c r="C6421" s="20">
        <f>_xlfn.XLOOKUP(B6421, '1 PACKAGE OWNERS'!R:R,'1 PACKAGE OWNERS'!D:D,"ERR",0,1)</f>
        <v>44595</v>
      </c>
      <c r="D6421" s="13">
        <f t="shared" si="100"/>
        <v>2</v>
      </c>
    </row>
    <row r="6422" spans="1:4" x14ac:dyDescent="0.25">
      <c r="A6422" s="11" t="s">
        <v>1664</v>
      </c>
      <c r="B6422" s="11" t="s">
        <v>3337</v>
      </c>
      <c r="C6422" s="20">
        <f>_xlfn.XLOOKUP(B6422, '1 PACKAGE OWNERS'!R:R,'1 PACKAGE OWNERS'!D:D,"ERR",0,1)</f>
        <v>44595</v>
      </c>
      <c r="D6422" s="13">
        <f t="shared" si="100"/>
        <v>2</v>
      </c>
    </row>
    <row r="6423" spans="1:4" x14ac:dyDescent="0.25">
      <c r="A6423" s="11" t="s">
        <v>1665</v>
      </c>
      <c r="B6423" s="11" t="s">
        <v>3337</v>
      </c>
      <c r="C6423" s="20">
        <f>_xlfn.XLOOKUP(B6423, '1 PACKAGE OWNERS'!R:R,'1 PACKAGE OWNERS'!D:D,"ERR",0,1)</f>
        <v>44595</v>
      </c>
      <c r="D6423" s="13">
        <f t="shared" si="100"/>
        <v>2</v>
      </c>
    </row>
    <row r="6424" spans="1:4" x14ac:dyDescent="0.25">
      <c r="A6424" s="11" t="s">
        <v>1666</v>
      </c>
      <c r="B6424" s="11" t="s">
        <v>3337</v>
      </c>
      <c r="C6424" s="20">
        <f>_xlfn.XLOOKUP(B6424, '1 PACKAGE OWNERS'!R:R,'1 PACKAGE OWNERS'!D:D,"ERR",0,1)</f>
        <v>44595</v>
      </c>
      <c r="D6424" s="13">
        <f t="shared" si="100"/>
        <v>2</v>
      </c>
    </row>
    <row r="6425" spans="1:4" x14ac:dyDescent="0.25">
      <c r="A6425" s="11" t="s">
        <v>1667</v>
      </c>
      <c r="B6425" s="11" t="s">
        <v>3337</v>
      </c>
      <c r="C6425" s="20">
        <f>_xlfn.XLOOKUP(B6425, '1 PACKAGE OWNERS'!R:R,'1 PACKAGE OWNERS'!D:D,"ERR",0,1)</f>
        <v>44595</v>
      </c>
      <c r="D6425" s="13">
        <f t="shared" si="100"/>
        <v>2</v>
      </c>
    </row>
    <row r="6426" spans="1:4" x14ac:dyDescent="0.25">
      <c r="A6426" s="11" t="s">
        <v>3446</v>
      </c>
      <c r="B6426" s="11" t="s">
        <v>3337</v>
      </c>
      <c r="C6426" s="20">
        <f>_xlfn.XLOOKUP(B6426, '1 PACKAGE OWNERS'!R:R,'1 PACKAGE OWNERS'!D:D,"ERR",0,1)</f>
        <v>44595</v>
      </c>
      <c r="D6426" s="13">
        <f t="shared" si="100"/>
        <v>1</v>
      </c>
    </row>
    <row r="6427" spans="1:4" x14ac:dyDescent="0.25">
      <c r="A6427" s="11" t="s">
        <v>1348</v>
      </c>
      <c r="B6427" s="11" t="s">
        <v>3337</v>
      </c>
      <c r="C6427" s="20">
        <f>_xlfn.XLOOKUP(B6427, '1 PACKAGE OWNERS'!R:R,'1 PACKAGE OWNERS'!D:D,"ERR",0,1)</f>
        <v>44595</v>
      </c>
      <c r="D6427" s="13">
        <f t="shared" si="100"/>
        <v>8</v>
      </c>
    </row>
    <row r="6428" spans="1:4" x14ac:dyDescent="0.25">
      <c r="A6428" s="11" t="s">
        <v>1223</v>
      </c>
      <c r="B6428" s="11" t="s">
        <v>3337</v>
      </c>
      <c r="C6428" s="20">
        <f>_xlfn.XLOOKUP(B6428, '1 PACKAGE OWNERS'!R:R,'1 PACKAGE OWNERS'!D:D,"ERR",0,1)</f>
        <v>44595</v>
      </c>
      <c r="D6428" s="13">
        <f t="shared" si="100"/>
        <v>8</v>
      </c>
    </row>
    <row r="6429" spans="1:4" x14ac:dyDescent="0.25">
      <c r="A6429" s="11" t="s">
        <v>1349</v>
      </c>
      <c r="B6429" s="11" t="s">
        <v>3337</v>
      </c>
      <c r="C6429" s="20">
        <f>_xlfn.XLOOKUP(B6429, '1 PACKAGE OWNERS'!R:R,'1 PACKAGE OWNERS'!D:D,"ERR",0,1)</f>
        <v>44595</v>
      </c>
      <c r="D6429" s="13">
        <f t="shared" si="100"/>
        <v>8</v>
      </c>
    </row>
    <row r="6430" spans="1:4" x14ac:dyDescent="0.25">
      <c r="A6430" s="11" t="s">
        <v>1350</v>
      </c>
      <c r="B6430" s="11" t="s">
        <v>3337</v>
      </c>
      <c r="C6430" s="20">
        <f>_xlfn.XLOOKUP(B6430, '1 PACKAGE OWNERS'!R:R,'1 PACKAGE OWNERS'!D:D,"ERR",0,1)</f>
        <v>44595</v>
      </c>
      <c r="D6430" s="13">
        <f t="shared" si="100"/>
        <v>8</v>
      </c>
    </row>
    <row r="6431" spans="1:4" x14ac:dyDescent="0.25">
      <c r="A6431" s="11" t="s">
        <v>1508</v>
      </c>
      <c r="B6431" s="11" t="s">
        <v>3337</v>
      </c>
      <c r="C6431" s="20">
        <f>_xlfn.XLOOKUP(B6431, '1 PACKAGE OWNERS'!R:R,'1 PACKAGE OWNERS'!D:D,"ERR",0,1)</f>
        <v>44595</v>
      </c>
      <c r="D6431" s="13">
        <f t="shared" si="100"/>
        <v>6</v>
      </c>
    </row>
    <row r="6432" spans="1:4" x14ac:dyDescent="0.25">
      <c r="A6432" s="11" t="s">
        <v>1509</v>
      </c>
      <c r="B6432" s="11" t="s">
        <v>3337</v>
      </c>
      <c r="C6432" s="20">
        <f>_xlfn.XLOOKUP(B6432, '1 PACKAGE OWNERS'!R:R,'1 PACKAGE OWNERS'!D:D,"ERR",0,1)</f>
        <v>44595</v>
      </c>
      <c r="D6432" s="13">
        <f t="shared" si="100"/>
        <v>6</v>
      </c>
    </row>
    <row r="6433" spans="1:4" x14ac:dyDescent="0.25">
      <c r="A6433" s="11" t="s">
        <v>1510</v>
      </c>
      <c r="B6433" s="11" t="s">
        <v>3337</v>
      </c>
      <c r="C6433" s="20">
        <f>_xlfn.XLOOKUP(B6433, '1 PACKAGE OWNERS'!R:R,'1 PACKAGE OWNERS'!D:D,"ERR",0,1)</f>
        <v>44595</v>
      </c>
      <c r="D6433" s="13">
        <f t="shared" si="100"/>
        <v>6</v>
      </c>
    </row>
    <row r="6434" spans="1:4" x14ac:dyDescent="0.25">
      <c r="A6434" s="11" t="s">
        <v>1511</v>
      </c>
      <c r="B6434" s="11" t="s">
        <v>3337</v>
      </c>
      <c r="C6434" s="20">
        <f>_xlfn.XLOOKUP(B6434, '1 PACKAGE OWNERS'!R:R,'1 PACKAGE OWNERS'!D:D,"ERR",0,1)</f>
        <v>44595</v>
      </c>
      <c r="D6434" s="13">
        <f t="shared" si="100"/>
        <v>6</v>
      </c>
    </row>
    <row r="6435" spans="1:4" x14ac:dyDescent="0.25">
      <c r="A6435" s="11" t="s">
        <v>1512</v>
      </c>
      <c r="B6435" s="11" t="s">
        <v>3337</v>
      </c>
      <c r="C6435" s="20">
        <f>_xlfn.XLOOKUP(B6435, '1 PACKAGE OWNERS'!R:R,'1 PACKAGE OWNERS'!D:D,"ERR",0,1)</f>
        <v>44595</v>
      </c>
      <c r="D6435" s="13">
        <f t="shared" si="100"/>
        <v>6</v>
      </c>
    </row>
    <row r="6436" spans="1:4" x14ac:dyDescent="0.25">
      <c r="A6436" s="11" t="s">
        <v>1513</v>
      </c>
      <c r="B6436" s="11" t="s">
        <v>3337</v>
      </c>
      <c r="C6436" s="20">
        <f>_xlfn.XLOOKUP(B6436, '1 PACKAGE OWNERS'!R:R,'1 PACKAGE OWNERS'!D:D,"ERR",0,1)</f>
        <v>44595</v>
      </c>
      <c r="D6436" s="13">
        <f t="shared" si="100"/>
        <v>6</v>
      </c>
    </row>
    <row r="6437" spans="1:4" x14ac:dyDescent="0.25">
      <c r="A6437" s="11" t="s">
        <v>1514</v>
      </c>
      <c r="B6437" s="11" t="s">
        <v>3337</v>
      </c>
      <c r="C6437" s="20">
        <f>_xlfn.XLOOKUP(B6437, '1 PACKAGE OWNERS'!R:R,'1 PACKAGE OWNERS'!D:D,"ERR",0,1)</f>
        <v>44595</v>
      </c>
      <c r="D6437" s="13">
        <f t="shared" si="100"/>
        <v>6</v>
      </c>
    </row>
    <row r="6438" spans="1:4" x14ac:dyDescent="0.25">
      <c r="A6438" s="11" t="s">
        <v>1742</v>
      </c>
      <c r="B6438" s="11" t="s">
        <v>3337</v>
      </c>
      <c r="C6438" s="20">
        <f>_xlfn.XLOOKUP(B6438, '1 PACKAGE OWNERS'!R:R,'1 PACKAGE OWNERS'!D:D,"ERR",0,1)</f>
        <v>44595</v>
      </c>
      <c r="D6438" s="13">
        <f t="shared" si="100"/>
        <v>4</v>
      </c>
    </row>
    <row r="6439" spans="1:4" x14ac:dyDescent="0.25">
      <c r="A6439" s="11" t="s">
        <v>1697</v>
      </c>
      <c r="B6439" s="11" t="s">
        <v>3337</v>
      </c>
      <c r="C6439" s="20">
        <f>_xlfn.XLOOKUP(B6439, '1 PACKAGE OWNERS'!R:R,'1 PACKAGE OWNERS'!D:D,"ERR",0,1)</f>
        <v>44595</v>
      </c>
      <c r="D6439" s="13">
        <f t="shared" si="100"/>
        <v>4</v>
      </c>
    </row>
    <row r="6440" spans="1:4" x14ac:dyDescent="0.25">
      <c r="A6440" s="11" t="s">
        <v>1515</v>
      </c>
      <c r="B6440" s="11" t="s">
        <v>3337</v>
      </c>
      <c r="C6440" s="20">
        <f>_xlfn.XLOOKUP(B6440, '1 PACKAGE OWNERS'!R:R,'1 PACKAGE OWNERS'!D:D,"ERR",0,1)</f>
        <v>44595</v>
      </c>
      <c r="D6440" s="13">
        <f t="shared" si="100"/>
        <v>5</v>
      </c>
    </row>
    <row r="6441" spans="1:4" x14ac:dyDescent="0.25">
      <c r="A6441" s="11" t="s">
        <v>1698</v>
      </c>
      <c r="B6441" s="11" t="s">
        <v>3337</v>
      </c>
      <c r="C6441" s="20">
        <f>_xlfn.XLOOKUP(B6441, '1 PACKAGE OWNERS'!R:R,'1 PACKAGE OWNERS'!D:D,"ERR",0,1)</f>
        <v>44595</v>
      </c>
      <c r="D6441" s="13">
        <f t="shared" si="100"/>
        <v>4</v>
      </c>
    </row>
    <row r="6442" spans="1:4" x14ac:dyDescent="0.25">
      <c r="A6442" s="11" t="s">
        <v>1516</v>
      </c>
      <c r="B6442" s="11" t="s">
        <v>3337</v>
      </c>
      <c r="C6442" s="20">
        <f>_xlfn.XLOOKUP(B6442, '1 PACKAGE OWNERS'!R:R,'1 PACKAGE OWNERS'!D:D,"ERR",0,1)</f>
        <v>44595</v>
      </c>
      <c r="D6442" s="13">
        <f t="shared" si="100"/>
        <v>5</v>
      </c>
    </row>
    <row r="6443" spans="1:4" x14ac:dyDescent="0.25">
      <c r="A6443" s="11" t="s">
        <v>1517</v>
      </c>
      <c r="B6443" s="11" t="s">
        <v>3337</v>
      </c>
      <c r="C6443" s="20">
        <f>_xlfn.XLOOKUP(B6443, '1 PACKAGE OWNERS'!R:R,'1 PACKAGE OWNERS'!D:D,"ERR",0,1)</f>
        <v>44595</v>
      </c>
      <c r="D6443" s="13">
        <f t="shared" si="100"/>
        <v>5</v>
      </c>
    </row>
    <row r="6444" spans="1:4" x14ac:dyDescent="0.25">
      <c r="A6444" s="11" t="s">
        <v>1518</v>
      </c>
      <c r="B6444" s="11" t="s">
        <v>3337</v>
      </c>
      <c r="C6444" s="20">
        <f>_xlfn.XLOOKUP(B6444, '1 PACKAGE OWNERS'!R:R,'1 PACKAGE OWNERS'!D:D,"ERR",0,1)</f>
        <v>44595</v>
      </c>
      <c r="D6444" s="13">
        <f t="shared" si="100"/>
        <v>5</v>
      </c>
    </row>
    <row r="6445" spans="1:4" x14ac:dyDescent="0.25">
      <c r="A6445" s="11" t="s">
        <v>1519</v>
      </c>
      <c r="B6445" s="11" t="s">
        <v>3337</v>
      </c>
      <c r="C6445" s="20">
        <f>_xlfn.XLOOKUP(B6445, '1 PACKAGE OWNERS'!R:R,'1 PACKAGE OWNERS'!D:D,"ERR",0,1)</f>
        <v>44595</v>
      </c>
      <c r="D6445" s="13">
        <f t="shared" si="100"/>
        <v>5</v>
      </c>
    </row>
    <row r="6446" spans="1:4" x14ac:dyDescent="0.25">
      <c r="A6446" s="11" t="s">
        <v>1520</v>
      </c>
      <c r="B6446" s="11" t="s">
        <v>3337</v>
      </c>
      <c r="C6446" s="20">
        <f>_xlfn.XLOOKUP(B6446, '1 PACKAGE OWNERS'!R:R,'1 PACKAGE OWNERS'!D:D,"ERR",0,1)</f>
        <v>44595</v>
      </c>
      <c r="D6446" s="13">
        <f t="shared" si="100"/>
        <v>5</v>
      </c>
    </row>
    <row r="6447" spans="1:4" x14ac:dyDescent="0.25">
      <c r="A6447" s="11" t="s">
        <v>1521</v>
      </c>
      <c r="B6447" s="11" t="s">
        <v>3337</v>
      </c>
      <c r="C6447" s="20">
        <f>_xlfn.XLOOKUP(B6447, '1 PACKAGE OWNERS'!R:R,'1 PACKAGE OWNERS'!D:D,"ERR",0,1)</f>
        <v>44595</v>
      </c>
      <c r="D6447" s="13">
        <f t="shared" si="100"/>
        <v>5</v>
      </c>
    </row>
    <row r="6448" spans="1:4" x14ac:dyDescent="0.25">
      <c r="A6448" s="11" t="s">
        <v>1408</v>
      </c>
      <c r="B6448" s="11" t="s">
        <v>3337</v>
      </c>
      <c r="C6448" s="20">
        <f>_xlfn.XLOOKUP(B6448, '1 PACKAGE OWNERS'!R:R,'1 PACKAGE OWNERS'!D:D,"ERR",0,1)</f>
        <v>44595</v>
      </c>
      <c r="D6448" s="13">
        <f t="shared" si="100"/>
        <v>7</v>
      </c>
    </row>
    <row r="6449" spans="1:4" x14ac:dyDescent="0.25">
      <c r="A6449" s="11" t="s">
        <v>1409</v>
      </c>
      <c r="B6449" s="11" t="s">
        <v>3337</v>
      </c>
      <c r="C6449" s="20">
        <f>_xlfn.XLOOKUP(B6449, '1 PACKAGE OWNERS'!R:R,'1 PACKAGE OWNERS'!D:D,"ERR",0,1)</f>
        <v>44595</v>
      </c>
      <c r="D6449" s="13">
        <f t="shared" si="100"/>
        <v>7</v>
      </c>
    </row>
    <row r="6450" spans="1:4" x14ac:dyDescent="0.25">
      <c r="A6450" s="11" t="s">
        <v>1410</v>
      </c>
      <c r="B6450" s="11" t="s">
        <v>3337</v>
      </c>
      <c r="C6450" s="20">
        <f>_xlfn.XLOOKUP(B6450, '1 PACKAGE OWNERS'!R:R,'1 PACKAGE OWNERS'!D:D,"ERR",0,1)</f>
        <v>44595</v>
      </c>
      <c r="D6450" s="13">
        <f t="shared" si="100"/>
        <v>7</v>
      </c>
    </row>
    <row r="6451" spans="1:4" x14ac:dyDescent="0.25">
      <c r="A6451" s="11" t="s">
        <v>1351</v>
      </c>
      <c r="B6451" s="11" t="s">
        <v>3337</v>
      </c>
      <c r="C6451" s="20">
        <f>_xlfn.XLOOKUP(B6451, '1 PACKAGE OWNERS'!R:R,'1 PACKAGE OWNERS'!D:D,"ERR",0,1)</f>
        <v>44595</v>
      </c>
      <c r="D6451" s="13">
        <f t="shared" si="100"/>
        <v>8</v>
      </c>
    </row>
    <row r="6452" spans="1:4" x14ac:dyDescent="0.25">
      <c r="A6452" s="11" t="s">
        <v>1352</v>
      </c>
      <c r="B6452" s="11" t="s">
        <v>3337</v>
      </c>
      <c r="C6452" s="20">
        <f>_xlfn.XLOOKUP(B6452, '1 PACKAGE OWNERS'!R:R,'1 PACKAGE OWNERS'!D:D,"ERR",0,1)</f>
        <v>44595</v>
      </c>
      <c r="D6452" s="13">
        <f t="shared" si="100"/>
        <v>8</v>
      </c>
    </row>
    <row r="6453" spans="1:4" x14ac:dyDescent="0.25">
      <c r="A6453" s="11" t="s">
        <v>1224</v>
      </c>
      <c r="B6453" s="11" t="s">
        <v>3337</v>
      </c>
      <c r="C6453" s="20">
        <f>_xlfn.XLOOKUP(B6453, '1 PACKAGE OWNERS'!R:R,'1 PACKAGE OWNERS'!D:D,"ERR",0,1)</f>
        <v>44595</v>
      </c>
      <c r="D6453" s="13">
        <f t="shared" si="100"/>
        <v>8</v>
      </c>
    </row>
    <row r="6454" spans="1:4" x14ac:dyDescent="0.25">
      <c r="A6454" s="11" t="s">
        <v>1353</v>
      </c>
      <c r="B6454" s="11" t="s">
        <v>3337</v>
      </c>
      <c r="C6454" s="20">
        <f>_xlfn.XLOOKUP(B6454, '1 PACKAGE OWNERS'!R:R,'1 PACKAGE OWNERS'!D:D,"ERR",0,1)</f>
        <v>44595</v>
      </c>
      <c r="D6454" s="13">
        <f t="shared" si="100"/>
        <v>8</v>
      </c>
    </row>
    <row r="6455" spans="1:4" x14ac:dyDescent="0.25">
      <c r="A6455" s="11" t="s">
        <v>1225</v>
      </c>
      <c r="B6455" s="11" t="s">
        <v>3337</v>
      </c>
      <c r="C6455" s="20">
        <f>_xlfn.XLOOKUP(B6455, '1 PACKAGE OWNERS'!R:R,'1 PACKAGE OWNERS'!D:D,"ERR",0,1)</f>
        <v>44595</v>
      </c>
      <c r="D6455" s="13">
        <f t="shared" si="100"/>
        <v>8</v>
      </c>
    </row>
    <row r="6456" spans="1:4" x14ac:dyDescent="0.25">
      <c r="A6456" s="11" t="s">
        <v>1354</v>
      </c>
      <c r="B6456" s="11" t="s">
        <v>3337</v>
      </c>
      <c r="C6456" s="20">
        <f>_xlfn.XLOOKUP(B6456, '1 PACKAGE OWNERS'!R:R,'1 PACKAGE OWNERS'!D:D,"ERR",0,1)</f>
        <v>44595</v>
      </c>
      <c r="D6456" s="13">
        <f t="shared" si="100"/>
        <v>8</v>
      </c>
    </row>
    <row r="6457" spans="1:4" x14ac:dyDescent="0.25">
      <c r="A6457" s="11" t="s">
        <v>1411</v>
      </c>
      <c r="B6457" s="11" t="s">
        <v>3337</v>
      </c>
      <c r="C6457" s="20">
        <f>_xlfn.XLOOKUP(B6457, '1 PACKAGE OWNERS'!R:R,'1 PACKAGE OWNERS'!D:D,"ERR",0,1)</f>
        <v>44595</v>
      </c>
      <c r="D6457" s="13">
        <f t="shared" si="100"/>
        <v>7</v>
      </c>
    </row>
    <row r="6458" spans="1:4" x14ac:dyDescent="0.25">
      <c r="A6458" s="11" t="s">
        <v>1228</v>
      </c>
      <c r="B6458" s="11" t="s">
        <v>3337</v>
      </c>
      <c r="C6458" s="20">
        <f>_xlfn.XLOOKUP(B6458, '1 PACKAGE OWNERS'!R:R,'1 PACKAGE OWNERS'!D:D,"ERR",0,1)</f>
        <v>44595</v>
      </c>
      <c r="D6458" s="13">
        <f t="shared" si="100"/>
        <v>8</v>
      </c>
    </row>
    <row r="6459" spans="1:4" x14ac:dyDescent="0.25">
      <c r="A6459" s="11" t="s">
        <v>1229</v>
      </c>
      <c r="B6459" s="11" t="s">
        <v>3337</v>
      </c>
      <c r="C6459" s="20">
        <f>_xlfn.XLOOKUP(B6459, '1 PACKAGE OWNERS'!R:R,'1 PACKAGE OWNERS'!D:D,"ERR",0,1)</f>
        <v>44595</v>
      </c>
      <c r="D6459" s="13">
        <f t="shared" si="100"/>
        <v>8</v>
      </c>
    </row>
    <row r="6460" spans="1:4" x14ac:dyDescent="0.25">
      <c r="A6460" s="11" t="s">
        <v>1355</v>
      </c>
      <c r="B6460" s="11" t="s">
        <v>3337</v>
      </c>
      <c r="C6460" s="20">
        <f>_xlfn.XLOOKUP(B6460, '1 PACKAGE OWNERS'!R:R,'1 PACKAGE OWNERS'!D:D,"ERR",0,1)</f>
        <v>44595</v>
      </c>
      <c r="D6460" s="13">
        <f t="shared" si="100"/>
        <v>8</v>
      </c>
    </row>
    <row r="6461" spans="1:4" x14ac:dyDescent="0.25">
      <c r="A6461" s="11" t="s">
        <v>1356</v>
      </c>
      <c r="B6461" s="11" t="s">
        <v>3337</v>
      </c>
      <c r="C6461" s="20">
        <f>_xlfn.XLOOKUP(B6461, '1 PACKAGE OWNERS'!R:R,'1 PACKAGE OWNERS'!D:D,"ERR",0,1)</f>
        <v>44595</v>
      </c>
      <c r="D6461" s="13">
        <f t="shared" si="100"/>
        <v>8</v>
      </c>
    </row>
    <row r="6462" spans="1:4" x14ac:dyDescent="0.25">
      <c r="A6462" s="11" t="s">
        <v>1357</v>
      </c>
      <c r="B6462" s="11" t="s">
        <v>3337</v>
      </c>
      <c r="C6462" s="20">
        <f>_xlfn.XLOOKUP(B6462, '1 PACKAGE OWNERS'!R:R,'1 PACKAGE OWNERS'!D:D,"ERR",0,1)</f>
        <v>44595</v>
      </c>
      <c r="D6462" s="13">
        <f t="shared" si="100"/>
        <v>8</v>
      </c>
    </row>
    <row r="6463" spans="1:4" x14ac:dyDescent="0.25">
      <c r="A6463" s="11" t="s">
        <v>1358</v>
      </c>
      <c r="B6463" s="11" t="s">
        <v>3337</v>
      </c>
      <c r="C6463" s="20">
        <f>_xlfn.XLOOKUP(B6463, '1 PACKAGE OWNERS'!R:R,'1 PACKAGE OWNERS'!D:D,"ERR",0,1)</f>
        <v>44595</v>
      </c>
      <c r="D6463" s="13">
        <f t="shared" si="100"/>
        <v>8</v>
      </c>
    </row>
    <row r="6464" spans="1:4" x14ac:dyDescent="0.25">
      <c r="A6464" s="11" t="s">
        <v>1359</v>
      </c>
      <c r="B6464" s="11" t="s">
        <v>3337</v>
      </c>
      <c r="C6464" s="20">
        <f>_xlfn.XLOOKUP(B6464, '1 PACKAGE OWNERS'!R:R,'1 PACKAGE OWNERS'!D:D,"ERR",0,1)</f>
        <v>44595</v>
      </c>
      <c r="D6464" s="13">
        <f t="shared" si="100"/>
        <v>8</v>
      </c>
    </row>
    <row r="6465" spans="1:4" x14ac:dyDescent="0.25">
      <c r="A6465" s="11" t="s">
        <v>1412</v>
      </c>
      <c r="B6465" s="11" t="s">
        <v>3337</v>
      </c>
      <c r="C6465" s="20">
        <f>_xlfn.XLOOKUP(B6465, '1 PACKAGE OWNERS'!R:R,'1 PACKAGE OWNERS'!D:D,"ERR",0,1)</f>
        <v>44595</v>
      </c>
      <c r="D6465" s="13">
        <f t="shared" si="100"/>
        <v>7</v>
      </c>
    </row>
    <row r="6466" spans="1:4" x14ac:dyDescent="0.25">
      <c r="A6466" s="11" t="s">
        <v>1413</v>
      </c>
      <c r="B6466" s="11" t="s">
        <v>3337</v>
      </c>
      <c r="C6466" s="20">
        <f>_xlfn.XLOOKUP(B6466, '1 PACKAGE OWNERS'!R:R,'1 PACKAGE OWNERS'!D:D,"ERR",0,1)</f>
        <v>44595</v>
      </c>
      <c r="D6466" s="13">
        <f t="shared" ref="D6466:D6529" si="101">COUNTIFS(A:A,A6466)</f>
        <v>7</v>
      </c>
    </row>
    <row r="6467" spans="1:4" x14ac:dyDescent="0.25">
      <c r="A6467" s="11" t="s">
        <v>1414</v>
      </c>
      <c r="B6467" s="11" t="s">
        <v>3337</v>
      </c>
      <c r="C6467" s="20">
        <f>_xlfn.XLOOKUP(B6467, '1 PACKAGE OWNERS'!R:R,'1 PACKAGE OWNERS'!D:D,"ERR",0,1)</f>
        <v>44595</v>
      </c>
      <c r="D6467" s="13">
        <f t="shared" si="101"/>
        <v>7</v>
      </c>
    </row>
    <row r="6468" spans="1:4" x14ac:dyDescent="0.25">
      <c r="A6468" s="11" t="s">
        <v>1415</v>
      </c>
      <c r="B6468" s="11" t="s">
        <v>3337</v>
      </c>
      <c r="C6468" s="20">
        <f>_xlfn.XLOOKUP(B6468, '1 PACKAGE OWNERS'!R:R,'1 PACKAGE OWNERS'!D:D,"ERR",0,1)</f>
        <v>44595</v>
      </c>
      <c r="D6468" s="13">
        <f t="shared" si="101"/>
        <v>7</v>
      </c>
    </row>
    <row r="6469" spans="1:4" x14ac:dyDescent="0.25">
      <c r="A6469" s="11" t="s">
        <v>1416</v>
      </c>
      <c r="B6469" s="11" t="s">
        <v>3337</v>
      </c>
      <c r="C6469" s="20">
        <f>_xlfn.XLOOKUP(B6469, '1 PACKAGE OWNERS'!R:R,'1 PACKAGE OWNERS'!D:D,"ERR",0,1)</f>
        <v>44595</v>
      </c>
      <c r="D6469" s="13">
        <f t="shared" si="101"/>
        <v>6</v>
      </c>
    </row>
    <row r="6470" spans="1:4" x14ac:dyDescent="0.25">
      <c r="A6470" s="11" t="s">
        <v>1417</v>
      </c>
      <c r="B6470" s="11" t="s">
        <v>3337</v>
      </c>
      <c r="C6470" s="20">
        <f>_xlfn.XLOOKUP(B6470, '1 PACKAGE OWNERS'!R:R,'1 PACKAGE OWNERS'!D:D,"ERR",0,1)</f>
        <v>44595</v>
      </c>
      <c r="D6470" s="13">
        <f t="shared" si="101"/>
        <v>7</v>
      </c>
    </row>
    <row r="6471" spans="1:4" x14ac:dyDescent="0.25">
      <c r="A6471" s="11" t="s">
        <v>1418</v>
      </c>
      <c r="B6471" s="11" t="s">
        <v>3337</v>
      </c>
      <c r="C6471" s="20">
        <f>_xlfn.XLOOKUP(B6471, '1 PACKAGE OWNERS'!R:R,'1 PACKAGE OWNERS'!D:D,"ERR",0,1)</f>
        <v>44595</v>
      </c>
      <c r="D6471" s="13">
        <f t="shared" si="101"/>
        <v>7</v>
      </c>
    </row>
    <row r="6472" spans="1:4" x14ac:dyDescent="0.25">
      <c r="A6472" s="11" t="s">
        <v>1419</v>
      </c>
      <c r="B6472" s="11" t="s">
        <v>3337</v>
      </c>
      <c r="C6472" s="20">
        <f>_xlfn.XLOOKUP(B6472, '1 PACKAGE OWNERS'!R:R,'1 PACKAGE OWNERS'!D:D,"ERR",0,1)</f>
        <v>44595</v>
      </c>
      <c r="D6472" s="13">
        <f t="shared" si="101"/>
        <v>7</v>
      </c>
    </row>
    <row r="6473" spans="1:4" x14ac:dyDescent="0.25">
      <c r="A6473" s="11" t="s">
        <v>1420</v>
      </c>
      <c r="B6473" s="11" t="s">
        <v>3337</v>
      </c>
      <c r="C6473" s="20">
        <f>_xlfn.XLOOKUP(B6473, '1 PACKAGE OWNERS'!R:R,'1 PACKAGE OWNERS'!D:D,"ERR",0,1)</f>
        <v>44595</v>
      </c>
      <c r="D6473" s="13">
        <f t="shared" si="101"/>
        <v>7</v>
      </c>
    </row>
    <row r="6474" spans="1:4" x14ac:dyDescent="0.25">
      <c r="A6474" s="11" t="s">
        <v>1230</v>
      </c>
      <c r="B6474" s="11" t="s">
        <v>3337</v>
      </c>
      <c r="C6474" s="20">
        <f>_xlfn.XLOOKUP(B6474, '1 PACKAGE OWNERS'!R:R,'1 PACKAGE OWNERS'!D:D,"ERR",0,1)</f>
        <v>44595</v>
      </c>
      <c r="D6474" s="13">
        <f t="shared" si="101"/>
        <v>8</v>
      </c>
    </row>
    <row r="6475" spans="1:4" x14ac:dyDescent="0.25">
      <c r="A6475" s="11" t="s">
        <v>1421</v>
      </c>
      <c r="B6475" s="11" t="s">
        <v>3337</v>
      </c>
      <c r="C6475" s="20">
        <f>_xlfn.XLOOKUP(B6475, '1 PACKAGE OWNERS'!R:R,'1 PACKAGE OWNERS'!D:D,"ERR",0,1)</f>
        <v>44595</v>
      </c>
      <c r="D6475" s="13">
        <f t="shared" si="101"/>
        <v>7</v>
      </c>
    </row>
    <row r="6476" spans="1:4" x14ac:dyDescent="0.25">
      <c r="A6476" s="11" t="s">
        <v>1422</v>
      </c>
      <c r="B6476" s="11" t="s">
        <v>3337</v>
      </c>
      <c r="C6476" s="20">
        <f>_xlfn.XLOOKUP(B6476, '1 PACKAGE OWNERS'!R:R,'1 PACKAGE OWNERS'!D:D,"ERR",0,1)</f>
        <v>44595</v>
      </c>
      <c r="D6476" s="13">
        <f t="shared" si="101"/>
        <v>7</v>
      </c>
    </row>
    <row r="6477" spans="1:4" x14ac:dyDescent="0.25">
      <c r="A6477" s="11" t="s">
        <v>1423</v>
      </c>
      <c r="B6477" s="11" t="s">
        <v>3337</v>
      </c>
      <c r="C6477" s="20">
        <f>_xlfn.XLOOKUP(B6477, '1 PACKAGE OWNERS'!R:R,'1 PACKAGE OWNERS'!D:D,"ERR",0,1)</f>
        <v>44595</v>
      </c>
      <c r="D6477" s="13">
        <f t="shared" si="101"/>
        <v>7</v>
      </c>
    </row>
    <row r="6478" spans="1:4" x14ac:dyDescent="0.25">
      <c r="A6478" s="11" t="s">
        <v>1232</v>
      </c>
      <c r="B6478" s="11" t="s">
        <v>3337</v>
      </c>
      <c r="C6478" s="20">
        <f>_xlfn.XLOOKUP(B6478, '1 PACKAGE OWNERS'!R:R,'1 PACKAGE OWNERS'!D:D,"ERR",0,1)</f>
        <v>44595</v>
      </c>
      <c r="D6478" s="13">
        <f t="shared" si="101"/>
        <v>8</v>
      </c>
    </row>
    <row r="6479" spans="1:4" x14ac:dyDescent="0.25">
      <c r="A6479" s="11" t="s">
        <v>321</v>
      </c>
      <c r="B6479" s="11" t="s">
        <v>3337</v>
      </c>
      <c r="C6479" s="20">
        <f>_xlfn.XLOOKUP(B6479, '1 PACKAGE OWNERS'!R:R,'1 PACKAGE OWNERS'!D:D,"ERR",0,1)</f>
        <v>44595</v>
      </c>
      <c r="D6479" s="13">
        <f t="shared" si="101"/>
        <v>9</v>
      </c>
    </row>
    <row r="6480" spans="1:4" x14ac:dyDescent="0.25">
      <c r="A6480" s="11" t="s">
        <v>1233</v>
      </c>
      <c r="B6480" s="11" t="s">
        <v>3337</v>
      </c>
      <c r="C6480" s="20">
        <f>_xlfn.XLOOKUP(B6480, '1 PACKAGE OWNERS'!R:R,'1 PACKAGE OWNERS'!D:D,"ERR",0,1)</f>
        <v>44595</v>
      </c>
      <c r="D6480" s="13">
        <f t="shared" si="101"/>
        <v>8</v>
      </c>
    </row>
    <row r="6481" spans="1:4" x14ac:dyDescent="0.25">
      <c r="A6481" s="11" t="s">
        <v>322</v>
      </c>
      <c r="B6481" s="11" t="s">
        <v>3337</v>
      </c>
      <c r="C6481" s="20">
        <f>_xlfn.XLOOKUP(B6481, '1 PACKAGE OWNERS'!R:R,'1 PACKAGE OWNERS'!D:D,"ERR",0,1)</f>
        <v>44595</v>
      </c>
      <c r="D6481" s="13">
        <f t="shared" si="101"/>
        <v>9</v>
      </c>
    </row>
    <row r="6482" spans="1:4" x14ac:dyDescent="0.25">
      <c r="A6482" s="11" t="s">
        <v>1236</v>
      </c>
      <c r="B6482" s="11" t="s">
        <v>3337</v>
      </c>
      <c r="C6482" s="20">
        <f>_xlfn.XLOOKUP(B6482, '1 PACKAGE OWNERS'!R:R,'1 PACKAGE OWNERS'!D:D,"ERR",0,1)</f>
        <v>44595</v>
      </c>
      <c r="D6482" s="13">
        <f t="shared" si="101"/>
        <v>8</v>
      </c>
    </row>
    <row r="6483" spans="1:4" x14ac:dyDescent="0.25">
      <c r="A6483" s="11" t="s">
        <v>1522</v>
      </c>
      <c r="B6483" s="11" t="s">
        <v>3337</v>
      </c>
      <c r="C6483" s="20">
        <f>_xlfn.XLOOKUP(B6483, '1 PACKAGE OWNERS'!R:R,'1 PACKAGE OWNERS'!D:D,"ERR",0,1)</f>
        <v>44595</v>
      </c>
      <c r="D6483" s="13">
        <f t="shared" si="101"/>
        <v>6</v>
      </c>
    </row>
    <row r="6484" spans="1:4" x14ac:dyDescent="0.25">
      <c r="A6484" s="11" t="s">
        <v>1523</v>
      </c>
      <c r="B6484" s="11" t="s">
        <v>3337</v>
      </c>
      <c r="C6484" s="20">
        <f>_xlfn.XLOOKUP(B6484, '1 PACKAGE OWNERS'!R:R,'1 PACKAGE OWNERS'!D:D,"ERR",0,1)</f>
        <v>44595</v>
      </c>
      <c r="D6484" s="13">
        <f t="shared" si="101"/>
        <v>6</v>
      </c>
    </row>
    <row r="6485" spans="1:4" x14ac:dyDescent="0.25">
      <c r="A6485" s="11" t="s">
        <v>323</v>
      </c>
      <c r="B6485" s="11" t="s">
        <v>3337</v>
      </c>
      <c r="C6485" s="20">
        <f>_xlfn.XLOOKUP(B6485, '1 PACKAGE OWNERS'!R:R,'1 PACKAGE OWNERS'!D:D,"ERR",0,1)</f>
        <v>44595</v>
      </c>
      <c r="D6485" s="13">
        <f t="shared" si="101"/>
        <v>9</v>
      </c>
    </row>
    <row r="6486" spans="1:4" x14ac:dyDescent="0.25">
      <c r="A6486" s="11" t="s">
        <v>1237</v>
      </c>
      <c r="B6486" s="11" t="s">
        <v>3337</v>
      </c>
      <c r="C6486" s="20">
        <f>_xlfn.XLOOKUP(B6486, '1 PACKAGE OWNERS'!R:R,'1 PACKAGE OWNERS'!D:D,"ERR",0,1)</f>
        <v>44595</v>
      </c>
      <c r="D6486" s="13">
        <f t="shared" si="101"/>
        <v>8</v>
      </c>
    </row>
    <row r="6487" spans="1:4" x14ac:dyDescent="0.25">
      <c r="A6487" s="11" t="s">
        <v>1524</v>
      </c>
      <c r="B6487" s="11" t="s">
        <v>3337</v>
      </c>
      <c r="C6487" s="20">
        <f>_xlfn.XLOOKUP(B6487, '1 PACKAGE OWNERS'!R:R,'1 PACKAGE OWNERS'!D:D,"ERR",0,1)</f>
        <v>44595</v>
      </c>
      <c r="D6487" s="13">
        <f t="shared" si="101"/>
        <v>6</v>
      </c>
    </row>
    <row r="6488" spans="1:4" x14ac:dyDescent="0.25">
      <c r="A6488" s="11" t="s">
        <v>1525</v>
      </c>
      <c r="B6488" s="11" t="s">
        <v>3337</v>
      </c>
      <c r="C6488" s="20">
        <f>_xlfn.XLOOKUP(B6488, '1 PACKAGE OWNERS'!R:R,'1 PACKAGE OWNERS'!D:D,"ERR",0,1)</f>
        <v>44595</v>
      </c>
      <c r="D6488" s="13">
        <f t="shared" si="101"/>
        <v>6</v>
      </c>
    </row>
    <row r="6489" spans="1:4" x14ac:dyDescent="0.25">
      <c r="A6489" s="11" t="s">
        <v>1699</v>
      </c>
      <c r="B6489" s="11" t="s">
        <v>3337</v>
      </c>
      <c r="C6489" s="20">
        <f>_xlfn.XLOOKUP(B6489, '1 PACKAGE OWNERS'!R:R,'1 PACKAGE OWNERS'!D:D,"ERR",0,1)</f>
        <v>44595</v>
      </c>
      <c r="D6489" s="13">
        <f t="shared" si="101"/>
        <v>4</v>
      </c>
    </row>
    <row r="6490" spans="1:4" x14ac:dyDescent="0.25">
      <c r="A6490" s="11" t="s">
        <v>1700</v>
      </c>
      <c r="B6490" s="11" t="s">
        <v>3337</v>
      </c>
      <c r="C6490" s="20">
        <f>_xlfn.XLOOKUP(B6490, '1 PACKAGE OWNERS'!R:R,'1 PACKAGE OWNERS'!D:D,"ERR",0,1)</f>
        <v>44595</v>
      </c>
      <c r="D6490" s="13">
        <f t="shared" si="101"/>
        <v>4</v>
      </c>
    </row>
    <row r="6491" spans="1:4" x14ac:dyDescent="0.25">
      <c r="A6491" s="11" t="s">
        <v>1701</v>
      </c>
      <c r="B6491" s="11" t="s">
        <v>3337</v>
      </c>
      <c r="C6491" s="20">
        <f>_xlfn.XLOOKUP(B6491, '1 PACKAGE OWNERS'!R:R,'1 PACKAGE OWNERS'!D:D,"ERR",0,1)</f>
        <v>44595</v>
      </c>
      <c r="D6491" s="13">
        <f t="shared" si="101"/>
        <v>4</v>
      </c>
    </row>
    <row r="6492" spans="1:4" x14ac:dyDescent="0.25">
      <c r="A6492" s="11" t="s">
        <v>1702</v>
      </c>
      <c r="B6492" s="11" t="s">
        <v>3337</v>
      </c>
      <c r="C6492" s="20">
        <f>_xlfn.XLOOKUP(B6492, '1 PACKAGE OWNERS'!R:R,'1 PACKAGE OWNERS'!D:D,"ERR",0,1)</f>
        <v>44595</v>
      </c>
      <c r="D6492" s="13">
        <f t="shared" si="101"/>
        <v>4</v>
      </c>
    </row>
    <row r="6493" spans="1:4" x14ac:dyDescent="0.25">
      <c r="A6493" s="11" t="s">
        <v>1703</v>
      </c>
      <c r="B6493" s="11" t="s">
        <v>3337</v>
      </c>
      <c r="C6493" s="20">
        <f>_xlfn.XLOOKUP(B6493, '1 PACKAGE OWNERS'!R:R,'1 PACKAGE OWNERS'!D:D,"ERR",0,1)</f>
        <v>44595</v>
      </c>
      <c r="D6493" s="13">
        <f t="shared" si="101"/>
        <v>4</v>
      </c>
    </row>
    <row r="6494" spans="1:4" x14ac:dyDescent="0.25">
      <c r="A6494" s="11" t="s">
        <v>1704</v>
      </c>
      <c r="B6494" s="11" t="s">
        <v>3337</v>
      </c>
      <c r="C6494" s="20">
        <f>_xlfn.XLOOKUP(B6494, '1 PACKAGE OWNERS'!R:R,'1 PACKAGE OWNERS'!D:D,"ERR",0,1)</f>
        <v>44595</v>
      </c>
      <c r="D6494" s="13">
        <f t="shared" si="101"/>
        <v>4</v>
      </c>
    </row>
    <row r="6495" spans="1:4" x14ac:dyDescent="0.25">
      <c r="A6495" s="11" t="s">
        <v>1526</v>
      </c>
      <c r="B6495" s="11" t="s">
        <v>3337</v>
      </c>
      <c r="C6495" s="20">
        <f>_xlfn.XLOOKUP(B6495, '1 PACKAGE OWNERS'!R:R,'1 PACKAGE OWNERS'!D:D,"ERR",0,1)</f>
        <v>44595</v>
      </c>
      <c r="D6495" s="13">
        <f t="shared" si="101"/>
        <v>6</v>
      </c>
    </row>
    <row r="6496" spans="1:4" x14ac:dyDescent="0.25">
      <c r="A6496" s="11" t="s">
        <v>1705</v>
      </c>
      <c r="B6496" s="11" t="s">
        <v>3337</v>
      </c>
      <c r="C6496" s="20">
        <f>_xlfn.XLOOKUP(B6496, '1 PACKAGE OWNERS'!R:R,'1 PACKAGE OWNERS'!D:D,"ERR",0,1)</f>
        <v>44595</v>
      </c>
      <c r="D6496" s="13">
        <f t="shared" si="101"/>
        <v>4</v>
      </c>
    </row>
    <row r="6497" spans="1:4" x14ac:dyDescent="0.25">
      <c r="A6497" s="11" t="s">
        <v>1706</v>
      </c>
      <c r="B6497" s="11" t="s">
        <v>3337</v>
      </c>
      <c r="C6497" s="20">
        <f>_xlfn.XLOOKUP(B6497, '1 PACKAGE OWNERS'!R:R,'1 PACKAGE OWNERS'!D:D,"ERR",0,1)</f>
        <v>44595</v>
      </c>
      <c r="D6497" s="13">
        <f t="shared" si="101"/>
        <v>4</v>
      </c>
    </row>
    <row r="6498" spans="1:4" x14ac:dyDescent="0.25">
      <c r="A6498" s="11" t="s">
        <v>1707</v>
      </c>
      <c r="B6498" s="11" t="s">
        <v>3337</v>
      </c>
      <c r="C6498" s="20">
        <f>_xlfn.XLOOKUP(B6498, '1 PACKAGE OWNERS'!R:R,'1 PACKAGE OWNERS'!D:D,"ERR",0,1)</f>
        <v>44595</v>
      </c>
      <c r="D6498" s="13">
        <f t="shared" si="101"/>
        <v>4</v>
      </c>
    </row>
    <row r="6499" spans="1:4" x14ac:dyDescent="0.25">
      <c r="A6499" s="11" t="s">
        <v>1708</v>
      </c>
      <c r="B6499" s="11" t="s">
        <v>3337</v>
      </c>
      <c r="C6499" s="20">
        <f>_xlfn.XLOOKUP(B6499, '1 PACKAGE OWNERS'!R:R,'1 PACKAGE OWNERS'!D:D,"ERR",0,1)</f>
        <v>44595</v>
      </c>
      <c r="D6499" s="13">
        <f t="shared" si="101"/>
        <v>4</v>
      </c>
    </row>
    <row r="6500" spans="1:4" x14ac:dyDescent="0.25">
      <c r="A6500" s="11" t="s">
        <v>1527</v>
      </c>
      <c r="B6500" s="11" t="s">
        <v>3337</v>
      </c>
      <c r="C6500" s="20">
        <f>_xlfn.XLOOKUP(B6500, '1 PACKAGE OWNERS'!R:R,'1 PACKAGE OWNERS'!D:D,"ERR",0,1)</f>
        <v>44595</v>
      </c>
      <c r="D6500" s="13">
        <f t="shared" si="101"/>
        <v>6</v>
      </c>
    </row>
    <row r="6501" spans="1:4" x14ac:dyDescent="0.25">
      <c r="A6501" s="11" t="s">
        <v>1709</v>
      </c>
      <c r="B6501" s="11" t="s">
        <v>3337</v>
      </c>
      <c r="C6501" s="20">
        <f>_xlfn.XLOOKUP(B6501, '1 PACKAGE OWNERS'!R:R,'1 PACKAGE OWNERS'!D:D,"ERR",0,1)</f>
        <v>44595</v>
      </c>
      <c r="D6501" s="13">
        <f t="shared" si="101"/>
        <v>4</v>
      </c>
    </row>
    <row r="6502" spans="1:4" x14ac:dyDescent="0.25">
      <c r="A6502" s="11" t="s">
        <v>1528</v>
      </c>
      <c r="B6502" s="11" t="s">
        <v>3337</v>
      </c>
      <c r="C6502" s="20">
        <f>_xlfn.XLOOKUP(B6502, '1 PACKAGE OWNERS'!R:R,'1 PACKAGE OWNERS'!D:D,"ERR",0,1)</f>
        <v>44595</v>
      </c>
      <c r="D6502" s="13">
        <f t="shared" si="101"/>
        <v>6</v>
      </c>
    </row>
    <row r="6503" spans="1:4" x14ac:dyDescent="0.25">
      <c r="A6503" s="11" t="s">
        <v>1529</v>
      </c>
      <c r="B6503" s="11" t="s">
        <v>3337</v>
      </c>
      <c r="C6503" s="20">
        <f>_xlfn.XLOOKUP(B6503, '1 PACKAGE OWNERS'!R:R,'1 PACKAGE OWNERS'!D:D,"ERR",0,1)</f>
        <v>44595</v>
      </c>
      <c r="D6503" s="13">
        <f t="shared" si="101"/>
        <v>6</v>
      </c>
    </row>
    <row r="6504" spans="1:4" x14ac:dyDescent="0.25">
      <c r="A6504" s="11" t="s">
        <v>1530</v>
      </c>
      <c r="B6504" s="11" t="s">
        <v>3337</v>
      </c>
      <c r="C6504" s="20">
        <f>_xlfn.XLOOKUP(B6504, '1 PACKAGE OWNERS'!R:R,'1 PACKAGE OWNERS'!D:D,"ERR",0,1)</f>
        <v>44595</v>
      </c>
      <c r="D6504" s="13">
        <f t="shared" si="101"/>
        <v>6</v>
      </c>
    </row>
    <row r="6505" spans="1:4" x14ac:dyDescent="0.25">
      <c r="A6505" s="11" t="s">
        <v>1531</v>
      </c>
      <c r="B6505" s="11" t="s">
        <v>3337</v>
      </c>
      <c r="C6505" s="20">
        <f>_xlfn.XLOOKUP(B6505, '1 PACKAGE OWNERS'!R:R,'1 PACKAGE OWNERS'!D:D,"ERR",0,1)</f>
        <v>44595</v>
      </c>
      <c r="D6505" s="13">
        <f t="shared" si="101"/>
        <v>5</v>
      </c>
    </row>
    <row r="6506" spans="1:4" x14ac:dyDescent="0.25">
      <c r="A6506" s="11" t="s">
        <v>1532</v>
      </c>
      <c r="B6506" s="11" t="s">
        <v>3337</v>
      </c>
      <c r="C6506" s="20">
        <f>_xlfn.XLOOKUP(B6506, '1 PACKAGE OWNERS'!R:R,'1 PACKAGE OWNERS'!D:D,"ERR",0,1)</f>
        <v>44595</v>
      </c>
      <c r="D6506" s="13">
        <f t="shared" si="101"/>
        <v>6</v>
      </c>
    </row>
    <row r="6507" spans="1:4" x14ac:dyDescent="0.25">
      <c r="A6507" s="11" t="s">
        <v>1533</v>
      </c>
      <c r="B6507" s="11" t="s">
        <v>3337</v>
      </c>
      <c r="C6507" s="20">
        <f>_xlfn.XLOOKUP(B6507, '1 PACKAGE OWNERS'!R:R,'1 PACKAGE OWNERS'!D:D,"ERR",0,1)</f>
        <v>44595</v>
      </c>
      <c r="D6507" s="13">
        <f t="shared" si="101"/>
        <v>6</v>
      </c>
    </row>
    <row r="6508" spans="1:4" x14ac:dyDescent="0.25">
      <c r="A6508" s="11" t="s">
        <v>1534</v>
      </c>
      <c r="B6508" s="11" t="s">
        <v>3337</v>
      </c>
      <c r="C6508" s="20">
        <f>_xlfn.XLOOKUP(B6508, '1 PACKAGE OWNERS'!R:R,'1 PACKAGE OWNERS'!D:D,"ERR",0,1)</f>
        <v>44595</v>
      </c>
      <c r="D6508" s="13">
        <f t="shared" si="101"/>
        <v>6</v>
      </c>
    </row>
    <row r="6509" spans="1:4" x14ac:dyDescent="0.25">
      <c r="A6509" s="11" t="s">
        <v>1535</v>
      </c>
      <c r="B6509" s="11" t="s">
        <v>3337</v>
      </c>
      <c r="C6509" s="20">
        <f>_xlfn.XLOOKUP(B6509, '1 PACKAGE OWNERS'!R:R,'1 PACKAGE OWNERS'!D:D,"ERR",0,1)</f>
        <v>44595</v>
      </c>
      <c r="D6509" s="13">
        <f t="shared" si="101"/>
        <v>6</v>
      </c>
    </row>
    <row r="6510" spans="1:4" x14ac:dyDescent="0.25">
      <c r="A6510" s="11" t="s">
        <v>1536</v>
      </c>
      <c r="B6510" s="11" t="s">
        <v>3337</v>
      </c>
      <c r="C6510" s="20">
        <f>_xlfn.XLOOKUP(B6510, '1 PACKAGE OWNERS'!R:R,'1 PACKAGE OWNERS'!D:D,"ERR",0,1)</f>
        <v>44595</v>
      </c>
      <c r="D6510" s="13">
        <f t="shared" si="101"/>
        <v>6</v>
      </c>
    </row>
    <row r="6511" spans="1:4" x14ac:dyDescent="0.25">
      <c r="A6511" s="11" t="s">
        <v>1537</v>
      </c>
      <c r="B6511" s="11" t="s">
        <v>3337</v>
      </c>
      <c r="C6511" s="20">
        <f>_xlfn.XLOOKUP(B6511, '1 PACKAGE OWNERS'!R:R,'1 PACKAGE OWNERS'!D:D,"ERR",0,1)</f>
        <v>44595</v>
      </c>
      <c r="D6511" s="13">
        <f t="shared" si="101"/>
        <v>6</v>
      </c>
    </row>
    <row r="6512" spans="1:4" x14ac:dyDescent="0.25">
      <c r="A6512" s="11" t="s">
        <v>1538</v>
      </c>
      <c r="B6512" s="11" t="s">
        <v>3337</v>
      </c>
      <c r="C6512" s="20">
        <f>_xlfn.XLOOKUP(B6512, '1 PACKAGE OWNERS'!R:R,'1 PACKAGE OWNERS'!D:D,"ERR",0,1)</f>
        <v>44595</v>
      </c>
      <c r="D6512" s="13">
        <f t="shared" si="101"/>
        <v>6</v>
      </c>
    </row>
    <row r="6513" spans="1:4" x14ac:dyDescent="0.25">
      <c r="A6513" s="11" t="s">
        <v>1539</v>
      </c>
      <c r="B6513" s="11" t="s">
        <v>3337</v>
      </c>
      <c r="C6513" s="20">
        <f>_xlfn.XLOOKUP(B6513, '1 PACKAGE OWNERS'!R:R,'1 PACKAGE OWNERS'!D:D,"ERR",0,1)</f>
        <v>44595</v>
      </c>
      <c r="D6513" s="13">
        <f t="shared" si="101"/>
        <v>5</v>
      </c>
    </row>
    <row r="6514" spans="1:4" x14ac:dyDescent="0.25">
      <c r="A6514" s="11" t="s">
        <v>1540</v>
      </c>
      <c r="B6514" s="11" t="s">
        <v>3337</v>
      </c>
      <c r="C6514" s="20">
        <f>_xlfn.XLOOKUP(B6514, '1 PACKAGE OWNERS'!R:R,'1 PACKAGE OWNERS'!D:D,"ERR",0,1)</f>
        <v>44595</v>
      </c>
      <c r="D6514" s="13">
        <f t="shared" si="101"/>
        <v>5</v>
      </c>
    </row>
    <row r="6515" spans="1:4" x14ac:dyDescent="0.25">
      <c r="A6515" s="11" t="s">
        <v>1541</v>
      </c>
      <c r="B6515" s="11" t="s">
        <v>3337</v>
      </c>
      <c r="C6515" s="20">
        <f>_xlfn.XLOOKUP(B6515, '1 PACKAGE OWNERS'!R:R,'1 PACKAGE OWNERS'!D:D,"ERR",0,1)</f>
        <v>44595</v>
      </c>
      <c r="D6515" s="13">
        <f t="shared" si="101"/>
        <v>5</v>
      </c>
    </row>
    <row r="6516" spans="1:4" x14ac:dyDescent="0.25">
      <c r="A6516" s="11" t="s">
        <v>1542</v>
      </c>
      <c r="B6516" s="11" t="s">
        <v>3337</v>
      </c>
      <c r="C6516" s="20">
        <f>_xlfn.XLOOKUP(B6516, '1 PACKAGE OWNERS'!R:R,'1 PACKAGE OWNERS'!D:D,"ERR",0,1)</f>
        <v>44595</v>
      </c>
      <c r="D6516" s="13">
        <f t="shared" si="101"/>
        <v>5</v>
      </c>
    </row>
    <row r="6517" spans="1:4" x14ac:dyDescent="0.25">
      <c r="A6517" s="11" t="s">
        <v>1543</v>
      </c>
      <c r="B6517" s="11" t="s">
        <v>3337</v>
      </c>
      <c r="C6517" s="20">
        <f>_xlfn.XLOOKUP(B6517, '1 PACKAGE OWNERS'!R:R,'1 PACKAGE OWNERS'!D:D,"ERR",0,1)</f>
        <v>44595</v>
      </c>
      <c r="D6517" s="13">
        <f t="shared" si="101"/>
        <v>5</v>
      </c>
    </row>
    <row r="6518" spans="1:4" x14ac:dyDescent="0.25">
      <c r="A6518" s="11" t="s">
        <v>1544</v>
      </c>
      <c r="B6518" s="11" t="s">
        <v>3337</v>
      </c>
      <c r="C6518" s="20">
        <f>_xlfn.XLOOKUP(B6518, '1 PACKAGE OWNERS'!R:R,'1 PACKAGE OWNERS'!D:D,"ERR",0,1)</f>
        <v>44595</v>
      </c>
      <c r="D6518" s="13">
        <f t="shared" si="101"/>
        <v>5</v>
      </c>
    </row>
    <row r="6519" spans="1:4" x14ac:dyDescent="0.25">
      <c r="A6519" s="11" t="s">
        <v>1545</v>
      </c>
      <c r="B6519" s="11" t="s">
        <v>3337</v>
      </c>
      <c r="C6519" s="20">
        <f>_xlfn.XLOOKUP(B6519, '1 PACKAGE OWNERS'!R:R,'1 PACKAGE OWNERS'!D:D,"ERR",0,1)</f>
        <v>44595</v>
      </c>
      <c r="D6519" s="13">
        <f t="shared" si="101"/>
        <v>5</v>
      </c>
    </row>
    <row r="6520" spans="1:4" x14ac:dyDescent="0.25">
      <c r="A6520" s="11" t="s">
        <v>1546</v>
      </c>
      <c r="B6520" s="11" t="s">
        <v>3337</v>
      </c>
      <c r="C6520" s="20">
        <f>_xlfn.XLOOKUP(B6520, '1 PACKAGE OWNERS'!R:R,'1 PACKAGE OWNERS'!D:D,"ERR",0,1)</f>
        <v>44595</v>
      </c>
      <c r="D6520" s="13">
        <f t="shared" si="101"/>
        <v>6</v>
      </c>
    </row>
    <row r="6521" spans="1:4" x14ac:dyDescent="0.25">
      <c r="A6521" s="11" t="s">
        <v>1547</v>
      </c>
      <c r="B6521" s="11" t="s">
        <v>3337</v>
      </c>
      <c r="C6521" s="20">
        <f>_xlfn.XLOOKUP(B6521, '1 PACKAGE OWNERS'!R:R,'1 PACKAGE OWNERS'!D:D,"ERR",0,1)</f>
        <v>44595</v>
      </c>
      <c r="D6521" s="13">
        <f t="shared" si="101"/>
        <v>6</v>
      </c>
    </row>
    <row r="6522" spans="1:4" x14ac:dyDescent="0.25">
      <c r="A6522" s="11" t="s">
        <v>1548</v>
      </c>
      <c r="B6522" s="11" t="s">
        <v>3337</v>
      </c>
      <c r="C6522" s="20">
        <f>_xlfn.XLOOKUP(B6522, '1 PACKAGE OWNERS'!R:R,'1 PACKAGE OWNERS'!D:D,"ERR",0,1)</f>
        <v>44595</v>
      </c>
      <c r="D6522" s="13">
        <f t="shared" si="101"/>
        <v>6</v>
      </c>
    </row>
    <row r="6523" spans="1:4" x14ac:dyDescent="0.25">
      <c r="A6523" s="11" t="s">
        <v>1549</v>
      </c>
      <c r="B6523" s="11" t="s">
        <v>3337</v>
      </c>
      <c r="C6523" s="20">
        <f>_xlfn.XLOOKUP(B6523, '1 PACKAGE OWNERS'!R:R,'1 PACKAGE OWNERS'!D:D,"ERR",0,1)</f>
        <v>44595</v>
      </c>
      <c r="D6523" s="13">
        <f t="shared" si="101"/>
        <v>5</v>
      </c>
    </row>
    <row r="6524" spans="1:4" x14ac:dyDescent="0.25">
      <c r="A6524" s="11" t="s">
        <v>1550</v>
      </c>
      <c r="B6524" s="11" t="s">
        <v>3337</v>
      </c>
      <c r="C6524" s="20">
        <f>_xlfn.XLOOKUP(B6524, '1 PACKAGE OWNERS'!R:R,'1 PACKAGE OWNERS'!D:D,"ERR",0,1)</f>
        <v>44595</v>
      </c>
      <c r="D6524" s="13">
        <f t="shared" si="101"/>
        <v>6</v>
      </c>
    </row>
    <row r="6525" spans="1:4" x14ac:dyDescent="0.25">
      <c r="A6525" s="11" t="s">
        <v>1551</v>
      </c>
      <c r="B6525" s="11" t="s">
        <v>3337</v>
      </c>
      <c r="C6525" s="20">
        <f>_xlfn.XLOOKUP(B6525, '1 PACKAGE OWNERS'!R:R,'1 PACKAGE OWNERS'!D:D,"ERR",0,1)</f>
        <v>44595</v>
      </c>
      <c r="D6525" s="13">
        <f t="shared" si="101"/>
        <v>6</v>
      </c>
    </row>
    <row r="6526" spans="1:4" x14ac:dyDescent="0.25">
      <c r="A6526" s="11" t="s">
        <v>1743</v>
      </c>
      <c r="B6526" s="11" t="s">
        <v>3337</v>
      </c>
      <c r="C6526" s="20">
        <f>_xlfn.XLOOKUP(B6526, '1 PACKAGE OWNERS'!R:R,'1 PACKAGE OWNERS'!D:D,"ERR",0,1)</f>
        <v>44595</v>
      </c>
      <c r="D6526" s="13">
        <f t="shared" si="101"/>
        <v>3</v>
      </c>
    </row>
    <row r="6527" spans="1:4" x14ac:dyDescent="0.25">
      <c r="A6527" s="11" t="s">
        <v>1710</v>
      </c>
      <c r="B6527" s="11" t="s">
        <v>3337</v>
      </c>
      <c r="C6527" s="20">
        <f>_xlfn.XLOOKUP(B6527, '1 PACKAGE OWNERS'!R:R,'1 PACKAGE OWNERS'!D:D,"ERR",0,1)</f>
        <v>44595</v>
      </c>
      <c r="D6527" s="13">
        <f t="shared" si="101"/>
        <v>4</v>
      </c>
    </row>
    <row r="6528" spans="1:4" x14ac:dyDescent="0.25">
      <c r="A6528" s="11" t="s">
        <v>1552</v>
      </c>
      <c r="B6528" s="11" t="s">
        <v>3337</v>
      </c>
      <c r="C6528" s="20">
        <f>_xlfn.XLOOKUP(B6528, '1 PACKAGE OWNERS'!R:R,'1 PACKAGE OWNERS'!D:D,"ERR",0,1)</f>
        <v>44595</v>
      </c>
      <c r="D6528" s="13">
        <f t="shared" si="101"/>
        <v>5</v>
      </c>
    </row>
    <row r="6529" spans="1:4" x14ac:dyDescent="0.25">
      <c r="A6529" s="11" t="s">
        <v>1553</v>
      </c>
      <c r="B6529" s="11" t="s">
        <v>3337</v>
      </c>
      <c r="C6529" s="20">
        <f>_xlfn.XLOOKUP(B6529, '1 PACKAGE OWNERS'!R:R,'1 PACKAGE OWNERS'!D:D,"ERR",0,1)</f>
        <v>44595</v>
      </c>
      <c r="D6529" s="13">
        <f t="shared" si="101"/>
        <v>5</v>
      </c>
    </row>
    <row r="6530" spans="1:4" x14ac:dyDescent="0.25">
      <c r="A6530" s="11" t="s">
        <v>1554</v>
      </c>
      <c r="B6530" s="11" t="s">
        <v>3337</v>
      </c>
      <c r="C6530" s="20">
        <f>_xlfn.XLOOKUP(B6530, '1 PACKAGE OWNERS'!R:R,'1 PACKAGE OWNERS'!D:D,"ERR",0,1)</f>
        <v>44595</v>
      </c>
      <c r="D6530" s="13">
        <f t="shared" ref="D6530:D6593" si="102">COUNTIFS(A:A,A6530)</f>
        <v>5</v>
      </c>
    </row>
    <row r="6531" spans="1:4" x14ac:dyDescent="0.25">
      <c r="A6531" s="11" t="s">
        <v>1555</v>
      </c>
      <c r="B6531" s="11" t="s">
        <v>3337</v>
      </c>
      <c r="C6531" s="20">
        <f>_xlfn.XLOOKUP(B6531, '1 PACKAGE OWNERS'!R:R,'1 PACKAGE OWNERS'!D:D,"ERR",0,1)</f>
        <v>44595</v>
      </c>
      <c r="D6531" s="13">
        <f t="shared" si="102"/>
        <v>5</v>
      </c>
    </row>
    <row r="6532" spans="1:4" x14ac:dyDescent="0.25">
      <c r="A6532" s="11" t="s">
        <v>1556</v>
      </c>
      <c r="B6532" s="11" t="s">
        <v>3337</v>
      </c>
      <c r="C6532" s="20">
        <f>_xlfn.XLOOKUP(B6532, '1 PACKAGE OWNERS'!R:R,'1 PACKAGE OWNERS'!D:D,"ERR",0,1)</f>
        <v>44595</v>
      </c>
      <c r="D6532" s="13">
        <f t="shared" si="102"/>
        <v>6</v>
      </c>
    </row>
    <row r="6533" spans="1:4" x14ac:dyDescent="0.25">
      <c r="A6533" s="11" t="s">
        <v>1557</v>
      </c>
      <c r="B6533" s="11" t="s">
        <v>3337</v>
      </c>
      <c r="C6533" s="20">
        <f>_xlfn.XLOOKUP(B6533, '1 PACKAGE OWNERS'!R:R,'1 PACKAGE OWNERS'!D:D,"ERR",0,1)</f>
        <v>44595</v>
      </c>
      <c r="D6533" s="13">
        <f t="shared" si="102"/>
        <v>5</v>
      </c>
    </row>
    <row r="6534" spans="1:4" x14ac:dyDescent="0.25">
      <c r="A6534" s="11" t="s">
        <v>1558</v>
      </c>
      <c r="B6534" s="11" t="s">
        <v>3337</v>
      </c>
      <c r="C6534" s="20">
        <f>_xlfn.XLOOKUP(B6534, '1 PACKAGE OWNERS'!R:R,'1 PACKAGE OWNERS'!D:D,"ERR",0,1)</f>
        <v>44595</v>
      </c>
      <c r="D6534" s="13">
        <f t="shared" si="102"/>
        <v>5</v>
      </c>
    </row>
    <row r="6535" spans="1:4" x14ac:dyDescent="0.25">
      <c r="A6535" s="11" t="s">
        <v>1711</v>
      </c>
      <c r="B6535" s="11" t="s">
        <v>3337</v>
      </c>
      <c r="C6535" s="20">
        <f>_xlfn.XLOOKUP(B6535, '1 PACKAGE OWNERS'!R:R,'1 PACKAGE OWNERS'!D:D,"ERR",0,1)</f>
        <v>44595</v>
      </c>
      <c r="D6535" s="13">
        <f t="shared" si="102"/>
        <v>4</v>
      </c>
    </row>
    <row r="6536" spans="1:4" x14ac:dyDescent="0.25">
      <c r="A6536" s="11" t="s">
        <v>1712</v>
      </c>
      <c r="B6536" s="11" t="s">
        <v>3337</v>
      </c>
      <c r="C6536" s="20">
        <f>_xlfn.XLOOKUP(B6536, '1 PACKAGE OWNERS'!R:R,'1 PACKAGE OWNERS'!D:D,"ERR",0,1)</f>
        <v>44595</v>
      </c>
      <c r="D6536" s="13">
        <f t="shared" si="102"/>
        <v>4</v>
      </c>
    </row>
    <row r="6537" spans="1:4" x14ac:dyDescent="0.25">
      <c r="A6537" s="11" t="s">
        <v>1559</v>
      </c>
      <c r="B6537" s="11" t="s">
        <v>3337</v>
      </c>
      <c r="C6537" s="20">
        <f>_xlfn.XLOOKUP(B6537, '1 PACKAGE OWNERS'!R:R,'1 PACKAGE OWNERS'!D:D,"ERR",0,1)</f>
        <v>44595</v>
      </c>
      <c r="D6537" s="13">
        <f t="shared" si="102"/>
        <v>5</v>
      </c>
    </row>
    <row r="6538" spans="1:4" x14ac:dyDescent="0.25">
      <c r="A6538" s="11" t="s">
        <v>1560</v>
      </c>
      <c r="B6538" s="11" t="s">
        <v>3337</v>
      </c>
      <c r="C6538" s="20">
        <f>_xlfn.XLOOKUP(B6538, '1 PACKAGE OWNERS'!R:R,'1 PACKAGE OWNERS'!D:D,"ERR",0,1)</f>
        <v>44595</v>
      </c>
      <c r="D6538" s="13">
        <f t="shared" si="102"/>
        <v>5</v>
      </c>
    </row>
    <row r="6539" spans="1:4" x14ac:dyDescent="0.25">
      <c r="A6539" s="11" t="s">
        <v>1561</v>
      </c>
      <c r="B6539" s="11" t="s">
        <v>3337</v>
      </c>
      <c r="C6539" s="20">
        <f>_xlfn.XLOOKUP(B6539, '1 PACKAGE OWNERS'!R:R,'1 PACKAGE OWNERS'!D:D,"ERR",0,1)</f>
        <v>44595</v>
      </c>
      <c r="D6539" s="13">
        <f t="shared" si="102"/>
        <v>5</v>
      </c>
    </row>
    <row r="6540" spans="1:4" x14ac:dyDescent="0.25">
      <c r="A6540" s="11" t="s">
        <v>1562</v>
      </c>
      <c r="B6540" s="11" t="s">
        <v>3337</v>
      </c>
      <c r="C6540" s="20">
        <f>_xlfn.XLOOKUP(B6540, '1 PACKAGE OWNERS'!R:R,'1 PACKAGE OWNERS'!D:D,"ERR",0,1)</f>
        <v>44595</v>
      </c>
      <c r="D6540" s="13">
        <f t="shared" si="102"/>
        <v>6</v>
      </c>
    </row>
    <row r="6541" spans="1:4" x14ac:dyDescent="0.25">
      <c r="A6541" s="11" t="s">
        <v>1713</v>
      </c>
      <c r="B6541" s="11" t="s">
        <v>3337</v>
      </c>
      <c r="C6541" s="20">
        <f>_xlfn.XLOOKUP(B6541, '1 PACKAGE OWNERS'!R:R,'1 PACKAGE OWNERS'!D:D,"ERR",0,1)</f>
        <v>44595</v>
      </c>
      <c r="D6541" s="13">
        <f t="shared" si="102"/>
        <v>4</v>
      </c>
    </row>
    <row r="6542" spans="1:4" x14ac:dyDescent="0.25">
      <c r="A6542" s="11" t="s">
        <v>1714</v>
      </c>
      <c r="B6542" s="11" t="s">
        <v>3337</v>
      </c>
      <c r="C6542" s="20">
        <f>_xlfn.XLOOKUP(B6542, '1 PACKAGE OWNERS'!R:R,'1 PACKAGE OWNERS'!D:D,"ERR",0,1)</f>
        <v>44595</v>
      </c>
      <c r="D6542" s="13">
        <f t="shared" si="102"/>
        <v>4</v>
      </c>
    </row>
    <row r="6543" spans="1:4" x14ac:dyDescent="0.25">
      <c r="A6543" s="11" t="s">
        <v>1563</v>
      </c>
      <c r="B6543" s="11" t="s">
        <v>3337</v>
      </c>
      <c r="C6543" s="20">
        <f>_xlfn.XLOOKUP(B6543, '1 PACKAGE OWNERS'!R:R,'1 PACKAGE OWNERS'!D:D,"ERR",0,1)</f>
        <v>44595</v>
      </c>
      <c r="D6543" s="13">
        <f t="shared" si="102"/>
        <v>6</v>
      </c>
    </row>
    <row r="6544" spans="1:4" x14ac:dyDescent="0.25">
      <c r="A6544" s="11" t="s">
        <v>1564</v>
      </c>
      <c r="B6544" s="11" t="s">
        <v>3337</v>
      </c>
      <c r="C6544" s="20">
        <f>_xlfn.XLOOKUP(B6544, '1 PACKAGE OWNERS'!R:R,'1 PACKAGE OWNERS'!D:D,"ERR",0,1)</f>
        <v>44595</v>
      </c>
      <c r="D6544" s="13">
        <f t="shared" si="102"/>
        <v>6</v>
      </c>
    </row>
    <row r="6545" spans="1:4" x14ac:dyDescent="0.25">
      <c r="A6545" s="11" t="s">
        <v>1565</v>
      </c>
      <c r="B6545" s="11" t="s">
        <v>3337</v>
      </c>
      <c r="C6545" s="20">
        <f>_xlfn.XLOOKUP(B6545, '1 PACKAGE OWNERS'!R:R,'1 PACKAGE OWNERS'!D:D,"ERR",0,1)</f>
        <v>44595</v>
      </c>
      <c r="D6545" s="13">
        <f t="shared" si="102"/>
        <v>4</v>
      </c>
    </row>
    <row r="6546" spans="1:4" x14ac:dyDescent="0.25">
      <c r="A6546" s="11" t="s">
        <v>1566</v>
      </c>
      <c r="B6546" s="11" t="s">
        <v>3337</v>
      </c>
      <c r="C6546" s="20">
        <f>_xlfn.XLOOKUP(B6546, '1 PACKAGE OWNERS'!R:R,'1 PACKAGE OWNERS'!D:D,"ERR",0,1)</f>
        <v>44595</v>
      </c>
      <c r="D6546" s="13">
        <f t="shared" si="102"/>
        <v>5</v>
      </c>
    </row>
    <row r="6547" spans="1:4" x14ac:dyDescent="0.25">
      <c r="A6547" s="11" t="s">
        <v>1567</v>
      </c>
      <c r="B6547" s="11" t="s">
        <v>3337</v>
      </c>
      <c r="C6547" s="20">
        <f>_xlfn.XLOOKUP(B6547, '1 PACKAGE OWNERS'!R:R,'1 PACKAGE OWNERS'!D:D,"ERR",0,1)</f>
        <v>44595</v>
      </c>
      <c r="D6547" s="13">
        <f t="shared" si="102"/>
        <v>5</v>
      </c>
    </row>
    <row r="6548" spans="1:4" x14ac:dyDescent="0.25">
      <c r="A6548" s="11" t="s">
        <v>1568</v>
      </c>
      <c r="B6548" s="11" t="s">
        <v>3337</v>
      </c>
      <c r="C6548" s="20">
        <f>_xlfn.XLOOKUP(B6548, '1 PACKAGE OWNERS'!R:R,'1 PACKAGE OWNERS'!D:D,"ERR",0,1)</f>
        <v>44595</v>
      </c>
      <c r="D6548" s="13">
        <f t="shared" si="102"/>
        <v>5</v>
      </c>
    </row>
    <row r="6549" spans="1:4" x14ac:dyDescent="0.25">
      <c r="A6549" s="11" t="s">
        <v>1569</v>
      </c>
      <c r="B6549" s="11" t="s">
        <v>3337</v>
      </c>
      <c r="C6549" s="20">
        <f>_xlfn.XLOOKUP(B6549, '1 PACKAGE OWNERS'!R:R,'1 PACKAGE OWNERS'!D:D,"ERR",0,1)</f>
        <v>44595</v>
      </c>
      <c r="D6549" s="13">
        <f t="shared" si="102"/>
        <v>4</v>
      </c>
    </row>
    <row r="6550" spans="1:4" x14ac:dyDescent="0.25">
      <c r="A6550" s="11" t="s">
        <v>1570</v>
      </c>
      <c r="B6550" s="11" t="s">
        <v>3337</v>
      </c>
      <c r="C6550" s="20">
        <f>_xlfn.XLOOKUP(B6550, '1 PACKAGE OWNERS'!R:R,'1 PACKAGE OWNERS'!D:D,"ERR",0,1)</f>
        <v>44595</v>
      </c>
      <c r="D6550" s="13">
        <f t="shared" si="102"/>
        <v>5</v>
      </c>
    </row>
    <row r="6551" spans="1:4" x14ac:dyDescent="0.25">
      <c r="A6551" s="11" t="s">
        <v>1744</v>
      </c>
      <c r="B6551" s="11" t="s">
        <v>3337</v>
      </c>
      <c r="C6551" s="20">
        <f>_xlfn.XLOOKUP(B6551, '1 PACKAGE OWNERS'!R:R,'1 PACKAGE OWNERS'!D:D,"ERR",0,1)</f>
        <v>44595</v>
      </c>
      <c r="D6551" s="13">
        <f t="shared" si="102"/>
        <v>5</v>
      </c>
    </row>
    <row r="6552" spans="1:4" x14ac:dyDescent="0.25">
      <c r="A6552" s="11" t="s">
        <v>1571</v>
      </c>
      <c r="B6552" s="11" t="s">
        <v>3337</v>
      </c>
      <c r="C6552" s="20">
        <f>_xlfn.XLOOKUP(B6552, '1 PACKAGE OWNERS'!R:R,'1 PACKAGE OWNERS'!D:D,"ERR",0,1)</f>
        <v>44595</v>
      </c>
      <c r="D6552" s="13">
        <f t="shared" si="102"/>
        <v>5</v>
      </c>
    </row>
    <row r="6553" spans="1:4" x14ac:dyDescent="0.25">
      <c r="A6553" s="11" t="s">
        <v>1715</v>
      </c>
      <c r="B6553" s="11" t="s">
        <v>3337</v>
      </c>
      <c r="C6553" s="20">
        <f>_xlfn.XLOOKUP(B6553, '1 PACKAGE OWNERS'!R:R,'1 PACKAGE OWNERS'!D:D,"ERR",0,1)</f>
        <v>44595</v>
      </c>
      <c r="D6553" s="13">
        <f t="shared" si="102"/>
        <v>4</v>
      </c>
    </row>
    <row r="6554" spans="1:4" x14ac:dyDescent="0.25">
      <c r="A6554" s="11" t="s">
        <v>1572</v>
      </c>
      <c r="B6554" s="11" t="s">
        <v>3337</v>
      </c>
      <c r="C6554" s="20">
        <f>_xlfn.XLOOKUP(B6554, '1 PACKAGE OWNERS'!R:R,'1 PACKAGE OWNERS'!D:D,"ERR",0,1)</f>
        <v>44595</v>
      </c>
      <c r="D6554" s="13">
        <f t="shared" si="102"/>
        <v>5</v>
      </c>
    </row>
    <row r="6555" spans="1:4" x14ac:dyDescent="0.25">
      <c r="A6555" s="11" t="s">
        <v>1573</v>
      </c>
      <c r="B6555" s="11" t="s">
        <v>3337</v>
      </c>
      <c r="C6555" s="20">
        <f>_xlfn.XLOOKUP(B6555, '1 PACKAGE OWNERS'!R:R,'1 PACKAGE OWNERS'!D:D,"ERR",0,1)</f>
        <v>44595</v>
      </c>
      <c r="D6555" s="13">
        <f t="shared" si="102"/>
        <v>5</v>
      </c>
    </row>
    <row r="6556" spans="1:4" x14ac:dyDescent="0.25">
      <c r="A6556" s="11" t="s">
        <v>1574</v>
      </c>
      <c r="B6556" s="11" t="s">
        <v>3337</v>
      </c>
      <c r="C6556" s="20">
        <f>_xlfn.XLOOKUP(B6556, '1 PACKAGE OWNERS'!R:R,'1 PACKAGE OWNERS'!D:D,"ERR",0,1)</f>
        <v>44595</v>
      </c>
      <c r="D6556" s="13">
        <f t="shared" si="102"/>
        <v>5</v>
      </c>
    </row>
    <row r="6557" spans="1:4" x14ac:dyDescent="0.25">
      <c r="A6557" s="11" t="s">
        <v>1575</v>
      </c>
      <c r="B6557" s="11" t="s">
        <v>3337</v>
      </c>
      <c r="C6557" s="20">
        <f>_xlfn.XLOOKUP(B6557, '1 PACKAGE OWNERS'!R:R,'1 PACKAGE OWNERS'!D:D,"ERR",0,1)</f>
        <v>44595</v>
      </c>
      <c r="D6557" s="13">
        <f t="shared" si="102"/>
        <v>5</v>
      </c>
    </row>
    <row r="6558" spans="1:4" x14ac:dyDescent="0.25">
      <c r="A6558" s="11" t="s">
        <v>1576</v>
      </c>
      <c r="B6558" s="11" t="s">
        <v>3337</v>
      </c>
      <c r="C6558" s="20">
        <f>_xlfn.XLOOKUP(B6558, '1 PACKAGE OWNERS'!R:R,'1 PACKAGE OWNERS'!D:D,"ERR",0,1)</f>
        <v>44595</v>
      </c>
      <c r="D6558" s="13">
        <f t="shared" si="102"/>
        <v>5</v>
      </c>
    </row>
    <row r="6559" spans="1:4" x14ac:dyDescent="0.25">
      <c r="A6559" s="11" t="s">
        <v>1577</v>
      </c>
      <c r="B6559" s="11" t="s">
        <v>3337</v>
      </c>
      <c r="C6559" s="20">
        <f>_xlfn.XLOOKUP(B6559, '1 PACKAGE OWNERS'!R:R,'1 PACKAGE OWNERS'!D:D,"ERR",0,1)</f>
        <v>44595</v>
      </c>
      <c r="D6559" s="13">
        <f t="shared" si="102"/>
        <v>5</v>
      </c>
    </row>
    <row r="6560" spans="1:4" x14ac:dyDescent="0.25">
      <c r="A6560" s="11" t="s">
        <v>1578</v>
      </c>
      <c r="B6560" s="11" t="s">
        <v>3337</v>
      </c>
      <c r="C6560" s="20">
        <f>_xlfn.XLOOKUP(B6560, '1 PACKAGE OWNERS'!R:R,'1 PACKAGE OWNERS'!D:D,"ERR",0,1)</f>
        <v>44595</v>
      </c>
      <c r="D6560" s="13">
        <f t="shared" si="102"/>
        <v>5</v>
      </c>
    </row>
    <row r="6561" spans="1:4" x14ac:dyDescent="0.25">
      <c r="A6561" s="11" t="s">
        <v>1579</v>
      </c>
      <c r="B6561" s="11" t="s">
        <v>3337</v>
      </c>
      <c r="C6561" s="20">
        <f>_xlfn.XLOOKUP(B6561, '1 PACKAGE OWNERS'!R:R,'1 PACKAGE OWNERS'!D:D,"ERR",0,1)</f>
        <v>44595</v>
      </c>
      <c r="D6561" s="13">
        <f t="shared" si="102"/>
        <v>5</v>
      </c>
    </row>
    <row r="6562" spans="1:4" x14ac:dyDescent="0.25">
      <c r="A6562" s="11" t="s">
        <v>1580</v>
      </c>
      <c r="B6562" s="11" t="s">
        <v>3337</v>
      </c>
      <c r="C6562" s="20">
        <f>_xlfn.XLOOKUP(B6562, '1 PACKAGE OWNERS'!R:R,'1 PACKAGE OWNERS'!D:D,"ERR",0,1)</f>
        <v>44595</v>
      </c>
      <c r="D6562" s="13">
        <f t="shared" si="102"/>
        <v>5</v>
      </c>
    </row>
    <row r="6563" spans="1:4" x14ac:dyDescent="0.25">
      <c r="A6563" s="11" t="s">
        <v>1581</v>
      </c>
      <c r="B6563" s="11" t="s">
        <v>3337</v>
      </c>
      <c r="C6563" s="20">
        <f>_xlfn.XLOOKUP(B6563, '1 PACKAGE OWNERS'!R:R,'1 PACKAGE OWNERS'!D:D,"ERR",0,1)</f>
        <v>44595</v>
      </c>
      <c r="D6563" s="13">
        <f t="shared" si="102"/>
        <v>5</v>
      </c>
    </row>
    <row r="6564" spans="1:4" x14ac:dyDescent="0.25">
      <c r="A6564" s="11" t="s">
        <v>1582</v>
      </c>
      <c r="B6564" s="11" t="s">
        <v>3337</v>
      </c>
      <c r="C6564" s="20">
        <f>_xlfn.XLOOKUP(B6564, '1 PACKAGE OWNERS'!R:R,'1 PACKAGE OWNERS'!D:D,"ERR",0,1)</f>
        <v>44595</v>
      </c>
      <c r="D6564" s="13">
        <f t="shared" si="102"/>
        <v>5</v>
      </c>
    </row>
    <row r="6565" spans="1:4" x14ac:dyDescent="0.25">
      <c r="A6565" s="11" t="s">
        <v>1583</v>
      </c>
      <c r="B6565" s="11" t="s">
        <v>3337</v>
      </c>
      <c r="C6565" s="20">
        <f>_xlfn.XLOOKUP(B6565, '1 PACKAGE OWNERS'!R:R,'1 PACKAGE OWNERS'!D:D,"ERR",0,1)</f>
        <v>44595</v>
      </c>
      <c r="D6565" s="13">
        <f t="shared" si="102"/>
        <v>5</v>
      </c>
    </row>
    <row r="6566" spans="1:4" x14ac:dyDescent="0.25">
      <c r="A6566" s="11" t="s">
        <v>1584</v>
      </c>
      <c r="B6566" s="11" t="s">
        <v>3337</v>
      </c>
      <c r="C6566" s="20">
        <f>_xlfn.XLOOKUP(B6566, '1 PACKAGE OWNERS'!R:R,'1 PACKAGE OWNERS'!D:D,"ERR",0,1)</f>
        <v>44595</v>
      </c>
      <c r="D6566" s="13">
        <f t="shared" si="102"/>
        <v>5</v>
      </c>
    </row>
    <row r="6567" spans="1:4" x14ac:dyDescent="0.25">
      <c r="A6567" s="11" t="s">
        <v>1585</v>
      </c>
      <c r="B6567" s="11" t="s">
        <v>3337</v>
      </c>
      <c r="C6567" s="20">
        <f>_xlfn.XLOOKUP(B6567, '1 PACKAGE OWNERS'!R:R,'1 PACKAGE OWNERS'!D:D,"ERR",0,1)</f>
        <v>44595</v>
      </c>
      <c r="D6567" s="13">
        <f t="shared" si="102"/>
        <v>5</v>
      </c>
    </row>
    <row r="6568" spans="1:4" x14ac:dyDescent="0.25">
      <c r="A6568" s="11" t="s">
        <v>1586</v>
      </c>
      <c r="B6568" s="11" t="s">
        <v>3337</v>
      </c>
      <c r="C6568" s="20">
        <f>_xlfn.XLOOKUP(B6568, '1 PACKAGE OWNERS'!R:R,'1 PACKAGE OWNERS'!D:D,"ERR",0,1)</f>
        <v>44595</v>
      </c>
      <c r="D6568" s="13">
        <f t="shared" si="102"/>
        <v>5</v>
      </c>
    </row>
    <row r="6569" spans="1:4" x14ac:dyDescent="0.25">
      <c r="A6569" s="11" t="s">
        <v>1587</v>
      </c>
      <c r="B6569" s="11" t="s">
        <v>3337</v>
      </c>
      <c r="C6569" s="20">
        <f>_xlfn.XLOOKUP(B6569, '1 PACKAGE OWNERS'!R:R,'1 PACKAGE OWNERS'!D:D,"ERR",0,1)</f>
        <v>44595</v>
      </c>
      <c r="D6569" s="13">
        <f t="shared" si="102"/>
        <v>5</v>
      </c>
    </row>
    <row r="6570" spans="1:4" x14ac:dyDescent="0.25">
      <c r="A6570" s="11" t="s">
        <v>1588</v>
      </c>
      <c r="B6570" s="11" t="s">
        <v>3337</v>
      </c>
      <c r="C6570" s="20">
        <f>_xlfn.XLOOKUP(B6570, '1 PACKAGE OWNERS'!R:R,'1 PACKAGE OWNERS'!D:D,"ERR",0,1)</f>
        <v>44595</v>
      </c>
      <c r="D6570" s="13">
        <f t="shared" si="102"/>
        <v>5</v>
      </c>
    </row>
    <row r="6571" spans="1:4" x14ac:dyDescent="0.25">
      <c r="A6571" s="11" t="s">
        <v>1745</v>
      </c>
      <c r="B6571" s="11" t="s">
        <v>3337</v>
      </c>
      <c r="C6571" s="20">
        <f>_xlfn.XLOOKUP(B6571, '1 PACKAGE OWNERS'!R:R,'1 PACKAGE OWNERS'!D:D,"ERR",0,1)</f>
        <v>44595</v>
      </c>
      <c r="D6571" s="13">
        <f t="shared" si="102"/>
        <v>3</v>
      </c>
    </row>
    <row r="6572" spans="1:4" x14ac:dyDescent="0.25">
      <c r="A6572" s="11" t="s">
        <v>1746</v>
      </c>
      <c r="B6572" s="11" t="s">
        <v>3337</v>
      </c>
      <c r="C6572" s="20">
        <f>_xlfn.XLOOKUP(B6572, '1 PACKAGE OWNERS'!R:R,'1 PACKAGE OWNERS'!D:D,"ERR",0,1)</f>
        <v>44595</v>
      </c>
      <c r="D6572" s="13">
        <f t="shared" si="102"/>
        <v>3</v>
      </c>
    </row>
    <row r="6573" spans="1:4" x14ac:dyDescent="0.25">
      <c r="A6573" s="11" t="s">
        <v>1589</v>
      </c>
      <c r="B6573" s="11" t="s">
        <v>3337</v>
      </c>
      <c r="C6573" s="20">
        <f>_xlfn.XLOOKUP(B6573, '1 PACKAGE OWNERS'!R:R,'1 PACKAGE OWNERS'!D:D,"ERR",0,1)</f>
        <v>44595</v>
      </c>
      <c r="D6573" s="13">
        <f t="shared" si="102"/>
        <v>5</v>
      </c>
    </row>
    <row r="6574" spans="1:4" x14ac:dyDescent="0.25">
      <c r="A6574" s="11" t="s">
        <v>1590</v>
      </c>
      <c r="B6574" s="11" t="s">
        <v>3337</v>
      </c>
      <c r="C6574" s="20">
        <f>_xlfn.XLOOKUP(B6574, '1 PACKAGE OWNERS'!R:R,'1 PACKAGE OWNERS'!D:D,"ERR",0,1)</f>
        <v>44595</v>
      </c>
      <c r="D6574" s="13">
        <f t="shared" si="102"/>
        <v>5</v>
      </c>
    </row>
    <row r="6575" spans="1:4" x14ac:dyDescent="0.25">
      <c r="A6575" s="11" t="s">
        <v>1591</v>
      </c>
      <c r="B6575" s="11" t="s">
        <v>3337</v>
      </c>
      <c r="C6575" s="20">
        <f>_xlfn.XLOOKUP(B6575, '1 PACKAGE OWNERS'!R:R,'1 PACKAGE OWNERS'!D:D,"ERR",0,1)</f>
        <v>44595</v>
      </c>
      <c r="D6575" s="13">
        <f t="shared" si="102"/>
        <v>5</v>
      </c>
    </row>
    <row r="6576" spans="1:4" x14ac:dyDescent="0.25">
      <c r="A6576" s="11" t="s">
        <v>1592</v>
      </c>
      <c r="B6576" s="11" t="s">
        <v>3337</v>
      </c>
      <c r="C6576" s="20">
        <f>_xlfn.XLOOKUP(B6576, '1 PACKAGE OWNERS'!R:R,'1 PACKAGE OWNERS'!D:D,"ERR",0,1)</f>
        <v>44595</v>
      </c>
      <c r="D6576" s="13">
        <f t="shared" si="102"/>
        <v>5</v>
      </c>
    </row>
    <row r="6577" spans="1:4" x14ac:dyDescent="0.25">
      <c r="A6577" s="11" t="s">
        <v>1593</v>
      </c>
      <c r="B6577" s="11" t="s">
        <v>3337</v>
      </c>
      <c r="C6577" s="20">
        <f>_xlfn.XLOOKUP(B6577, '1 PACKAGE OWNERS'!R:R,'1 PACKAGE OWNERS'!D:D,"ERR",0,1)</f>
        <v>44595</v>
      </c>
      <c r="D6577" s="13">
        <f t="shared" si="102"/>
        <v>5</v>
      </c>
    </row>
    <row r="6578" spans="1:4" x14ac:dyDescent="0.25">
      <c r="A6578" s="11" t="s">
        <v>1594</v>
      </c>
      <c r="B6578" s="11" t="s">
        <v>3337</v>
      </c>
      <c r="C6578" s="20">
        <f>_xlfn.XLOOKUP(B6578, '1 PACKAGE OWNERS'!R:R,'1 PACKAGE OWNERS'!D:D,"ERR",0,1)</f>
        <v>44595</v>
      </c>
      <c r="D6578" s="13">
        <f t="shared" si="102"/>
        <v>5</v>
      </c>
    </row>
    <row r="6579" spans="1:4" x14ac:dyDescent="0.25">
      <c r="A6579" s="11" t="s">
        <v>1595</v>
      </c>
      <c r="B6579" s="11" t="s">
        <v>3337</v>
      </c>
      <c r="C6579" s="20">
        <f>_xlfn.XLOOKUP(B6579, '1 PACKAGE OWNERS'!R:R,'1 PACKAGE OWNERS'!D:D,"ERR",0,1)</f>
        <v>44595</v>
      </c>
      <c r="D6579" s="13">
        <f t="shared" si="102"/>
        <v>5</v>
      </c>
    </row>
    <row r="6580" spans="1:4" x14ac:dyDescent="0.25">
      <c r="A6580" s="11" t="s">
        <v>1716</v>
      </c>
      <c r="B6580" s="11" t="s">
        <v>3337</v>
      </c>
      <c r="C6580" s="20">
        <f>_xlfn.XLOOKUP(B6580, '1 PACKAGE OWNERS'!R:R,'1 PACKAGE OWNERS'!D:D,"ERR",0,1)</f>
        <v>44595</v>
      </c>
      <c r="D6580" s="13">
        <f t="shared" si="102"/>
        <v>4</v>
      </c>
    </row>
    <row r="6581" spans="1:4" x14ac:dyDescent="0.25">
      <c r="A6581" s="11" t="s">
        <v>1596</v>
      </c>
      <c r="B6581" s="11" t="s">
        <v>3337</v>
      </c>
      <c r="C6581" s="20">
        <f>_xlfn.XLOOKUP(B6581, '1 PACKAGE OWNERS'!R:R,'1 PACKAGE OWNERS'!D:D,"ERR",0,1)</f>
        <v>44595</v>
      </c>
      <c r="D6581" s="13">
        <f t="shared" si="102"/>
        <v>5</v>
      </c>
    </row>
    <row r="6582" spans="1:4" x14ac:dyDescent="0.25">
      <c r="A6582" s="11" t="s">
        <v>1597</v>
      </c>
      <c r="B6582" s="11" t="s">
        <v>3337</v>
      </c>
      <c r="C6582" s="20">
        <f>_xlfn.XLOOKUP(B6582, '1 PACKAGE OWNERS'!R:R,'1 PACKAGE OWNERS'!D:D,"ERR",0,1)</f>
        <v>44595</v>
      </c>
      <c r="D6582" s="13">
        <f t="shared" si="102"/>
        <v>5</v>
      </c>
    </row>
    <row r="6583" spans="1:4" x14ac:dyDescent="0.25">
      <c r="A6583" s="11" t="s">
        <v>1598</v>
      </c>
      <c r="B6583" s="11" t="s">
        <v>3337</v>
      </c>
      <c r="C6583" s="20">
        <f>_xlfn.XLOOKUP(B6583, '1 PACKAGE OWNERS'!R:R,'1 PACKAGE OWNERS'!D:D,"ERR",0,1)</f>
        <v>44595</v>
      </c>
      <c r="D6583" s="13">
        <f t="shared" si="102"/>
        <v>5</v>
      </c>
    </row>
    <row r="6584" spans="1:4" x14ac:dyDescent="0.25">
      <c r="A6584" s="11" t="s">
        <v>1599</v>
      </c>
      <c r="B6584" s="11" t="s">
        <v>3337</v>
      </c>
      <c r="C6584" s="20">
        <f>_xlfn.XLOOKUP(B6584, '1 PACKAGE OWNERS'!R:R,'1 PACKAGE OWNERS'!D:D,"ERR",0,1)</f>
        <v>44595</v>
      </c>
      <c r="D6584" s="13">
        <f t="shared" si="102"/>
        <v>5</v>
      </c>
    </row>
    <row r="6585" spans="1:4" x14ac:dyDescent="0.25">
      <c r="A6585" s="11" t="s">
        <v>1600</v>
      </c>
      <c r="B6585" s="11" t="s">
        <v>3337</v>
      </c>
      <c r="C6585" s="20">
        <f>_xlfn.XLOOKUP(B6585, '1 PACKAGE OWNERS'!R:R,'1 PACKAGE OWNERS'!D:D,"ERR",0,1)</f>
        <v>44595</v>
      </c>
      <c r="D6585" s="13">
        <f t="shared" si="102"/>
        <v>5</v>
      </c>
    </row>
    <row r="6586" spans="1:4" x14ac:dyDescent="0.25">
      <c r="A6586" s="11" t="s">
        <v>1601</v>
      </c>
      <c r="B6586" s="11" t="s">
        <v>3337</v>
      </c>
      <c r="C6586" s="20">
        <f>_xlfn.XLOOKUP(B6586, '1 PACKAGE OWNERS'!R:R,'1 PACKAGE OWNERS'!D:D,"ERR",0,1)</f>
        <v>44595</v>
      </c>
      <c r="D6586" s="13">
        <f t="shared" si="102"/>
        <v>5</v>
      </c>
    </row>
    <row r="6587" spans="1:4" x14ac:dyDescent="0.25">
      <c r="A6587" s="11" t="s">
        <v>1602</v>
      </c>
      <c r="B6587" s="11" t="s">
        <v>3337</v>
      </c>
      <c r="C6587" s="20">
        <f>_xlfn.XLOOKUP(B6587, '1 PACKAGE OWNERS'!R:R,'1 PACKAGE OWNERS'!D:D,"ERR",0,1)</f>
        <v>44595</v>
      </c>
      <c r="D6587" s="13">
        <f t="shared" si="102"/>
        <v>5</v>
      </c>
    </row>
    <row r="6588" spans="1:4" x14ac:dyDescent="0.25">
      <c r="A6588" s="11" t="s">
        <v>1603</v>
      </c>
      <c r="B6588" s="11" t="s">
        <v>3337</v>
      </c>
      <c r="C6588" s="20">
        <f>_xlfn.XLOOKUP(B6588, '1 PACKAGE OWNERS'!R:R,'1 PACKAGE OWNERS'!D:D,"ERR",0,1)</f>
        <v>44595</v>
      </c>
      <c r="D6588" s="13">
        <f t="shared" si="102"/>
        <v>5</v>
      </c>
    </row>
    <row r="6589" spans="1:4" x14ac:dyDescent="0.25">
      <c r="A6589" s="11" t="s">
        <v>1604</v>
      </c>
      <c r="B6589" s="11" t="s">
        <v>3337</v>
      </c>
      <c r="C6589" s="20">
        <f>_xlfn.XLOOKUP(B6589, '1 PACKAGE OWNERS'!R:R,'1 PACKAGE OWNERS'!D:D,"ERR",0,1)</f>
        <v>44595</v>
      </c>
      <c r="D6589" s="13">
        <f t="shared" si="102"/>
        <v>5</v>
      </c>
    </row>
    <row r="6590" spans="1:4" x14ac:dyDescent="0.25">
      <c r="A6590" s="11" t="s">
        <v>1605</v>
      </c>
      <c r="B6590" s="11" t="s">
        <v>3337</v>
      </c>
      <c r="C6590" s="20">
        <f>_xlfn.XLOOKUP(B6590, '1 PACKAGE OWNERS'!R:R,'1 PACKAGE OWNERS'!D:D,"ERR",0,1)</f>
        <v>44595</v>
      </c>
      <c r="D6590" s="13">
        <f t="shared" si="102"/>
        <v>5</v>
      </c>
    </row>
    <row r="6591" spans="1:4" x14ac:dyDescent="0.25">
      <c r="A6591" s="11" t="s">
        <v>1606</v>
      </c>
      <c r="B6591" s="11" t="s">
        <v>3337</v>
      </c>
      <c r="C6591" s="20">
        <f>_xlfn.XLOOKUP(B6591, '1 PACKAGE OWNERS'!R:R,'1 PACKAGE OWNERS'!D:D,"ERR",0,1)</f>
        <v>44595</v>
      </c>
      <c r="D6591" s="13">
        <f t="shared" si="102"/>
        <v>5</v>
      </c>
    </row>
    <row r="6592" spans="1:4" x14ac:dyDescent="0.25">
      <c r="A6592" s="11" t="s">
        <v>1607</v>
      </c>
      <c r="B6592" s="11" t="s">
        <v>3337</v>
      </c>
      <c r="C6592" s="20">
        <f>_xlfn.XLOOKUP(B6592, '1 PACKAGE OWNERS'!R:R,'1 PACKAGE OWNERS'!D:D,"ERR",0,1)</f>
        <v>44595</v>
      </c>
      <c r="D6592" s="13">
        <f t="shared" si="102"/>
        <v>5</v>
      </c>
    </row>
    <row r="6593" spans="1:4" x14ac:dyDescent="0.25">
      <c r="A6593" s="11" t="s">
        <v>1608</v>
      </c>
      <c r="B6593" s="11" t="s">
        <v>3337</v>
      </c>
      <c r="C6593" s="20">
        <f>_xlfn.XLOOKUP(B6593, '1 PACKAGE OWNERS'!R:R,'1 PACKAGE OWNERS'!D:D,"ERR",0,1)</f>
        <v>44595</v>
      </c>
      <c r="D6593" s="13">
        <f t="shared" si="102"/>
        <v>5</v>
      </c>
    </row>
    <row r="6594" spans="1:4" x14ac:dyDescent="0.25">
      <c r="A6594" s="11" t="s">
        <v>1747</v>
      </c>
      <c r="B6594" s="11" t="s">
        <v>3337</v>
      </c>
      <c r="C6594" s="20">
        <f>_xlfn.XLOOKUP(B6594, '1 PACKAGE OWNERS'!R:R,'1 PACKAGE OWNERS'!D:D,"ERR",0,1)</f>
        <v>44595</v>
      </c>
      <c r="D6594" s="13">
        <f t="shared" ref="D6594:D6657" si="103">COUNTIFS(A:A,A6594)</f>
        <v>3</v>
      </c>
    </row>
    <row r="6595" spans="1:4" x14ac:dyDescent="0.25">
      <c r="A6595" s="11" t="s">
        <v>1748</v>
      </c>
      <c r="B6595" s="11" t="s">
        <v>3337</v>
      </c>
      <c r="C6595" s="20">
        <f>_xlfn.XLOOKUP(B6595, '1 PACKAGE OWNERS'!R:R,'1 PACKAGE OWNERS'!D:D,"ERR",0,1)</f>
        <v>44595</v>
      </c>
      <c r="D6595" s="13">
        <f t="shared" si="103"/>
        <v>3</v>
      </c>
    </row>
    <row r="6596" spans="1:4" x14ac:dyDescent="0.25">
      <c r="A6596" s="11" t="s">
        <v>1749</v>
      </c>
      <c r="B6596" s="11" t="s">
        <v>3337</v>
      </c>
      <c r="C6596" s="20">
        <f>_xlfn.XLOOKUP(B6596, '1 PACKAGE OWNERS'!R:R,'1 PACKAGE OWNERS'!D:D,"ERR",0,1)</f>
        <v>44595</v>
      </c>
      <c r="D6596" s="13">
        <f t="shared" si="103"/>
        <v>3</v>
      </c>
    </row>
    <row r="6597" spans="1:4" x14ac:dyDescent="0.25">
      <c r="A6597" s="11" t="s">
        <v>1750</v>
      </c>
      <c r="B6597" s="11" t="s">
        <v>3337</v>
      </c>
      <c r="C6597" s="20">
        <f>_xlfn.XLOOKUP(B6597, '1 PACKAGE OWNERS'!R:R,'1 PACKAGE OWNERS'!D:D,"ERR",0,1)</f>
        <v>44595</v>
      </c>
      <c r="D6597" s="13">
        <f t="shared" si="103"/>
        <v>3</v>
      </c>
    </row>
    <row r="6598" spans="1:4" x14ac:dyDescent="0.25">
      <c r="A6598" s="11" t="s">
        <v>1609</v>
      </c>
      <c r="B6598" s="11" t="s">
        <v>3337</v>
      </c>
      <c r="C6598" s="20">
        <f>_xlfn.XLOOKUP(B6598, '1 PACKAGE OWNERS'!R:R,'1 PACKAGE OWNERS'!D:D,"ERR",0,1)</f>
        <v>44595</v>
      </c>
      <c r="D6598" s="13">
        <f t="shared" si="103"/>
        <v>5</v>
      </c>
    </row>
    <row r="6599" spans="1:4" x14ac:dyDescent="0.25">
      <c r="A6599" s="11" t="s">
        <v>1360</v>
      </c>
      <c r="B6599" s="11" t="s">
        <v>3337</v>
      </c>
      <c r="C6599" s="20">
        <f>_xlfn.XLOOKUP(B6599, '1 PACKAGE OWNERS'!R:R,'1 PACKAGE OWNERS'!D:D,"ERR",0,1)</f>
        <v>44595</v>
      </c>
      <c r="D6599" s="13">
        <f t="shared" si="103"/>
        <v>8</v>
      </c>
    </row>
    <row r="6600" spans="1:4" x14ac:dyDescent="0.25">
      <c r="A6600" s="11" t="s">
        <v>1717</v>
      </c>
      <c r="B6600" s="11" t="s">
        <v>3337</v>
      </c>
      <c r="C6600" s="20">
        <f>_xlfn.XLOOKUP(B6600, '1 PACKAGE OWNERS'!R:R,'1 PACKAGE OWNERS'!D:D,"ERR",0,1)</f>
        <v>44595</v>
      </c>
      <c r="D6600" s="13">
        <f t="shared" si="103"/>
        <v>4</v>
      </c>
    </row>
    <row r="6601" spans="1:4" x14ac:dyDescent="0.25">
      <c r="A6601" s="11" t="s">
        <v>1718</v>
      </c>
      <c r="B6601" s="11" t="s">
        <v>3337</v>
      </c>
      <c r="C6601" s="20">
        <f>_xlfn.XLOOKUP(B6601, '1 PACKAGE OWNERS'!R:R,'1 PACKAGE OWNERS'!D:D,"ERR",0,1)</f>
        <v>44595</v>
      </c>
      <c r="D6601" s="13">
        <f t="shared" si="103"/>
        <v>4</v>
      </c>
    </row>
    <row r="6602" spans="1:4" x14ac:dyDescent="0.25">
      <c r="A6602" s="11" t="s">
        <v>1719</v>
      </c>
      <c r="B6602" s="11" t="s">
        <v>3337</v>
      </c>
      <c r="C6602" s="20">
        <f>_xlfn.XLOOKUP(B6602, '1 PACKAGE OWNERS'!R:R,'1 PACKAGE OWNERS'!D:D,"ERR",0,1)</f>
        <v>44595</v>
      </c>
      <c r="D6602" s="13">
        <f t="shared" si="103"/>
        <v>4</v>
      </c>
    </row>
    <row r="6603" spans="1:4" x14ac:dyDescent="0.25">
      <c r="A6603" s="11" t="s">
        <v>1610</v>
      </c>
      <c r="B6603" s="11" t="s">
        <v>3337</v>
      </c>
      <c r="C6603" s="20">
        <f>_xlfn.XLOOKUP(B6603, '1 PACKAGE OWNERS'!R:R,'1 PACKAGE OWNERS'!D:D,"ERR",0,1)</f>
        <v>44595</v>
      </c>
      <c r="D6603" s="13">
        <f t="shared" si="103"/>
        <v>5</v>
      </c>
    </row>
    <row r="6604" spans="1:4" x14ac:dyDescent="0.25">
      <c r="A6604" s="11" t="s">
        <v>1720</v>
      </c>
      <c r="B6604" s="11" t="s">
        <v>3337</v>
      </c>
      <c r="C6604" s="20">
        <f>_xlfn.XLOOKUP(B6604, '1 PACKAGE OWNERS'!R:R,'1 PACKAGE OWNERS'!D:D,"ERR",0,1)</f>
        <v>44595</v>
      </c>
      <c r="D6604" s="13">
        <f t="shared" si="103"/>
        <v>4</v>
      </c>
    </row>
    <row r="6605" spans="1:4" x14ac:dyDescent="0.25">
      <c r="A6605" s="11" t="s">
        <v>1611</v>
      </c>
      <c r="B6605" s="11" t="s">
        <v>3337</v>
      </c>
      <c r="C6605" s="20">
        <f>_xlfn.XLOOKUP(B6605, '1 PACKAGE OWNERS'!R:R,'1 PACKAGE OWNERS'!D:D,"ERR",0,1)</f>
        <v>44595</v>
      </c>
      <c r="D6605" s="13">
        <f t="shared" si="103"/>
        <v>5</v>
      </c>
    </row>
    <row r="6606" spans="1:4" x14ac:dyDescent="0.25">
      <c r="A6606" s="11" t="s">
        <v>1612</v>
      </c>
      <c r="B6606" s="11" t="s">
        <v>3337</v>
      </c>
      <c r="C6606" s="20">
        <f>_xlfn.XLOOKUP(B6606, '1 PACKAGE OWNERS'!R:R,'1 PACKAGE OWNERS'!D:D,"ERR",0,1)</f>
        <v>44595</v>
      </c>
      <c r="D6606" s="13">
        <f t="shared" si="103"/>
        <v>5</v>
      </c>
    </row>
    <row r="6607" spans="1:4" x14ac:dyDescent="0.25">
      <c r="A6607" s="11" t="s">
        <v>1613</v>
      </c>
      <c r="B6607" s="11" t="s">
        <v>3337</v>
      </c>
      <c r="C6607" s="20">
        <f>_xlfn.XLOOKUP(B6607, '1 PACKAGE OWNERS'!R:R,'1 PACKAGE OWNERS'!D:D,"ERR",0,1)</f>
        <v>44595</v>
      </c>
      <c r="D6607" s="13">
        <f t="shared" si="103"/>
        <v>5</v>
      </c>
    </row>
    <row r="6608" spans="1:4" x14ac:dyDescent="0.25">
      <c r="A6608" s="11" t="s">
        <v>2580</v>
      </c>
      <c r="B6608" s="11" t="s">
        <v>3337</v>
      </c>
      <c r="C6608" s="20">
        <f>_xlfn.XLOOKUP(B6608, '1 PACKAGE OWNERS'!R:R,'1 PACKAGE OWNERS'!D:D,"ERR",0,1)</f>
        <v>44595</v>
      </c>
      <c r="D6608" s="13">
        <f t="shared" si="103"/>
        <v>2</v>
      </c>
    </row>
    <row r="6609" spans="1:4" x14ac:dyDescent="0.25">
      <c r="A6609" s="11" t="s">
        <v>2582</v>
      </c>
      <c r="B6609" s="11" t="s">
        <v>3337</v>
      </c>
      <c r="C6609" s="20">
        <f>_xlfn.XLOOKUP(B6609, '1 PACKAGE OWNERS'!R:R,'1 PACKAGE OWNERS'!D:D,"ERR",0,1)</f>
        <v>44595</v>
      </c>
      <c r="D6609" s="13">
        <f t="shared" si="103"/>
        <v>2</v>
      </c>
    </row>
    <row r="6610" spans="1:4" x14ac:dyDescent="0.25">
      <c r="A6610" s="11" t="s">
        <v>2583</v>
      </c>
      <c r="B6610" s="11" t="s">
        <v>3337</v>
      </c>
      <c r="C6610" s="20">
        <f>_xlfn.XLOOKUP(B6610, '1 PACKAGE OWNERS'!R:R,'1 PACKAGE OWNERS'!D:D,"ERR",0,1)</f>
        <v>44595</v>
      </c>
      <c r="D6610" s="13">
        <f t="shared" si="103"/>
        <v>2</v>
      </c>
    </row>
    <row r="6611" spans="1:4" x14ac:dyDescent="0.25">
      <c r="A6611" s="11" t="s">
        <v>2584</v>
      </c>
      <c r="B6611" s="11" t="s">
        <v>3337</v>
      </c>
      <c r="C6611" s="20">
        <f>_xlfn.XLOOKUP(B6611, '1 PACKAGE OWNERS'!R:R,'1 PACKAGE OWNERS'!D:D,"ERR",0,1)</f>
        <v>44595</v>
      </c>
      <c r="D6611" s="13">
        <f t="shared" si="103"/>
        <v>2</v>
      </c>
    </row>
    <row r="6612" spans="1:4" x14ac:dyDescent="0.25">
      <c r="A6612" s="11" t="s">
        <v>2585</v>
      </c>
      <c r="B6612" s="11" t="s">
        <v>3337</v>
      </c>
      <c r="C6612" s="20">
        <f>_xlfn.XLOOKUP(B6612, '1 PACKAGE OWNERS'!R:R,'1 PACKAGE OWNERS'!D:D,"ERR",0,1)</f>
        <v>44595</v>
      </c>
      <c r="D6612" s="13">
        <f t="shared" si="103"/>
        <v>2</v>
      </c>
    </row>
    <row r="6613" spans="1:4" x14ac:dyDescent="0.25">
      <c r="A6613" s="11" t="s">
        <v>2586</v>
      </c>
      <c r="B6613" s="11" t="s">
        <v>3337</v>
      </c>
      <c r="C6613" s="20">
        <f>_xlfn.XLOOKUP(B6613, '1 PACKAGE OWNERS'!R:R,'1 PACKAGE OWNERS'!D:D,"ERR",0,1)</f>
        <v>44595</v>
      </c>
      <c r="D6613" s="13">
        <f t="shared" si="103"/>
        <v>2</v>
      </c>
    </row>
    <row r="6614" spans="1:4" x14ac:dyDescent="0.25">
      <c r="A6614" s="11" t="s">
        <v>2587</v>
      </c>
      <c r="B6614" s="11" t="s">
        <v>3337</v>
      </c>
      <c r="C6614" s="20">
        <f>_xlfn.XLOOKUP(B6614, '1 PACKAGE OWNERS'!R:R,'1 PACKAGE OWNERS'!D:D,"ERR",0,1)</f>
        <v>44595</v>
      </c>
      <c r="D6614" s="13">
        <f t="shared" si="103"/>
        <v>2</v>
      </c>
    </row>
    <row r="6615" spans="1:4" x14ac:dyDescent="0.25">
      <c r="A6615" s="11" t="s">
        <v>3171</v>
      </c>
      <c r="B6615" s="11" t="s">
        <v>3337</v>
      </c>
      <c r="C6615" s="20">
        <f>_xlfn.XLOOKUP(B6615, '1 PACKAGE OWNERS'!R:R,'1 PACKAGE OWNERS'!D:D,"ERR",0,1)</f>
        <v>44595</v>
      </c>
      <c r="D6615" s="13">
        <f t="shared" si="103"/>
        <v>2</v>
      </c>
    </row>
    <row r="6616" spans="1:4" x14ac:dyDescent="0.25">
      <c r="A6616" s="11" t="s">
        <v>3172</v>
      </c>
      <c r="B6616" s="11" t="s">
        <v>3337</v>
      </c>
      <c r="C6616" s="20">
        <f>_xlfn.XLOOKUP(B6616, '1 PACKAGE OWNERS'!R:R,'1 PACKAGE OWNERS'!D:D,"ERR",0,1)</f>
        <v>44595</v>
      </c>
      <c r="D6616" s="13">
        <f t="shared" si="103"/>
        <v>2</v>
      </c>
    </row>
    <row r="6617" spans="1:4" x14ac:dyDescent="0.25">
      <c r="A6617" s="11" t="s">
        <v>2588</v>
      </c>
      <c r="B6617" s="11" t="s">
        <v>3337</v>
      </c>
      <c r="C6617" s="20">
        <f>_xlfn.XLOOKUP(B6617, '1 PACKAGE OWNERS'!R:R,'1 PACKAGE OWNERS'!D:D,"ERR",0,1)</f>
        <v>44595</v>
      </c>
      <c r="D6617" s="13">
        <f t="shared" si="103"/>
        <v>2</v>
      </c>
    </row>
    <row r="6618" spans="1:4" x14ac:dyDescent="0.25">
      <c r="A6618" s="11" t="s">
        <v>3447</v>
      </c>
      <c r="B6618" s="11" t="s">
        <v>3337</v>
      </c>
      <c r="C6618" s="20">
        <f>_xlfn.XLOOKUP(B6618, '1 PACKAGE OWNERS'!R:R,'1 PACKAGE OWNERS'!D:D,"ERR",0,1)</f>
        <v>44595</v>
      </c>
      <c r="D6618" s="13">
        <f t="shared" si="103"/>
        <v>1</v>
      </c>
    </row>
    <row r="6619" spans="1:4" x14ac:dyDescent="0.25">
      <c r="A6619" s="11" t="s">
        <v>3448</v>
      </c>
      <c r="B6619" s="11" t="s">
        <v>3337</v>
      </c>
      <c r="C6619" s="20">
        <f>_xlfn.XLOOKUP(B6619, '1 PACKAGE OWNERS'!R:R,'1 PACKAGE OWNERS'!D:D,"ERR",0,1)</f>
        <v>44595</v>
      </c>
      <c r="D6619" s="13">
        <f t="shared" si="103"/>
        <v>1</v>
      </c>
    </row>
    <row r="6620" spans="1:4" x14ac:dyDescent="0.25">
      <c r="A6620" s="11" t="s">
        <v>2589</v>
      </c>
      <c r="B6620" s="11" t="s">
        <v>3337</v>
      </c>
      <c r="C6620" s="20">
        <f>_xlfn.XLOOKUP(B6620, '1 PACKAGE OWNERS'!R:R,'1 PACKAGE OWNERS'!D:D,"ERR",0,1)</f>
        <v>44595</v>
      </c>
      <c r="D6620" s="13">
        <f t="shared" si="103"/>
        <v>2</v>
      </c>
    </row>
    <row r="6621" spans="1:4" x14ac:dyDescent="0.25">
      <c r="A6621" s="11" t="s">
        <v>2590</v>
      </c>
      <c r="B6621" s="11" t="s">
        <v>3337</v>
      </c>
      <c r="C6621" s="20">
        <f>_xlfn.XLOOKUP(B6621, '1 PACKAGE OWNERS'!R:R,'1 PACKAGE OWNERS'!D:D,"ERR",0,1)</f>
        <v>44595</v>
      </c>
      <c r="D6621" s="13">
        <f t="shared" si="103"/>
        <v>2</v>
      </c>
    </row>
    <row r="6622" spans="1:4" x14ac:dyDescent="0.25">
      <c r="A6622" s="11" t="s">
        <v>2591</v>
      </c>
      <c r="B6622" s="11" t="s">
        <v>3337</v>
      </c>
      <c r="C6622" s="20">
        <f>_xlfn.XLOOKUP(B6622, '1 PACKAGE OWNERS'!R:R,'1 PACKAGE OWNERS'!D:D,"ERR",0,1)</f>
        <v>44595</v>
      </c>
      <c r="D6622" s="13">
        <f t="shared" si="103"/>
        <v>2</v>
      </c>
    </row>
    <row r="6623" spans="1:4" x14ac:dyDescent="0.25">
      <c r="A6623" s="11" t="s">
        <v>2592</v>
      </c>
      <c r="B6623" s="11" t="s">
        <v>3337</v>
      </c>
      <c r="C6623" s="20">
        <f>_xlfn.XLOOKUP(B6623, '1 PACKAGE OWNERS'!R:R,'1 PACKAGE OWNERS'!D:D,"ERR",0,1)</f>
        <v>44595</v>
      </c>
      <c r="D6623" s="13">
        <f t="shared" si="103"/>
        <v>2</v>
      </c>
    </row>
    <row r="6624" spans="1:4" x14ac:dyDescent="0.25">
      <c r="A6624" s="11" t="s">
        <v>2593</v>
      </c>
      <c r="B6624" s="11" t="s">
        <v>3337</v>
      </c>
      <c r="C6624" s="20">
        <f>_xlfn.XLOOKUP(B6624, '1 PACKAGE OWNERS'!R:R,'1 PACKAGE OWNERS'!D:D,"ERR",0,1)</f>
        <v>44595</v>
      </c>
      <c r="D6624" s="13">
        <f t="shared" si="103"/>
        <v>2</v>
      </c>
    </row>
    <row r="6625" spans="1:4" x14ac:dyDescent="0.25">
      <c r="A6625" s="11" t="s">
        <v>2594</v>
      </c>
      <c r="B6625" s="11" t="s">
        <v>3337</v>
      </c>
      <c r="C6625" s="20">
        <f>_xlfn.XLOOKUP(B6625, '1 PACKAGE OWNERS'!R:R,'1 PACKAGE OWNERS'!D:D,"ERR",0,1)</f>
        <v>44595</v>
      </c>
      <c r="D6625" s="13">
        <f t="shared" si="103"/>
        <v>2</v>
      </c>
    </row>
    <row r="6626" spans="1:4" x14ac:dyDescent="0.25">
      <c r="A6626" s="11" t="s">
        <v>3449</v>
      </c>
      <c r="B6626" s="11" t="s">
        <v>3337</v>
      </c>
      <c r="C6626" s="20">
        <f>_xlfn.XLOOKUP(B6626, '1 PACKAGE OWNERS'!R:R,'1 PACKAGE OWNERS'!D:D,"ERR",0,1)</f>
        <v>44595</v>
      </c>
      <c r="D6626" s="13">
        <f t="shared" si="103"/>
        <v>1</v>
      </c>
    </row>
    <row r="6627" spans="1:4" x14ac:dyDescent="0.25">
      <c r="A6627" s="11" t="s">
        <v>3450</v>
      </c>
      <c r="B6627" s="11" t="s">
        <v>3337</v>
      </c>
      <c r="C6627" s="20">
        <f>_xlfn.XLOOKUP(B6627, '1 PACKAGE OWNERS'!R:R,'1 PACKAGE OWNERS'!D:D,"ERR",0,1)</f>
        <v>44595</v>
      </c>
      <c r="D6627" s="13">
        <f t="shared" si="103"/>
        <v>1</v>
      </c>
    </row>
    <row r="6628" spans="1:4" x14ac:dyDescent="0.25">
      <c r="A6628" s="11" t="s">
        <v>3173</v>
      </c>
      <c r="B6628" s="11" t="s">
        <v>3337</v>
      </c>
      <c r="C6628" s="20">
        <f>_xlfn.XLOOKUP(B6628, '1 PACKAGE OWNERS'!R:R,'1 PACKAGE OWNERS'!D:D,"ERR",0,1)</f>
        <v>44595</v>
      </c>
      <c r="D6628" s="13">
        <f t="shared" si="103"/>
        <v>2</v>
      </c>
    </row>
    <row r="6629" spans="1:4" x14ac:dyDescent="0.25">
      <c r="A6629" s="11" t="s">
        <v>3174</v>
      </c>
      <c r="B6629" s="11" t="s">
        <v>3337</v>
      </c>
      <c r="C6629" s="20">
        <f>_xlfn.XLOOKUP(B6629, '1 PACKAGE OWNERS'!R:R,'1 PACKAGE OWNERS'!D:D,"ERR",0,1)</f>
        <v>44595</v>
      </c>
      <c r="D6629" s="13">
        <f t="shared" si="103"/>
        <v>2</v>
      </c>
    </row>
    <row r="6630" spans="1:4" x14ac:dyDescent="0.25">
      <c r="A6630" s="11" t="s">
        <v>3175</v>
      </c>
      <c r="B6630" s="11" t="s">
        <v>3337</v>
      </c>
      <c r="C6630" s="20">
        <f>_xlfn.XLOOKUP(B6630, '1 PACKAGE OWNERS'!R:R,'1 PACKAGE OWNERS'!D:D,"ERR",0,1)</f>
        <v>44595</v>
      </c>
      <c r="D6630" s="13">
        <f t="shared" si="103"/>
        <v>2</v>
      </c>
    </row>
    <row r="6631" spans="1:4" x14ac:dyDescent="0.25">
      <c r="A6631" s="11" t="s">
        <v>3176</v>
      </c>
      <c r="B6631" s="11" t="s">
        <v>3337</v>
      </c>
      <c r="C6631" s="20">
        <f>_xlfn.XLOOKUP(B6631, '1 PACKAGE OWNERS'!R:R,'1 PACKAGE OWNERS'!D:D,"ERR",0,1)</f>
        <v>44595</v>
      </c>
      <c r="D6631" s="13">
        <f t="shared" si="103"/>
        <v>2</v>
      </c>
    </row>
    <row r="6632" spans="1:4" x14ac:dyDescent="0.25">
      <c r="A6632" s="11" t="s">
        <v>3152</v>
      </c>
      <c r="B6632" s="11" t="s">
        <v>3337</v>
      </c>
      <c r="C6632" s="20">
        <f>_xlfn.XLOOKUP(B6632, '1 PACKAGE OWNERS'!R:R,'1 PACKAGE OWNERS'!D:D,"ERR",0,1)</f>
        <v>44595</v>
      </c>
      <c r="D6632" s="13">
        <f t="shared" si="103"/>
        <v>2</v>
      </c>
    </row>
    <row r="6633" spans="1:4" x14ac:dyDescent="0.25">
      <c r="A6633" s="11" t="s">
        <v>3451</v>
      </c>
      <c r="B6633" s="11" t="s">
        <v>3337</v>
      </c>
      <c r="C6633" s="20">
        <f>_xlfn.XLOOKUP(B6633, '1 PACKAGE OWNERS'!R:R,'1 PACKAGE OWNERS'!D:D,"ERR",0,1)</f>
        <v>44595</v>
      </c>
      <c r="D6633" s="13">
        <f t="shared" si="103"/>
        <v>1</v>
      </c>
    </row>
    <row r="6634" spans="1:4" x14ac:dyDescent="0.25">
      <c r="A6634" s="11" t="s">
        <v>2595</v>
      </c>
      <c r="B6634" s="11" t="s">
        <v>3337</v>
      </c>
      <c r="C6634" s="20">
        <f>_xlfn.XLOOKUP(B6634, '1 PACKAGE OWNERS'!R:R,'1 PACKAGE OWNERS'!D:D,"ERR",0,1)</f>
        <v>44595</v>
      </c>
      <c r="D6634" s="13">
        <f t="shared" si="103"/>
        <v>2</v>
      </c>
    </row>
    <row r="6635" spans="1:4" x14ac:dyDescent="0.25">
      <c r="A6635" s="11" t="s">
        <v>2596</v>
      </c>
      <c r="B6635" s="11" t="s">
        <v>3337</v>
      </c>
      <c r="C6635" s="20">
        <f>_xlfn.XLOOKUP(B6635, '1 PACKAGE OWNERS'!R:R,'1 PACKAGE OWNERS'!D:D,"ERR",0,1)</f>
        <v>44595</v>
      </c>
      <c r="D6635" s="13">
        <f t="shared" si="103"/>
        <v>2</v>
      </c>
    </row>
    <row r="6636" spans="1:4" x14ac:dyDescent="0.25">
      <c r="A6636" s="11" t="s">
        <v>839</v>
      </c>
      <c r="B6636" s="11" t="s">
        <v>3337</v>
      </c>
      <c r="C6636" s="20">
        <f>_xlfn.XLOOKUP(B6636, '1 PACKAGE OWNERS'!R:R,'1 PACKAGE OWNERS'!D:D,"ERR",0,1)</f>
        <v>44595</v>
      </c>
      <c r="D6636" s="13">
        <f t="shared" si="103"/>
        <v>9</v>
      </c>
    </row>
    <row r="6637" spans="1:4" x14ac:dyDescent="0.25">
      <c r="A6637" s="11" t="s">
        <v>840</v>
      </c>
      <c r="B6637" s="11" t="s">
        <v>3337</v>
      </c>
      <c r="C6637" s="20">
        <f>_xlfn.XLOOKUP(B6637, '1 PACKAGE OWNERS'!R:R,'1 PACKAGE OWNERS'!D:D,"ERR",0,1)</f>
        <v>44595</v>
      </c>
      <c r="D6637" s="13">
        <f t="shared" si="103"/>
        <v>9</v>
      </c>
    </row>
    <row r="6638" spans="1:4" x14ac:dyDescent="0.25">
      <c r="A6638" s="11" t="s">
        <v>841</v>
      </c>
      <c r="B6638" s="11" t="s">
        <v>3337</v>
      </c>
      <c r="C6638" s="20">
        <f>_xlfn.XLOOKUP(B6638, '1 PACKAGE OWNERS'!R:R,'1 PACKAGE OWNERS'!D:D,"ERR",0,1)</f>
        <v>44595</v>
      </c>
      <c r="D6638" s="13">
        <f t="shared" si="103"/>
        <v>9</v>
      </c>
    </row>
    <row r="6639" spans="1:4" x14ac:dyDescent="0.25">
      <c r="A6639" s="11" t="s">
        <v>842</v>
      </c>
      <c r="B6639" s="11" t="s">
        <v>3337</v>
      </c>
      <c r="C6639" s="20">
        <f>_xlfn.XLOOKUP(B6639, '1 PACKAGE OWNERS'!R:R,'1 PACKAGE OWNERS'!D:D,"ERR",0,1)</f>
        <v>44595</v>
      </c>
      <c r="D6639" s="13">
        <f t="shared" si="103"/>
        <v>9</v>
      </c>
    </row>
    <row r="6640" spans="1:4" x14ac:dyDescent="0.25">
      <c r="A6640" s="11" t="s">
        <v>3452</v>
      </c>
      <c r="B6640" s="69" t="s">
        <v>3453</v>
      </c>
      <c r="C6640" s="20">
        <f>_xlfn.XLOOKUP(B6640, '1 PACKAGE OWNERS'!R:R,'1 PACKAGE OWNERS'!D:D,"ERR",0,1)</f>
        <v>44397</v>
      </c>
      <c r="D6640" s="17">
        <f t="shared" si="103"/>
        <v>1</v>
      </c>
    </row>
    <row r="6641" spans="1:4" x14ac:dyDescent="0.25">
      <c r="A6641" s="11" t="s">
        <v>3454</v>
      </c>
      <c r="B6641" s="69" t="s">
        <v>3453</v>
      </c>
      <c r="C6641" s="20">
        <f>_xlfn.XLOOKUP(B6641, '1 PACKAGE OWNERS'!R:R,'1 PACKAGE OWNERS'!D:D,"ERR",0,1)</f>
        <v>44397</v>
      </c>
      <c r="D6641" s="17">
        <f t="shared" si="103"/>
        <v>1</v>
      </c>
    </row>
    <row r="6642" spans="1:4" x14ac:dyDescent="0.25">
      <c r="A6642" s="11" t="s">
        <v>3455</v>
      </c>
      <c r="B6642" s="69" t="s">
        <v>3453</v>
      </c>
      <c r="C6642" s="20">
        <f>_xlfn.XLOOKUP(B6642, '1 PACKAGE OWNERS'!R:R,'1 PACKAGE OWNERS'!D:D,"ERR",0,1)</f>
        <v>44397</v>
      </c>
      <c r="D6642" s="17">
        <f t="shared" si="103"/>
        <v>1</v>
      </c>
    </row>
    <row r="6643" spans="1:4" x14ac:dyDescent="0.25">
      <c r="A6643" s="11" t="s">
        <v>3456</v>
      </c>
      <c r="B6643" s="69" t="s">
        <v>3453</v>
      </c>
      <c r="C6643" s="20">
        <f>_xlfn.XLOOKUP(B6643, '1 PACKAGE OWNERS'!R:R,'1 PACKAGE OWNERS'!D:D,"ERR",0,1)</f>
        <v>44397</v>
      </c>
      <c r="D6643" s="17">
        <f t="shared" si="103"/>
        <v>1</v>
      </c>
    </row>
    <row r="6644" spans="1:4" x14ac:dyDescent="0.25">
      <c r="A6644" s="11" t="s">
        <v>3457</v>
      </c>
      <c r="B6644" s="69" t="s">
        <v>3453</v>
      </c>
      <c r="C6644" s="20">
        <f>_xlfn.XLOOKUP(B6644, '1 PACKAGE OWNERS'!R:R,'1 PACKAGE OWNERS'!D:D,"ERR",0,1)</f>
        <v>44397</v>
      </c>
      <c r="D6644" s="17">
        <f t="shared" si="103"/>
        <v>1</v>
      </c>
    </row>
    <row r="6645" spans="1:4" x14ac:dyDescent="0.25">
      <c r="A6645" s="11" t="s">
        <v>324</v>
      </c>
      <c r="B6645" s="69" t="s">
        <v>3453</v>
      </c>
      <c r="C6645" s="20">
        <f>_xlfn.XLOOKUP(B6645, '1 PACKAGE OWNERS'!R:R,'1 PACKAGE OWNERS'!D:D,"ERR",0,1)</f>
        <v>44397</v>
      </c>
      <c r="D6645" s="17">
        <f t="shared" si="103"/>
        <v>7</v>
      </c>
    </row>
    <row r="6646" spans="1:4" x14ac:dyDescent="0.25">
      <c r="A6646" s="11" t="s">
        <v>3458</v>
      </c>
      <c r="B6646" s="69" t="s">
        <v>3453</v>
      </c>
      <c r="C6646" s="20">
        <f>_xlfn.XLOOKUP(B6646, '1 PACKAGE OWNERS'!R:R,'1 PACKAGE OWNERS'!D:D,"ERR",0,1)</f>
        <v>44397</v>
      </c>
      <c r="D6646" s="17">
        <f t="shared" si="103"/>
        <v>1</v>
      </c>
    </row>
    <row r="6647" spans="1:4" x14ac:dyDescent="0.25">
      <c r="A6647" s="11" t="s">
        <v>3459</v>
      </c>
      <c r="B6647" s="69" t="s">
        <v>3453</v>
      </c>
      <c r="C6647" s="20">
        <f>_xlfn.XLOOKUP(B6647, '1 PACKAGE OWNERS'!R:R,'1 PACKAGE OWNERS'!D:D,"ERR",0,1)</f>
        <v>44397</v>
      </c>
      <c r="D6647" s="17">
        <f t="shared" si="103"/>
        <v>1</v>
      </c>
    </row>
    <row r="6648" spans="1:4" x14ac:dyDescent="0.25">
      <c r="A6648" s="11" t="s">
        <v>325</v>
      </c>
      <c r="B6648" s="69" t="s">
        <v>3453</v>
      </c>
      <c r="C6648" s="20">
        <f>_xlfn.XLOOKUP(B6648, '1 PACKAGE OWNERS'!R:R,'1 PACKAGE OWNERS'!D:D,"ERR",0,1)</f>
        <v>44397</v>
      </c>
      <c r="D6648" s="17">
        <f t="shared" si="103"/>
        <v>5</v>
      </c>
    </row>
    <row r="6649" spans="1:4" x14ac:dyDescent="0.25">
      <c r="A6649" s="11" t="s">
        <v>326</v>
      </c>
      <c r="B6649" s="69" t="s">
        <v>3453</v>
      </c>
      <c r="C6649" s="20">
        <f>_xlfn.XLOOKUP(B6649, '1 PACKAGE OWNERS'!R:R,'1 PACKAGE OWNERS'!D:D,"ERR",0,1)</f>
        <v>44397</v>
      </c>
      <c r="D6649" s="17">
        <f t="shared" si="103"/>
        <v>5</v>
      </c>
    </row>
    <row r="6650" spans="1:4" x14ac:dyDescent="0.25">
      <c r="A6650" s="11" t="s">
        <v>327</v>
      </c>
      <c r="B6650" s="69" t="s">
        <v>3453</v>
      </c>
      <c r="C6650" s="20">
        <f>_xlfn.XLOOKUP(B6650, '1 PACKAGE OWNERS'!R:R,'1 PACKAGE OWNERS'!D:D,"ERR",0,1)</f>
        <v>44397</v>
      </c>
      <c r="D6650" s="17">
        <f t="shared" si="103"/>
        <v>5</v>
      </c>
    </row>
    <row r="6651" spans="1:4" x14ac:dyDescent="0.25">
      <c r="A6651" s="11" t="s">
        <v>328</v>
      </c>
      <c r="B6651" s="69" t="s">
        <v>3453</v>
      </c>
      <c r="C6651" s="20">
        <f>_xlfn.XLOOKUP(B6651, '1 PACKAGE OWNERS'!R:R,'1 PACKAGE OWNERS'!D:D,"ERR",0,1)</f>
        <v>44397</v>
      </c>
      <c r="D6651" s="17">
        <f t="shared" si="103"/>
        <v>5</v>
      </c>
    </row>
    <row r="6652" spans="1:4" x14ac:dyDescent="0.25">
      <c r="A6652" s="11" t="s">
        <v>329</v>
      </c>
      <c r="B6652" s="69" t="s">
        <v>3453</v>
      </c>
      <c r="C6652" s="20">
        <f>_xlfn.XLOOKUP(B6652, '1 PACKAGE OWNERS'!R:R,'1 PACKAGE OWNERS'!D:D,"ERR",0,1)</f>
        <v>44397</v>
      </c>
      <c r="D6652" s="17">
        <f t="shared" si="103"/>
        <v>5</v>
      </c>
    </row>
    <row r="6653" spans="1:4" x14ac:dyDescent="0.25">
      <c r="A6653" s="11" t="s">
        <v>330</v>
      </c>
      <c r="B6653" s="69" t="s">
        <v>3453</v>
      </c>
      <c r="C6653" s="20">
        <f>_xlfn.XLOOKUP(B6653, '1 PACKAGE OWNERS'!R:R,'1 PACKAGE OWNERS'!D:D,"ERR",0,1)</f>
        <v>44397</v>
      </c>
      <c r="D6653" s="17">
        <f t="shared" si="103"/>
        <v>5</v>
      </c>
    </row>
    <row r="6654" spans="1:4" x14ac:dyDescent="0.25">
      <c r="A6654" s="11" t="s">
        <v>331</v>
      </c>
      <c r="B6654" s="69" t="s">
        <v>3453</v>
      </c>
      <c r="C6654" s="20">
        <f>_xlfn.XLOOKUP(B6654, '1 PACKAGE OWNERS'!R:R,'1 PACKAGE OWNERS'!D:D,"ERR",0,1)</f>
        <v>44397</v>
      </c>
      <c r="D6654" s="17">
        <f t="shared" si="103"/>
        <v>5</v>
      </c>
    </row>
    <row r="6655" spans="1:4" x14ac:dyDescent="0.25">
      <c r="A6655" s="11" t="s">
        <v>332</v>
      </c>
      <c r="B6655" s="69" t="s">
        <v>3453</v>
      </c>
      <c r="C6655" s="20">
        <f>_xlfn.XLOOKUP(B6655, '1 PACKAGE OWNERS'!R:R,'1 PACKAGE OWNERS'!D:D,"ERR",0,1)</f>
        <v>44397</v>
      </c>
      <c r="D6655" s="17">
        <f t="shared" si="103"/>
        <v>5</v>
      </c>
    </row>
    <row r="6656" spans="1:4" x14ac:dyDescent="0.25">
      <c r="A6656" s="11" t="s">
        <v>333</v>
      </c>
      <c r="B6656" s="69" t="s">
        <v>3453</v>
      </c>
      <c r="C6656" s="20">
        <f>_xlfn.XLOOKUP(B6656, '1 PACKAGE OWNERS'!R:R,'1 PACKAGE OWNERS'!D:D,"ERR",0,1)</f>
        <v>44397</v>
      </c>
      <c r="D6656" s="17">
        <f t="shared" si="103"/>
        <v>5</v>
      </c>
    </row>
    <row r="6657" spans="1:4" x14ac:dyDescent="0.25">
      <c r="A6657" s="11" t="s">
        <v>334</v>
      </c>
      <c r="B6657" s="69" t="s">
        <v>3453</v>
      </c>
      <c r="C6657" s="20">
        <f>_xlfn.XLOOKUP(B6657, '1 PACKAGE OWNERS'!R:R,'1 PACKAGE OWNERS'!D:D,"ERR",0,1)</f>
        <v>44397</v>
      </c>
      <c r="D6657" s="17">
        <f t="shared" si="103"/>
        <v>5</v>
      </c>
    </row>
    <row r="6658" spans="1:4" x14ac:dyDescent="0.25">
      <c r="A6658" s="11" t="s">
        <v>3460</v>
      </c>
      <c r="B6658" s="69" t="s">
        <v>3453</v>
      </c>
      <c r="C6658" s="20">
        <f>_xlfn.XLOOKUP(B6658, '1 PACKAGE OWNERS'!R:R,'1 PACKAGE OWNERS'!D:D,"ERR",0,1)</f>
        <v>44397</v>
      </c>
      <c r="D6658" s="17">
        <f t="shared" ref="D6658:D6721" si="104">COUNTIFS(A:A,A6658)</f>
        <v>2</v>
      </c>
    </row>
    <row r="6659" spans="1:4" x14ac:dyDescent="0.25">
      <c r="A6659" s="11" t="s">
        <v>3461</v>
      </c>
      <c r="B6659" s="69" t="s">
        <v>3453</v>
      </c>
      <c r="C6659" s="20">
        <f>_xlfn.XLOOKUP(B6659, '1 PACKAGE OWNERS'!R:R,'1 PACKAGE OWNERS'!D:D,"ERR",0,1)</f>
        <v>44397</v>
      </c>
      <c r="D6659" s="17">
        <f t="shared" si="104"/>
        <v>1</v>
      </c>
    </row>
    <row r="6660" spans="1:4" x14ac:dyDescent="0.25">
      <c r="A6660" s="11" t="s">
        <v>3462</v>
      </c>
      <c r="B6660" s="69" t="s">
        <v>3453</v>
      </c>
      <c r="C6660" s="20">
        <f>_xlfn.XLOOKUP(B6660, '1 PACKAGE OWNERS'!R:R,'1 PACKAGE OWNERS'!D:D,"ERR",0,1)</f>
        <v>44397</v>
      </c>
      <c r="D6660" s="17">
        <f t="shared" si="104"/>
        <v>1</v>
      </c>
    </row>
    <row r="6661" spans="1:4" x14ac:dyDescent="0.25">
      <c r="A6661" s="11" t="s">
        <v>2193</v>
      </c>
      <c r="B6661" s="69" t="s">
        <v>3453</v>
      </c>
      <c r="C6661" s="20">
        <f>_xlfn.XLOOKUP(B6661, '1 PACKAGE OWNERS'!R:R,'1 PACKAGE OWNERS'!D:D,"ERR",0,1)</f>
        <v>44397</v>
      </c>
      <c r="D6661" s="17">
        <f t="shared" si="104"/>
        <v>4</v>
      </c>
    </row>
    <row r="6662" spans="1:4" x14ac:dyDescent="0.25">
      <c r="A6662" s="11" t="s">
        <v>3463</v>
      </c>
      <c r="B6662" s="69" t="s">
        <v>3453</v>
      </c>
      <c r="C6662" s="20">
        <f>_xlfn.XLOOKUP(B6662, '1 PACKAGE OWNERS'!R:R,'1 PACKAGE OWNERS'!D:D,"ERR",0,1)</f>
        <v>44397</v>
      </c>
      <c r="D6662" s="17">
        <f t="shared" si="104"/>
        <v>2</v>
      </c>
    </row>
    <row r="6663" spans="1:4" x14ac:dyDescent="0.25">
      <c r="A6663" s="11" t="s">
        <v>3464</v>
      </c>
      <c r="B6663" s="69" t="s">
        <v>3453</v>
      </c>
      <c r="C6663" s="20">
        <f>_xlfn.XLOOKUP(B6663, '1 PACKAGE OWNERS'!R:R,'1 PACKAGE OWNERS'!D:D,"ERR",0,1)</f>
        <v>44397</v>
      </c>
      <c r="D6663" s="17">
        <f t="shared" si="104"/>
        <v>2</v>
      </c>
    </row>
    <row r="6664" spans="1:4" x14ac:dyDescent="0.25">
      <c r="A6664" s="11" t="s">
        <v>3465</v>
      </c>
      <c r="B6664" s="69" t="s">
        <v>3453</v>
      </c>
      <c r="C6664" s="20">
        <f>_xlfn.XLOOKUP(B6664, '1 PACKAGE OWNERS'!R:R,'1 PACKAGE OWNERS'!D:D,"ERR",0,1)</f>
        <v>44397</v>
      </c>
      <c r="D6664" s="17">
        <f t="shared" si="104"/>
        <v>2</v>
      </c>
    </row>
    <row r="6665" spans="1:4" x14ac:dyDescent="0.25">
      <c r="A6665" s="11" t="s">
        <v>3466</v>
      </c>
      <c r="B6665" s="69" t="s">
        <v>3453</v>
      </c>
      <c r="C6665" s="20">
        <f>_xlfn.XLOOKUP(B6665, '1 PACKAGE OWNERS'!R:R,'1 PACKAGE OWNERS'!D:D,"ERR",0,1)</f>
        <v>44397</v>
      </c>
      <c r="D6665" s="17">
        <f t="shared" si="104"/>
        <v>1</v>
      </c>
    </row>
    <row r="6666" spans="1:4" x14ac:dyDescent="0.25">
      <c r="A6666" s="11" t="s">
        <v>3467</v>
      </c>
      <c r="B6666" s="69" t="s">
        <v>3453</v>
      </c>
      <c r="C6666" s="20">
        <f>_xlfn.XLOOKUP(B6666, '1 PACKAGE OWNERS'!R:R,'1 PACKAGE OWNERS'!D:D,"ERR",0,1)</f>
        <v>44397</v>
      </c>
      <c r="D6666" s="17">
        <f t="shared" si="104"/>
        <v>1</v>
      </c>
    </row>
    <row r="6667" spans="1:4" x14ac:dyDescent="0.25">
      <c r="A6667" s="11" t="s">
        <v>1502</v>
      </c>
      <c r="B6667" s="69" t="s">
        <v>3453</v>
      </c>
      <c r="C6667" s="20">
        <f>_xlfn.XLOOKUP(B6667, '1 PACKAGE OWNERS'!R:R,'1 PACKAGE OWNERS'!D:D,"ERR",0,1)</f>
        <v>44397</v>
      </c>
      <c r="D6667" s="17">
        <f t="shared" si="104"/>
        <v>1</v>
      </c>
    </row>
    <row r="6668" spans="1:4" x14ac:dyDescent="0.25">
      <c r="A6668" s="11" t="s">
        <v>3468</v>
      </c>
      <c r="B6668" s="69" t="s">
        <v>3453</v>
      </c>
      <c r="C6668" s="20">
        <f>_xlfn.XLOOKUP(B6668, '1 PACKAGE OWNERS'!R:R,'1 PACKAGE OWNERS'!D:D,"ERR",0,1)</f>
        <v>44397</v>
      </c>
      <c r="D6668" s="17">
        <f t="shared" si="104"/>
        <v>1</v>
      </c>
    </row>
    <row r="6669" spans="1:4" x14ac:dyDescent="0.25">
      <c r="A6669" s="11" t="s">
        <v>1963</v>
      </c>
      <c r="B6669" s="69" t="s">
        <v>3453</v>
      </c>
      <c r="C6669" s="20">
        <f>_xlfn.XLOOKUP(B6669, '1 PACKAGE OWNERS'!R:R,'1 PACKAGE OWNERS'!D:D,"ERR",0,1)</f>
        <v>44397</v>
      </c>
      <c r="D6669" s="17">
        <f t="shared" si="104"/>
        <v>3</v>
      </c>
    </row>
    <row r="6670" spans="1:4" x14ac:dyDescent="0.25">
      <c r="A6670" s="11" t="s">
        <v>284</v>
      </c>
      <c r="B6670" s="69" t="s">
        <v>3453</v>
      </c>
      <c r="C6670" s="20">
        <f>_xlfn.XLOOKUP(B6670, '1 PACKAGE OWNERS'!R:R,'1 PACKAGE OWNERS'!D:D,"ERR",0,1)</f>
        <v>44397</v>
      </c>
      <c r="D6670" s="17">
        <f t="shared" si="104"/>
        <v>2</v>
      </c>
    </row>
    <row r="6671" spans="1:4" x14ac:dyDescent="0.25">
      <c r="A6671" s="11" t="s">
        <v>285</v>
      </c>
      <c r="B6671" s="69" t="s">
        <v>3453</v>
      </c>
      <c r="C6671" s="20">
        <f>_xlfn.XLOOKUP(B6671, '1 PACKAGE OWNERS'!R:R,'1 PACKAGE OWNERS'!D:D,"ERR",0,1)</f>
        <v>44397</v>
      </c>
      <c r="D6671" s="17">
        <f t="shared" si="104"/>
        <v>2</v>
      </c>
    </row>
    <row r="6672" spans="1:4" x14ac:dyDescent="0.25">
      <c r="A6672" s="11" t="s">
        <v>2270</v>
      </c>
      <c r="B6672" s="69" t="s">
        <v>3453</v>
      </c>
      <c r="C6672" s="20">
        <f>_xlfn.XLOOKUP(B6672, '1 PACKAGE OWNERS'!R:R,'1 PACKAGE OWNERS'!D:D,"ERR",0,1)</f>
        <v>44397</v>
      </c>
      <c r="D6672" s="17">
        <f t="shared" si="104"/>
        <v>2</v>
      </c>
    </row>
    <row r="6673" spans="1:4" x14ac:dyDescent="0.25">
      <c r="A6673" s="11" t="s">
        <v>3469</v>
      </c>
      <c r="B6673" s="69" t="s">
        <v>3453</v>
      </c>
      <c r="C6673" s="20">
        <f>_xlfn.XLOOKUP(B6673, '1 PACKAGE OWNERS'!R:R,'1 PACKAGE OWNERS'!D:D,"ERR",0,1)</f>
        <v>44397</v>
      </c>
      <c r="D6673" s="17">
        <f t="shared" si="104"/>
        <v>1</v>
      </c>
    </row>
    <row r="6674" spans="1:4" x14ac:dyDescent="0.25">
      <c r="A6674" s="11" t="s">
        <v>3470</v>
      </c>
      <c r="B6674" s="69" t="s">
        <v>3453</v>
      </c>
      <c r="C6674" s="20">
        <f>_xlfn.XLOOKUP(B6674, '1 PACKAGE OWNERS'!R:R,'1 PACKAGE OWNERS'!D:D,"ERR",0,1)</f>
        <v>44397</v>
      </c>
      <c r="D6674" s="17">
        <f t="shared" si="104"/>
        <v>1</v>
      </c>
    </row>
    <row r="6675" spans="1:4" x14ac:dyDescent="0.25">
      <c r="A6675" s="11" t="s">
        <v>3471</v>
      </c>
      <c r="B6675" s="69" t="s">
        <v>3453</v>
      </c>
      <c r="C6675" s="20">
        <f>_xlfn.XLOOKUP(B6675, '1 PACKAGE OWNERS'!R:R,'1 PACKAGE OWNERS'!D:D,"ERR",0,1)</f>
        <v>44397</v>
      </c>
      <c r="D6675" s="17">
        <f t="shared" si="104"/>
        <v>1</v>
      </c>
    </row>
    <row r="6676" spans="1:4" x14ac:dyDescent="0.25">
      <c r="A6676" s="11" t="s">
        <v>3472</v>
      </c>
      <c r="B6676" s="69" t="s">
        <v>3453</v>
      </c>
      <c r="C6676" s="20">
        <f>_xlfn.XLOOKUP(B6676, '1 PACKAGE OWNERS'!R:R,'1 PACKAGE OWNERS'!D:D,"ERR",0,1)</f>
        <v>44397</v>
      </c>
      <c r="D6676" s="17">
        <f t="shared" si="104"/>
        <v>1</v>
      </c>
    </row>
    <row r="6677" spans="1:4" x14ac:dyDescent="0.25">
      <c r="A6677" s="11" t="s">
        <v>3473</v>
      </c>
      <c r="B6677" s="69" t="s">
        <v>3453</v>
      </c>
      <c r="C6677" s="20">
        <f>_xlfn.XLOOKUP(B6677, '1 PACKAGE OWNERS'!R:R,'1 PACKAGE OWNERS'!D:D,"ERR",0,1)</f>
        <v>44397</v>
      </c>
      <c r="D6677" s="17">
        <f t="shared" si="104"/>
        <v>1</v>
      </c>
    </row>
    <row r="6678" spans="1:4" x14ac:dyDescent="0.25">
      <c r="A6678" s="11" t="s">
        <v>3474</v>
      </c>
      <c r="B6678" s="69" t="s">
        <v>3453</v>
      </c>
      <c r="C6678" s="20">
        <f>_xlfn.XLOOKUP(B6678, '1 PACKAGE OWNERS'!R:R,'1 PACKAGE OWNERS'!D:D,"ERR",0,1)</f>
        <v>44397</v>
      </c>
      <c r="D6678" s="17">
        <f t="shared" si="104"/>
        <v>1</v>
      </c>
    </row>
    <row r="6679" spans="1:4" x14ac:dyDescent="0.25">
      <c r="A6679" s="11" t="s">
        <v>3475</v>
      </c>
      <c r="B6679" s="69" t="s">
        <v>3453</v>
      </c>
      <c r="C6679" s="20">
        <f>_xlfn.XLOOKUP(B6679, '1 PACKAGE OWNERS'!R:R,'1 PACKAGE OWNERS'!D:D,"ERR",0,1)</f>
        <v>44397</v>
      </c>
      <c r="D6679" s="17">
        <f t="shared" si="104"/>
        <v>1</v>
      </c>
    </row>
    <row r="6680" spans="1:4" x14ac:dyDescent="0.25">
      <c r="A6680" s="11" t="s">
        <v>339</v>
      </c>
      <c r="B6680" s="69" t="s">
        <v>3453</v>
      </c>
      <c r="C6680" s="20">
        <f>_xlfn.XLOOKUP(B6680, '1 PACKAGE OWNERS'!R:R,'1 PACKAGE OWNERS'!D:D,"ERR",0,1)</f>
        <v>44397</v>
      </c>
      <c r="D6680" s="17">
        <f t="shared" si="104"/>
        <v>1</v>
      </c>
    </row>
    <row r="6681" spans="1:4" x14ac:dyDescent="0.25">
      <c r="A6681" s="11" t="s">
        <v>286</v>
      </c>
      <c r="B6681" s="69" t="s">
        <v>3453</v>
      </c>
      <c r="C6681" s="20">
        <f>_xlfn.XLOOKUP(B6681, '1 PACKAGE OWNERS'!R:R,'1 PACKAGE OWNERS'!D:D,"ERR",0,1)</f>
        <v>44397</v>
      </c>
      <c r="D6681" s="17">
        <f t="shared" si="104"/>
        <v>1</v>
      </c>
    </row>
    <row r="6682" spans="1:4" x14ac:dyDescent="0.25">
      <c r="A6682" s="11" t="s">
        <v>287</v>
      </c>
      <c r="B6682" s="69" t="s">
        <v>3453</v>
      </c>
      <c r="C6682" s="20">
        <f>_xlfn.XLOOKUP(B6682, '1 PACKAGE OWNERS'!R:R,'1 PACKAGE OWNERS'!D:D,"ERR",0,1)</f>
        <v>44397</v>
      </c>
      <c r="D6682" s="17">
        <f t="shared" si="104"/>
        <v>1</v>
      </c>
    </row>
    <row r="6683" spans="1:4" x14ac:dyDescent="0.25">
      <c r="A6683" s="11" t="s">
        <v>3476</v>
      </c>
      <c r="B6683" s="69" t="s">
        <v>3453</v>
      </c>
      <c r="C6683" s="20">
        <f>_xlfn.XLOOKUP(B6683, '1 PACKAGE OWNERS'!R:R,'1 PACKAGE OWNERS'!D:D,"ERR",0,1)</f>
        <v>44397</v>
      </c>
      <c r="D6683" s="17">
        <f t="shared" si="104"/>
        <v>2</v>
      </c>
    </row>
    <row r="6684" spans="1:4" x14ac:dyDescent="0.25">
      <c r="A6684" s="11" t="s">
        <v>2375</v>
      </c>
      <c r="B6684" s="69" t="s">
        <v>3453</v>
      </c>
      <c r="C6684" s="20">
        <f>_xlfn.XLOOKUP(B6684, '1 PACKAGE OWNERS'!R:R,'1 PACKAGE OWNERS'!D:D,"ERR",0,1)</f>
        <v>44397</v>
      </c>
      <c r="D6684" s="17">
        <f t="shared" si="104"/>
        <v>2</v>
      </c>
    </row>
    <row r="6685" spans="1:4" x14ac:dyDescent="0.25">
      <c r="A6685" s="11" t="s">
        <v>2377</v>
      </c>
      <c r="B6685" s="69" t="s">
        <v>3453</v>
      </c>
      <c r="C6685" s="20">
        <f>_xlfn.XLOOKUP(B6685, '1 PACKAGE OWNERS'!R:R,'1 PACKAGE OWNERS'!D:D,"ERR",0,1)</f>
        <v>44397</v>
      </c>
      <c r="D6685" s="17">
        <f t="shared" si="104"/>
        <v>2</v>
      </c>
    </row>
    <row r="6686" spans="1:4" x14ac:dyDescent="0.25">
      <c r="A6686" s="11" t="s">
        <v>945</v>
      </c>
      <c r="B6686" s="69" t="s">
        <v>3453</v>
      </c>
      <c r="C6686" s="20">
        <f>_xlfn.XLOOKUP(B6686, '1 PACKAGE OWNERS'!R:R,'1 PACKAGE OWNERS'!D:D,"ERR",0,1)</f>
        <v>44397</v>
      </c>
      <c r="D6686" s="17">
        <f t="shared" si="104"/>
        <v>1</v>
      </c>
    </row>
    <row r="6687" spans="1:4" x14ac:dyDescent="0.25">
      <c r="A6687" s="11" t="s">
        <v>3477</v>
      </c>
      <c r="B6687" s="69" t="s">
        <v>3453</v>
      </c>
      <c r="C6687" s="20">
        <f>_xlfn.XLOOKUP(B6687, '1 PACKAGE OWNERS'!R:R,'1 PACKAGE OWNERS'!D:D,"ERR",0,1)</f>
        <v>44397</v>
      </c>
      <c r="D6687" s="17">
        <f t="shared" si="104"/>
        <v>2</v>
      </c>
    </row>
    <row r="6688" spans="1:4" x14ac:dyDescent="0.25">
      <c r="A6688" s="11" t="s">
        <v>946</v>
      </c>
      <c r="B6688" s="69" t="s">
        <v>3453</v>
      </c>
      <c r="C6688" s="20">
        <f>_xlfn.XLOOKUP(B6688, '1 PACKAGE OWNERS'!R:R,'1 PACKAGE OWNERS'!D:D,"ERR",0,1)</f>
        <v>44397</v>
      </c>
      <c r="D6688" s="17">
        <f t="shared" si="104"/>
        <v>1</v>
      </c>
    </row>
    <row r="6689" spans="1:4" x14ac:dyDescent="0.25">
      <c r="A6689" s="11" t="s">
        <v>947</v>
      </c>
      <c r="B6689" s="69" t="s">
        <v>3453</v>
      </c>
      <c r="C6689" s="20">
        <f>_xlfn.XLOOKUP(B6689, '1 PACKAGE OWNERS'!R:R,'1 PACKAGE OWNERS'!D:D,"ERR",0,1)</f>
        <v>44397</v>
      </c>
      <c r="D6689" s="17">
        <f t="shared" si="104"/>
        <v>1</v>
      </c>
    </row>
    <row r="6690" spans="1:4" x14ac:dyDescent="0.25">
      <c r="A6690" s="11" t="s">
        <v>948</v>
      </c>
      <c r="B6690" s="69" t="s">
        <v>3453</v>
      </c>
      <c r="C6690" s="20">
        <f>_xlfn.XLOOKUP(B6690, '1 PACKAGE OWNERS'!R:R,'1 PACKAGE OWNERS'!D:D,"ERR",0,1)</f>
        <v>44397</v>
      </c>
      <c r="D6690" s="17">
        <f t="shared" si="104"/>
        <v>1</v>
      </c>
    </row>
    <row r="6691" spans="1:4" x14ac:dyDescent="0.25">
      <c r="A6691" s="11" t="s">
        <v>3478</v>
      </c>
      <c r="B6691" s="69" t="s">
        <v>3453</v>
      </c>
      <c r="C6691" s="20">
        <f>_xlfn.XLOOKUP(B6691, '1 PACKAGE OWNERS'!R:R,'1 PACKAGE OWNERS'!D:D,"ERR",0,1)</f>
        <v>44397</v>
      </c>
      <c r="D6691" s="17">
        <f t="shared" si="104"/>
        <v>1</v>
      </c>
    </row>
    <row r="6692" spans="1:4" x14ac:dyDescent="0.25">
      <c r="A6692" s="11" t="s">
        <v>3479</v>
      </c>
      <c r="B6692" s="69" t="s">
        <v>3453</v>
      </c>
      <c r="C6692" s="20">
        <f>_xlfn.XLOOKUP(B6692, '1 PACKAGE OWNERS'!R:R,'1 PACKAGE OWNERS'!D:D,"ERR",0,1)</f>
        <v>44397</v>
      </c>
      <c r="D6692" s="17">
        <f t="shared" si="104"/>
        <v>1</v>
      </c>
    </row>
    <row r="6693" spans="1:4" x14ac:dyDescent="0.25">
      <c r="A6693" s="11" t="s">
        <v>3480</v>
      </c>
      <c r="B6693" s="69" t="s">
        <v>3453</v>
      </c>
      <c r="C6693" s="20">
        <f>_xlfn.XLOOKUP(B6693, '1 PACKAGE OWNERS'!R:R,'1 PACKAGE OWNERS'!D:D,"ERR",0,1)</f>
        <v>44397</v>
      </c>
      <c r="D6693" s="17">
        <f t="shared" si="104"/>
        <v>1</v>
      </c>
    </row>
    <row r="6694" spans="1:4" x14ac:dyDescent="0.25">
      <c r="A6694" s="11" t="s">
        <v>3481</v>
      </c>
      <c r="B6694" s="69" t="s">
        <v>3453</v>
      </c>
      <c r="C6694" s="20">
        <f>_xlfn.XLOOKUP(B6694, '1 PACKAGE OWNERS'!R:R,'1 PACKAGE OWNERS'!D:D,"ERR",0,1)</f>
        <v>44397</v>
      </c>
      <c r="D6694" s="17">
        <f t="shared" si="104"/>
        <v>1</v>
      </c>
    </row>
    <row r="6695" spans="1:4" x14ac:dyDescent="0.25">
      <c r="A6695" s="11" t="s">
        <v>3482</v>
      </c>
      <c r="B6695" s="69" t="s">
        <v>3453</v>
      </c>
      <c r="C6695" s="20">
        <f>_xlfn.XLOOKUP(B6695, '1 PACKAGE OWNERS'!R:R,'1 PACKAGE OWNERS'!D:D,"ERR",0,1)</f>
        <v>44397</v>
      </c>
      <c r="D6695" s="17">
        <f t="shared" si="104"/>
        <v>1</v>
      </c>
    </row>
    <row r="6696" spans="1:4" x14ac:dyDescent="0.25">
      <c r="A6696" s="11" t="s">
        <v>949</v>
      </c>
      <c r="B6696" s="69" t="s">
        <v>3453</v>
      </c>
      <c r="C6696" s="20">
        <f>_xlfn.XLOOKUP(B6696, '1 PACKAGE OWNERS'!R:R,'1 PACKAGE OWNERS'!D:D,"ERR",0,1)</f>
        <v>44397</v>
      </c>
      <c r="D6696" s="17">
        <f t="shared" si="104"/>
        <v>2</v>
      </c>
    </row>
    <row r="6697" spans="1:4" x14ac:dyDescent="0.25">
      <c r="A6697" s="11" t="s">
        <v>950</v>
      </c>
      <c r="B6697" s="69" t="s">
        <v>3453</v>
      </c>
      <c r="C6697" s="20">
        <f>_xlfn.XLOOKUP(B6697, '1 PACKAGE OWNERS'!R:R,'1 PACKAGE OWNERS'!D:D,"ERR",0,1)</f>
        <v>44397</v>
      </c>
      <c r="D6697" s="17">
        <f t="shared" si="104"/>
        <v>2</v>
      </c>
    </row>
    <row r="6698" spans="1:4" x14ac:dyDescent="0.25">
      <c r="A6698" s="11" t="s">
        <v>341</v>
      </c>
      <c r="B6698" s="69" t="s">
        <v>3453</v>
      </c>
      <c r="C6698" s="20">
        <f>_xlfn.XLOOKUP(B6698, '1 PACKAGE OWNERS'!R:R,'1 PACKAGE OWNERS'!D:D,"ERR",0,1)</f>
        <v>44397</v>
      </c>
      <c r="D6698" s="17">
        <f t="shared" si="104"/>
        <v>4</v>
      </c>
    </row>
    <row r="6699" spans="1:4" x14ac:dyDescent="0.25">
      <c r="A6699" s="11" t="s">
        <v>3483</v>
      </c>
      <c r="B6699" s="69" t="s">
        <v>3453</v>
      </c>
      <c r="C6699" s="20">
        <f>_xlfn.XLOOKUP(B6699, '1 PACKAGE OWNERS'!R:R,'1 PACKAGE OWNERS'!D:D,"ERR",0,1)</f>
        <v>44397</v>
      </c>
      <c r="D6699" s="17">
        <f t="shared" si="104"/>
        <v>1</v>
      </c>
    </row>
    <row r="6700" spans="1:4" x14ac:dyDescent="0.25">
      <c r="A6700" s="11" t="s">
        <v>3484</v>
      </c>
      <c r="B6700" s="69" t="s">
        <v>3453</v>
      </c>
      <c r="C6700" s="20">
        <f>_xlfn.XLOOKUP(B6700, '1 PACKAGE OWNERS'!R:R,'1 PACKAGE OWNERS'!D:D,"ERR",0,1)</f>
        <v>44397</v>
      </c>
      <c r="D6700" s="17">
        <f t="shared" si="104"/>
        <v>1</v>
      </c>
    </row>
    <row r="6701" spans="1:4" x14ac:dyDescent="0.25">
      <c r="A6701" s="11" t="s">
        <v>3485</v>
      </c>
      <c r="B6701" s="69" t="s">
        <v>3453</v>
      </c>
      <c r="C6701" s="20">
        <f>_xlfn.XLOOKUP(B6701, '1 PACKAGE OWNERS'!R:R,'1 PACKAGE OWNERS'!D:D,"ERR",0,1)</f>
        <v>44397</v>
      </c>
      <c r="D6701" s="17">
        <f t="shared" si="104"/>
        <v>1</v>
      </c>
    </row>
    <row r="6702" spans="1:4" x14ac:dyDescent="0.25">
      <c r="A6702" s="11" t="s">
        <v>3486</v>
      </c>
      <c r="B6702" s="69" t="s">
        <v>3453</v>
      </c>
      <c r="C6702" s="20">
        <f>_xlfn.XLOOKUP(B6702, '1 PACKAGE OWNERS'!R:R,'1 PACKAGE OWNERS'!D:D,"ERR",0,1)</f>
        <v>44397</v>
      </c>
      <c r="D6702" s="17">
        <f t="shared" si="104"/>
        <v>1</v>
      </c>
    </row>
    <row r="6703" spans="1:4" x14ac:dyDescent="0.25">
      <c r="A6703" s="11" t="s">
        <v>3487</v>
      </c>
      <c r="B6703" s="69" t="s">
        <v>3453</v>
      </c>
      <c r="C6703" s="20">
        <f>_xlfn.XLOOKUP(B6703, '1 PACKAGE OWNERS'!R:R,'1 PACKAGE OWNERS'!D:D,"ERR",0,1)</f>
        <v>44397</v>
      </c>
      <c r="D6703" s="17">
        <f t="shared" si="104"/>
        <v>1</v>
      </c>
    </row>
    <row r="6704" spans="1:4" x14ac:dyDescent="0.25">
      <c r="A6704" s="11" t="s">
        <v>3488</v>
      </c>
      <c r="B6704" s="69" t="s">
        <v>3453</v>
      </c>
      <c r="C6704" s="20">
        <f>_xlfn.XLOOKUP(B6704, '1 PACKAGE OWNERS'!R:R,'1 PACKAGE OWNERS'!D:D,"ERR",0,1)</f>
        <v>44397</v>
      </c>
      <c r="D6704" s="17">
        <f t="shared" si="104"/>
        <v>1</v>
      </c>
    </row>
    <row r="6705" spans="1:4" x14ac:dyDescent="0.25">
      <c r="A6705" s="11" t="s">
        <v>3489</v>
      </c>
      <c r="B6705" s="69" t="s">
        <v>3453</v>
      </c>
      <c r="C6705" s="20">
        <f>_xlfn.XLOOKUP(B6705, '1 PACKAGE OWNERS'!R:R,'1 PACKAGE OWNERS'!D:D,"ERR",0,1)</f>
        <v>44397</v>
      </c>
      <c r="D6705" s="17">
        <f t="shared" si="104"/>
        <v>1</v>
      </c>
    </row>
    <row r="6706" spans="1:4" x14ac:dyDescent="0.25">
      <c r="A6706" s="11" t="s">
        <v>3490</v>
      </c>
      <c r="B6706" s="69" t="s">
        <v>3453</v>
      </c>
      <c r="C6706" s="20">
        <f>_xlfn.XLOOKUP(B6706, '1 PACKAGE OWNERS'!R:R,'1 PACKAGE OWNERS'!D:D,"ERR",0,1)</f>
        <v>44397</v>
      </c>
      <c r="D6706" s="17">
        <f t="shared" si="104"/>
        <v>1</v>
      </c>
    </row>
    <row r="6707" spans="1:4" x14ac:dyDescent="0.25">
      <c r="A6707" s="11" t="s">
        <v>3491</v>
      </c>
      <c r="B6707" s="69" t="s">
        <v>3453</v>
      </c>
      <c r="C6707" s="20">
        <f>_xlfn.XLOOKUP(B6707, '1 PACKAGE OWNERS'!R:R,'1 PACKAGE OWNERS'!D:D,"ERR",0,1)</f>
        <v>44397</v>
      </c>
      <c r="D6707" s="17">
        <f t="shared" si="104"/>
        <v>1</v>
      </c>
    </row>
    <row r="6708" spans="1:4" x14ac:dyDescent="0.25">
      <c r="A6708" s="11" t="s">
        <v>3492</v>
      </c>
      <c r="B6708" s="69" t="s">
        <v>3453</v>
      </c>
      <c r="C6708" s="20">
        <f>_xlfn.XLOOKUP(B6708, '1 PACKAGE OWNERS'!R:R,'1 PACKAGE OWNERS'!D:D,"ERR",0,1)</f>
        <v>44397</v>
      </c>
      <c r="D6708" s="17">
        <f t="shared" si="104"/>
        <v>1</v>
      </c>
    </row>
    <row r="6709" spans="1:4" x14ac:dyDescent="0.25">
      <c r="A6709" s="11" t="s">
        <v>3493</v>
      </c>
      <c r="B6709" s="69" t="s">
        <v>3453</v>
      </c>
      <c r="C6709" s="20">
        <f>_xlfn.XLOOKUP(B6709, '1 PACKAGE OWNERS'!R:R,'1 PACKAGE OWNERS'!D:D,"ERR",0,1)</f>
        <v>44397</v>
      </c>
      <c r="D6709" s="17">
        <f t="shared" si="104"/>
        <v>1</v>
      </c>
    </row>
    <row r="6710" spans="1:4" x14ac:dyDescent="0.25">
      <c r="A6710" s="11" t="s">
        <v>3494</v>
      </c>
      <c r="B6710" s="69" t="s">
        <v>3453</v>
      </c>
      <c r="C6710" s="20">
        <f>_xlfn.XLOOKUP(B6710, '1 PACKAGE OWNERS'!R:R,'1 PACKAGE OWNERS'!D:D,"ERR",0,1)</f>
        <v>44397</v>
      </c>
      <c r="D6710" s="17">
        <f t="shared" si="104"/>
        <v>1</v>
      </c>
    </row>
    <row r="6711" spans="1:4" x14ac:dyDescent="0.25">
      <c r="A6711" s="11" t="s">
        <v>3495</v>
      </c>
      <c r="B6711" s="69" t="s">
        <v>3453</v>
      </c>
      <c r="C6711" s="20">
        <f>_xlfn.XLOOKUP(B6711, '1 PACKAGE OWNERS'!R:R,'1 PACKAGE OWNERS'!D:D,"ERR",0,1)</f>
        <v>44397</v>
      </c>
      <c r="D6711" s="17">
        <f t="shared" si="104"/>
        <v>2</v>
      </c>
    </row>
    <row r="6712" spans="1:4" x14ac:dyDescent="0.25">
      <c r="A6712" s="11" t="s">
        <v>3496</v>
      </c>
      <c r="B6712" s="69" t="s">
        <v>3453</v>
      </c>
      <c r="C6712" s="20">
        <f>_xlfn.XLOOKUP(B6712, '1 PACKAGE OWNERS'!R:R,'1 PACKAGE OWNERS'!D:D,"ERR",0,1)</f>
        <v>44397</v>
      </c>
      <c r="D6712" s="17">
        <f t="shared" si="104"/>
        <v>2</v>
      </c>
    </row>
    <row r="6713" spans="1:4" x14ac:dyDescent="0.25">
      <c r="A6713" s="11" t="s">
        <v>3497</v>
      </c>
      <c r="B6713" s="69" t="s">
        <v>3453</v>
      </c>
      <c r="C6713" s="20">
        <f>_xlfn.XLOOKUP(B6713, '1 PACKAGE OWNERS'!R:R,'1 PACKAGE OWNERS'!D:D,"ERR",0,1)</f>
        <v>44397</v>
      </c>
      <c r="D6713" s="17">
        <f t="shared" si="104"/>
        <v>2</v>
      </c>
    </row>
    <row r="6714" spans="1:4" x14ac:dyDescent="0.25">
      <c r="A6714" s="11" t="s">
        <v>3498</v>
      </c>
      <c r="B6714" s="69" t="s">
        <v>3453</v>
      </c>
      <c r="C6714" s="20">
        <f>_xlfn.XLOOKUP(B6714, '1 PACKAGE OWNERS'!R:R,'1 PACKAGE OWNERS'!D:D,"ERR",0,1)</f>
        <v>44397</v>
      </c>
      <c r="D6714" s="17">
        <f t="shared" si="104"/>
        <v>2</v>
      </c>
    </row>
    <row r="6715" spans="1:4" x14ac:dyDescent="0.25">
      <c r="A6715" s="11" t="s">
        <v>3499</v>
      </c>
      <c r="B6715" s="69" t="s">
        <v>3453</v>
      </c>
      <c r="C6715" s="20">
        <f>_xlfn.XLOOKUP(B6715, '1 PACKAGE OWNERS'!R:R,'1 PACKAGE OWNERS'!D:D,"ERR",0,1)</f>
        <v>44397</v>
      </c>
      <c r="D6715" s="17">
        <f t="shared" si="104"/>
        <v>2</v>
      </c>
    </row>
    <row r="6716" spans="1:4" x14ac:dyDescent="0.25">
      <c r="A6716" s="11" t="s">
        <v>3500</v>
      </c>
      <c r="B6716" s="69" t="s">
        <v>3453</v>
      </c>
      <c r="C6716" s="20">
        <f>_xlfn.XLOOKUP(B6716, '1 PACKAGE OWNERS'!R:R,'1 PACKAGE OWNERS'!D:D,"ERR",0,1)</f>
        <v>44397</v>
      </c>
      <c r="D6716" s="17">
        <f t="shared" si="104"/>
        <v>1</v>
      </c>
    </row>
    <row r="6717" spans="1:4" x14ac:dyDescent="0.25">
      <c r="A6717" s="11" t="s">
        <v>3501</v>
      </c>
      <c r="B6717" s="69" t="s">
        <v>3453</v>
      </c>
      <c r="C6717" s="20">
        <f>_xlfn.XLOOKUP(B6717, '1 PACKAGE OWNERS'!R:R,'1 PACKAGE OWNERS'!D:D,"ERR",0,1)</f>
        <v>44397</v>
      </c>
      <c r="D6717" s="17">
        <f t="shared" si="104"/>
        <v>1</v>
      </c>
    </row>
    <row r="6718" spans="1:4" x14ac:dyDescent="0.25">
      <c r="A6718" s="11" t="s">
        <v>3502</v>
      </c>
      <c r="B6718" s="69" t="s">
        <v>3453</v>
      </c>
      <c r="C6718" s="20">
        <f>_xlfn.XLOOKUP(B6718, '1 PACKAGE OWNERS'!R:R,'1 PACKAGE OWNERS'!D:D,"ERR",0,1)</f>
        <v>44397</v>
      </c>
      <c r="D6718" s="17">
        <f t="shared" si="104"/>
        <v>1</v>
      </c>
    </row>
    <row r="6719" spans="1:4" x14ac:dyDescent="0.25">
      <c r="A6719" s="11" t="s">
        <v>3503</v>
      </c>
      <c r="B6719" s="69" t="s">
        <v>3453</v>
      </c>
      <c r="C6719" s="20">
        <f>_xlfn.XLOOKUP(B6719, '1 PACKAGE OWNERS'!R:R,'1 PACKAGE OWNERS'!D:D,"ERR",0,1)</f>
        <v>44397</v>
      </c>
      <c r="D6719" s="17">
        <f t="shared" si="104"/>
        <v>1</v>
      </c>
    </row>
    <row r="6720" spans="1:4" x14ac:dyDescent="0.25">
      <c r="A6720" s="11" t="s">
        <v>3504</v>
      </c>
      <c r="B6720" s="69" t="s">
        <v>3453</v>
      </c>
      <c r="C6720" s="20">
        <f>_xlfn.XLOOKUP(B6720, '1 PACKAGE OWNERS'!R:R,'1 PACKAGE OWNERS'!D:D,"ERR",0,1)</f>
        <v>44397</v>
      </c>
      <c r="D6720" s="17">
        <f t="shared" si="104"/>
        <v>2</v>
      </c>
    </row>
    <row r="6721" spans="1:4" x14ac:dyDescent="0.25">
      <c r="A6721" s="11" t="s">
        <v>3505</v>
      </c>
      <c r="B6721" s="69" t="s">
        <v>3453</v>
      </c>
      <c r="C6721" s="20">
        <f>_xlfn.XLOOKUP(B6721, '1 PACKAGE OWNERS'!R:R,'1 PACKAGE OWNERS'!D:D,"ERR",0,1)</f>
        <v>44397</v>
      </c>
      <c r="D6721" s="17">
        <f t="shared" si="104"/>
        <v>2</v>
      </c>
    </row>
    <row r="6722" spans="1:4" x14ac:dyDescent="0.25">
      <c r="A6722" s="11" t="s">
        <v>3506</v>
      </c>
      <c r="B6722" s="69" t="s">
        <v>3453</v>
      </c>
      <c r="C6722" s="20">
        <f>_xlfn.XLOOKUP(B6722, '1 PACKAGE OWNERS'!R:R,'1 PACKAGE OWNERS'!D:D,"ERR",0,1)</f>
        <v>44397</v>
      </c>
      <c r="D6722" s="17">
        <f t="shared" ref="D6722:D6785" si="105">COUNTIFS(A:A,A6722)</f>
        <v>2</v>
      </c>
    </row>
    <row r="6723" spans="1:4" x14ac:dyDescent="0.25">
      <c r="A6723" s="11" t="s">
        <v>3507</v>
      </c>
      <c r="B6723" s="69" t="s">
        <v>3453</v>
      </c>
      <c r="C6723" s="20">
        <f>_xlfn.XLOOKUP(B6723, '1 PACKAGE OWNERS'!R:R,'1 PACKAGE OWNERS'!D:D,"ERR",0,1)</f>
        <v>44397</v>
      </c>
      <c r="D6723" s="17">
        <f t="shared" si="105"/>
        <v>2</v>
      </c>
    </row>
    <row r="6724" spans="1:4" x14ac:dyDescent="0.25">
      <c r="A6724" s="11" t="s">
        <v>3508</v>
      </c>
      <c r="B6724" s="69" t="s">
        <v>3453</v>
      </c>
      <c r="C6724" s="20">
        <f>_xlfn.XLOOKUP(B6724, '1 PACKAGE OWNERS'!R:R,'1 PACKAGE OWNERS'!D:D,"ERR",0,1)</f>
        <v>44397</v>
      </c>
      <c r="D6724" s="17">
        <f t="shared" si="105"/>
        <v>2</v>
      </c>
    </row>
    <row r="6725" spans="1:4" x14ac:dyDescent="0.25">
      <c r="A6725" s="11" t="s">
        <v>349</v>
      </c>
      <c r="B6725" s="69" t="s">
        <v>3453</v>
      </c>
      <c r="C6725" s="20">
        <f>_xlfn.XLOOKUP(B6725, '1 PACKAGE OWNERS'!R:R,'1 PACKAGE OWNERS'!D:D,"ERR",0,1)</f>
        <v>44397</v>
      </c>
      <c r="D6725" s="17">
        <f t="shared" si="105"/>
        <v>3</v>
      </c>
    </row>
    <row r="6726" spans="1:4" x14ac:dyDescent="0.25">
      <c r="A6726" s="11" t="s">
        <v>362</v>
      </c>
      <c r="B6726" s="69" t="s">
        <v>3453</v>
      </c>
      <c r="C6726" s="20">
        <f>_xlfn.XLOOKUP(B6726, '1 PACKAGE OWNERS'!R:R,'1 PACKAGE OWNERS'!D:D,"ERR",0,1)</f>
        <v>44397</v>
      </c>
      <c r="D6726" s="17">
        <f t="shared" si="105"/>
        <v>4</v>
      </c>
    </row>
    <row r="6727" spans="1:4" x14ac:dyDescent="0.25">
      <c r="A6727" s="11" t="s">
        <v>3139</v>
      </c>
      <c r="B6727" s="69" t="s">
        <v>3453</v>
      </c>
      <c r="C6727" s="20">
        <f>_xlfn.XLOOKUP(B6727, '1 PACKAGE OWNERS'!R:R,'1 PACKAGE OWNERS'!D:D,"ERR",0,1)</f>
        <v>44397</v>
      </c>
      <c r="D6727" s="17">
        <f t="shared" si="105"/>
        <v>6</v>
      </c>
    </row>
    <row r="6728" spans="1:4" x14ac:dyDescent="0.25">
      <c r="A6728" s="11" t="s">
        <v>3509</v>
      </c>
      <c r="B6728" s="69" t="s">
        <v>3453</v>
      </c>
      <c r="C6728" s="20">
        <f>_xlfn.XLOOKUP(B6728, '1 PACKAGE OWNERS'!R:R,'1 PACKAGE OWNERS'!D:D,"ERR",0,1)</f>
        <v>44397</v>
      </c>
      <c r="D6728" s="17">
        <f t="shared" si="105"/>
        <v>3</v>
      </c>
    </row>
    <row r="6729" spans="1:4" x14ac:dyDescent="0.25">
      <c r="A6729" s="11" t="s">
        <v>3510</v>
      </c>
      <c r="B6729" s="69" t="s">
        <v>3453</v>
      </c>
      <c r="C6729" s="20">
        <f>_xlfn.XLOOKUP(B6729, '1 PACKAGE OWNERS'!R:R,'1 PACKAGE OWNERS'!D:D,"ERR",0,1)</f>
        <v>44397</v>
      </c>
      <c r="D6729" s="17">
        <f t="shared" si="105"/>
        <v>2</v>
      </c>
    </row>
    <row r="6730" spans="1:4" x14ac:dyDescent="0.25">
      <c r="A6730" s="11" t="s">
        <v>1239</v>
      </c>
      <c r="B6730" s="69" t="s">
        <v>3453</v>
      </c>
      <c r="C6730" s="20">
        <f>_xlfn.XLOOKUP(B6730, '1 PACKAGE OWNERS'!R:R,'1 PACKAGE OWNERS'!D:D,"ERR",0,1)</f>
        <v>44397</v>
      </c>
      <c r="D6730" s="17">
        <f t="shared" si="105"/>
        <v>1</v>
      </c>
    </row>
    <row r="6731" spans="1:4" x14ac:dyDescent="0.25">
      <c r="A6731" s="11" t="s">
        <v>1240</v>
      </c>
      <c r="B6731" s="69" t="s">
        <v>3453</v>
      </c>
      <c r="C6731" s="20">
        <f>_xlfn.XLOOKUP(B6731, '1 PACKAGE OWNERS'!R:R,'1 PACKAGE OWNERS'!D:D,"ERR",0,1)</f>
        <v>44397</v>
      </c>
      <c r="D6731" s="17">
        <f t="shared" si="105"/>
        <v>1</v>
      </c>
    </row>
    <row r="6732" spans="1:4" x14ac:dyDescent="0.25">
      <c r="A6732" s="11" t="s">
        <v>440</v>
      </c>
      <c r="B6732" s="69" t="s">
        <v>3453</v>
      </c>
      <c r="C6732" s="20">
        <f>_xlfn.XLOOKUP(B6732, '1 PACKAGE OWNERS'!R:R,'1 PACKAGE OWNERS'!D:D,"ERR",0,1)</f>
        <v>44397</v>
      </c>
      <c r="D6732" s="17">
        <f t="shared" si="105"/>
        <v>5</v>
      </c>
    </row>
    <row r="6733" spans="1:4" x14ac:dyDescent="0.25">
      <c r="A6733" s="11" t="s">
        <v>3511</v>
      </c>
      <c r="B6733" s="69" t="s">
        <v>3453</v>
      </c>
      <c r="C6733" s="20">
        <f>_xlfn.XLOOKUP(B6733, '1 PACKAGE OWNERS'!R:R,'1 PACKAGE OWNERS'!D:D,"ERR",0,1)</f>
        <v>44397</v>
      </c>
      <c r="D6733" s="17">
        <f t="shared" si="105"/>
        <v>2</v>
      </c>
    </row>
    <row r="6734" spans="1:4" x14ac:dyDescent="0.25">
      <c r="A6734" s="11" t="s">
        <v>2495</v>
      </c>
      <c r="B6734" s="69" t="s">
        <v>3453</v>
      </c>
      <c r="C6734" s="20">
        <f>_xlfn.XLOOKUP(B6734, '1 PACKAGE OWNERS'!R:R,'1 PACKAGE OWNERS'!D:D,"ERR",0,1)</f>
        <v>44397</v>
      </c>
      <c r="D6734" s="17">
        <f t="shared" si="105"/>
        <v>3</v>
      </c>
    </row>
    <row r="6735" spans="1:4" x14ac:dyDescent="0.25">
      <c r="A6735" s="11" t="s">
        <v>3512</v>
      </c>
      <c r="B6735" s="69" t="s">
        <v>3453</v>
      </c>
      <c r="C6735" s="20">
        <f>_xlfn.XLOOKUP(B6735, '1 PACKAGE OWNERS'!R:R,'1 PACKAGE OWNERS'!D:D,"ERR",0,1)</f>
        <v>44397</v>
      </c>
      <c r="D6735" s="17">
        <f t="shared" si="105"/>
        <v>1</v>
      </c>
    </row>
    <row r="6736" spans="1:4" x14ac:dyDescent="0.25">
      <c r="A6736" s="11" t="s">
        <v>3513</v>
      </c>
      <c r="B6736" s="69" t="s">
        <v>3453</v>
      </c>
      <c r="C6736" s="20">
        <f>_xlfn.XLOOKUP(B6736, '1 PACKAGE OWNERS'!R:R,'1 PACKAGE OWNERS'!D:D,"ERR",0,1)</f>
        <v>44397</v>
      </c>
      <c r="D6736" s="17">
        <f t="shared" si="105"/>
        <v>2</v>
      </c>
    </row>
    <row r="6737" spans="1:4" x14ac:dyDescent="0.25">
      <c r="A6737" s="11" t="s">
        <v>3514</v>
      </c>
      <c r="B6737" s="69" t="s">
        <v>3453</v>
      </c>
      <c r="C6737" s="20">
        <f>_xlfn.XLOOKUP(B6737, '1 PACKAGE OWNERS'!R:R,'1 PACKAGE OWNERS'!D:D,"ERR",0,1)</f>
        <v>44397</v>
      </c>
      <c r="D6737" s="17">
        <f t="shared" si="105"/>
        <v>2</v>
      </c>
    </row>
    <row r="6738" spans="1:4" x14ac:dyDescent="0.25">
      <c r="A6738" s="11" t="s">
        <v>3515</v>
      </c>
      <c r="B6738" s="69" t="s">
        <v>3453</v>
      </c>
      <c r="C6738" s="20">
        <f>_xlfn.XLOOKUP(B6738, '1 PACKAGE OWNERS'!R:R,'1 PACKAGE OWNERS'!D:D,"ERR",0,1)</f>
        <v>44397</v>
      </c>
      <c r="D6738" s="17">
        <f t="shared" si="105"/>
        <v>1</v>
      </c>
    </row>
    <row r="6739" spans="1:4" x14ac:dyDescent="0.25">
      <c r="A6739" s="11" t="s">
        <v>3516</v>
      </c>
      <c r="B6739" s="69" t="s">
        <v>3453</v>
      </c>
      <c r="C6739" s="20">
        <f>_xlfn.XLOOKUP(B6739, '1 PACKAGE OWNERS'!R:R,'1 PACKAGE OWNERS'!D:D,"ERR",0,1)</f>
        <v>44397</v>
      </c>
      <c r="D6739" s="17">
        <f t="shared" si="105"/>
        <v>2</v>
      </c>
    </row>
    <row r="6740" spans="1:4" x14ac:dyDescent="0.25">
      <c r="A6740" s="11" t="s">
        <v>3517</v>
      </c>
      <c r="B6740" s="69" t="s">
        <v>3453</v>
      </c>
      <c r="C6740" s="20">
        <f>_xlfn.XLOOKUP(B6740, '1 PACKAGE OWNERS'!R:R,'1 PACKAGE OWNERS'!D:D,"ERR",0,1)</f>
        <v>44397</v>
      </c>
      <c r="D6740" s="17">
        <f t="shared" si="105"/>
        <v>2</v>
      </c>
    </row>
    <row r="6741" spans="1:4" x14ac:dyDescent="0.25">
      <c r="A6741" s="11" t="s">
        <v>3518</v>
      </c>
      <c r="B6741" s="69" t="s">
        <v>3453</v>
      </c>
      <c r="C6741" s="20">
        <f>_xlfn.XLOOKUP(B6741, '1 PACKAGE OWNERS'!R:R,'1 PACKAGE OWNERS'!D:D,"ERR",0,1)</f>
        <v>44397</v>
      </c>
      <c r="D6741" s="17">
        <f t="shared" si="105"/>
        <v>2</v>
      </c>
    </row>
    <row r="6742" spans="1:4" x14ac:dyDescent="0.25">
      <c r="A6742" s="11" t="s">
        <v>3519</v>
      </c>
      <c r="B6742" s="69" t="s">
        <v>3453</v>
      </c>
      <c r="C6742" s="20">
        <f>_xlfn.XLOOKUP(B6742, '1 PACKAGE OWNERS'!R:R,'1 PACKAGE OWNERS'!D:D,"ERR",0,1)</f>
        <v>44397</v>
      </c>
      <c r="D6742" s="17">
        <f t="shared" si="105"/>
        <v>2</v>
      </c>
    </row>
    <row r="6743" spans="1:4" x14ac:dyDescent="0.25">
      <c r="A6743" s="11" t="s">
        <v>3148</v>
      </c>
      <c r="B6743" s="69" t="s">
        <v>3453</v>
      </c>
      <c r="C6743" s="20">
        <f>_xlfn.XLOOKUP(B6743, '1 PACKAGE OWNERS'!R:R,'1 PACKAGE OWNERS'!D:D,"ERR",0,1)</f>
        <v>44397</v>
      </c>
      <c r="D6743" s="17">
        <f t="shared" si="105"/>
        <v>3</v>
      </c>
    </row>
    <row r="6744" spans="1:4" x14ac:dyDescent="0.25">
      <c r="A6744" s="11" t="s">
        <v>3149</v>
      </c>
      <c r="B6744" s="69" t="s">
        <v>3453</v>
      </c>
      <c r="C6744" s="20">
        <f>_xlfn.XLOOKUP(B6744, '1 PACKAGE OWNERS'!R:R,'1 PACKAGE OWNERS'!D:D,"ERR",0,1)</f>
        <v>44397</v>
      </c>
      <c r="D6744" s="17">
        <f t="shared" si="105"/>
        <v>3</v>
      </c>
    </row>
    <row r="6745" spans="1:4" x14ac:dyDescent="0.25">
      <c r="A6745" s="11" t="s">
        <v>3150</v>
      </c>
      <c r="B6745" s="69" t="s">
        <v>3453</v>
      </c>
      <c r="C6745" s="20">
        <f>_xlfn.XLOOKUP(B6745, '1 PACKAGE OWNERS'!R:R,'1 PACKAGE OWNERS'!D:D,"ERR",0,1)</f>
        <v>44397</v>
      </c>
      <c r="D6745" s="17">
        <f t="shared" si="105"/>
        <v>3</v>
      </c>
    </row>
    <row r="6746" spans="1:4" x14ac:dyDescent="0.25">
      <c r="A6746" s="11" t="s">
        <v>3520</v>
      </c>
      <c r="B6746" s="69" t="s">
        <v>3453</v>
      </c>
      <c r="C6746" s="20">
        <f>_xlfn.XLOOKUP(B6746, '1 PACKAGE OWNERS'!R:R,'1 PACKAGE OWNERS'!D:D,"ERR",0,1)</f>
        <v>44397</v>
      </c>
      <c r="D6746" s="17">
        <f t="shared" si="105"/>
        <v>2</v>
      </c>
    </row>
    <row r="6747" spans="1:4" x14ac:dyDescent="0.25">
      <c r="A6747" s="11" t="s">
        <v>3521</v>
      </c>
      <c r="B6747" s="69" t="s">
        <v>3453</v>
      </c>
      <c r="C6747" s="20">
        <f>_xlfn.XLOOKUP(B6747, '1 PACKAGE OWNERS'!R:R,'1 PACKAGE OWNERS'!D:D,"ERR",0,1)</f>
        <v>44397</v>
      </c>
      <c r="D6747" s="17">
        <f t="shared" si="105"/>
        <v>2</v>
      </c>
    </row>
    <row r="6748" spans="1:4" x14ac:dyDescent="0.25">
      <c r="A6748" s="11" t="s">
        <v>3522</v>
      </c>
      <c r="B6748" s="69" t="s">
        <v>3453</v>
      </c>
      <c r="C6748" s="20">
        <f>_xlfn.XLOOKUP(B6748, '1 PACKAGE OWNERS'!R:R,'1 PACKAGE OWNERS'!D:D,"ERR",0,1)</f>
        <v>44397</v>
      </c>
      <c r="D6748" s="17">
        <f t="shared" si="105"/>
        <v>2</v>
      </c>
    </row>
    <row r="6749" spans="1:4" x14ac:dyDescent="0.25">
      <c r="A6749" s="11" t="s">
        <v>3523</v>
      </c>
      <c r="B6749" s="69" t="s">
        <v>3453</v>
      </c>
      <c r="C6749" s="20">
        <f>_xlfn.XLOOKUP(B6749, '1 PACKAGE OWNERS'!R:R,'1 PACKAGE OWNERS'!D:D,"ERR",0,1)</f>
        <v>44397</v>
      </c>
      <c r="D6749" s="17">
        <f t="shared" si="105"/>
        <v>1</v>
      </c>
    </row>
    <row r="6750" spans="1:4" x14ac:dyDescent="0.25">
      <c r="A6750" s="11" t="s">
        <v>3524</v>
      </c>
      <c r="B6750" s="69" t="s">
        <v>3453</v>
      </c>
      <c r="C6750" s="20">
        <f>_xlfn.XLOOKUP(B6750, '1 PACKAGE OWNERS'!R:R,'1 PACKAGE OWNERS'!D:D,"ERR",0,1)</f>
        <v>44397</v>
      </c>
      <c r="D6750" s="17">
        <f t="shared" si="105"/>
        <v>2</v>
      </c>
    </row>
    <row r="6751" spans="1:4" x14ac:dyDescent="0.25">
      <c r="A6751" s="11" t="s">
        <v>3525</v>
      </c>
      <c r="B6751" s="69" t="s">
        <v>3453</v>
      </c>
      <c r="C6751" s="20">
        <f>_xlfn.XLOOKUP(B6751, '1 PACKAGE OWNERS'!R:R,'1 PACKAGE OWNERS'!D:D,"ERR",0,1)</f>
        <v>44397</v>
      </c>
      <c r="D6751" s="17">
        <f t="shared" si="105"/>
        <v>2</v>
      </c>
    </row>
    <row r="6752" spans="1:4" x14ac:dyDescent="0.25">
      <c r="A6752" s="11" t="s">
        <v>3526</v>
      </c>
      <c r="B6752" s="69" t="s">
        <v>3453</v>
      </c>
      <c r="C6752" s="20">
        <f>_xlfn.XLOOKUP(B6752, '1 PACKAGE OWNERS'!R:R,'1 PACKAGE OWNERS'!D:D,"ERR",0,1)</f>
        <v>44397</v>
      </c>
      <c r="D6752" s="17">
        <f t="shared" si="105"/>
        <v>2</v>
      </c>
    </row>
    <row r="6753" spans="1:4" x14ac:dyDescent="0.25">
      <c r="A6753" s="11" t="s">
        <v>3527</v>
      </c>
      <c r="B6753" s="69" t="s">
        <v>3453</v>
      </c>
      <c r="C6753" s="20">
        <f>_xlfn.XLOOKUP(B6753, '1 PACKAGE OWNERS'!R:R,'1 PACKAGE OWNERS'!D:D,"ERR",0,1)</f>
        <v>44397</v>
      </c>
      <c r="D6753" s="17">
        <f t="shared" si="105"/>
        <v>1</v>
      </c>
    </row>
    <row r="6754" spans="1:4" x14ac:dyDescent="0.25">
      <c r="A6754" s="11" t="s">
        <v>3528</v>
      </c>
      <c r="B6754" s="69" t="s">
        <v>3453</v>
      </c>
      <c r="C6754" s="20">
        <f>_xlfn.XLOOKUP(B6754, '1 PACKAGE OWNERS'!R:R,'1 PACKAGE OWNERS'!D:D,"ERR",0,1)</f>
        <v>44397</v>
      </c>
      <c r="D6754" s="17">
        <f t="shared" si="105"/>
        <v>2</v>
      </c>
    </row>
    <row r="6755" spans="1:4" x14ac:dyDescent="0.25">
      <c r="A6755" s="11" t="s">
        <v>3529</v>
      </c>
      <c r="B6755" s="69" t="s">
        <v>3453</v>
      </c>
      <c r="C6755" s="20">
        <f>_xlfn.XLOOKUP(B6755, '1 PACKAGE OWNERS'!R:R,'1 PACKAGE OWNERS'!D:D,"ERR",0,1)</f>
        <v>44397</v>
      </c>
      <c r="D6755" s="17">
        <f t="shared" si="105"/>
        <v>2</v>
      </c>
    </row>
    <row r="6756" spans="1:4" x14ac:dyDescent="0.25">
      <c r="A6756" s="11" t="s">
        <v>3530</v>
      </c>
      <c r="B6756" s="69" t="s">
        <v>3453</v>
      </c>
      <c r="C6756" s="20">
        <f>_xlfn.XLOOKUP(B6756, '1 PACKAGE OWNERS'!R:R,'1 PACKAGE OWNERS'!D:D,"ERR",0,1)</f>
        <v>44397</v>
      </c>
      <c r="D6756" s="17">
        <f t="shared" si="105"/>
        <v>1</v>
      </c>
    </row>
    <row r="6757" spans="1:4" x14ac:dyDescent="0.25">
      <c r="A6757" s="11" t="s">
        <v>3531</v>
      </c>
      <c r="B6757" s="69" t="s">
        <v>3453</v>
      </c>
      <c r="C6757" s="20">
        <f>_xlfn.XLOOKUP(B6757, '1 PACKAGE OWNERS'!R:R,'1 PACKAGE OWNERS'!D:D,"ERR",0,1)</f>
        <v>44397</v>
      </c>
      <c r="D6757" s="17">
        <f t="shared" si="105"/>
        <v>2</v>
      </c>
    </row>
    <row r="6758" spans="1:4" x14ac:dyDescent="0.25">
      <c r="A6758" s="11" t="s">
        <v>3532</v>
      </c>
      <c r="B6758" s="69" t="s">
        <v>3453</v>
      </c>
      <c r="C6758" s="20">
        <f>_xlfn.XLOOKUP(B6758, '1 PACKAGE OWNERS'!R:R,'1 PACKAGE OWNERS'!D:D,"ERR",0,1)</f>
        <v>44397</v>
      </c>
      <c r="D6758" s="17">
        <f t="shared" si="105"/>
        <v>1</v>
      </c>
    </row>
    <row r="6759" spans="1:4" x14ac:dyDescent="0.25">
      <c r="A6759" s="11" t="s">
        <v>3533</v>
      </c>
      <c r="B6759" s="69" t="s">
        <v>3453</v>
      </c>
      <c r="C6759" s="20">
        <f>_xlfn.XLOOKUP(B6759, '1 PACKAGE OWNERS'!R:R,'1 PACKAGE OWNERS'!D:D,"ERR",0,1)</f>
        <v>44397</v>
      </c>
      <c r="D6759" s="17">
        <f t="shared" si="105"/>
        <v>2</v>
      </c>
    </row>
    <row r="6760" spans="1:4" x14ac:dyDescent="0.25">
      <c r="A6760" s="11" t="s">
        <v>3534</v>
      </c>
      <c r="B6760" s="69" t="s">
        <v>3453</v>
      </c>
      <c r="C6760" s="20">
        <f>_xlfn.XLOOKUP(B6760, '1 PACKAGE OWNERS'!R:R,'1 PACKAGE OWNERS'!D:D,"ERR",0,1)</f>
        <v>44397</v>
      </c>
      <c r="D6760" s="17">
        <f t="shared" si="105"/>
        <v>2</v>
      </c>
    </row>
    <row r="6761" spans="1:4" x14ac:dyDescent="0.25">
      <c r="A6761" s="11" t="s">
        <v>3535</v>
      </c>
      <c r="B6761" s="69" t="s">
        <v>3453</v>
      </c>
      <c r="C6761" s="20">
        <f>_xlfn.XLOOKUP(B6761, '1 PACKAGE OWNERS'!R:R,'1 PACKAGE OWNERS'!D:D,"ERR",0,1)</f>
        <v>44397</v>
      </c>
      <c r="D6761" s="17">
        <f t="shared" si="105"/>
        <v>2</v>
      </c>
    </row>
    <row r="6762" spans="1:4" x14ac:dyDescent="0.25">
      <c r="A6762" s="11" t="s">
        <v>3536</v>
      </c>
      <c r="B6762" s="69" t="s">
        <v>3453</v>
      </c>
      <c r="C6762" s="20">
        <f>_xlfn.XLOOKUP(B6762, '1 PACKAGE OWNERS'!R:R,'1 PACKAGE OWNERS'!D:D,"ERR",0,1)</f>
        <v>44397</v>
      </c>
      <c r="D6762" s="17">
        <f t="shared" si="105"/>
        <v>2</v>
      </c>
    </row>
    <row r="6763" spans="1:4" x14ac:dyDescent="0.25">
      <c r="A6763" s="11" t="s">
        <v>3537</v>
      </c>
      <c r="B6763" s="69" t="s">
        <v>3453</v>
      </c>
      <c r="C6763" s="20">
        <f>_xlfn.XLOOKUP(B6763, '1 PACKAGE OWNERS'!R:R,'1 PACKAGE OWNERS'!D:D,"ERR",0,1)</f>
        <v>44397</v>
      </c>
      <c r="D6763" s="17">
        <f t="shared" si="105"/>
        <v>1</v>
      </c>
    </row>
    <row r="6764" spans="1:4" x14ac:dyDescent="0.25">
      <c r="A6764" s="11" t="s">
        <v>3538</v>
      </c>
      <c r="B6764" s="69" t="s">
        <v>3453</v>
      </c>
      <c r="C6764" s="20">
        <f>_xlfn.XLOOKUP(B6764, '1 PACKAGE OWNERS'!R:R,'1 PACKAGE OWNERS'!D:D,"ERR",0,1)</f>
        <v>44397</v>
      </c>
      <c r="D6764" s="17">
        <f t="shared" si="105"/>
        <v>2</v>
      </c>
    </row>
    <row r="6765" spans="1:4" x14ac:dyDescent="0.25">
      <c r="A6765" s="11" t="s">
        <v>3539</v>
      </c>
      <c r="B6765" s="69" t="s">
        <v>3453</v>
      </c>
      <c r="C6765" s="20">
        <f>_xlfn.XLOOKUP(B6765, '1 PACKAGE OWNERS'!R:R,'1 PACKAGE OWNERS'!D:D,"ERR",0,1)</f>
        <v>44397</v>
      </c>
      <c r="D6765" s="17">
        <f t="shared" si="105"/>
        <v>1</v>
      </c>
    </row>
    <row r="6766" spans="1:4" x14ac:dyDescent="0.25">
      <c r="A6766" s="11" t="s">
        <v>3540</v>
      </c>
      <c r="B6766" s="69" t="s">
        <v>3453</v>
      </c>
      <c r="C6766" s="20">
        <f>_xlfn.XLOOKUP(B6766, '1 PACKAGE OWNERS'!R:R,'1 PACKAGE OWNERS'!D:D,"ERR",0,1)</f>
        <v>44397</v>
      </c>
      <c r="D6766" s="17">
        <f t="shared" si="105"/>
        <v>2</v>
      </c>
    </row>
    <row r="6767" spans="1:4" x14ac:dyDescent="0.25">
      <c r="A6767" s="11" t="s">
        <v>3541</v>
      </c>
      <c r="B6767" s="69" t="s">
        <v>3453</v>
      </c>
      <c r="C6767" s="20">
        <f>_xlfn.XLOOKUP(B6767, '1 PACKAGE OWNERS'!R:R,'1 PACKAGE OWNERS'!D:D,"ERR",0,1)</f>
        <v>44397</v>
      </c>
      <c r="D6767" s="17">
        <f t="shared" si="105"/>
        <v>2</v>
      </c>
    </row>
    <row r="6768" spans="1:4" x14ac:dyDescent="0.25">
      <c r="A6768" s="11" t="s">
        <v>3542</v>
      </c>
      <c r="B6768" s="69" t="s">
        <v>3453</v>
      </c>
      <c r="C6768" s="20">
        <f>_xlfn.XLOOKUP(B6768, '1 PACKAGE OWNERS'!R:R,'1 PACKAGE OWNERS'!D:D,"ERR",0,1)</f>
        <v>44397</v>
      </c>
      <c r="D6768" s="17">
        <f t="shared" si="105"/>
        <v>2</v>
      </c>
    </row>
    <row r="6769" spans="1:4" x14ac:dyDescent="0.25">
      <c r="A6769" s="11" t="s">
        <v>3543</v>
      </c>
      <c r="B6769" s="69" t="s">
        <v>3453</v>
      </c>
      <c r="C6769" s="20">
        <f>_xlfn.XLOOKUP(B6769, '1 PACKAGE OWNERS'!R:R,'1 PACKAGE OWNERS'!D:D,"ERR",0,1)</f>
        <v>44397</v>
      </c>
      <c r="D6769" s="17">
        <f t="shared" si="105"/>
        <v>2</v>
      </c>
    </row>
    <row r="6770" spans="1:4" x14ac:dyDescent="0.25">
      <c r="A6770" s="11" t="s">
        <v>3544</v>
      </c>
      <c r="B6770" s="69" t="s">
        <v>3453</v>
      </c>
      <c r="C6770" s="20">
        <f>_xlfn.XLOOKUP(B6770, '1 PACKAGE OWNERS'!R:R,'1 PACKAGE OWNERS'!D:D,"ERR",0,1)</f>
        <v>44397</v>
      </c>
      <c r="D6770" s="17">
        <f t="shared" si="105"/>
        <v>2</v>
      </c>
    </row>
    <row r="6771" spans="1:4" x14ac:dyDescent="0.25">
      <c r="A6771" s="11" t="s">
        <v>3545</v>
      </c>
      <c r="B6771" s="69" t="s">
        <v>3453</v>
      </c>
      <c r="C6771" s="20">
        <f>_xlfn.XLOOKUP(B6771, '1 PACKAGE OWNERS'!R:R,'1 PACKAGE OWNERS'!D:D,"ERR",0,1)</f>
        <v>44397</v>
      </c>
      <c r="D6771" s="17">
        <f t="shared" si="105"/>
        <v>2</v>
      </c>
    </row>
    <row r="6772" spans="1:4" x14ac:dyDescent="0.25">
      <c r="A6772" s="11" t="s">
        <v>3546</v>
      </c>
      <c r="B6772" s="69" t="s">
        <v>3453</v>
      </c>
      <c r="C6772" s="20">
        <f>_xlfn.XLOOKUP(B6772, '1 PACKAGE OWNERS'!R:R,'1 PACKAGE OWNERS'!D:D,"ERR",0,1)</f>
        <v>44397</v>
      </c>
      <c r="D6772" s="17">
        <f t="shared" si="105"/>
        <v>2</v>
      </c>
    </row>
    <row r="6773" spans="1:4" x14ac:dyDescent="0.25">
      <c r="A6773" s="11" t="s">
        <v>3547</v>
      </c>
      <c r="B6773" s="69" t="s">
        <v>3453</v>
      </c>
      <c r="C6773" s="20">
        <f>_xlfn.XLOOKUP(B6773, '1 PACKAGE OWNERS'!R:R,'1 PACKAGE OWNERS'!D:D,"ERR",0,1)</f>
        <v>44397</v>
      </c>
      <c r="D6773" s="17">
        <f t="shared" si="105"/>
        <v>1</v>
      </c>
    </row>
    <row r="6774" spans="1:4" x14ac:dyDescent="0.25">
      <c r="A6774" s="11" t="s">
        <v>3548</v>
      </c>
      <c r="B6774" s="69" t="s">
        <v>3453</v>
      </c>
      <c r="C6774" s="20">
        <f>_xlfn.XLOOKUP(B6774, '1 PACKAGE OWNERS'!R:R,'1 PACKAGE OWNERS'!D:D,"ERR",0,1)</f>
        <v>44397</v>
      </c>
      <c r="D6774" s="17">
        <f t="shared" si="105"/>
        <v>2</v>
      </c>
    </row>
    <row r="6775" spans="1:4" x14ac:dyDescent="0.25">
      <c r="A6775" s="11" t="s">
        <v>3549</v>
      </c>
      <c r="B6775" s="69" t="s">
        <v>3453</v>
      </c>
      <c r="C6775" s="20">
        <f>_xlfn.XLOOKUP(B6775, '1 PACKAGE OWNERS'!R:R,'1 PACKAGE OWNERS'!D:D,"ERR",0,1)</f>
        <v>44397</v>
      </c>
      <c r="D6775" s="17">
        <f t="shared" si="105"/>
        <v>1</v>
      </c>
    </row>
    <row r="6776" spans="1:4" x14ac:dyDescent="0.25">
      <c r="A6776" s="11" t="s">
        <v>3550</v>
      </c>
      <c r="B6776" s="69" t="s">
        <v>3453</v>
      </c>
      <c r="C6776" s="20">
        <f>_xlfn.XLOOKUP(B6776, '1 PACKAGE OWNERS'!R:R,'1 PACKAGE OWNERS'!D:D,"ERR",0,1)</f>
        <v>44397</v>
      </c>
      <c r="D6776" s="17">
        <f t="shared" si="105"/>
        <v>2</v>
      </c>
    </row>
    <row r="6777" spans="1:4" x14ac:dyDescent="0.25">
      <c r="A6777" s="11" t="s">
        <v>3551</v>
      </c>
      <c r="B6777" s="69" t="s">
        <v>3453</v>
      </c>
      <c r="C6777" s="20">
        <f>_xlfn.XLOOKUP(B6777, '1 PACKAGE OWNERS'!R:R,'1 PACKAGE OWNERS'!D:D,"ERR",0,1)</f>
        <v>44397</v>
      </c>
      <c r="D6777" s="17">
        <f t="shared" si="105"/>
        <v>2</v>
      </c>
    </row>
    <row r="6778" spans="1:4" x14ac:dyDescent="0.25">
      <c r="A6778" s="11" t="s">
        <v>3552</v>
      </c>
      <c r="B6778" s="69" t="s">
        <v>3453</v>
      </c>
      <c r="C6778" s="20">
        <f>_xlfn.XLOOKUP(B6778, '1 PACKAGE OWNERS'!R:R,'1 PACKAGE OWNERS'!D:D,"ERR",0,1)</f>
        <v>44397</v>
      </c>
      <c r="D6778" s="17">
        <f t="shared" si="105"/>
        <v>2</v>
      </c>
    </row>
    <row r="6779" spans="1:4" x14ac:dyDescent="0.25">
      <c r="A6779" s="11" t="s">
        <v>3553</v>
      </c>
      <c r="B6779" s="69" t="s">
        <v>3453</v>
      </c>
      <c r="C6779" s="20">
        <f>_xlfn.XLOOKUP(B6779, '1 PACKAGE OWNERS'!R:R,'1 PACKAGE OWNERS'!D:D,"ERR",0,1)</f>
        <v>44397</v>
      </c>
      <c r="D6779" s="17">
        <f t="shared" si="105"/>
        <v>1</v>
      </c>
    </row>
    <row r="6780" spans="1:4" x14ac:dyDescent="0.25">
      <c r="A6780" s="11" t="s">
        <v>3554</v>
      </c>
      <c r="B6780" s="69" t="s">
        <v>3453</v>
      </c>
      <c r="C6780" s="20">
        <f>_xlfn.XLOOKUP(B6780, '1 PACKAGE OWNERS'!R:R,'1 PACKAGE OWNERS'!D:D,"ERR",0,1)</f>
        <v>44397</v>
      </c>
      <c r="D6780" s="17">
        <f t="shared" si="105"/>
        <v>2</v>
      </c>
    </row>
    <row r="6781" spans="1:4" x14ac:dyDescent="0.25">
      <c r="A6781" s="11" t="s">
        <v>3555</v>
      </c>
      <c r="B6781" s="69" t="s">
        <v>3453</v>
      </c>
      <c r="C6781" s="20">
        <f>_xlfn.XLOOKUP(B6781, '1 PACKAGE OWNERS'!R:R,'1 PACKAGE OWNERS'!D:D,"ERR",0,1)</f>
        <v>44397</v>
      </c>
      <c r="D6781" s="17">
        <f t="shared" si="105"/>
        <v>2</v>
      </c>
    </row>
    <row r="6782" spans="1:4" x14ac:dyDescent="0.25">
      <c r="A6782" s="11" t="s">
        <v>3556</v>
      </c>
      <c r="B6782" s="69" t="s">
        <v>3453</v>
      </c>
      <c r="C6782" s="20">
        <f>_xlfn.XLOOKUP(B6782, '1 PACKAGE OWNERS'!R:R,'1 PACKAGE OWNERS'!D:D,"ERR",0,1)</f>
        <v>44397</v>
      </c>
      <c r="D6782" s="17">
        <f t="shared" si="105"/>
        <v>2</v>
      </c>
    </row>
    <row r="6783" spans="1:4" x14ac:dyDescent="0.25">
      <c r="A6783" s="11" t="s">
        <v>3557</v>
      </c>
      <c r="B6783" s="69" t="s">
        <v>3453</v>
      </c>
      <c r="C6783" s="20">
        <f>_xlfn.XLOOKUP(B6783, '1 PACKAGE OWNERS'!R:R,'1 PACKAGE OWNERS'!D:D,"ERR",0,1)</f>
        <v>44397</v>
      </c>
      <c r="D6783" s="17">
        <f t="shared" si="105"/>
        <v>2</v>
      </c>
    </row>
    <row r="6784" spans="1:4" x14ac:dyDescent="0.25">
      <c r="A6784" s="11" t="s">
        <v>3558</v>
      </c>
      <c r="B6784" s="69" t="s">
        <v>3453</v>
      </c>
      <c r="C6784" s="20">
        <f>_xlfn.XLOOKUP(B6784, '1 PACKAGE OWNERS'!R:R,'1 PACKAGE OWNERS'!D:D,"ERR",0,1)</f>
        <v>44397</v>
      </c>
      <c r="D6784" s="17">
        <f t="shared" si="105"/>
        <v>2</v>
      </c>
    </row>
    <row r="6785" spans="1:4" x14ac:dyDescent="0.25">
      <c r="A6785" s="11" t="s">
        <v>3559</v>
      </c>
      <c r="B6785" s="69" t="s">
        <v>3453</v>
      </c>
      <c r="C6785" s="20">
        <f>_xlfn.XLOOKUP(B6785, '1 PACKAGE OWNERS'!R:R,'1 PACKAGE OWNERS'!D:D,"ERR",0,1)</f>
        <v>44397</v>
      </c>
      <c r="D6785" s="17">
        <f t="shared" si="105"/>
        <v>2</v>
      </c>
    </row>
    <row r="6786" spans="1:4" x14ac:dyDescent="0.25">
      <c r="A6786" s="11" t="s">
        <v>3560</v>
      </c>
      <c r="B6786" s="69" t="s">
        <v>3453</v>
      </c>
      <c r="C6786" s="20">
        <f>_xlfn.XLOOKUP(B6786, '1 PACKAGE OWNERS'!R:R,'1 PACKAGE OWNERS'!D:D,"ERR",0,1)</f>
        <v>44397</v>
      </c>
      <c r="D6786" s="17">
        <f t="shared" ref="D6786:D6849" si="106">COUNTIFS(A:A,A6786)</f>
        <v>2</v>
      </c>
    </row>
    <row r="6787" spans="1:4" x14ac:dyDescent="0.25">
      <c r="A6787" s="11" t="s">
        <v>3561</v>
      </c>
      <c r="B6787" s="69" t="s">
        <v>3453</v>
      </c>
      <c r="C6787" s="20">
        <f>_xlfn.XLOOKUP(B6787, '1 PACKAGE OWNERS'!R:R,'1 PACKAGE OWNERS'!D:D,"ERR",0,1)</f>
        <v>44397</v>
      </c>
      <c r="D6787" s="17">
        <f t="shared" si="106"/>
        <v>2</v>
      </c>
    </row>
    <row r="6788" spans="1:4" x14ac:dyDescent="0.25">
      <c r="A6788" s="11" t="s">
        <v>3562</v>
      </c>
      <c r="B6788" s="69" t="s">
        <v>3453</v>
      </c>
      <c r="C6788" s="20">
        <f>_xlfn.XLOOKUP(B6788, '1 PACKAGE OWNERS'!R:R,'1 PACKAGE OWNERS'!D:D,"ERR",0,1)</f>
        <v>44397</v>
      </c>
      <c r="D6788" s="17">
        <f t="shared" si="106"/>
        <v>2</v>
      </c>
    </row>
    <row r="6789" spans="1:4" x14ac:dyDescent="0.25">
      <c r="A6789" s="11" t="s">
        <v>3563</v>
      </c>
      <c r="B6789" s="69" t="s">
        <v>3453</v>
      </c>
      <c r="C6789" s="20">
        <f>_xlfn.XLOOKUP(B6789, '1 PACKAGE OWNERS'!R:R,'1 PACKAGE OWNERS'!D:D,"ERR",0,1)</f>
        <v>44397</v>
      </c>
      <c r="D6789" s="17">
        <f t="shared" si="106"/>
        <v>2</v>
      </c>
    </row>
    <row r="6790" spans="1:4" x14ac:dyDescent="0.25">
      <c r="A6790" s="11" t="s">
        <v>3564</v>
      </c>
      <c r="B6790" s="69" t="s">
        <v>3453</v>
      </c>
      <c r="C6790" s="20">
        <f>_xlfn.XLOOKUP(B6790, '1 PACKAGE OWNERS'!R:R,'1 PACKAGE OWNERS'!D:D,"ERR",0,1)</f>
        <v>44397</v>
      </c>
      <c r="D6790" s="17">
        <f t="shared" si="106"/>
        <v>2</v>
      </c>
    </row>
    <row r="6791" spans="1:4" x14ac:dyDescent="0.25">
      <c r="A6791" s="11" t="s">
        <v>3565</v>
      </c>
      <c r="B6791" s="69" t="s">
        <v>3453</v>
      </c>
      <c r="C6791" s="20">
        <f>_xlfn.XLOOKUP(B6791, '1 PACKAGE OWNERS'!R:R,'1 PACKAGE OWNERS'!D:D,"ERR",0,1)</f>
        <v>44397</v>
      </c>
      <c r="D6791" s="17">
        <f t="shared" si="106"/>
        <v>1</v>
      </c>
    </row>
    <row r="6792" spans="1:4" x14ac:dyDescent="0.25">
      <c r="A6792" s="11" t="s">
        <v>3566</v>
      </c>
      <c r="B6792" s="69" t="s">
        <v>3453</v>
      </c>
      <c r="C6792" s="20">
        <f>_xlfn.XLOOKUP(B6792, '1 PACKAGE OWNERS'!R:R,'1 PACKAGE OWNERS'!D:D,"ERR",0,1)</f>
        <v>44397</v>
      </c>
      <c r="D6792" s="17">
        <f t="shared" si="106"/>
        <v>1</v>
      </c>
    </row>
    <row r="6793" spans="1:4" x14ac:dyDescent="0.25">
      <c r="A6793" s="11" t="s">
        <v>3567</v>
      </c>
      <c r="B6793" s="69" t="s">
        <v>3453</v>
      </c>
      <c r="C6793" s="20">
        <f>_xlfn.XLOOKUP(B6793, '1 PACKAGE OWNERS'!R:R,'1 PACKAGE OWNERS'!D:D,"ERR",0,1)</f>
        <v>44397</v>
      </c>
      <c r="D6793" s="17">
        <f t="shared" si="106"/>
        <v>1</v>
      </c>
    </row>
    <row r="6794" spans="1:4" x14ac:dyDescent="0.25">
      <c r="A6794" s="11" t="s">
        <v>3568</v>
      </c>
      <c r="B6794" s="69" t="s">
        <v>3453</v>
      </c>
      <c r="C6794" s="20">
        <f>_xlfn.XLOOKUP(B6794, '1 PACKAGE OWNERS'!R:R,'1 PACKAGE OWNERS'!D:D,"ERR",0,1)</f>
        <v>44397</v>
      </c>
      <c r="D6794" s="17">
        <f t="shared" si="106"/>
        <v>1</v>
      </c>
    </row>
    <row r="6795" spans="1:4" x14ac:dyDescent="0.25">
      <c r="A6795" s="11" t="s">
        <v>3569</v>
      </c>
      <c r="B6795" s="69" t="s">
        <v>3453</v>
      </c>
      <c r="C6795" s="20">
        <f>_xlfn.XLOOKUP(B6795, '1 PACKAGE OWNERS'!R:R,'1 PACKAGE OWNERS'!D:D,"ERR",0,1)</f>
        <v>44397</v>
      </c>
      <c r="D6795" s="17">
        <f t="shared" si="106"/>
        <v>2</v>
      </c>
    </row>
    <row r="6796" spans="1:4" x14ac:dyDescent="0.25">
      <c r="A6796" s="11" t="s">
        <v>3570</v>
      </c>
      <c r="B6796" s="69" t="s">
        <v>3453</v>
      </c>
      <c r="C6796" s="20">
        <f>_xlfn.XLOOKUP(B6796, '1 PACKAGE OWNERS'!R:R,'1 PACKAGE OWNERS'!D:D,"ERR",0,1)</f>
        <v>44397</v>
      </c>
      <c r="D6796" s="17">
        <f t="shared" si="106"/>
        <v>2</v>
      </c>
    </row>
    <row r="6797" spans="1:4" x14ac:dyDescent="0.25">
      <c r="A6797" s="11" t="s">
        <v>3571</v>
      </c>
      <c r="B6797" s="69" t="s">
        <v>3453</v>
      </c>
      <c r="C6797" s="20">
        <f>_xlfn.XLOOKUP(B6797, '1 PACKAGE OWNERS'!R:R,'1 PACKAGE OWNERS'!D:D,"ERR",0,1)</f>
        <v>44397</v>
      </c>
      <c r="D6797" s="17">
        <f t="shared" si="106"/>
        <v>1</v>
      </c>
    </row>
    <row r="6798" spans="1:4" x14ac:dyDescent="0.25">
      <c r="A6798" s="11" t="s">
        <v>3572</v>
      </c>
      <c r="B6798" s="69" t="s">
        <v>3453</v>
      </c>
      <c r="C6798" s="20">
        <f>_xlfn.XLOOKUP(B6798, '1 PACKAGE OWNERS'!R:R,'1 PACKAGE OWNERS'!D:D,"ERR",0,1)</f>
        <v>44397</v>
      </c>
      <c r="D6798" s="17">
        <f t="shared" si="106"/>
        <v>2</v>
      </c>
    </row>
    <row r="6799" spans="1:4" x14ac:dyDescent="0.25">
      <c r="A6799" s="11" t="s">
        <v>3573</v>
      </c>
      <c r="B6799" s="69" t="s">
        <v>3453</v>
      </c>
      <c r="C6799" s="20">
        <f>_xlfn.XLOOKUP(B6799, '1 PACKAGE OWNERS'!R:R,'1 PACKAGE OWNERS'!D:D,"ERR",0,1)</f>
        <v>44397</v>
      </c>
      <c r="D6799" s="17">
        <f t="shared" si="106"/>
        <v>1</v>
      </c>
    </row>
    <row r="6800" spans="1:4" x14ac:dyDescent="0.25">
      <c r="A6800" s="11" t="s">
        <v>3574</v>
      </c>
      <c r="B6800" s="69" t="s">
        <v>3453</v>
      </c>
      <c r="C6800" s="20">
        <f>_xlfn.XLOOKUP(B6800, '1 PACKAGE OWNERS'!R:R,'1 PACKAGE OWNERS'!D:D,"ERR",0,1)</f>
        <v>44397</v>
      </c>
      <c r="D6800" s="17">
        <f t="shared" si="106"/>
        <v>2</v>
      </c>
    </row>
    <row r="6801" spans="1:6" x14ac:dyDescent="0.25">
      <c r="A6801" s="11" t="s">
        <v>3575</v>
      </c>
      <c r="B6801" s="69" t="s">
        <v>3453</v>
      </c>
      <c r="C6801" s="20">
        <f>_xlfn.XLOOKUP(B6801, '1 PACKAGE OWNERS'!R:R,'1 PACKAGE OWNERS'!D:D,"ERR",0,1)</f>
        <v>44397</v>
      </c>
      <c r="D6801" s="17">
        <f t="shared" si="106"/>
        <v>2</v>
      </c>
    </row>
    <row r="6802" spans="1:6" x14ac:dyDescent="0.25">
      <c r="A6802" s="11" t="s">
        <v>2492</v>
      </c>
      <c r="B6802" s="69" t="s">
        <v>3453</v>
      </c>
      <c r="C6802" s="20">
        <f>_xlfn.XLOOKUP(B6802, '1 PACKAGE OWNERS'!R:R,'1 PACKAGE OWNERS'!D:D,"ERR",0,1)</f>
        <v>44397</v>
      </c>
      <c r="D6802" s="17">
        <f t="shared" si="106"/>
        <v>3</v>
      </c>
    </row>
    <row r="6803" spans="1:6" x14ac:dyDescent="0.25">
      <c r="A6803" s="11" t="s">
        <v>3576</v>
      </c>
      <c r="B6803" s="69" t="s">
        <v>3453</v>
      </c>
      <c r="C6803" s="20">
        <f>_xlfn.XLOOKUP(B6803, '1 PACKAGE OWNERS'!R:R,'1 PACKAGE OWNERS'!D:D,"ERR",0,1)</f>
        <v>44397</v>
      </c>
      <c r="D6803" s="17">
        <f t="shared" si="106"/>
        <v>1</v>
      </c>
    </row>
    <row r="6804" spans="1:6" x14ac:dyDescent="0.25">
      <c r="A6804" s="11" t="s">
        <v>2493</v>
      </c>
      <c r="B6804" s="69" t="s">
        <v>3453</v>
      </c>
      <c r="C6804" s="20">
        <f>_xlfn.XLOOKUP(B6804, '1 PACKAGE OWNERS'!R:R,'1 PACKAGE OWNERS'!D:D,"ERR",0,1)</f>
        <v>44397</v>
      </c>
      <c r="D6804" s="17">
        <f t="shared" si="106"/>
        <v>3</v>
      </c>
    </row>
    <row r="6805" spans="1:6" x14ac:dyDescent="0.25">
      <c r="A6805" s="11" t="s">
        <v>3577</v>
      </c>
      <c r="B6805" s="69" t="s">
        <v>3453</v>
      </c>
      <c r="C6805" s="20">
        <f>_xlfn.XLOOKUP(B6805, '1 PACKAGE OWNERS'!R:R,'1 PACKAGE OWNERS'!D:D,"ERR",0,1)</f>
        <v>44397</v>
      </c>
      <c r="D6805" s="17">
        <f t="shared" si="106"/>
        <v>1</v>
      </c>
      <c r="F6805" s="11" t="s">
        <v>3578</v>
      </c>
    </row>
    <row r="6806" spans="1:6" x14ac:dyDescent="0.25">
      <c r="A6806" s="11" t="s">
        <v>2494</v>
      </c>
      <c r="B6806" s="69" t="s">
        <v>3453</v>
      </c>
      <c r="C6806" s="20">
        <f>_xlfn.XLOOKUP(B6806, '1 PACKAGE OWNERS'!R:R,'1 PACKAGE OWNERS'!D:D,"ERR",0,1)</f>
        <v>44397</v>
      </c>
      <c r="D6806" s="17">
        <f t="shared" si="106"/>
        <v>3</v>
      </c>
    </row>
    <row r="6807" spans="1:6" x14ac:dyDescent="0.25">
      <c r="A6807" s="11" t="s">
        <v>3579</v>
      </c>
      <c r="B6807" s="69" t="s">
        <v>3453</v>
      </c>
      <c r="C6807" s="20">
        <f>_xlfn.XLOOKUP(B6807, '1 PACKAGE OWNERS'!R:R,'1 PACKAGE OWNERS'!D:D,"ERR",0,1)</f>
        <v>44397</v>
      </c>
      <c r="D6807" s="17">
        <f t="shared" si="106"/>
        <v>1</v>
      </c>
    </row>
    <row r="6808" spans="1:6" x14ac:dyDescent="0.25">
      <c r="A6808" s="11" t="s">
        <v>3580</v>
      </c>
      <c r="B6808" s="69" t="s">
        <v>3453</v>
      </c>
      <c r="C6808" s="20">
        <f>_xlfn.XLOOKUP(B6808, '1 PACKAGE OWNERS'!R:R,'1 PACKAGE OWNERS'!D:D,"ERR",0,1)</f>
        <v>44397</v>
      </c>
      <c r="D6808" s="17">
        <f t="shared" si="106"/>
        <v>2</v>
      </c>
    </row>
    <row r="6809" spans="1:6" x14ac:dyDescent="0.25">
      <c r="A6809" s="11" t="s">
        <v>3581</v>
      </c>
      <c r="B6809" s="69" t="s">
        <v>3453</v>
      </c>
      <c r="C6809" s="20">
        <f>_xlfn.XLOOKUP(B6809, '1 PACKAGE OWNERS'!R:R,'1 PACKAGE OWNERS'!D:D,"ERR",0,1)</f>
        <v>44397</v>
      </c>
      <c r="D6809" s="17">
        <f t="shared" si="106"/>
        <v>2</v>
      </c>
    </row>
    <row r="6810" spans="1:6" x14ac:dyDescent="0.25">
      <c r="A6810" s="11" t="s">
        <v>3582</v>
      </c>
      <c r="B6810" s="69" t="s">
        <v>3453</v>
      </c>
      <c r="C6810" s="20">
        <f>_xlfn.XLOOKUP(B6810, '1 PACKAGE OWNERS'!R:R,'1 PACKAGE OWNERS'!D:D,"ERR",0,1)</f>
        <v>44397</v>
      </c>
      <c r="D6810" s="17">
        <f t="shared" si="106"/>
        <v>2</v>
      </c>
    </row>
    <row r="6811" spans="1:6" x14ac:dyDescent="0.25">
      <c r="A6811" s="11" t="s">
        <v>3583</v>
      </c>
      <c r="B6811" s="69" t="s">
        <v>3453</v>
      </c>
      <c r="C6811" s="20">
        <f>_xlfn.XLOOKUP(B6811, '1 PACKAGE OWNERS'!R:R,'1 PACKAGE OWNERS'!D:D,"ERR",0,1)</f>
        <v>44397</v>
      </c>
      <c r="D6811" s="17">
        <f t="shared" si="106"/>
        <v>2</v>
      </c>
    </row>
    <row r="6812" spans="1:6" x14ac:dyDescent="0.25">
      <c r="A6812" s="11" t="s">
        <v>3584</v>
      </c>
      <c r="B6812" s="69" t="s">
        <v>3453</v>
      </c>
      <c r="C6812" s="20">
        <f>_xlfn.XLOOKUP(B6812, '1 PACKAGE OWNERS'!R:R,'1 PACKAGE OWNERS'!D:D,"ERR",0,1)</f>
        <v>44397</v>
      </c>
      <c r="D6812" s="17">
        <f t="shared" si="106"/>
        <v>2</v>
      </c>
    </row>
    <row r="6813" spans="1:6" x14ac:dyDescent="0.25">
      <c r="A6813" s="11" t="s">
        <v>3585</v>
      </c>
      <c r="B6813" s="69" t="s">
        <v>3453</v>
      </c>
      <c r="C6813" s="20">
        <f>_xlfn.XLOOKUP(B6813, '1 PACKAGE OWNERS'!R:R,'1 PACKAGE OWNERS'!D:D,"ERR",0,1)</f>
        <v>44397</v>
      </c>
      <c r="D6813" s="17">
        <f t="shared" si="106"/>
        <v>3</v>
      </c>
    </row>
    <row r="6814" spans="1:6" x14ac:dyDescent="0.25">
      <c r="A6814" s="11" t="s">
        <v>3586</v>
      </c>
      <c r="B6814" s="69" t="s">
        <v>3453</v>
      </c>
      <c r="C6814" s="20">
        <f>_xlfn.XLOOKUP(B6814, '1 PACKAGE OWNERS'!R:R,'1 PACKAGE OWNERS'!D:D,"ERR",0,1)</f>
        <v>44397</v>
      </c>
      <c r="D6814" s="17">
        <f t="shared" si="106"/>
        <v>1</v>
      </c>
    </row>
    <row r="6815" spans="1:6" x14ac:dyDescent="0.25">
      <c r="A6815" s="11" t="s">
        <v>3587</v>
      </c>
      <c r="B6815" s="69" t="s">
        <v>3453</v>
      </c>
      <c r="C6815" s="20">
        <f>_xlfn.XLOOKUP(B6815, '1 PACKAGE OWNERS'!R:R,'1 PACKAGE OWNERS'!D:D,"ERR",0,1)</f>
        <v>44397</v>
      </c>
      <c r="D6815" s="17">
        <f t="shared" si="106"/>
        <v>1</v>
      </c>
    </row>
    <row r="6816" spans="1:6" x14ac:dyDescent="0.25">
      <c r="A6816" s="11" t="s">
        <v>3588</v>
      </c>
      <c r="B6816" s="69" t="s">
        <v>3453</v>
      </c>
      <c r="C6816" s="20">
        <f>_xlfn.XLOOKUP(B6816, '1 PACKAGE OWNERS'!R:R,'1 PACKAGE OWNERS'!D:D,"ERR",0,1)</f>
        <v>44397</v>
      </c>
      <c r="D6816" s="17">
        <f t="shared" si="106"/>
        <v>1</v>
      </c>
    </row>
    <row r="6817" spans="1:4" x14ac:dyDescent="0.25">
      <c r="A6817" s="11" t="s">
        <v>3589</v>
      </c>
      <c r="B6817" s="69" t="s">
        <v>3453</v>
      </c>
      <c r="C6817" s="20">
        <f>_xlfn.XLOOKUP(B6817, '1 PACKAGE OWNERS'!R:R,'1 PACKAGE OWNERS'!D:D,"ERR",0,1)</f>
        <v>44397</v>
      </c>
      <c r="D6817" s="17">
        <f t="shared" si="106"/>
        <v>1</v>
      </c>
    </row>
    <row r="6818" spans="1:4" x14ac:dyDescent="0.25">
      <c r="A6818" s="11" t="s">
        <v>3590</v>
      </c>
      <c r="B6818" s="69" t="s">
        <v>3453</v>
      </c>
      <c r="C6818" s="20">
        <f>_xlfn.XLOOKUP(B6818, '1 PACKAGE OWNERS'!R:R,'1 PACKAGE OWNERS'!D:D,"ERR",0,1)</f>
        <v>44397</v>
      </c>
      <c r="D6818" s="17">
        <f t="shared" si="106"/>
        <v>1</v>
      </c>
    </row>
    <row r="6819" spans="1:4" x14ac:dyDescent="0.25">
      <c r="A6819" s="11" t="s">
        <v>1276</v>
      </c>
      <c r="B6819" s="69" t="s">
        <v>3453</v>
      </c>
      <c r="C6819" s="20">
        <f>_xlfn.XLOOKUP(B6819, '1 PACKAGE OWNERS'!R:R,'1 PACKAGE OWNERS'!D:D,"ERR",0,1)</f>
        <v>44397</v>
      </c>
      <c r="D6819" s="17">
        <f t="shared" si="106"/>
        <v>3</v>
      </c>
    </row>
    <row r="6820" spans="1:4" x14ac:dyDescent="0.25">
      <c r="A6820" s="11" t="s">
        <v>3591</v>
      </c>
      <c r="B6820" s="69" t="s">
        <v>3453</v>
      </c>
      <c r="C6820" s="20">
        <f>_xlfn.XLOOKUP(B6820, '1 PACKAGE OWNERS'!R:R,'1 PACKAGE OWNERS'!D:D,"ERR",0,1)</f>
        <v>44397</v>
      </c>
      <c r="D6820" s="17">
        <f t="shared" si="106"/>
        <v>1</v>
      </c>
    </row>
    <row r="6821" spans="1:4" x14ac:dyDescent="0.25">
      <c r="A6821" s="11" t="s">
        <v>3592</v>
      </c>
      <c r="B6821" s="69" t="s">
        <v>3453</v>
      </c>
      <c r="C6821" s="20">
        <f>_xlfn.XLOOKUP(B6821, '1 PACKAGE OWNERS'!R:R,'1 PACKAGE OWNERS'!D:D,"ERR",0,1)</f>
        <v>44397</v>
      </c>
      <c r="D6821" s="17">
        <f t="shared" si="106"/>
        <v>1</v>
      </c>
    </row>
    <row r="6822" spans="1:4" x14ac:dyDescent="0.25">
      <c r="A6822" s="11" t="s">
        <v>3593</v>
      </c>
      <c r="B6822" s="69" t="s">
        <v>3453</v>
      </c>
      <c r="C6822" s="20">
        <f>_xlfn.XLOOKUP(B6822, '1 PACKAGE OWNERS'!R:R,'1 PACKAGE OWNERS'!D:D,"ERR",0,1)</f>
        <v>44397</v>
      </c>
      <c r="D6822" s="17">
        <f t="shared" si="106"/>
        <v>1</v>
      </c>
    </row>
    <row r="6823" spans="1:4" x14ac:dyDescent="0.25">
      <c r="A6823" s="11" t="s">
        <v>3594</v>
      </c>
      <c r="B6823" s="69" t="s">
        <v>3453</v>
      </c>
      <c r="C6823" s="20">
        <f>_xlfn.XLOOKUP(B6823, '1 PACKAGE OWNERS'!R:R,'1 PACKAGE OWNERS'!D:D,"ERR",0,1)</f>
        <v>44397</v>
      </c>
      <c r="D6823" s="17">
        <f t="shared" si="106"/>
        <v>1</v>
      </c>
    </row>
    <row r="6824" spans="1:4" x14ac:dyDescent="0.25">
      <c r="A6824" s="11" t="s">
        <v>3595</v>
      </c>
      <c r="B6824" s="69" t="s">
        <v>3453</v>
      </c>
      <c r="C6824" s="20">
        <f>_xlfn.XLOOKUP(B6824, '1 PACKAGE OWNERS'!R:R,'1 PACKAGE OWNERS'!D:D,"ERR",0,1)</f>
        <v>44397</v>
      </c>
      <c r="D6824" s="17">
        <f t="shared" si="106"/>
        <v>3</v>
      </c>
    </row>
    <row r="6825" spans="1:4" x14ac:dyDescent="0.25">
      <c r="A6825" s="11" t="s">
        <v>3596</v>
      </c>
      <c r="B6825" s="69" t="s">
        <v>3453</v>
      </c>
      <c r="C6825" s="20">
        <f>_xlfn.XLOOKUP(B6825, '1 PACKAGE OWNERS'!R:R,'1 PACKAGE OWNERS'!D:D,"ERR",0,1)</f>
        <v>44397</v>
      </c>
      <c r="D6825" s="17">
        <f t="shared" si="106"/>
        <v>1</v>
      </c>
    </row>
    <row r="6826" spans="1:4" x14ac:dyDescent="0.25">
      <c r="A6826" s="11" t="s">
        <v>3597</v>
      </c>
      <c r="B6826" s="69" t="s">
        <v>3453</v>
      </c>
      <c r="C6826" s="20">
        <f>_xlfn.XLOOKUP(B6826, '1 PACKAGE OWNERS'!R:R,'1 PACKAGE OWNERS'!D:D,"ERR",0,1)</f>
        <v>44397</v>
      </c>
      <c r="D6826" s="17">
        <f t="shared" si="106"/>
        <v>1</v>
      </c>
    </row>
    <row r="6827" spans="1:4" x14ac:dyDescent="0.25">
      <c r="A6827" s="11" t="s">
        <v>3598</v>
      </c>
      <c r="B6827" s="69" t="s">
        <v>3453</v>
      </c>
      <c r="C6827" s="20">
        <f>_xlfn.XLOOKUP(B6827, '1 PACKAGE OWNERS'!R:R,'1 PACKAGE OWNERS'!D:D,"ERR",0,1)</f>
        <v>44397</v>
      </c>
      <c r="D6827" s="17">
        <f t="shared" si="106"/>
        <v>1</v>
      </c>
    </row>
    <row r="6828" spans="1:4" x14ac:dyDescent="0.25">
      <c r="A6828" s="11" t="s">
        <v>3599</v>
      </c>
      <c r="B6828" s="69" t="s">
        <v>3453</v>
      </c>
      <c r="C6828" s="20">
        <f>_xlfn.XLOOKUP(B6828, '1 PACKAGE OWNERS'!R:R,'1 PACKAGE OWNERS'!D:D,"ERR",0,1)</f>
        <v>44397</v>
      </c>
      <c r="D6828" s="17">
        <f t="shared" si="106"/>
        <v>1</v>
      </c>
    </row>
    <row r="6829" spans="1:4" x14ac:dyDescent="0.25">
      <c r="A6829" s="11" t="s">
        <v>3600</v>
      </c>
      <c r="B6829" s="69" t="s">
        <v>3453</v>
      </c>
      <c r="C6829" s="20">
        <f>_xlfn.XLOOKUP(B6829, '1 PACKAGE OWNERS'!R:R,'1 PACKAGE OWNERS'!D:D,"ERR",0,1)</f>
        <v>44397</v>
      </c>
      <c r="D6829" s="17">
        <f t="shared" si="106"/>
        <v>1</v>
      </c>
    </row>
    <row r="6830" spans="1:4" x14ac:dyDescent="0.25">
      <c r="A6830" s="11" t="s">
        <v>3601</v>
      </c>
      <c r="B6830" s="69" t="s">
        <v>3453</v>
      </c>
      <c r="C6830" s="20">
        <f>_xlfn.XLOOKUP(B6830, '1 PACKAGE OWNERS'!R:R,'1 PACKAGE OWNERS'!D:D,"ERR",0,1)</f>
        <v>44397</v>
      </c>
      <c r="D6830" s="17">
        <f t="shared" si="106"/>
        <v>1</v>
      </c>
    </row>
    <row r="6831" spans="1:4" x14ac:dyDescent="0.25">
      <c r="A6831" s="11" t="s">
        <v>3602</v>
      </c>
      <c r="B6831" s="69" t="s">
        <v>3453</v>
      </c>
      <c r="C6831" s="20">
        <f>_xlfn.XLOOKUP(B6831, '1 PACKAGE OWNERS'!R:R,'1 PACKAGE OWNERS'!D:D,"ERR",0,1)</f>
        <v>44397</v>
      </c>
      <c r="D6831" s="17">
        <f t="shared" si="106"/>
        <v>2</v>
      </c>
    </row>
    <row r="6832" spans="1:4" x14ac:dyDescent="0.25">
      <c r="A6832" s="11" t="s">
        <v>3603</v>
      </c>
      <c r="B6832" s="69" t="s">
        <v>3453</v>
      </c>
      <c r="C6832" s="20">
        <f>_xlfn.XLOOKUP(B6832, '1 PACKAGE OWNERS'!R:R,'1 PACKAGE OWNERS'!D:D,"ERR",0,1)</f>
        <v>44397</v>
      </c>
      <c r="D6832" s="17">
        <f t="shared" si="106"/>
        <v>2</v>
      </c>
    </row>
    <row r="6833" spans="1:4" x14ac:dyDescent="0.25">
      <c r="A6833" s="11" t="s">
        <v>3604</v>
      </c>
      <c r="B6833" s="69" t="s">
        <v>3453</v>
      </c>
      <c r="C6833" s="20">
        <f>_xlfn.XLOOKUP(B6833, '1 PACKAGE OWNERS'!R:R,'1 PACKAGE OWNERS'!D:D,"ERR",0,1)</f>
        <v>44397</v>
      </c>
      <c r="D6833" s="17">
        <f t="shared" si="106"/>
        <v>2</v>
      </c>
    </row>
    <row r="6834" spans="1:4" x14ac:dyDescent="0.25">
      <c r="A6834" s="11" t="s">
        <v>3605</v>
      </c>
      <c r="B6834" s="69" t="s">
        <v>3453</v>
      </c>
      <c r="C6834" s="20">
        <f>_xlfn.XLOOKUP(B6834, '1 PACKAGE OWNERS'!R:R,'1 PACKAGE OWNERS'!D:D,"ERR",0,1)</f>
        <v>44397</v>
      </c>
      <c r="D6834" s="17">
        <f t="shared" si="106"/>
        <v>2</v>
      </c>
    </row>
    <row r="6835" spans="1:4" x14ac:dyDescent="0.25">
      <c r="A6835" s="11" t="s">
        <v>3606</v>
      </c>
      <c r="B6835" s="69" t="s">
        <v>3453</v>
      </c>
      <c r="C6835" s="20">
        <f>_xlfn.XLOOKUP(B6835, '1 PACKAGE OWNERS'!R:R,'1 PACKAGE OWNERS'!D:D,"ERR",0,1)</f>
        <v>44397</v>
      </c>
      <c r="D6835" s="17">
        <f t="shared" si="106"/>
        <v>1</v>
      </c>
    </row>
    <row r="6836" spans="1:4" x14ac:dyDescent="0.25">
      <c r="A6836" s="11" t="s">
        <v>3607</v>
      </c>
      <c r="B6836" s="69" t="s">
        <v>3453</v>
      </c>
      <c r="C6836" s="20">
        <f>_xlfn.XLOOKUP(B6836, '1 PACKAGE OWNERS'!R:R,'1 PACKAGE OWNERS'!D:D,"ERR",0,1)</f>
        <v>44397</v>
      </c>
      <c r="D6836" s="17">
        <f t="shared" si="106"/>
        <v>1</v>
      </c>
    </row>
    <row r="6837" spans="1:4" x14ac:dyDescent="0.25">
      <c r="A6837" s="11" t="s">
        <v>3608</v>
      </c>
      <c r="B6837" s="69" t="s">
        <v>3453</v>
      </c>
      <c r="C6837" s="20">
        <f>_xlfn.XLOOKUP(B6837, '1 PACKAGE OWNERS'!R:R,'1 PACKAGE OWNERS'!D:D,"ERR",0,1)</f>
        <v>44397</v>
      </c>
      <c r="D6837" s="17">
        <f t="shared" si="106"/>
        <v>1</v>
      </c>
    </row>
    <row r="6838" spans="1:4" x14ac:dyDescent="0.25">
      <c r="A6838" s="11" t="s">
        <v>3609</v>
      </c>
      <c r="B6838" s="69" t="s">
        <v>3453</v>
      </c>
      <c r="C6838" s="20">
        <f>_xlfn.XLOOKUP(B6838, '1 PACKAGE OWNERS'!R:R,'1 PACKAGE OWNERS'!D:D,"ERR",0,1)</f>
        <v>44397</v>
      </c>
      <c r="D6838" s="17">
        <f t="shared" si="106"/>
        <v>1</v>
      </c>
    </row>
    <row r="6839" spans="1:4" x14ac:dyDescent="0.25">
      <c r="A6839" s="11" t="s">
        <v>3610</v>
      </c>
      <c r="B6839" s="69" t="s">
        <v>3453</v>
      </c>
      <c r="C6839" s="20">
        <f>_xlfn.XLOOKUP(B6839, '1 PACKAGE OWNERS'!R:R,'1 PACKAGE OWNERS'!D:D,"ERR",0,1)</f>
        <v>44397</v>
      </c>
      <c r="D6839" s="17">
        <f t="shared" si="106"/>
        <v>2</v>
      </c>
    </row>
    <row r="6840" spans="1:4" x14ac:dyDescent="0.25">
      <c r="A6840" s="11" t="s">
        <v>3611</v>
      </c>
      <c r="B6840" s="69" t="s">
        <v>3453</v>
      </c>
      <c r="C6840" s="20">
        <f>_xlfn.XLOOKUP(B6840, '1 PACKAGE OWNERS'!R:R,'1 PACKAGE OWNERS'!D:D,"ERR",0,1)</f>
        <v>44397</v>
      </c>
      <c r="D6840" s="17">
        <f t="shared" si="106"/>
        <v>1</v>
      </c>
    </row>
    <row r="6841" spans="1:4" x14ac:dyDescent="0.25">
      <c r="A6841" s="11" t="s">
        <v>3612</v>
      </c>
      <c r="B6841" s="69" t="s">
        <v>3453</v>
      </c>
      <c r="C6841" s="20">
        <f>_xlfn.XLOOKUP(B6841, '1 PACKAGE OWNERS'!R:R,'1 PACKAGE OWNERS'!D:D,"ERR",0,1)</f>
        <v>44397</v>
      </c>
      <c r="D6841" s="17">
        <f t="shared" si="106"/>
        <v>1</v>
      </c>
    </row>
    <row r="6842" spans="1:4" x14ac:dyDescent="0.25">
      <c r="A6842" s="11" t="s">
        <v>3613</v>
      </c>
      <c r="B6842" s="69" t="s">
        <v>3453</v>
      </c>
      <c r="C6842" s="20">
        <f>_xlfn.XLOOKUP(B6842, '1 PACKAGE OWNERS'!R:R,'1 PACKAGE OWNERS'!D:D,"ERR",0,1)</f>
        <v>44397</v>
      </c>
      <c r="D6842" s="17">
        <f t="shared" si="106"/>
        <v>1</v>
      </c>
    </row>
    <row r="6843" spans="1:4" x14ac:dyDescent="0.25">
      <c r="A6843" s="11" t="s">
        <v>3614</v>
      </c>
      <c r="B6843" s="69" t="s">
        <v>3453</v>
      </c>
      <c r="C6843" s="20">
        <f>_xlfn.XLOOKUP(B6843, '1 PACKAGE OWNERS'!R:R,'1 PACKAGE OWNERS'!D:D,"ERR",0,1)</f>
        <v>44397</v>
      </c>
      <c r="D6843" s="17">
        <f t="shared" si="106"/>
        <v>1</v>
      </c>
    </row>
    <row r="6844" spans="1:4" x14ac:dyDescent="0.25">
      <c r="A6844" s="11" t="s">
        <v>3615</v>
      </c>
      <c r="B6844" s="69" t="s">
        <v>3453</v>
      </c>
      <c r="C6844" s="20">
        <f>_xlfn.XLOOKUP(B6844, '1 PACKAGE OWNERS'!R:R,'1 PACKAGE OWNERS'!D:D,"ERR",0,1)</f>
        <v>44397</v>
      </c>
      <c r="D6844" s="17">
        <f t="shared" si="106"/>
        <v>1</v>
      </c>
    </row>
    <row r="6845" spans="1:4" x14ac:dyDescent="0.25">
      <c r="A6845" s="11" t="s">
        <v>3616</v>
      </c>
      <c r="B6845" s="69" t="s">
        <v>3453</v>
      </c>
      <c r="C6845" s="20">
        <f>_xlfn.XLOOKUP(B6845, '1 PACKAGE OWNERS'!R:R,'1 PACKAGE OWNERS'!D:D,"ERR",0,1)</f>
        <v>44397</v>
      </c>
      <c r="D6845" s="17">
        <f t="shared" si="106"/>
        <v>1</v>
      </c>
    </row>
    <row r="6846" spans="1:4" x14ac:dyDescent="0.25">
      <c r="A6846" s="11" t="s">
        <v>3617</v>
      </c>
      <c r="B6846" s="69" t="s">
        <v>3453</v>
      </c>
      <c r="C6846" s="20">
        <f>_xlfn.XLOOKUP(B6846, '1 PACKAGE OWNERS'!R:R,'1 PACKAGE OWNERS'!D:D,"ERR",0,1)</f>
        <v>44397</v>
      </c>
      <c r="D6846" s="17">
        <f t="shared" si="106"/>
        <v>3</v>
      </c>
    </row>
    <row r="6847" spans="1:4" x14ac:dyDescent="0.25">
      <c r="A6847" s="11" t="s">
        <v>3618</v>
      </c>
      <c r="B6847" s="69" t="s">
        <v>3453</v>
      </c>
      <c r="C6847" s="20">
        <f>_xlfn.XLOOKUP(B6847, '1 PACKAGE OWNERS'!R:R,'1 PACKAGE OWNERS'!D:D,"ERR",0,1)</f>
        <v>44397</v>
      </c>
      <c r="D6847" s="17">
        <f t="shared" si="106"/>
        <v>1</v>
      </c>
    </row>
    <row r="6848" spans="1:4" x14ac:dyDescent="0.25">
      <c r="A6848" s="11" t="s">
        <v>3619</v>
      </c>
      <c r="B6848" s="69" t="s">
        <v>3453</v>
      </c>
      <c r="C6848" s="20">
        <f>_xlfn.XLOOKUP(B6848, '1 PACKAGE OWNERS'!R:R,'1 PACKAGE OWNERS'!D:D,"ERR",0,1)</f>
        <v>44397</v>
      </c>
      <c r="D6848" s="17">
        <f t="shared" si="106"/>
        <v>1</v>
      </c>
    </row>
    <row r="6849" spans="1:4" x14ac:dyDescent="0.25">
      <c r="A6849" s="11" t="s">
        <v>3620</v>
      </c>
      <c r="B6849" s="69" t="s">
        <v>3453</v>
      </c>
      <c r="C6849" s="20">
        <f>_xlfn.XLOOKUP(B6849, '1 PACKAGE OWNERS'!R:R,'1 PACKAGE OWNERS'!D:D,"ERR",0,1)</f>
        <v>44397</v>
      </c>
      <c r="D6849" s="17">
        <f t="shared" si="106"/>
        <v>1</v>
      </c>
    </row>
    <row r="6850" spans="1:4" x14ac:dyDescent="0.25">
      <c r="A6850" s="11" t="s">
        <v>3621</v>
      </c>
      <c r="B6850" s="69" t="s">
        <v>3453</v>
      </c>
      <c r="C6850" s="20">
        <f>_xlfn.XLOOKUP(B6850, '1 PACKAGE OWNERS'!R:R,'1 PACKAGE OWNERS'!D:D,"ERR",0,1)</f>
        <v>44397</v>
      </c>
      <c r="D6850" s="17">
        <f t="shared" ref="D6850:D6913" si="107">COUNTIFS(A:A,A6850)</f>
        <v>1</v>
      </c>
    </row>
    <row r="6851" spans="1:4" x14ac:dyDescent="0.25">
      <c r="A6851" s="11" t="s">
        <v>3622</v>
      </c>
      <c r="B6851" s="69" t="s">
        <v>3453</v>
      </c>
      <c r="C6851" s="20">
        <f>_xlfn.XLOOKUP(B6851, '1 PACKAGE OWNERS'!R:R,'1 PACKAGE OWNERS'!D:D,"ERR",0,1)</f>
        <v>44397</v>
      </c>
      <c r="D6851" s="17">
        <f t="shared" si="107"/>
        <v>1</v>
      </c>
    </row>
    <row r="6852" spans="1:4" x14ac:dyDescent="0.25">
      <c r="A6852" s="11" t="s">
        <v>3623</v>
      </c>
      <c r="B6852" s="69" t="s">
        <v>3453</v>
      </c>
      <c r="C6852" s="20">
        <f>_xlfn.XLOOKUP(B6852, '1 PACKAGE OWNERS'!R:R,'1 PACKAGE OWNERS'!D:D,"ERR",0,1)</f>
        <v>44397</v>
      </c>
      <c r="D6852" s="17">
        <f t="shared" si="107"/>
        <v>1</v>
      </c>
    </row>
    <row r="6853" spans="1:4" x14ac:dyDescent="0.25">
      <c r="A6853" s="11" t="s">
        <v>3624</v>
      </c>
      <c r="B6853" s="69" t="s">
        <v>3453</v>
      </c>
      <c r="C6853" s="20">
        <f>_xlfn.XLOOKUP(B6853, '1 PACKAGE OWNERS'!R:R,'1 PACKAGE OWNERS'!D:D,"ERR",0,1)</f>
        <v>44397</v>
      </c>
      <c r="D6853" s="17">
        <f t="shared" si="107"/>
        <v>1</v>
      </c>
    </row>
    <row r="6854" spans="1:4" x14ac:dyDescent="0.25">
      <c r="A6854" s="11" t="s">
        <v>3625</v>
      </c>
      <c r="B6854" s="69" t="s">
        <v>3453</v>
      </c>
      <c r="C6854" s="20">
        <f>_xlfn.XLOOKUP(B6854, '1 PACKAGE OWNERS'!R:R,'1 PACKAGE OWNERS'!D:D,"ERR",0,1)</f>
        <v>44397</v>
      </c>
      <c r="D6854" s="17">
        <f t="shared" si="107"/>
        <v>1</v>
      </c>
    </row>
    <row r="6855" spans="1:4" x14ac:dyDescent="0.25">
      <c r="A6855" s="11" t="s">
        <v>3626</v>
      </c>
      <c r="B6855" s="69" t="s">
        <v>3453</v>
      </c>
      <c r="C6855" s="20">
        <f>_xlfn.XLOOKUP(B6855, '1 PACKAGE OWNERS'!R:R,'1 PACKAGE OWNERS'!D:D,"ERR",0,1)</f>
        <v>44397</v>
      </c>
      <c r="D6855" s="17">
        <f t="shared" si="107"/>
        <v>1</v>
      </c>
    </row>
    <row r="6856" spans="1:4" x14ac:dyDescent="0.25">
      <c r="A6856" s="11" t="s">
        <v>3627</v>
      </c>
      <c r="B6856" s="69" t="s">
        <v>3453</v>
      </c>
      <c r="C6856" s="20">
        <f>_xlfn.XLOOKUP(B6856, '1 PACKAGE OWNERS'!R:R,'1 PACKAGE OWNERS'!D:D,"ERR",0,1)</f>
        <v>44397</v>
      </c>
      <c r="D6856" s="17">
        <f t="shared" si="107"/>
        <v>1</v>
      </c>
    </row>
    <row r="6857" spans="1:4" x14ac:dyDescent="0.25">
      <c r="A6857" s="11" t="s">
        <v>3628</v>
      </c>
      <c r="B6857" s="69" t="s">
        <v>3453</v>
      </c>
      <c r="C6857" s="20">
        <f>_xlfn.XLOOKUP(B6857, '1 PACKAGE OWNERS'!R:R,'1 PACKAGE OWNERS'!D:D,"ERR",0,1)</f>
        <v>44397</v>
      </c>
      <c r="D6857" s="17">
        <f t="shared" si="107"/>
        <v>1</v>
      </c>
    </row>
    <row r="6858" spans="1:4" x14ac:dyDescent="0.25">
      <c r="A6858" s="11" t="s">
        <v>3629</v>
      </c>
      <c r="B6858" s="69" t="s">
        <v>3453</v>
      </c>
      <c r="C6858" s="20">
        <f>_xlfn.XLOOKUP(B6858, '1 PACKAGE OWNERS'!R:R,'1 PACKAGE OWNERS'!D:D,"ERR",0,1)</f>
        <v>44397</v>
      </c>
      <c r="D6858" s="17">
        <f t="shared" si="107"/>
        <v>1</v>
      </c>
    </row>
    <row r="6859" spans="1:4" x14ac:dyDescent="0.25">
      <c r="A6859" s="11" t="s">
        <v>3630</v>
      </c>
      <c r="B6859" s="69" t="s">
        <v>3453</v>
      </c>
      <c r="C6859" s="20">
        <f>_xlfn.XLOOKUP(B6859, '1 PACKAGE OWNERS'!R:R,'1 PACKAGE OWNERS'!D:D,"ERR",0,1)</f>
        <v>44397</v>
      </c>
      <c r="D6859" s="17">
        <f t="shared" si="107"/>
        <v>1</v>
      </c>
    </row>
    <row r="6860" spans="1:4" x14ac:dyDescent="0.25">
      <c r="A6860" s="11" t="s">
        <v>3631</v>
      </c>
      <c r="B6860" s="69" t="s">
        <v>3453</v>
      </c>
      <c r="C6860" s="20">
        <f>_xlfn.XLOOKUP(B6860, '1 PACKAGE OWNERS'!R:R,'1 PACKAGE OWNERS'!D:D,"ERR",0,1)</f>
        <v>44397</v>
      </c>
      <c r="D6860" s="17">
        <f t="shared" si="107"/>
        <v>2</v>
      </c>
    </row>
    <row r="6861" spans="1:4" x14ac:dyDescent="0.25">
      <c r="A6861" s="11" t="s">
        <v>3632</v>
      </c>
      <c r="B6861" s="69" t="s">
        <v>3453</v>
      </c>
      <c r="C6861" s="20">
        <f>_xlfn.XLOOKUP(B6861, '1 PACKAGE OWNERS'!R:R,'1 PACKAGE OWNERS'!D:D,"ERR",0,1)</f>
        <v>44397</v>
      </c>
      <c r="D6861" s="17">
        <f t="shared" si="107"/>
        <v>1</v>
      </c>
    </row>
    <row r="6862" spans="1:4" x14ac:dyDescent="0.25">
      <c r="A6862" s="11" t="s">
        <v>3633</v>
      </c>
      <c r="B6862" s="69" t="s">
        <v>3453</v>
      </c>
      <c r="C6862" s="20">
        <f>_xlfn.XLOOKUP(B6862, '1 PACKAGE OWNERS'!R:R,'1 PACKAGE OWNERS'!D:D,"ERR",0,1)</f>
        <v>44397</v>
      </c>
      <c r="D6862" s="17">
        <f t="shared" si="107"/>
        <v>1</v>
      </c>
    </row>
    <row r="6863" spans="1:4" x14ac:dyDescent="0.25">
      <c r="A6863" s="11" t="s">
        <v>3634</v>
      </c>
      <c r="B6863" s="69" t="s">
        <v>3453</v>
      </c>
      <c r="C6863" s="20">
        <f>_xlfn.XLOOKUP(B6863, '1 PACKAGE OWNERS'!R:R,'1 PACKAGE OWNERS'!D:D,"ERR",0,1)</f>
        <v>44397</v>
      </c>
      <c r="D6863" s="17">
        <f t="shared" si="107"/>
        <v>2</v>
      </c>
    </row>
    <row r="6864" spans="1:4" x14ac:dyDescent="0.25">
      <c r="A6864" s="11" t="s">
        <v>3635</v>
      </c>
      <c r="B6864" s="69" t="s">
        <v>3453</v>
      </c>
      <c r="C6864" s="20">
        <f>_xlfn.XLOOKUP(B6864, '1 PACKAGE OWNERS'!R:R,'1 PACKAGE OWNERS'!D:D,"ERR",0,1)</f>
        <v>44397</v>
      </c>
      <c r="D6864" s="17">
        <f t="shared" si="107"/>
        <v>2</v>
      </c>
    </row>
    <row r="6865" spans="1:4" x14ac:dyDescent="0.25">
      <c r="A6865" s="11" t="s">
        <v>3636</v>
      </c>
      <c r="B6865" s="69" t="s">
        <v>3453</v>
      </c>
      <c r="C6865" s="20">
        <f>_xlfn.XLOOKUP(B6865, '1 PACKAGE OWNERS'!R:R,'1 PACKAGE OWNERS'!D:D,"ERR",0,1)</f>
        <v>44397</v>
      </c>
      <c r="D6865" s="17">
        <f t="shared" si="107"/>
        <v>2</v>
      </c>
    </row>
    <row r="6866" spans="1:4" x14ac:dyDescent="0.25">
      <c r="A6866" s="11" t="s">
        <v>3637</v>
      </c>
      <c r="B6866" s="69" t="s">
        <v>3453</v>
      </c>
      <c r="C6866" s="20">
        <f>_xlfn.XLOOKUP(B6866, '1 PACKAGE OWNERS'!R:R,'1 PACKAGE OWNERS'!D:D,"ERR",0,1)</f>
        <v>44397</v>
      </c>
      <c r="D6866" s="17">
        <f t="shared" si="107"/>
        <v>2</v>
      </c>
    </row>
    <row r="6867" spans="1:4" x14ac:dyDescent="0.25">
      <c r="A6867" s="11" t="s">
        <v>324</v>
      </c>
      <c r="B6867" s="69" t="s">
        <v>3638</v>
      </c>
      <c r="C6867" s="20">
        <f>_xlfn.XLOOKUP(B6867, '1 PACKAGE OWNERS'!R:R,'1 PACKAGE OWNERS'!D:D,"ERR",0,1)</f>
        <v>44477</v>
      </c>
      <c r="D6867" s="17">
        <f t="shared" si="107"/>
        <v>7</v>
      </c>
    </row>
    <row r="6868" spans="1:4" x14ac:dyDescent="0.25">
      <c r="A6868" s="11" t="s">
        <v>3460</v>
      </c>
      <c r="B6868" s="69" t="s">
        <v>3638</v>
      </c>
      <c r="C6868" s="20">
        <f>_xlfn.XLOOKUP(B6868, '1 PACKAGE OWNERS'!R:R,'1 PACKAGE OWNERS'!D:D,"ERR",0,1)</f>
        <v>44477</v>
      </c>
      <c r="D6868" s="17">
        <f t="shared" si="107"/>
        <v>2</v>
      </c>
    </row>
    <row r="6869" spans="1:4" x14ac:dyDescent="0.25">
      <c r="A6869" s="11" t="s">
        <v>2193</v>
      </c>
      <c r="B6869" s="69" t="s">
        <v>3638</v>
      </c>
      <c r="C6869" s="20">
        <f>_xlfn.XLOOKUP(B6869, '1 PACKAGE OWNERS'!R:R,'1 PACKAGE OWNERS'!D:D,"ERR",0,1)</f>
        <v>44477</v>
      </c>
      <c r="D6869" s="17">
        <f t="shared" si="107"/>
        <v>4</v>
      </c>
    </row>
    <row r="6870" spans="1:4" x14ac:dyDescent="0.25">
      <c r="A6870" s="11" t="s">
        <v>3463</v>
      </c>
      <c r="B6870" s="69" t="s">
        <v>3638</v>
      </c>
      <c r="C6870" s="20">
        <f>_xlfn.XLOOKUP(B6870, '1 PACKAGE OWNERS'!R:R,'1 PACKAGE OWNERS'!D:D,"ERR",0,1)</f>
        <v>44477</v>
      </c>
      <c r="D6870" s="17">
        <f t="shared" si="107"/>
        <v>2</v>
      </c>
    </row>
    <row r="6871" spans="1:4" x14ac:dyDescent="0.25">
      <c r="A6871" s="11" t="s">
        <v>3464</v>
      </c>
      <c r="B6871" s="69" t="s">
        <v>3638</v>
      </c>
      <c r="C6871" s="20">
        <f>_xlfn.XLOOKUP(B6871, '1 PACKAGE OWNERS'!R:R,'1 PACKAGE OWNERS'!D:D,"ERR",0,1)</f>
        <v>44477</v>
      </c>
      <c r="D6871" s="17">
        <f t="shared" si="107"/>
        <v>2</v>
      </c>
    </row>
    <row r="6872" spans="1:4" x14ac:dyDescent="0.25">
      <c r="A6872" s="11" t="s">
        <v>3465</v>
      </c>
      <c r="B6872" s="69" t="s">
        <v>3638</v>
      </c>
      <c r="C6872" s="20">
        <f>_xlfn.XLOOKUP(B6872, '1 PACKAGE OWNERS'!R:R,'1 PACKAGE OWNERS'!D:D,"ERR",0,1)</f>
        <v>44477</v>
      </c>
      <c r="D6872" s="17">
        <f t="shared" si="107"/>
        <v>2</v>
      </c>
    </row>
    <row r="6873" spans="1:4" x14ac:dyDescent="0.25">
      <c r="A6873" s="11" t="s">
        <v>3477</v>
      </c>
      <c r="B6873" s="69" t="s">
        <v>3638</v>
      </c>
      <c r="C6873" s="20">
        <f>_xlfn.XLOOKUP(B6873, '1 PACKAGE OWNERS'!R:R,'1 PACKAGE OWNERS'!D:D,"ERR",0,1)</f>
        <v>44477</v>
      </c>
      <c r="D6873" s="17">
        <f t="shared" si="107"/>
        <v>2</v>
      </c>
    </row>
    <row r="6874" spans="1:4" x14ac:dyDescent="0.25">
      <c r="A6874" s="11" t="s">
        <v>3139</v>
      </c>
      <c r="B6874" s="69" t="s">
        <v>3638</v>
      </c>
      <c r="C6874" s="20">
        <f>_xlfn.XLOOKUP(B6874, '1 PACKAGE OWNERS'!R:R,'1 PACKAGE OWNERS'!D:D,"ERR",0,1)</f>
        <v>44477</v>
      </c>
      <c r="D6874" s="17">
        <f t="shared" si="107"/>
        <v>6</v>
      </c>
    </row>
    <row r="6875" spans="1:4" x14ac:dyDescent="0.25">
      <c r="A6875" s="11" t="s">
        <v>440</v>
      </c>
      <c r="B6875" s="69" t="s">
        <v>3638</v>
      </c>
      <c r="C6875" s="20">
        <f>_xlfn.XLOOKUP(B6875, '1 PACKAGE OWNERS'!R:R,'1 PACKAGE OWNERS'!D:D,"ERR",0,1)</f>
        <v>44477</v>
      </c>
      <c r="D6875" s="17">
        <f t="shared" si="107"/>
        <v>5</v>
      </c>
    </row>
    <row r="6876" spans="1:4" x14ac:dyDescent="0.25">
      <c r="A6876" s="11" t="s">
        <v>3511</v>
      </c>
      <c r="B6876" s="69" t="s">
        <v>3638</v>
      </c>
      <c r="C6876" s="20">
        <f>_xlfn.XLOOKUP(B6876, '1 PACKAGE OWNERS'!R:R,'1 PACKAGE OWNERS'!D:D,"ERR",0,1)</f>
        <v>44477</v>
      </c>
      <c r="D6876" s="17">
        <f t="shared" si="107"/>
        <v>2</v>
      </c>
    </row>
    <row r="6877" spans="1:4" x14ac:dyDescent="0.25">
      <c r="A6877" s="11" t="s">
        <v>2495</v>
      </c>
      <c r="B6877" s="69" t="s">
        <v>3638</v>
      </c>
      <c r="C6877" s="20">
        <f>_xlfn.XLOOKUP(B6877, '1 PACKAGE OWNERS'!R:R,'1 PACKAGE OWNERS'!D:D,"ERR",0,1)</f>
        <v>44477</v>
      </c>
      <c r="D6877" s="17">
        <f t="shared" si="107"/>
        <v>3</v>
      </c>
    </row>
    <row r="6878" spans="1:4" x14ac:dyDescent="0.25">
      <c r="A6878" s="11" t="s">
        <v>3513</v>
      </c>
      <c r="B6878" s="69" t="s">
        <v>3638</v>
      </c>
      <c r="C6878" s="20">
        <f>_xlfn.XLOOKUP(B6878, '1 PACKAGE OWNERS'!R:R,'1 PACKAGE OWNERS'!D:D,"ERR",0,1)</f>
        <v>44477</v>
      </c>
      <c r="D6878" s="17">
        <f t="shared" si="107"/>
        <v>2</v>
      </c>
    </row>
    <row r="6879" spans="1:4" x14ac:dyDescent="0.25">
      <c r="A6879" s="11" t="s">
        <v>3514</v>
      </c>
      <c r="B6879" s="69" t="s">
        <v>3638</v>
      </c>
      <c r="C6879" s="20">
        <f>_xlfn.XLOOKUP(B6879, '1 PACKAGE OWNERS'!R:R,'1 PACKAGE OWNERS'!D:D,"ERR",0,1)</f>
        <v>44477</v>
      </c>
      <c r="D6879" s="17">
        <f t="shared" si="107"/>
        <v>2</v>
      </c>
    </row>
    <row r="6880" spans="1:4" x14ac:dyDescent="0.25">
      <c r="A6880" s="11" t="s">
        <v>3516</v>
      </c>
      <c r="B6880" s="69" t="s">
        <v>3638</v>
      </c>
      <c r="C6880" s="20">
        <f>_xlfn.XLOOKUP(B6880, '1 PACKAGE OWNERS'!R:R,'1 PACKAGE OWNERS'!D:D,"ERR",0,1)</f>
        <v>44477</v>
      </c>
      <c r="D6880" s="17">
        <f t="shared" si="107"/>
        <v>2</v>
      </c>
    </row>
    <row r="6881" spans="1:4" x14ac:dyDescent="0.25">
      <c r="A6881" s="11" t="s">
        <v>3517</v>
      </c>
      <c r="B6881" s="69" t="s">
        <v>3638</v>
      </c>
      <c r="C6881" s="20">
        <f>_xlfn.XLOOKUP(B6881, '1 PACKAGE OWNERS'!R:R,'1 PACKAGE OWNERS'!D:D,"ERR",0,1)</f>
        <v>44477</v>
      </c>
      <c r="D6881" s="17">
        <f t="shared" si="107"/>
        <v>2</v>
      </c>
    </row>
    <row r="6882" spans="1:4" x14ac:dyDescent="0.25">
      <c r="A6882" s="11" t="s">
        <v>3518</v>
      </c>
      <c r="B6882" s="69" t="s">
        <v>3638</v>
      </c>
      <c r="C6882" s="20">
        <f>_xlfn.XLOOKUP(B6882, '1 PACKAGE OWNERS'!R:R,'1 PACKAGE OWNERS'!D:D,"ERR",0,1)</f>
        <v>44477</v>
      </c>
      <c r="D6882" s="17">
        <f t="shared" si="107"/>
        <v>2</v>
      </c>
    </row>
    <row r="6883" spans="1:4" x14ac:dyDescent="0.25">
      <c r="A6883" s="11" t="s">
        <v>3519</v>
      </c>
      <c r="B6883" s="69" t="s">
        <v>3638</v>
      </c>
      <c r="C6883" s="20">
        <f>_xlfn.XLOOKUP(B6883, '1 PACKAGE OWNERS'!R:R,'1 PACKAGE OWNERS'!D:D,"ERR",0,1)</f>
        <v>44477</v>
      </c>
      <c r="D6883" s="17">
        <f t="shared" si="107"/>
        <v>2</v>
      </c>
    </row>
    <row r="6884" spans="1:4" x14ac:dyDescent="0.25">
      <c r="A6884" s="11" t="s">
        <v>3148</v>
      </c>
      <c r="B6884" s="69" t="s">
        <v>3638</v>
      </c>
      <c r="C6884" s="20">
        <f>_xlfn.XLOOKUP(B6884, '1 PACKAGE OWNERS'!R:R,'1 PACKAGE OWNERS'!D:D,"ERR",0,1)</f>
        <v>44477</v>
      </c>
      <c r="D6884" s="17">
        <f t="shared" si="107"/>
        <v>3</v>
      </c>
    </row>
    <row r="6885" spans="1:4" x14ac:dyDescent="0.25">
      <c r="A6885" s="11" t="s">
        <v>3149</v>
      </c>
      <c r="B6885" s="69" t="s">
        <v>3638</v>
      </c>
      <c r="C6885" s="20">
        <f>_xlfn.XLOOKUP(B6885, '1 PACKAGE OWNERS'!R:R,'1 PACKAGE OWNERS'!D:D,"ERR",0,1)</f>
        <v>44477</v>
      </c>
      <c r="D6885" s="17">
        <f t="shared" si="107"/>
        <v>3</v>
      </c>
    </row>
    <row r="6886" spans="1:4" x14ac:dyDescent="0.25">
      <c r="A6886" s="11" t="s">
        <v>3150</v>
      </c>
      <c r="B6886" s="69" t="s">
        <v>3638</v>
      </c>
      <c r="C6886" s="20">
        <f>_xlfn.XLOOKUP(B6886, '1 PACKAGE OWNERS'!R:R,'1 PACKAGE OWNERS'!D:D,"ERR",0,1)</f>
        <v>44477</v>
      </c>
      <c r="D6886" s="17">
        <f t="shared" si="107"/>
        <v>3</v>
      </c>
    </row>
    <row r="6887" spans="1:4" x14ac:dyDescent="0.25">
      <c r="A6887" s="11" t="s">
        <v>3520</v>
      </c>
      <c r="B6887" s="69" t="s">
        <v>3638</v>
      </c>
      <c r="C6887" s="20">
        <f>_xlfn.XLOOKUP(B6887, '1 PACKAGE OWNERS'!R:R,'1 PACKAGE OWNERS'!D:D,"ERR",0,1)</f>
        <v>44477</v>
      </c>
      <c r="D6887" s="17">
        <f t="shared" si="107"/>
        <v>2</v>
      </c>
    </row>
    <row r="6888" spans="1:4" x14ac:dyDescent="0.25">
      <c r="A6888" s="11" t="s">
        <v>3521</v>
      </c>
      <c r="B6888" s="69" t="s">
        <v>3638</v>
      </c>
      <c r="C6888" s="20">
        <f>_xlfn.XLOOKUP(B6888, '1 PACKAGE OWNERS'!R:R,'1 PACKAGE OWNERS'!D:D,"ERR",0,1)</f>
        <v>44477</v>
      </c>
      <c r="D6888" s="17">
        <f t="shared" si="107"/>
        <v>2</v>
      </c>
    </row>
    <row r="6889" spans="1:4" x14ac:dyDescent="0.25">
      <c r="A6889" s="11" t="s">
        <v>3522</v>
      </c>
      <c r="B6889" s="69" t="s">
        <v>3638</v>
      </c>
      <c r="C6889" s="20">
        <f>_xlfn.XLOOKUP(B6889, '1 PACKAGE OWNERS'!R:R,'1 PACKAGE OWNERS'!D:D,"ERR",0,1)</f>
        <v>44477</v>
      </c>
      <c r="D6889" s="17">
        <f t="shared" si="107"/>
        <v>2</v>
      </c>
    </row>
    <row r="6890" spans="1:4" x14ac:dyDescent="0.25">
      <c r="A6890" s="11" t="s">
        <v>3524</v>
      </c>
      <c r="B6890" s="69" t="s">
        <v>3638</v>
      </c>
      <c r="C6890" s="20">
        <f>_xlfn.XLOOKUP(B6890, '1 PACKAGE OWNERS'!R:R,'1 PACKAGE OWNERS'!D:D,"ERR",0,1)</f>
        <v>44477</v>
      </c>
      <c r="D6890" s="17">
        <f t="shared" si="107"/>
        <v>2</v>
      </c>
    </row>
    <row r="6891" spans="1:4" x14ac:dyDescent="0.25">
      <c r="A6891" s="11" t="s">
        <v>3525</v>
      </c>
      <c r="B6891" s="69" t="s">
        <v>3638</v>
      </c>
      <c r="C6891" s="20">
        <f>_xlfn.XLOOKUP(B6891, '1 PACKAGE OWNERS'!R:R,'1 PACKAGE OWNERS'!D:D,"ERR",0,1)</f>
        <v>44477</v>
      </c>
      <c r="D6891" s="17">
        <f t="shared" si="107"/>
        <v>2</v>
      </c>
    </row>
    <row r="6892" spans="1:4" x14ac:dyDescent="0.25">
      <c r="A6892" s="11" t="s">
        <v>3526</v>
      </c>
      <c r="B6892" s="69" t="s">
        <v>3638</v>
      </c>
      <c r="C6892" s="20">
        <f>_xlfn.XLOOKUP(B6892, '1 PACKAGE OWNERS'!R:R,'1 PACKAGE OWNERS'!D:D,"ERR",0,1)</f>
        <v>44477</v>
      </c>
      <c r="D6892" s="17">
        <f t="shared" si="107"/>
        <v>2</v>
      </c>
    </row>
    <row r="6893" spans="1:4" x14ac:dyDescent="0.25">
      <c r="A6893" s="11" t="s">
        <v>3528</v>
      </c>
      <c r="B6893" s="69" t="s">
        <v>3638</v>
      </c>
      <c r="C6893" s="20">
        <f>_xlfn.XLOOKUP(B6893, '1 PACKAGE OWNERS'!R:R,'1 PACKAGE OWNERS'!D:D,"ERR",0,1)</f>
        <v>44477</v>
      </c>
      <c r="D6893" s="17">
        <f t="shared" si="107"/>
        <v>2</v>
      </c>
    </row>
    <row r="6894" spans="1:4" x14ac:dyDescent="0.25">
      <c r="A6894" s="11" t="s">
        <v>3529</v>
      </c>
      <c r="B6894" s="69" t="s">
        <v>3638</v>
      </c>
      <c r="C6894" s="20">
        <f>_xlfn.XLOOKUP(B6894, '1 PACKAGE OWNERS'!R:R,'1 PACKAGE OWNERS'!D:D,"ERR",0,1)</f>
        <v>44477</v>
      </c>
      <c r="D6894" s="17">
        <f t="shared" si="107"/>
        <v>2</v>
      </c>
    </row>
    <row r="6895" spans="1:4" x14ac:dyDescent="0.25">
      <c r="A6895" s="11" t="s">
        <v>3531</v>
      </c>
      <c r="B6895" s="69" t="s">
        <v>3638</v>
      </c>
      <c r="C6895" s="20">
        <f>_xlfn.XLOOKUP(B6895, '1 PACKAGE OWNERS'!R:R,'1 PACKAGE OWNERS'!D:D,"ERR",0,1)</f>
        <v>44477</v>
      </c>
      <c r="D6895" s="17">
        <f t="shared" si="107"/>
        <v>2</v>
      </c>
    </row>
    <row r="6896" spans="1:4" x14ac:dyDescent="0.25">
      <c r="A6896" s="11" t="s">
        <v>3533</v>
      </c>
      <c r="B6896" s="69" t="s">
        <v>3638</v>
      </c>
      <c r="C6896" s="20">
        <f>_xlfn.XLOOKUP(B6896, '1 PACKAGE OWNERS'!R:R,'1 PACKAGE OWNERS'!D:D,"ERR",0,1)</f>
        <v>44477</v>
      </c>
      <c r="D6896" s="17">
        <f t="shared" si="107"/>
        <v>2</v>
      </c>
    </row>
    <row r="6897" spans="1:4" x14ac:dyDescent="0.25">
      <c r="A6897" s="11" t="s">
        <v>3534</v>
      </c>
      <c r="B6897" s="69" t="s">
        <v>3638</v>
      </c>
      <c r="C6897" s="20">
        <f>_xlfn.XLOOKUP(B6897, '1 PACKAGE OWNERS'!R:R,'1 PACKAGE OWNERS'!D:D,"ERR",0,1)</f>
        <v>44477</v>
      </c>
      <c r="D6897" s="17">
        <f t="shared" si="107"/>
        <v>2</v>
      </c>
    </row>
    <row r="6898" spans="1:4" x14ac:dyDescent="0.25">
      <c r="A6898" s="11" t="s">
        <v>3535</v>
      </c>
      <c r="B6898" s="69" t="s">
        <v>3638</v>
      </c>
      <c r="C6898" s="20">
        <f>_xlfn.XLOOKUP(B6898, '1 PACKAGE OWNERS'!R:R,'1 PACKAGE OWNERS'!D:D,"ERR",0,1)</f>
        <v>44477</v>
      </c>
      <c r="D6898" s="17">
        <f t="shared" si="107"/>
        <v>2</v>
      </c>
    </row>
    <row r="6899" spans="1:4" x14ac:dyDescent="0.25">
      <c r="A6899" s="11" t="s">
        <v>3536</v>
      </c>
      <c r="B6899" s="69" t="s">
        <v>3638</v>
      </c>
      <c r="C6899" s="20">
        <f>_xlfn.XLOOKUP(B6899, '1 PACKAGE OWNERS'!R:R,'1 PACKAGE OWNERS'!D:D,"ERR",0,1)</f>
        <v>44477</v>
      </c>
      <c r="D6899" s="17">
        <f t="shared" si="107"/>
        <v>2</v>
      </c>
    </row>
    <row r="6900" spans="1:4" x14ac:dyDescent="0.25">
      <c r="A6900" s="11" t="s">
        <v>3538</v>
      </c>
      <c r="B6900" s="69" t="s">
        <v>3638</v>
      </c>
      <c r="C6900" s="20">
        <f>_xlfn.XLOOKUP(B6900, '1 PACKAGE OWNERS'!R:R,'1 PACKAGE OWNERS'!D:D,"ERR",0,1)</f>
        <v>44477</v>
      </c>
      <c r="D6900" s="17">
        <f t="shared" si="107"/>
        <v>2</v>
      </c>
    </row>
    <row r="6901" spans="1:4" x14ac:dyDescent="0.25">
      <c r="A6901" s="11" t="s">
        <v>3540</v>
      </c>
      <c r="B6901" s="69" t="s">
        <v>3638</v>
      </c>
      <c r="C6901" s="20">
        <f>_xlfn.XLOOKUP(B6901, '1 PACKAGE OWNERS'!R:R,'1 PACKAGE OWNERS'!D:D,"ERR",0,1)</f>
        <v>44477</v>
      </c>
      <c r="D6901" s="17">
        <f t="shared" si="107"/>
        <v>2</v>
      </c>
    </row>
    <row r="6902" spans="1:4" x14ac:dyDescent="0.25">
      <c r="A6902" s="11" t="s">
        <v>3541</v>
      </c>
      <c r="B6902" s="69" t="s">
        <v>3638</v>
      </c>
      <c r="C6902" s="20">
        <f>_xlfn.XLOOKUP(B6902, '1 PACKAGE OWNERS'!R:R,'1 PACKAGE OWNERS'!D:D,"ERR",0,1)</f>
        <v>44477</v>
      </c>
      <c r="D6902" s="17">
        <f t="shared" si="107"/>
        <v>2</v>
      </c>
    </row>
    <row r="6903" spans="1:4" x14ac:dyDescent="0.25">
      <c r="A6903" s="11" t="s">
        <v>3542</v>
      </c>
      <c r="B6903" s="69" t="s">
        <v>3638</v>
      </c>
      <c r="C6903" s="20">
        <f>_xlfn.XLOOKUP(B6903, '1 PACKAGE OWNERS'!R:R,'1 PACKAGE OWNERS'!D:D,"ERR",0,1)</f>
        <v>44477</v>
      </c>
      <c r="D6903" s="17">
        <f t="shared" si="107"/>
        <v>2</v>
      </c>
    </row>
    <row r="6904" spans="1:4" x14ac:dyDescent="0.25">
      <c r="A6904" s="11" t="s">
        <v>3543</v>
      </c>
      <c r="B6904" s="69" t="s">
        <v>3638</v>
      </c>
      <c r="C6904" s="20">
        <f>_xlfn.XLOOKUP(B6904, '1 PACKAGE OWNERS'!R:R,'1 PACKAGE OWNERS'!D:D,"ERR",0,1)</f>
        <v>44477</v>
      </c>
      <c r="D6904" s="17">
        <f t="shared" si="107"/>
        <v>2</v>
      </c>
    </row>
    <row r="6905" spans="1:4" x14ac:dyDescent="0.25">
      <c r="A6905" s="11" t="s">
        <v>3544</v>
      </c>
      <c r="B6905" s="69" t="s">
        <v>3638</v>
      </c>
      <c r="C6905" s="20">
        <f>_xlfn.XLOOKUP(B6905, '1 PACKAGE OWNERS'!R:R,'1 PACKAGE OWNERS'!D:D,"ERR",0,1)</f>
        <v>44477</v>
      </c>
      <c r="D6905" s="17">
        <f t="shared" si="107"/>
        <v>2</v>
      </c>
    </row>
    <row r="6906" spans="1:4" x14ac:dyDescent="0.25">
      <c r="A6906" s="11" t="s">
        <v>3545</v>
      </c>
      <c r="B6906" s="69" t="s">
        <v>3638</v>
      </c>
      <c r="C6906" s="20">
        <f>_xlfn.XLOOKUP(B6906, '1 PACKAGE OWNERS'!R:R,'1 PACKAGE OWNERS'!D:D,"ERR",0,1)</f>
        <v>44477</v>
      </c>
      <c r="D6906" s="17">
        <f t="shared" si="107"/>
        <v>2</v>
      </c>
    </row>
    <row r="6907" spans="1:4" x14ac:dyDescent="0.25">
      <c r="A6907" s="11" t="s">
        <v>3546</v>
      </c>
      <c r="B6907" s="69" t="s">
        <v>3638</v>
      </c>
      <c r="C6907" s="20">
        <f>_xlfn.XLOOKUP(B6907, '1 PACKAGE OWNERS'!R:R,'1 PACKAGE OWNERS'!D:D,"ERR",0,1)</f>
        <v>44477</v>
      </c>
      <c r="D6907" s="17">
        <f t="shared" si="107"/>
        <v>2</v>
      </c>
    </row>
    <row r="6908" spans="1:4" x14ac:dyDescent="0.25">
      <c r="A6908" s="11" t="s">
        <v>3548</v>
      </c>
      <c r="B6908" s="69" t="s">
        <v>3638</v>
      </c>
      <c r="C6908" s="20">
        <f>_xlfn.XLOOKUP(B6908, '1 PACKAGE OWNERS'!R:R,'1 PACKAGE OWNERS'!D:D,"ERR",0,1)</f>
        <v>44477</v>
      </c>
      <c r="D6908" s="17">
        <f t="shared" si="107"/>
        <v>2</v>
      </c>
    </row>
    <row r="6909" spans="1:4" x14ac:dyDescent="0.25">
      <c r="A6909" s="11" t="s">
        <v>3550</v>
      </c>
      <c r="B6909" s="69" t="s">
        <v>3638</v>
      </c>
      <c r="C6909" s="20">
        <f>_xlfn.XLOOKUP(B6909, '1 PACKAGE OWNERS'!R:R,'1 PACKAGE OWNERS'!D:D,"ERR",0,1)</f>
        <v>44477</v>
      </c>
      <c r="D6909" s="17">
        <f t="shared" si="107"/>
        <v>2</v>
      </c>
    </row>
    <row r="6910" spans="1:4" x14ac:dyDescent="0.25">
      <c r="A6910" s="11" t="s">
        <v>3551</v>
      </c>
      <c r="B6910" s="69" t="s">
        <v>3638</v>
      </c>
      <c r="C6910" s="20">
        <f>_xlfn.XLOOKUP(B6910, '1 PACKAGE OWNERS'!R:R,'1 PACKAGE OWNERS'!D:D,"ERR",0,1)</f>
        <v>44477</v>
      </c>
      <c r="D6910" s="17">
        <f t="shared" si="107"/>
        <v>2</v>
      </c>
    </row>
    <row r="6911" spans="1:4" x14ac:dyDescent="0.25">
      <c r="A6911" s="11" t="s">
        <v>3552</v>
      </c>
      <c r="B6911" s="69" t="s">
        <v>3638</v>
      </c>
      <c r="C6911" s="20">
        <f>_xlfn.XLOOKUP(B6911, '1 PACKAGE OWNERS'!R:R,'1 PACKAGE OWNERS'!D:D,"ERR",0,1)</f>
        <v>44477</v>
      </c>
      <c r="D6911" s="17">
        <f t="shared" si="107"/>
        <v>2</v>
      </c>
    </row>
    <row r="6912" spans="1:4" x14ac:dyDescent="0.25">
      <c r="A6912" s="11" t="s">
        <v>3554</v>
      </c>
      <c r="B6912" s="69" t="s">
        <v>3638</v>
      </c>
      <c r="C6912" s="20">
        <f>_xlfn.XLOOKUP(B6912, '1 PACKAGE OWNERS'!R:R,'1 PACKAGE OWNERS'!D:D,"ERR",0,1)</f>
        <v>44477</v>
      </c>
      <c r="D6912" s="17">
        <f t="shared" si="107"/>
        <v>2</v>
      </c>
    </row>
    <row r="6913" spans="1:4" x14ac:dyDescent="0.25">
      <c r="A6913" s="11" t="s">
        <v>3555</v>
      </c>
      <c r="B6913" s="69" t="s">
        <v>3638</v>
      </c>
      <c r="C6913" s="20">
        <f>_xlfn.XLOOKUP(B6913, '1 PACKAGE OWNERS'!R:R,'1 PACKAGE OWNERS'!D:D,"ERR",0,1)</f>
        <v>44477</v>
      </c>
      <c r="D6913" s="17">
        <f t="shared" si="107"/>
        <v>2</v>
      </c>
    </row>
    <row r="6914" spans="1:4" x14ac:dyDescent="0.25">
      <c r="A6914" s="11" t="s">
        <v>3556</v>
      </c>
      <c r="B6914" s="69" t="s">
        <v>3638</v>
      </c>
      <c r="C6914" s="20">
        <f>_xlfn.XLOOKUP(B6914, '1 PACKAGE OWNERS'!R:R,'1 PACKAGE OWNERS'!D:D,"ERR",0,1)</f>
        <v>44477</v>
      </c>
      <c r="D6914" s="17">
        <f t="shared" ref="D6914:D6977" si="108">COUNTIFS(A:A,A6914)</f>
        <v>2</v>
      </c>
    </row>
    <row r="6915" spans="1:4" x14ac:dyDescent="0.25">
      <c r="A6915" s="11" t="s">
        <v>3557</v>
      </c>
      <c r="B6915" s="69" t="s">
        <v>3638</v>
      </c>
      <c r="C6915" s="20">
        <f>_xlfn.XLOOKUP(B6915, '1 PACKAGE OWNERS'!R:R,'1 PACKAGE OWNERS'!D:D,"ERR",0,1)</f>
        <v>44477</v>
      </c>
      <c r="D6915" s="17">
        <f t="shared" si="108"/>
        <v>2</v>
      </c>
    </row>
    <row r="6916" spans="1:4" x14ac:dyDescent="0.25">
      <c r="A6916" s="11" t="s">
        <v>3558</v>
      </c>
      <c r="B6916" s="69" t="s">
        <v>3638</v>
      </c>
      <c r="C6916" s="20">
        <f>_xlfn.XLOOKUP(B6916, '1 PACKAGE OWNERS'!R:R,'1 PACKAGE OWNERS'!D:D,"ERR",0,1)</f>
        <v>44477</v>
      </c>
      <c r="D6916" s="17">
        <f t="shared" si="108"/>
        <v>2</v>
      </c>
    </row>
    <row r="6917" spans="1:4" x14ac:dyDescent="0.25">
      <c r="A6917" s="11" t="s">
        <v>3559</v>
      </c>
      <c r="B6917" s="69" t="s">
        <v>3638</v>
      </c>
      <c r="C6917" s="20">
        <f>_xlfn.XLOOKUP(B6917, '1 PACKAGE OWNERS'!R:R,'1 PACKAGE OWNERS'!D:D,"ERR",0,1)</f>
        <v>44477</v>
      </c>
      <c r="D6917" s="17">
        <f t="shared" si="108"/>
        <v>2</v>
      </c>
    </row>
    <row r="6918" spans="1:4" x14ac:dyDescent="0.25">
      <c r="A6918" s="11" t="s">
        <v>3560</v>
      </c>
      <c r="B6918" s="69" t="s">
        <v>3638</v>
      </c>
      <c r="C6918" s="20">
        <f>_xlfn.XLOOKUP(B6918, '1 PACKAGE OWNERS'!R:R,'1 PACKAGE OWNERS'!D:D,"ERR",0,1)</f>
        <v>44477</v>
      </c>
      <c r="D6918" s="17">
        <f t="shared" si="108"/>
        <v>2</v>
      </c>
    </row>
    <row r="6919" spans="1:4" x14ac:dyDescent="0.25">
      <c r="A6919" s="11" t="s">
        <v>3561</v>
      </c>
      <c r="B6919" s="69" t="s">
        <v>3638</v>
      </c>
      <c r="C6919" s="20">
        <f>_xlfn.XLOOKUP(B6919, '1 PACKAGE OWNERS'!R:R,'1 PACKAGE OWNERS'!D:D,"ERR",0,1)</f>
        <v>44477</v>
      </c>
      <c r="D6919" s="17">
        <f t="shared" si="108"/>
        <v>2</v>
      </c>
    </row>
    <row r="6920" spans="1:4" x14ac:dyDescent="0.25">
      <c r="A6920" s="11" t="s">
        <v>3562</v>
      </c>
      <c r="B6920" s="69" t="s">
        <v>3638</v>
      </c>
      <c r="C6920" s="20">
        <f>_xlfn.XLOOKUP(B6920, '1 PACKAGE OWNERS'!R:R,'1 PACKAGE OWNERS'!D:D,"ERR",0,1)</f>
        <v>44477</v>
      </c>
      <c r="D6920" s="17">
        <f t="shared" si="108"/>
        <v>2</v>
      </c>
    </row>
    <row r="6921" spans="1:4" x14ac:dyDescent="0.25">
      <c r="A6921" s="11" t="s">
        <v>3563</v>
      </c>
      <c r="B6921" s="69" t="s">
        <v>3638</v>
      </c>
      <c r="C6921" s="20">
        <f>_xlfn.XLOOKUP(B6921, '1 PACKAGE OWNERS'!R:R,'1 PACKAGE OWNERS'!D:D,"ERR",0,1)</f>
        <v>44477</v>
      </c>
      <c r="D6921" s="17">
        <f t="shared" si="108"/>
        <v>2</v>
      </c>
    </row>
    <row r="6922" spans="1:4" x14ac:dyDescent="0.25">
      <c r="A6922" s="11" t="s">
        <v>3564</v>
      </c>
      <c r="B6922" s="69" t="s">
        <v>3638</v>
      </c>
      <c r="C6922" s="20">
        <f>_xlfn.XLOOKUP(B6922, '1 PACKAGE OWNERS'!R:R,'1 PACKAGE OWNERS'!D:D,"ERR",0,1)</f>
        <v>44477</v>
      </c>
      <c r="D6922" s="17">
        <f t="shared" si="108"/>
        <v>2</v>
      </c>
    </row>
    <row r="6923" spans="1:4" x14ac:dyDescent="0.25">
      <c r="A6923" s="11" t="s">
        <v>3569</v>
      </c>
      <c r="B6923" s="69" t="s">
        <v>3638</v>
      </c>
      <c r="C6923" s="20">
        <f>_xlfn.XLOOKUP(B6923, '1 PACKAGE OWNERS'!R:R,'1 PACKAGE OWNERS'!D:D,"ERR",0,1)</f>
        <v>44477</v>
      </c>
      <c r="D6923" s="17">
        <f t="shared" si="108"/>
        <v>2</v>
      </c>
    </row>
    <row r="6924" spans="1:4" x14ac:dyDescent="0.25">
      <c r="A6924" s="11" t="s">
        <v>3570</v>
      </c>
      <c r="B6924" s="69" t="s">
        <v>3638</v>
      </c>
      <c r="C6924" s="20">
        <f>_xlfn.XLOOKUP(B6924, '1 PACKAGE OWNERS'!R:R,'1 PACKAGE OWNERS'!D:D,"ERR",0,1)</f>
        <v>44477</v>
      </c>
      <c r="D6924" s="17">
        <f t="shared" si="108"/>
        <v>2</v>
      </c>
    </row>
    <row r="6925" spans="1:4" x14ac:dyDescent="0.25">
      <c r="A6925" s="11" t="s">
        <v>3572</v>
      </c>
      <c r="B6925" s="69" t="s">
        <v>3638</v>
      </c>
      <c r="C6925" s="20">
        <f>_xlfn.XLOOKUP(B6925, '1 PACKAGE OWNERS'!R:R,'1 PACKAGE OWNERS'!D:D,"ERR",0,1)</f>
        <v>44477</v>
      </c>
      <c r="D6925" s="17">
        <f t="shared" si="108"/>
        <v>2</v>
      </c>
    </row>
    <row r="6926" spans="1:4" x14ac:dyDescent="0.25">
      <c r="A6926" s="11" t="s">
        <v>3574</v>
      </c>
      <c r="B6926" s="69" t="s">
        <v>3638</v>
      </c>
      <c r="C6926" s="20">
        <f>_xlfn.XLOOKUP(B6926, '1 PACKAGE OWNERS'!R:R,'1 PACKAGE OWNERS'!D:D,"ERR",0,1)</f>
        <v>44477</v>
      </c>
      <c r="D6926" s="17">
        <f t="shared" si="108"/>
        <v>2</v>
      </c>
    </row>
    <row r="6927" spans="1:4" x14ac:dyDescent="0.25">
      <c r="A6927" s="11" t="s">
        <v>3575</v>
      </c>
      <c r="B6927" s="69" t="s">
        <v>3638</v>
      </c>
      <c r="C6927" s="20">
        <f>_xlfn.XLOOKUP(B6927, '1 PACKAGE OWNERS'!R:R,'1 PACKAGE OWNERS'!D:D,"ERR",0,1)</f>
        <v>44477</v>
      </c>
      <c r="D6927" s="17">
        <f t="shared" si="108"/>
        <v>2</v>
      </c>
    </row>
    <row r="6928" spans="1:4" x14ac:dyDescent="0.25">
      <c r="A6928" s="11" t="s">
        <v>2492</v>
      </c>
      <c r="B6928" s="69" t="s">
        <v>3638</v>
      </c>
      <c r="C6928" s="20">
        <f>_xlfn.XLOOKUP(B6928, '1 PACKAGE OWNERS'!R:R,'1 PACKAGE OWNERS'!D:D,"ERR",0,1)</f>
        <v>44477</v>
      </c>
      <c r="D6928" s="17">
        <f t="shared" si="108"/>
        <v>3</v>
      </c>
    </row>
    <row r="6929" spans="1:4" x14ac:dyDescent="0.25">
      <c r="A6929" s="11" t="s">
        <v>2493</v>
      </c>
      <c r="B6929" s="69" t="s">
        <v>3638</v>
      </c>
      <c r="C6929" s="20">
        <f>_xlfn.XLOOKUP(B6929, '1 PACKAGE OWNERS'!R:R,'1 PACKAGE OWNERS'!D:D,"ERR",0,1)</f>
        <v>44477</v>
      </c>
      <c r="D6929" s="17">
        <f t="shared" si="108"/>
        <v>3</v>
      </c>
    </row>
    <row r="6930" spans="1:4" x14ac:dyDescent="0.25">
      <c r="A6930" s="11" t="s">
        <v>2494</v>
      </c>
      <c r="B6930" s="69" t="s">
        <v>3638</v>
      </c>
      <c r="C6930" s="20">
        <f>_xlfn.XLOOKUP(B6930, '1 PACKAGE OWNERS'!R:R,'1 PACKAGE OWNERS'!D:D,"ERR",0,1)</f>
        <v>44477</v>
      </c>
      <c r="D6930" s="17">
        <f t="shared" si="108"/>
        <v>3</v>
      </c>
    </row>
    <row r="6931" spans="1:4" x14ac:dyDescent="0.25">
      <c r="A6931" s="11" t="s">
        <v>3580</v>
      </c>
      <c r="B6931" s="69" t="s">
        <v>3638</v>
      </c>
      <c r="C6931" s="20">
        <f>_xlfn.XLOOKUP(B6931, '1 PACKAGE OWNERS'!R:R,'1 PACKAGE OWNERS'!D:D,"ERR",0,1)</f>
        <v>44477</v>
      </c>
      <c r="D6931" s="17">
        <f t="shared" si="108"/>
        <v>2</v>
      </c>
    </row>
    <row r="6932" spans="1:4" x14ac:dyDescent="0.25">
      <c r="A6932" s="11" t="s">
        <v>3581</v>
      </c>
      <c r="B6932" s="69" t="s">
        <v>3638</v>
      </c>
      <c r="C6932" s="20">
        <f>_xlfn.XLOOKUP(B6932, '1 PACKAGE OWNERS'!R:R,'1 PACKAGE OWNERS'!D:D,"ERR",0,1)</f>
        <v>44477</v>
      </c>
      <c r="D6932" s="17">
        <f t="shared" si="108"/>
        <v>2</v>
      </c>
    </row>
    <row r="6933" spans="1:4" x14ac:dyDescent="0.25">
      <c r="A6933" s="11" t="s">
        <v>3582</v>
      </c>
      <c r="B6933" s="69" t="s">
        <v>3638</v>
      </c>
      <c r="C6933" s="20">
        <f>_xlfn.XLOOKUP(B6933, '1 PACKAGE OWNERS'!R:R,'1 PACKAGE OWNERS'!D:D,"ERR",0,1)</f>
        <v>44477</v>
      </c>
      <c r="D6933" s="17">
        <f t="shared" si="108"/>
        <v>2</v>
      </c>
    </row>
    <row r="6934" spans="1:4" x14ac:dyDescent="0.25">
      <c r="A6934" s="11" t="s">
        <v>3583</v>
      </c>
      <c r="B6934" s="69" t="s">
        <v>3638</v>
      </c>
      <c r="C6934" s="20">
        <f>_xlfn.XLOOKUP(B6934, '1 PACKAGE OWNERS'!R:R,'1 PACKAGE OWNERS'!D:D,"ERR",0,1)</f>
        <v>44477</v>
      </c>
      <c r="D6934" s="17">
        <f t="shared" si="108"/>
        <v>2</v>
      </c>
    </row>
    <row r="6935" spans="1:4" x14ac:dyDescent="0.25">
      <c r="A6935" s="11" t="s">
        <v>3584</v>
      </c>
      <c r="B6935" s="69" t="s">
        <v>3638</v>
      </c>
      <c r="C6935" s="20">
        <f>_xlfn.XLOOKUP(B6935, '1 PACKAGE OWNERS'!R:R,'1 PACKAGE OWNERS'!D:D,"ERR",0,1)</f>
        <v>44477</v>
      </c>
      <c r="D6935" s="17">
        <f t="shared" si="108"/>
        <v>2</v>
      </c>
    </row>
    <row r="6936" spans="1:4" x14ac:dyDescent="0.25">
      <c r="A6936" s="11" t="s">
        <v>3585</v>
      </c>
      <c r="B6936" s="69" t="s">
        <v>3638</v>
      </c>
      <c r="C6936" s="20">
        <f>_xlfn.XLOOKUP(B6936, '1 PACKAGE OWNERS'!R:R,'1 PACKAGE OWNERS'!D:D,"ERR",0,1)</f>
        <v>44477</v>
      </c>
      <c r="D6936" s="17">
        <f t="shared" si="108"/>
        <v>3</v>
      </c>
    </row>
    <row r="6937" spans="1:4" x14ac:dyDescent="0.25">
      <c r="A6937" s="11" t="s">
        <v>3639</v>
      </c>
      <c r="B6937" s="69" t="s">
        <v>3638</v>
      </c>
      <c r="C6937" s="20">
        <f>_xlfn.XLOOKUP(B6937, '1 PACKAGE OWNERS'!R:R,'1 PACKAGE OWNERS'!D:D,"ERR",0,1)</f>
        <v>44477</v>
      </c>
      <c r="D6937" s="17">
        <f t="shared" si="108"/>
        <v>2</v>
      </c>
    </row>
    <row r="6938" spans="1:4" x14ac:dyDescent="0.25">
      <c r="A6938" s="11" t="s">
        <v>3640</v>
      </c>
      <c r="B6938" s="69" t="s">
        <v>3638</v>
      </c>
      <c r="C6938" s="20">
        <f>_xlfn.XLOOKUP(B6938, '1 PACKAGE OWNERS'!R:R,'1 PACKAGE OWNERS'!D:D,"ERR",0,1)</f>
        <v>44477</v>
      </c>
      <c r="D6938" s="17">
        <f t="shared" si="108"/>
        <v>3</v>
      </c>
    </row>
    <row r="6939" spans="1:4" x14ac:dyDescent="0.25">
      <c r="A6939" s="11" t="s">
        <v>3602</v>
      </c>
      <c r="B6939" s="69" t="s">
        <v>3638</v>
      </c>
      <c r="C6939" s="20">
        <f>_xlfn.XLOOKUP(B6939, '1 PACKAGE OWNERS'!R:R,'1 PACKAGE OWNERS'!D:D,"ERR",0,1)</f>
        <v>44477</v>
      </c>
      <c r="D6939" s="17">
        <f t="shared" si="108"/>
        <v>2</v>
      </c>
    </row>
    <row r="6940" spans="1:4" x14ac:dyDescent="0.25">
      <c r="A6940" s="11" t="s">
        <v>3603</v>
      </c>
      <c r="B6940" s="69" t="s">
        <v>3638</v>
      </c>
      <c r="C6940" s="20">
        <f>_xlfn.XLOOKUP(B6940, '1 PACKAGE OWNERS'!R:R,'1 PACKAGE OWNERS'!D:D,"ERR",0,1)</f>
        <v>44477</v>
      </c>
      <c r="D6940" s="17">
        <f t="shared" si="108"/>
        <v>2</v>
      </c>
    </row>
    <row r="6941" spans="1:4" x14ac:dyDescent="0.25">
      <c r="A6941" s="11" t="s">
        <v>3604</v>
      </c>
      <c r="B6941" s="69" t="s">
        <v>3638</v>
      </c>
      <c r="C6941" s="20">
        <f>_xlfn.XLOOKUP(B6941, '1 PACKAGE OWNERS'!R:R,'1 PACKAGE OWNERS'!D:D,"ERR",0,1)</f>
        <v>44477</v>
      </c>
      <c r="D6941" s="17">
        <f t="shared" si="108"/>
        <v>2</v>
      </c>
    </row>
    <row r="6942" spans="1:4" x14ac:dyDescent="0.25">
      <c r="A6942" s="11" t="s">
        <v>3605</v>
      </c>
      <c r="B6942" s="69" t="s">
        <v>3638</v>
      </c>
      <c r="C6942" s="20">
        <f>_xlfn.XLOOKUP(B6942, '1 PACKAGE OWNERS'!R:R,'1 PACKAGE OWNERS'!D:D,"ERR",0,1)</f>
        <v>44477</v>
      </c>
      <c r="D6942" s="17">
        <f t="shared" si="108"/>
        <v>2</v>
      </c>
    </row>
    <row r="6943" spans="1:4" x14ac:dyDescent="0.25">
      <c r="A6943" s="11" t="s">
        <v>3641</v>
      </c>
      <c r="B6943" s="69" t="s">
        <v>3638</v>
      </c>
      <c r="C6943" s="20">
        <f>_xlfn.XLOOKUP(B6943, '1 PACKAGE OWNERS'!R:R,'1 PACKAGE OWNERS'!D:D,"ERR",0,1)</f>
        <v>44477</v>
      </c>
      <c r="D6943" s="17">
        <f t="shared" si="108"/>
        <v>1</v>
      </c>
    </row>
    <row r="6944" spans="1:4" x14ac:dyDescent="0.25">
      <c r="A6944" s="11" t="s">
        <v>3642</v>
      </c>
      <c r="B6944" s="69" t="s">
        <v>3638</v>
      </c>
      <c r="C6944" s="20">
        <f>_xlfn.XLOOKUP(B6944, '1 PACKAGE OWNERS'!R:R,'1 PACKAGE OWNERS'!D:D,"ERR",0,1)</f>
        <v>44477</v>
      </c>
      <c r="D6944" s="17">
        <f t="shared" si="108"/>
        <v>1</v>
      </c>
    </row>
    <row r="6945" spans="1:4" x14ac:dyDescent="0.25">
      <c r="A6945" s="11" t="s">
        <v>3643</v>
      </c>
      <c r="B6945" s="69" t="s">
        <v>3638</v>
      </c>
      <c r="C6945" s="20">
        <f>_xlfn.XLOOKUP(B6945, '1 PACKAGE OWNERS'!R:R,'1 PACKAGE OWNERS'!D:D,"ERR",0,1)</f>
        <v>44477</v>
      </c>
      <c r="D6945" s="17">
        <f t="shared" si="108"/>
        <v>1</v>
      </c>
    </row>
    <row r="6946" spans="1:4" x14ac:dyDescent="0.25">
      <c r="A6946" s="11" t="s">
        <v>3644</v>
      </c>
      <c r="B6946" s="69" t="s">
        <v>3638</v>
      </c>
      <c r="C6946" s="20">
        <f>_xlfn.XLOOKUP(B6946, '1 PACKAGE OWNERS'!R:R,'1 PACKAGE OWNERS'!D:D,"ERR",0,1)</f>
        <v>44477</v>
      </c>
      <c r="D6946" s="17">
        <f t="shared" si="108"/>
        <v>1</v>
      </c>
    </row>
    <row r="6947" spans="1:4" x14ac:dyDescent="0.25">
      <c r="A6947" s="11" t="s">
        <v>3610</v>
      </c>
      <c r="B6947" s="69" t="s">
        <v>3638</v>
      </c>
      <c r="C6947" s="20">
        <f>_xlfn.XLOOKUP(B6947, '1 PACKAGE OWNERS'!R:R,'1 PACKAGE OWNERS'!D:D,"ERR",0,1)</f>
        <v>44477</v>
      </c>
      <c r="D6947" s="17">
        <f t="shared" si="108"/>
        <v>2</v>
      </c>
    </row>
    <row r="6948" spans="1:4" x14ac:dyDescent="0.25">
      <c r="A6948" s="11" t="s">
        <v>3645</v>
      </c>
      <c r="B6948" s="69" t="s">
        <v>3638</v>
      </c>
      <c r="C6948" s="20">
        <f>_xlfn.XLOOKUP(B6948, '1 PACKAGE OWNERS'!R:R,'1 PACKAGE OWNERS'!D:D,"ERR",0,1)</f>
        <v>44477</v>
      </c>
      <c r="D6948" s="17">
        <f t="shared" si="108"/>
        <v>3</v>
      </c>
    </row>
    <row r="6949" spans="1:4" x14ac:dyDescent="0.25">
      <c r="A6949" s="11" t="s">
        <v>3646</v>
      </c>
      <c r="B6949" s="69" t="s">
        <v>3638</v>
      </c>
      <c r="C6949" s="20">
        <f>_xlfn.XLOOKUP(B6949, '1 PACKAGE OWNERS'!R:R,'1 PACKAGE OWNERS'!D:D,"ERR",0,1)</f>
        <v>44477</v>
      </c>
      <c r="D6949" s="17">
        <f t="shared" si="108"/>
        <v>1</v>
      </c>
    </row>
    <row r="6950" spans="1:4" x14ac:dyDescent="0.25">
      <c r="A6950" s="11" t="s">
        <v>3647</v>
      </c>
      <c r="B6950" s="69" t="s">
        <v>3638</v>
      </c>
      <c r="C6950" s="20">
        <f>_xlfn.XLOOKUP(B6950, '1 PACKAGE OWNERS'!R:R,'1 PACKAGE OWNERS'!D:D,"ERR",0,1)</f>
        <v>44477</v>
      </c>
      <c r="D6950" s="17">
        <f t="shared" si="108"/>
        <v>2</v>
      </c>
    </row>
    <row r="6951" spans="1:4" x14ac:dyDescent="0.25">
      <c r="A6951" s="11" t="s">
        <v>3634</v>
      </c>
      <c r="B6951" s="69" t="s">
        <v>3638</v>
      </c>
      <c r="C6951" s="20">
        <f>_xlfn.XLOOKUP(B6951, '1 PACKAGE OWNERS'!R:R,'1 PACKAGE OWNERS'!D:D,"ERR",0,1)</f>
        <v>44477</v>
      </c>
      <c r="D6951" s="17">
        <f t="shared" si="108"/>
        <v>2</v>
      </c>
    </row>
    <row r="6952" spans="1:4" x14ac:dyDescent="0.25">
      <c r="A6952" s="11" t="s">
        <v>3635</v>
      </c>
      <c r="B6952" s="69" t="s">
        <v>3638</v>
      </c>
      <c r="C6952" s="20">
        <f>_xlfn.XLOOKUP(B6952, '1 PACKAGE OWNERS'!R:R,'1 PACKAGE OWNERS'!D:D,"ERR",0,1)</f>
        <v>44477</v>
      </c>
      <c r="D6952" s="17">
        <f t="shared" si="108"/>
        <v>2</v>
      </c>
    </row>
    <row r="6953" spans="1:4" x14ac:dyDescent="0.25">
      <c r="A6953" s="11" t="s">
        <v>3648</v>
      </c>
      <c r="B6953" s="69" t="s">
        <v>3638</v>
      </c>
      <c r="C6953" s="20">
        <f>_xlfn.XLOOKUP(B6953, '1 PACKAGE OWNERS'!R:R,'1 PACKAGE OWNERS'!D:D,"ERR",0,1)</f>
        <v>44477</v>
      </c>
      <c r="D6953" s="17">
        <f t="shared" si="108"/>
        <v>2</v>
      </c>
    </row>
    <row r="6954" spans="1:4" x14ac:dyDescent="0.25">
      <c r="A6954" s="11" t="s">
        <v>324</v>
      </c>
      <c r="B6954" s="69" t="s">
        <v>3649</v>
      </c>
      <c r="C6954" s="20">
        <f>_xlfn.XLOOKUP(B6954, '1 PACKAGE OWNERS'!R:R,'1 PACKAGE OWNERS'!D:D,"ERR",0,1)</f>
        <v>44428</v>
      </c>
      <c r="D6954" s="17">
        <f t="shared" si="108"/>
        <v>7</v>
      </c>
    </row>
    <row r="6955" spans="1:4" x14ac:dyDescent="0.25">
      <c r="A6955" s="11" t="s">
        <v>3650</v>
      </c>
      <c r="B6955" s="69" t="s">
        <v>3649</v>
      </c>
      <c r="C6955" s="20">
        <f>_xlfn.XLOOKUP(B6955, '1 PACKAGE OWNERS'!R:R,'1 PACKAGE OWNERS'!D:D,"ERR",0,1)</f>
        <v>44428</v>
      </c>
      <c r="D6955" s="17">
        <f t="shared" si="108"/>
        <v>1</v>
      </c>
    </row>
    <row r="6956" spans="1:4" x14ac:dyDescent="0.25">
      <c r="A6956" s="11" t="s">
        <v>3651</v>
      </c>
      <c r="B6956" s="69" t="s">
        <v>3649</v>
      </c>
      <c r="C6956" s="20">
        <f>_xlfn.XLOOKUP(B6956, '1 PACKAGE OWNERS'!R:R,'1 PACKAGE OWNERS'!D:D,"ERR",0,1)</f>
        <v>44428</v>
      </c>
      <c r="D6956" s="17">
        <f t="shared" si="108"/>
        <v>1</v>
      </c>
    </row>
    <row r="6957" spans="1:4" x14ac:dyDescent="0.25">
      <c r="A6957" s="11" t="s">
        <v>3652</v>
      </c>
      <c r="B6957" s="69" t="s">
        <v>3649</v>
      </c>
      <c r="C6957" s="20">
        <f>_xlfn.XLOOKUP(B6957, '1 PACKAGE OWNERS'!R:R,'1 PACKAGE OWNERS'!D:D,"ERR",0,1)</f>
        <v>44428</v>
      </c>
      <c r="D6957" s="17">
        <f t="shared" si="108"/>
        <v>1</v>
      </c>
    </row>
    <row r="6958" spans="1:4" x14ac:dyDescent="0.25">
      <c r="A6958" s="11" t="s">
        <v>3653</v>
      </c>
      <c r="B6958" s="69" t="s">
        <v>3649</v>
      </c>
      <c r="C6958" s="20">
        <f>_xlfn.XLOOKUP(B6958, '1 PACKAGE OWNERS'!R:R,'1 PACKAGE OWNERS'!D:D,"ERR",0,1)</f>
        <v>44428</v>
      </c>
      <c r="D6958" s="17">
        <f t="shared" si="108"/>
        <v>2</v>
      </c>
    </row>
    <row r="6959" spans="1:4" x14ac:dyDescent="0.25">
      <c r="A6959" s="11" t="s">
        <v>3654</v>
      </c>
      <c r="B6959" s="69" t="s">
        <v>3649</v>
      </c>
      <c r="C6959" s="20">
        <f>_xlfn.XLOOKUP(B6959, '1 PACKAGE OWNERS'!R:R,'1 PACKAGE OWNERS'!D:D,"ERR",0,1)</f>
        <v>44428</v>
      </c>
      <c r="D6959" s="17">
        <f t="shared" si="108"/>
        <v>1</v>
      </c>
    </row>
    <row r="6960" spans="1:4" x14ac:dyDescent="0.25">
      <c r="A6960" s="11" t="s">
        <v>3655</v>
      </c>
      <c r="B6960" s="69" t="s">
        <v>3649</v>
      </c>
      <c r="C6960" s="20">
        <f>_xlfn.XLOOKUP(B6960, '1 PACKAGE OWNERS'!R:R,'1 PACKAGE OWNERS'!D:D,"ERR",0,1)</f>
        <v>44428</v>
      </c>
      <c r="D6960" s="17">
        <f t="shared" si="108"/>
        <v>1</v>
      </c>
    </row>
    <row r="6961" spans="1:4" x14ac:dyDescent="0.25">
      <c r="A6961" s="11" t="s">
        <v>3656</v>
      </c>
      <c r="B6961" s="69" t="s">
        <v>3649</v>
      </c>
      <c r="C6961" s="20">
        <f>_xlfn.XLOOKUP(B6961, '1 PACKAGE OWNERS'!R:R,'1 PACKAGE OWNERS'!D:D,"ERR",0,1)</f>
        <v>44428</v>
      </c>
      <c r="D6961" s="17">
        <f t="shared" si="108"/>
        <v>1</v>
      </c>
    </row>
    <row r="6962" spans="1:4" x14ac:dyDescent="0.25">
      <c r="A6962" s="11" t="s">
        <v>3657</v>
      </c>
      <c r="B6962" s="69" t="s">
        <v>3649</v>
      </c>
      <c r="C6962" s="20">
        <f>_xlfn.XLOOKUP(B6962, '1 PACKAGE OWNERS'!R:R,'1 PACKAGE OWNERS'!D:D,"ERR",0,1)</f>
        <v>44428</v>
      </c>
      <c r="D6962" s="17">
        <f t="shared" si="108"/>
        <v>1</v>
      </c>
    </row>
    <row r="6963" spans="1:4" x14ac:dyDescent="0.25">
      <c r="A6963" s="11" t="s">
        <v>3658</v>
      </c>
      <c r="B6963" s="69" t="s">
        <v>3649</v>
      </c>
      <c r="C6963" s="20">
        <f>_xlfn.XLOOKUP(B6963, '1 PACKAGE OWNERS'!R:R,'1 PACKAGE OWNERS'!D:D,"ERR",0,1)</f>
        <v>44428</v>
      </c>
      <c r="D6963" s="17">
        <f t="shared" si="108"/>
        <v>1</v>
      </c>
    </row>
    <row r="6964" spans="1:4" x14ac:dyDescent="0.25">
      <c r="A6964" s="11" t="s">
        <v>3659</v>
      </c>
      <c r="B6964" s="69" t="s">
        <v>3649</v>
      </c>
      <c r="C6964" s="20">
        <f>_xlfn.XLOOKUP(B6964, '1 PACKAGE OWNERS'!R:R,'1 PACKAGE OWNERS'!D:D,"ERR",0,1)</f>
        <v>44428</v>
      </c>
      <c r="D6964" s="17">
        <f t="shared" si="108"/>
        <v>1</v>
      </c>
    </row>
    <row r="6965" spans="1:4" x14ac:dyDescent="0.25">
      <c r="A6965" s="11" t="s">
        <v>341</v>
      </c>
      <c r="B6965" s="69" t="s">
        <v>3649</v>
      </c>
      <c r="C6965" s="20">
        <f>_xlfn.XLOOKUP(B6965, '1 PACKAGE OWNERS'!R:R,'1 PACKAGE OWNERS'!D:D,"ERR",0,1)</f>
        <v>44428</v>
      </c>
      <c r="D6965" s="17">
        <f t="shared" si="108"/>
        <v>4</v>
      </c>
    </row>
    <row r="6966" spans="1:4" x14ac:dyDescent="0.25">
      <c r="A6966" s="11" t="s">
        <v>951</v>
      </c>
      <c r="B6966" s="69" t="s">
        <v>3649</v>
      </c>
      <c r="C6966" s="20">
        <f>_xlfn.XLOOKUP(B6966, '1 PACKAGE OWNERS'!R:R,'1 PACKAGE OWNERS'!D:D,"ERR",0,1)</f>
        <v>44428</v>
      </c>
      <c r="D6966" s="17">
        <f t="shared" si="108"/>
        <v>3</v>
      </c>
    </row>
    <row r="6967" spans="1:4" x14ac:dyDescent="0.25">
      <c r="A6967" s="11" t="s">
        <v>3504</v>
      </c>
      <c r="B6967" s="69" t="s">
        <v>3649</v>
      </c>
      <c r="C6967" s="20">
        <f>_xlfn.XLOOKUP(B6967, '1 PACKAGE OWNERS'!R:R,'1 PACKAGE OWNERS'!D:D,"ERR",0,1)</f>
        <v>44428</v>
      </c>
      <c r="D6967" s="17">
        <f t="shared" si="108"/>
        <v>2</v>
      </c>
    </row>
    <row r="6968" spans="1:4" x14ac:dyDescent="0.25">
      <c r="A6968" s="11" t="s">
        <v>3505</v>
      </c>
      <c r="B6968" s="69" t="s">
        <v>3649</v>
      </c>
      <c r="C6968" s="20">
        <f>_xlfn.XLOOKUP(B6968, '1 PACKAGE OWNERS'!R:R,'1 PACKAGE OWNERS'!D:D,"ERR",0,1)</f>
        <v>44428</v>
      </c>
      <c r="D6968" s="17">
        <f t="shared" si="108"/>
        <v>2</v>
      </c>
    </row>
    <row r="6969" spans="1:4" x14ac:dyDescent="0.25">
      <c r="A6969" s="11" t="s">
        <v>3506</v>
      </c>
      <c r="B6969" s="69" t="s">
        <v>3649</v>
      </c>
      <c r="C6969" s="20">
        <f>_xlfn.XLOOKUP(B6969, '1 PACKAGE OWNERS'!R:R,'1 PACKAGE OWNERS'!D:D,"ERR",0,1)</f>
        <v>44428</v>
      </c>
      <c r="D6969" s="17">
        <f t="shared" si="108"/>
        <v>2</v>
      </c>
    </row>
    <row r="6970" spans="1:4" x14ac:dyDescent="0.25">
      <c r="A6970" s="11" t="s">
        <v>3507</v>
      </c>
      <c r="B6970" s="69" t="s">
        <v>3649</v>
      </c>
      <c r="C6970" s="20">
        <f>_xlfn.XLOOKUP(B6970, '1 PACKAGE OWNERS'!R:R,'1 PACKAGE OWNERS'!D:D,"ERR",0,1)</f>
        <v>44428</v>
      </c>
      <c r="D6970" s="17">
        <f t="shared" si="108"/>
        <v>2</v>
      </c>
    </row>
    <row r="6971" spans="1:4" x14ac:dyDescent="0.25">
      <c r="A6971" s="11" t="s">
        <v>3495</v>
      </c>
      <c r="B6971" s="69" t="s">
        <v>3649</v>
      </c>
      <c r="C6971" s="20">
        <f>_xlfn.XLOOKUP(B6971, '1 PACKAGE OWNERS'!R:R,'1 PACKAGE OWNERS'!D:D,"ERR",0,1)</f>
        <v>44428</v>
      </c>
      <c r="D6971" s="17">
        <f t="shared" si="108"/>
        <v>2</v>
      </c>
    </row>
    <row r="6972" spans="1:4" x14ac:dyDescent="0.25">
      <c r="A6972" s="11" t="s">
        <v>3660</v>
      </c>
      <c r="B6972" s="69" t="s">
        <v>3649</v>
      </c>
      <c r="C6972" s="20">
        <f>_xlfn.XLOOKUP(B6972, '1 PACKAGE OWNERS'!R:R,'1 PACKAGE OWNERS'!D:D,"ERR",0,1)</f>
        <v>44428</v>
      </c>
      <c r="D6972" s="17">
        <f t="shared" si="108"/>
        <v>1</v>
      </c>
    </row>
    <row r="6973" spans="1:4" x14ac:dyDescent="0.25">
      <c r="A6973" s="11" t="s">
        <v>3661</v>
      </c>
      <c r="B6973" s="69" t="s">
        <v>3649</v>
      </c>
      <c r="C6973" s="20">
        <f>_xlfn.XLOOKUP(B6973, '1 PACKAGE OWNERS'!R:R,'1 PACKAGE OWNERS'!D:D,"ERR",0,1)</f>
        <v>44428</v>
      </c>
      <c r="D6973" s="17">
        <f t="shared" si="108"/>
        <v>1</v>
      </c>
    </row>
    <row r="6974" spans="1:4" x14ac:dyDescent="0.25">
      <c r="A6974" s="11" t="s">
        <v>3662</v>
      </c>
      <c r="B6974" s="69" t="s">
        <v>3649</v>
      </c>
      <c r="C6974" s="20">
        <f>_xlfn.XLOOKUP(B6974, '1 PACKAGE OWNERS'!R:R,'1 PACKAGE OWNERS'!D:D,"ERR",0,1)</f>
        <v>44428</v>
      </c>
      <c r="D6974" s="17">
        <f t="shared" si="108"/>
        <v>1</v>
      </c>
    </row>
    <row r="6975" spans="1:4" x14ac:dyDescent="0.25">
      <c r="A6975" s="11" t="s">
        <v>3663</v>
      </c>
      <c r="B6975" s="69" t="s">
        <v>3649</v>
      </c>
      <c r="C6975" s="20">
        <f>_xlfn.XLOOKUP(B6975, '1 PACKAGE OWNERS'!R:R,'1 PACKAGE OWNERS'!D:D,"ERR",0,1)</f>
        <v>44428</v>
      </c>
      <c r="D6975" s="17">
        <f t="shared" si="108"/>
        <v>1</v>
      </c>
    </row>
    <row r="6976" spans="1:4" x14ac:dyDescent="0.25">
      <c r="A6976" s="11" t="s">
        <v>3664</v>
      </c>
      <c r="B6976" s="69" t="s">
        <v>3649</v>
      </c>
      <c r="C6976" s="20">
        <f>_xlfn.XLOOKUP(B6976, '1 PACKAGE OWNERS'!R:R,'1 PACKAGE OWNERS'!D:D,"ERR",0,1)</f>
        <v>44428</v>
      </c>
      <c r="D6976" s="17">
        <f t="shared" si="108"/>
        <v>1</v>
      </c>
    </row>
    <row r="6977" spans="1:4" x14ac:dyDescent="0.25">
      <c r="A6977" s="11" t="s">
        <v>3665</v>
      </c>
      <c r="B6977" s="69" t="s">
        <v>3649</v>
      </c>
      <c r="C6977" s="20">
        <f>_xlfn.XLOOKUP(B6977, '1 PACKAGE OWNERS'!R:R,'1 PACKAGE OWNERS'!D:D,"ERR",0,1)</f>
        <v>44428</v>
      </c>
      <c r="D6977" s="17">
        <f t="shared" si="108"/>
        <v>1</v>
      </c>
    </row>
    <row r="6978" spans="1:4" x14ac:dyDescent="0.25">
      <c r="A6978" s="11" t="s">
        <v>3666</v>
      </c>
      <c r="B6978" s="69" t="s">
        <v>3649</v>
      </c>
      <c r="C6978" s="20">
        <f>_xlfn.XLOOKUP(B6978, '1 PACKAGE OWNERS'!R:R,'1 PACKAGE OWNERS'!D:D,"ERR",0,1)</f>
        <v>44428</v>
      </c>
      <c r="D6978" s="17">
        <f t="shared" ref="D6978:D7041" si="109">COUNTIFS(A:A,A6978)</f>
        <v>1</v>
      </c>
    </row>
    <row r="6979" spans="1:4" x14ac:dyDescent="0.25">
      <c r="A6979" s="11" t="s">
        <v>768</v>
      </c>
      <c r="B6979" s="69" t="s">
        <v>3649</v>
      </c>
      <c r="C6979" s="20">
        <f>_xlfn.XLOOKUP(B6979, '1 PACKAGE OWNERS'!R:R,'1 PACKAGE OWNERS'!D:D,"ERR",0,1)</f>
        <v>44428</v>
      </c>
      <c r="D6979" s="17">
        <f t="shared" si="109"/>
        <v>4</v>
      </c>
    </row>
    <row r="6980" spans="1:4" x14ac:dyDescent="0.25">
      <c r="A6980" s="11" t="s">
        <v>3139</v>
      </c>
      <c r="B6980" s="69" t="s">
        <v>3649</v>
      </c>
      <c r="C6980" s="20">
        <f>_xlfn.XLOOKUP(B6980, '1 PACKAGE OWNERS'!R:R,'1 PACKAGE OWNERS'!D:D,"ERR",0,1)</f>
        <v>44428</v>
      </c>
      <c r="D6980" s="17">
        <f t="shared" si="109"/>
        <v>6</v>
      </c>
    </row>
    <row r="6981" spans="1:4" x14ac:dyDescent="0.25">
      <c r="A6981" s="11" t="s">
        <v>3509</v>
      </c>
      <c r="B6981" s="69" t="s">
        <v>3649</v>
      </c>
      <c r="C6981" s="20">
        <f>_xlfn.XLOOKUP(B6981, '1 PACKAGE OWNERS'!R:R,'1 PACKAGE OWNERS'!D:D,"ERR",0,1)</f>
        <v>44428</v>
      </c>
      <c r="D6981" s="17">
        <f t="shared" si="109"/>
        <v>3</v>
      </c>
    </row>
    <row r="6982" spans="1:4" x14ac:dyDescent="0.25">
      <c r="A6982" s="11" t="s">
        <v>3510</v>
      </c>
      <c r="B6982" s="69" t="s">
        <v>3649</v>
      </c>
      <c r="C6982" s="20">
        <f>_xlfn.XLOOKUP(B6982, '1 PACKAGE OWNERS'!R:R,'1 PACKAGE OWNERS'!D:D,"ERR",0,1)</f>
        <v>44428</v>
      </c>
      <c r="D6982" s="17">
        <f t="shared" si="109"/>
        <v>2</v>
      </c>
    </row>
    <row r="6983" spans="1:4" x14ac:dyDescent="0.25">
      <c r="A6983" s="11" t="s">
        <v>3146</v>
      </c>
      <c r="B6983" s="69" t="s">
        <v>3649</v>
      </c>
      <c r="C6983" s="20">
        <f>_xlfn.XLOOKUP(B6983, '1 PACKAGE OWNERS'!R:R,'1 PACKAGE OWNERS'!D:D,"ERR",0,1)</f>
        <v>44428</v>
      </c>
      <c r="D6983" s="17">
        <f t="shared" si="109"/>
        <v>2</v>
      </c>
    </row>
    <row r="6984" spans="1:4" x14ac:dyDescent="0.25">
      <c r="A6984" s="11" t="s">
        <v>3667</v>
      </c>
      <c r="B6984" s="69" t="s">
        <v>3649</v>
      </c>
      <c r="C6984" s="20">
        <f>_xlfn.XLOOKUP(B6984, '1 PACKAGE OWNERS'!R:R,'1 PACKAGE OWNERS'!D:D,"ERR",0,1)</f>
        <v>44428</v>
      </c>
      <c r="D6984" s="17">
        <f t="shared" si="109"/>
        <v>1</v>
      </c>
    </row>
    <row r="6985" spans="1:4" x14ac:dyDescent="0.25">
      <c r="A6985" s="11" t="s">
        <v>3668</v>
      </c>
      <c r="B6985" s="69" t="s">
        <v>3649</v>
      </c>
      <c r="C6985" s="20">
        <f>_xlfn.XLOOKUP(B6985, '1 PACKAGE OWNERS'!R:R,'1 PACKAGE OWNERS'!D:D,"ERR",0,1)</f>
        <v>44428</v>
      </c>
      <c r="D6985" s="17">
        <f t="shared" si="109"/>
        <v>1</v>
      </c>
    </row>
    <row r="6986" spans="1:4" x14ac:dyDescent="0.25">
      <c r="A6986" s="11" t="s">
        <v>3669</v>
      </c>
      <c r="B6986" s="69" t="s">
        <v>3649</v>
      </c>
      <c r="C6986" s="20">
        <f>_xlfn.XLOOKUP(B6986, '1 PACKAGE OWNERS'!R:R,'1 PACKAGE OWNERS'!D:D,"ERR",0,1)</f>
        <v>44428</v>
      </c>
      <c r="D6986" s="17">
        <f t="shared" si="109"/>
        <v>1</v>
      </c>
    </row>
    <row r="6987" spans="1:4" x14ac:dyDescent="0.25">
      <c r="A6987" s="11" t="s">
        <v>3670</v>
      </c>
      <c r="B6987" s="69" t="s">
        <v>3649</v>
      </c>
      <c r="C6987" s="20">
        <f>_xlfn.XLOOKUP(B6987, '1 PACKAGE OWNERS'!R:R,'1 PACKAGE OWNERS'!D:D,"ERR",0,1)</f>
        <v>44428</v>
      </c>
      <c r="D6987" s="17">
        <f t="shared" si="109"/>
        <v>5</v>
      </c>
    </row>
    <row r="6988" spans="1:4" x14ac:dyDescent="0.25">
      <c r="A6988" s="11" t="s">
        <v>3671</v>
      </c>
      <c r="B6988" s="69" t="s">
        <v>3649</v>
      </c>
      <c r="C6988" s="20">
        <f>_xlfn.XLOOKUP(B6988, '1 PACKAGE OWNERS'!R:R,'1 PACKAGE OWNERS'!D:D,"ERR",0,1)</f>
        <v>44428</v>
      </c>
      <c r="D6988" s="17">
        <f t="shared" si="109"/>
        <v>2</v>
      </c>
    </row>
    <row r="6989" spans="1:4" x14ac:dyDescent="0.25">
      <c r="A6989" s="11" t="s">
        <v>3672</v>
      </c>
      <c r="B6989" s="69" t="s">
        <v>3649</v>
      </c>
      <c r="C6989" s="20">
        <f>_xlfn.XLOOKUP(B6989, '1 PACKAGE OWNERS'!R:R,'1 PACKAGE OWNERS'!D:D,"ERR",0,1)</f>
        <v>44428</v>
      </c>
      <c r="D6989" s="17">
        <f t="shared" si="109"/>
        <v>2</v>
      </c>
    </row>
    <row r="6990" spans="1:4" x14ac:dyDescent="0.25">
      <c r="A6990" s="11" t="s">
        <v>3673</v>
      </c>
      <c r="B6990" s="69" t="s">
        <v>3649</v>
      </c>
      <c r="C6990" s="20">
        <f>_xlfn.XLOOKUP(B6990, '1 PACKAGE OWNERS'!R:R,'1 PACKAGE OWNERS'!D:D,"ERR",0,1)</f>
        <v>44428</v>
      </c>
      <c r="D6990" s="17">
        <f t="shared" si="109"/>
        <v>1</v>
      </c>
    </row>
    <row r="6991" spans="1:4" x14ac:dyDescent="0.25">
      <c r="A6991" s="11" t="s">
        <v>3585</v>
      </c>
      <c r="B6991" s="69" t="s">
        <v>3649</v>
      </c>
      <c r="C6991" s="20">
        <f>_xlfn.XLOOKUP(B6991, '1 PACKAGE OWNERS'!R:R,'1 PACKAGE OWNERS'!D:D,"ERR",0,1)</f>
        <v>44428</v>
      </c>
      <c r="D6991" s="17">
        <f t="shared" si="109"/>
        <v>3</v>
      </c>
    </row>
    <row r="6992" spans="1:4" x14ac:dyDescent="0.25">
      <c r="A6992" s="11" t="s">
        <v>3674</v>
      </c>
      <c r="B6992" s="69" t="s">
        <v>3649</v>
      </c>
      <c r="C6992" s="20">
        <f>_xlfn.XLOOKUP(B6992, '1 PACKAGE OWNERS'!R:R,'1 PACKAGE OWNERS'!D:D,"ERR",0,1)</f>
        <v>44428</v>
      </c>
      <c r="D6992" s="17">
        <f t="shared" si="109"/>
        <v>2</v>
      </c>
    </row>
    <row r="6993" spans="1:4" x14ac:dyDescent="0.25">
      <c r="A6993" s="11" t="s">
        <v>1276</v>
      </c>
      <c r="B6993" s="69" t="s">
        <v>3649</v>
      </c>
      <c r="C6993" s="20">
        <f>_xlfn.XLOOKUP(B6993, '1 PACKAGE OWNERS'!R:R,'1 PACKAGE OWNERS'!D:D,"ERR",0,1)</f>
        <v>44428</v>
      </c>
      <c r="D6993" s="17">
        <f t="shared" si="109"/>
        <v>3</v>
      </c>
    </row>
    <row r="6994" spans="1:4" x14ac:dyDescent="0.25">
      <c r="A6994" s="11" t="s">
        <v>3675</v>
      </c>
      <c r="B6994" s="69" t="s">
        <v>3649</v>
      </c>
      <c r="C6994" s="20">
        <f>_xlfn.XLOOKUP(B6994, '1 PACKAGE OWNERS'!R:R,'1 PACKAGE OWNERS'!D:D,"ERR",0,1)</f>
        <v>44428</v>
      </c>
      <c r="D6994" s="17">
        <f t="shared" si="109"/>
        <v>1</v>
      </c>
    </row>
    <row r="6995" spans="1:4" x14ac:dyDescent="0.25">
      <c r="A6995" s="11" t="s">
        <v>3676</v>
      </c>
      <c r="B6995" s="69" t="s">
        <v>3649</v>
      </c>
      <c r="C6995" s="20">
        <f>_xlfn.XLOOKUP(B6995, '1 PACKAGE OWNERS'!R:R,'1 PACKAGE OWNERS'!D:D,"ERR",0,1)</f>
        <v>44428</v>
      </c>
      <c r="D6995" s="17">
        <f t="shared" si="109"/>
        <v>1</v>
      </c>
    </row>
    <row r="6996" spans="1:4" x14ac:dyDescent="0.25">
      <c r="A6996" s="11" t="s">
        <v>3677</v>
      </c>
      <c r="B6996" s="69" t="s">
        <v>3649</v>
      </c>
      <c r="C6996" s="20">
        <f>_xlfn.XLOOKUP(B6996, '1 PACKAGE OWNERS'!R:R,'1 PACKAGE OWNERS'!D:D,"ERR",0,1)</f>
        <v>44428</v>
      </c>
      <c r="D6996" s="17">
        <f t="shared" si="109"/>
        <v>1</v>
      </c>
    </row>
    <row r="6997" spans="1:4" x14ac:dyDescent="0.25">
      <c r="A6997" s="11" t="s">
        <v>3678</v>
      </c>
      <c r="B6997" s="69" t="s">
        <v>3649</v>
      </c>
      <c r="C6997" s="20">
        <f>_xlfn.XLOOKUP(B6997, '1 PACKAGE OWNERS'!R:R,'1 PACKAGE OWNERS'!D:D,"ERR",0,1)</f>
        <v>44428</v>
      </c>
      <c r="D6997" s="17">
        <f t="shared" si="109"/>
        <v>1</v>
      </c>
    </row>
    <row r="6998" spans="1:4" x14ac:dyDescent="0.25">
      <c r="A6998" s="11" t="s">
        <v>3679</v>
      </c>
      <c r="B6998" s="69" t="s">
        <v>3649</v>
      </c>
      <c r="C6998" s="20">
        <f>_xlfn.XLOOKUP(B6998, '1 PACKAGE OWNERS'!R:R,'1 PACKAGE OWNERS'!D:D,"ERR",0,1)</f>
        <v>44428</v>
      </c>
      <c r="D6998" s="17">
        <f t="shared" si="109"/>
        <v>1</v>
      </c>
    </row>
    <row r="6999" spans="1:4" x14ac:dyDescent="0.25">
      <c r="A6999" s="11" t="s">
        <v>3680</v>
      </c>
      <c r="B6999" s="69" t="s">
        <v>3649</v>
      </c>
      <c r="C6999" s="20">
        <f>_xlfn.XLOOKUP(B6999, '1 PACKAGE OWNERS'!R:R,'1 PACKAGE OWNERS'!D:D,"ERR",0,1)</f>
        <v>44428</v>
      </c>
      <c r="D6999" s="17">
        <f t="shared" si="109"/>
        <v>1</v>
      </c>
    </row>
    <row r="7000" spans="1:4" x14ac:dyDescent="0.25">
      <c r="A7000" s="11" t="s">
        <v>3681</v>
      </c>
      <c r="B7000" s="69" t="s">
        <v>3649</v>
      </c>
      <c r="C7000" s="20">
        <f>_xlfn.XLOOKUP(B7000, '1 PACKAGE OWNERS'!R:R,'1 PACKAGE OWNERS'!D:D,"ERR",0,1)</f>
        <v>44428</v>
      </c>
      <c r="D7000" s="17">
        <f t="shared" si="109"/>
        <v>1</v>
      </c>
    </row>
    <row r="7001" spans="1:4" x14ac:dyDescent="0.25">
      <c r="A7001" s="11" t="s">
        <v>3682</v>
      </c>
      <c r="B7001" s="69" t="s">
        <v>3649</v>
      </c>
      <c r="C7001" s="20">
        <f>_xlfn.XLOOKUP(B7001, '1 PACKAGE OWNERS'!R:R,'1 PACKAGE OWNERS'!D:D,"ERR",0,1)</f>
        <v>44428</v>
      </c>
      <c r="D7001" s="17">
        <f t="shared" si="109"/>
        <v>1</v>
      </c>
    </row>
    <row r="7002" spans="1:4" x14ac:dyDescent="0.25">
      <c r="A7002" s="11" t="s">
        <v>3683</v>
      </c>
      <c r="B7002" s="69" t="s">
        <v>3649</v>
      </c>
      <c r="C7002" s="20">
        <f>_xlfn.XLOOKUP(B7002, '1 PACKAGE OWNERS'!R:R,'1 PACKAGE OWNERS'!D:D,"ERR",0,1)</f>
        <v>44428</v>
      </c>
      <c r="D7002" s="17">
        <f t="shared" si="109"/>
        <v>1</v>
      </c>
    </row>
    <row r="7003" spans="1:4" x14ac:dyDescent="0.25">
      <c r="A7003" s="11" t="s">
        <v>3684</v>
      </c>
      <c r="B7003" s="69" t="s">
        <v>3649</v>
      </c>
      <c r="C7003" s="20">
        <f>_xlfn.XLOOKUP(B7003, '1 PACKAGE OWNERS'!R:R,'1 PACKAGE OWNERS'!D:D,"ERR",0,1)</f>
        <v>44428</v>
      </c>
      <c r="D7003" s="17">
        <f t="shared" si="109"/>
        <v>1</v>
      </c>
    </row>
    <row r="7004" spans="1:4" x14ac:dyDescent="0.25">
      <c r="A7004" s="11" t="s">
        <v>3685</v>
      </c>
      <c r="B7004" s="69" t="s">
        <v>3649</v>
      </c>
      <c r="C7004" s="20">
        <f>_xlfn.XLOOKUP(B7004, '1 PACKAGE OWNERS'!R:R,'1 PACKAGE OWNERS'!D:D,"ERR",0,1)</f>
        <v>44428</v>
      </c>
      <c r="D7004" s="17">
        <f t="shared" si="109"/>
        <v>1</v>
      </c>
    </row>
    <row r="7005" spans="1:4" x14ac:dyDescent="0.25">
      <c r="A7005" s="11" t="s">
        <v>3686</v>
      </c>
      <c r="B7005" s="69" t="s">
        <v>3649</v>
      </c>
      <c r="C7005" s="20">
        <f>_xlfn.XLOOKUP(B7005, '1 PACKAGE OWNERS'!R:R,'1 PACKAGE OWNERS'!D:D,"ERR",0,1)</f>
        <v>44428</v>
      </c>
      <c r="D7005" s="17">
        <f t="shared" si="109"/>
        <v>1</v>
      </c>
    </row>
    <row r="7006" spans="1:4" x14ac:dyDescent="0.25">
      <c r="A7006" s="11" t="s">
        <v>3687</v>
      </c>
      <c r="B7006" s="69" t="s">
        <v>3649</v>
      </c>
      <c r="C7006" s="20">
        <f>_xlfn.XLOOKUP(B7006, '1 PACKAGE OWNERS'!R:R,'1 PACKAGE OWNERS'!D:D,"ERR",0,1)</f>
        <v>44428</v>
      </c>
      <c r="D7006" s="17">
        <f t="shared" si="109"/>
        <v>1</v>
      </c>
    </row>
    <row r="7007" spans="1:4" x14ac:dyDescent="0.25">
      <c r="A7007" s="11" t="s">
        <v>3688</v>
      </c>
      <c r="B7007" s="69" t="s">
        <v>3649</v>
      </c>
      <c r="C7007" s="20">
        <f>_xlfn.XLOOKUP(B7007, '1 PACKAGE OWNERS'!R:R,'1 PACKAGE OWNERS'!D:D,"ERR",0,1)</f>
        <v>44428</v>
      </c>
      <c r="D7007" s="17">
        <f t="shared" si="109"/>
        <v>1</v>
      </c>
    </row>
    <row r="7008" spans="1:4" x14ac:dyDescent="0.25">
      <c r="A7008" s="11" t="s">
        <v>3689</v>
      </c>
      <c r="B7008" s="69" t="s">
        <v>3649</v>
      </c>
      <c r="C7008" s="20">
        <f>_xlfn.XLOOKUP(B7008, '1 PACKAGE OWNERS'!R:R,'1 PACKAGE OWNERS'!D:D,"ERR",0,1)</f>
        <v>44428</v>
      </c>
      <c r="D7008" s="17">
        <f t="shared" si="109"/>
        <v>1</v>
      </c>
    </row>
    <row r="7009" spans="1:4" x14ac:dyDescent="0.25">
      <c r="A7009" s="11" t="s">
        <v>3690</v>
      </c>
      <c r="B7009" s="69" t="s">
        <v>3649</v>
      </c>
      <c r="C7009" s="20">
        <f>_xlfn.XLOOKUP(B7009, '1 PACKAGE OWNERS'!R:R,'1 PACKAGE OWNERS'!D:D,"ERR",0,1)</f>
        <v>44428</v>
      </c>
      <c r="D7009" s="17">
        <f t="shared" si="109"/>
        <v>1</v>
      </c>
    </row>
    <row r="7010" spans="1:4" x14ac:dyDescent="0.25">
      <c r="A7010" s="11" t="s">
        <v>3691</v>
      </c>
      <c r="B7010" s="69" t="s">
        <v>3649</v>
      </c>
      <c r="C7010" s="20">
        <f>_xlfn.XLOOKUP(B7010, '1 PACKAGE OWNERS'!R:R,'1 PACKAGE OWNERS'!D:D,"ERR",0,1)</f>
        <v>44428</v>
      </c>
      <c r="D7010" s="17">
        <f t="shared" si="109"/>
        <v>1</v>
      </c>
    </row>
    <row r="7011" spans="1:4" x14ac:dyDescent="0.25">
      <c r="A7011" s="11" t="s">
        <v>3692</v>
      </c>
      <c r="B7011" s="69" t="s">
        <v>3649</v>
      </c>
      <c r="C7011" s="20">
        <f>_xlfn.XLOOKUP(B7011, '1 PACKAGE OWNERS'!R:R,'1 PACKAGE OWNERS'!D:D,"ERR",0,1)</f>
        <v>44428</v>
      </c>
      <c r="D7011" s="17">
        <f t="shared" si="109"/>
        <v>1</v>
      </c>
    </row>
    <row r="7012" spans="1:4" x14ac:dyDescent="0.25">
      <c r="A7012" s="11" t="s">
        <v>3693</v>
      </c>
      <c r="B7012" s="69" t="s">
        <v>3649</v>
      </c>
      <c r="C7012" s="20">
        <f>_xlfn.XLOOKUP(B7012, '1 PACKAGE OWNERS'!R:R,'1 PACKAGE OWNERS'!D:D,"ERR",0,1)</f>
        <v>44428</v>
      </c>
      <c r="D7012" s="17">
        <f t="shared" si="109"/>
        <v>1</v>
      </c>
    </row>
    <row r="7013" spans="1:4" x14ac:dyDescent="0.25">
      <c r="A7013" s="11" t="s">
        <v>3694</v>
      </c>
      <c r="B7013" s="69" t="s">
        <v>3649</v>
      </c>
      <c r="C7013" s="20">
        <f>_xlfn.XLOOKUP(B7013, '1 PACKAGE OWNERS'!R:R,'1 PACKAGE OWNERS'!D:D,"ERR",0,1)</f>
        <v>44428</v>
      </c>
      <c r="D7013" s="17">
        <f t="shared" si="109"/>
        <v>1</v>
      </c>
    </row>
    <row r="7014" spans="1:4" x14ac:dyDescent="0.25">
      <c r="A7014" s="11" t="s">
        <v>3695</v>
      </c>
      <c r="B7014" s="69" t="s">
        <v>3649</v>
      </c>
      <c r="C7014" s="20">
        <f>_xlfn.XLOOKUP(B7014, '1 PACKAGE OWNERS'!R:R,'1 PACKAGE OWNERS'!D:D,"ERR",0,1)</f>
        <v>44428</v>
      </c>
      <c r="D7014" s="17">
        <f t="shared" si="109"/>
        <v>1</v>
      </c>
    </row>
    <row r="7015" spans="1:4" x14ac:dyDescent="0.25">
      <c r="A7015" s="11" t="s">
        <v>2611</v>
      </c>
      <c r="B7015" s="69" t="s">
        <v>3649</v>
      </c>
      <c r="C7015" s="20">
        <f>_xlfn.XLOOKUP(B7015, '1 PACKAGE OWNERS'!R:R,'1 PACKAGE OWNERS'!D:D,"ERR",0,1)</f>
        <v>44428</v>
      </c>
      <c r="D7015" s="17">
        <f t="shared" si="109"/>
        <v>2</v>
      </c>
    </row>
    <row r="7016" spans="1:4" x14ac:dyDescent="0.25">
      <c r="A7016" s="11" t="s">
        <v>2612</v>
      </c>
      <c r="B7016" s="69" t="s">
        <v>3649</v>
      </c>
      <c r="C7016" s="20">
        <f>_xlfn.XLOOKUP(B7016, '1 PACKAGE OWNERS'!R:R,'1 PACKAGE OWNERS'!D:D,"ERR",0,1)</f>
        <v>44428</v>
      </c>
      <c r="D7016" s="17">
        <f t="shared" si="109"/>
        <v>2</v>
      </c>
    </row>
    <row r="7017" spans="1:4" x14ac:dyDescent="0.25">
      <c r="A7017" s="11" t="s">
        <v>2613</v>
      </c>
      <c r="B7017" s="69" t="s">
        <v>3649</v>
      </c>
      <c r="C7017" s="20">
        <f>_xlfn.XLOOKUP(B7017, '1 PACKAGE OWNERS'!R:R,'1 PACKAGE OWNERS'!D:D,"ERR",0,1)</f>
        <v>44428</v>
      </c>
      <c r="D7017" s="17">
        <f t="shared" si="109"/>
        <v>2</v>
      </c>
    </row>
    <row r="7018" spans="1:4" x14ac:dyDescent="0.25">
      <c r="A7018" s="11" t="s">
        <v>2614</v>
      </c>
      <c r="B7018" s="69" t="s">
        <v>3649</v>
      </c>
      <c r="C7018" s="20">
        <f>_xlfn.XLOOKUP(B7018, '1 PACKAGE OWNERS'!R:R,'1 PACKAGE OWNERS'!D:D,"ERR",0,1)</f>
        <v>44428</v>
      </c>
      <c r="D7018" s="17">
        <f t="shared" si="109"/>
        <v>2</v>
      </c>
    </row>
    <row r="7019" spans="1:4" x14ac:dyDescent="0.25">
      <c r="A7019" s="11" t="s">
        <v>2615</v>
      </c>
      <c r="B7019" s="69" t="s">
        <v>3649</v>
      </c>
      <c r="C7019" s="20">
        <f>_xlfn.XLOOKUP(B7019, '1 PACKAGE OWNERS'!R:R,'1 PACKAGE OWNERS'!D:D,"ERR",0,1)</f>
        <v>44428</v>
      </c>
      <c r="D7019" s="17">
        <f t="shared" si="109"/>
        <v>2</v>
      </c>
    </row>
    <row r="7020" spans="1:4" x14ac:dyDescent="0.25">
      <c r="A7020" s="11" t="s">
        <v>2616</v>
      </c>
      <c r="B7020" s="69" t="s">
        <v>3649</v>
      </c>
      <c r="C7020" s="20">
        <f>_xlfn.XLOOKUP(B7020, '1 PACKAGE OWNERS'!R:R,'1 PACKAGE OWNERS'!D:D,"ERR",0,1)</f>
        <v>44428</v>
      </c>
      <c r="D7020" s="17">
        <f t="shared" si="109"/>
        <v>2</v>
      </c>
    </row>
    <row r="7021" spans="1:4" x14ac:dyDescent="0.25">
      <c r="A7021" s="11" t="s">
        <v>3696</v>
      </c>
      <c r="B7021" s="69" t="s">
        <v>3649</v>
      </c>
      <c r="C7021" s="20">
        <f>_xlfn.XLOOKUP(B7021, '1 PACKAGE OWNERS'!R:R,'1 PACKAGE OWNERS'!D:D,"ERR",0,1)</f>
        <v>44428</v>
      </c>
      <c r="D7021" s="17">
        <f t="shared" si="109"/>
        <v>1</v>
      </c>
    </row>
    <row r="7022" spans="1:4" x14ac:dyDescent="0.25">
      <c r="A7022" s="11" t="s">
        <v>3697</v>
      </c>
      <c r="B7022" s="69" t="s">
        <v>3649</v>
      </c>
      <c r="C7022" s="20">
        <f>_xlfn.XLOOKUP(B7022, '1 PACKAGE OWNERS'!R:R,'1 PACKAGE OWNERS'!D:D,"ERR",0,1)</f>
        <v>44428</v>
      </c>
      <c r="D7022" s="17">
        <f t="shared" si="109"/>
        <v>1</v>
      </c>
    </row>
    <row r="7023" spans="1:4" x14ac:dyDescent="0.25">
      <c r="A7023" s="11" t="s">
        <v>3698</v>
      </c>
      <c r="B7023" s="69" t="s">
        <v>3649</v>
      </c>
      <c r="C7023" s="20">
        <f>_xlfn.XLOOKUP(B7023, '1 PACKAGE OWNERS'!R:R,'1 PACKAGE OWNERS'!D:D,"ERR",0,1)</f>
        <v>44428</v>
      </c>
      <c r="D7023" s="17">
        <f t="shared" si="109"/>
        <v>1</v>
      </c>
    </row>
    <row r="7024" spans="1:4" x14ac:dyDescent="0.25">
      <c r="A7024" s="11" t="s">
        <v>3699</v>
      </c>
      <c r="B7024" s="69" t="s">
        <v>3649</v>
      </c>
      <c r="C7024" s="20">
        <f>_xlfn.XLOOKUP(B7024, '1 PACKAGE OWNERS'!R:R,'1 PACKAGE OWNERS'!D:D,"ERR",0,1)</f>
        <v>44428</v>
      </c>
      <c r="D7024" s="17">
        <f t="shared" si="109"/>
        <v>1</v>
      </c>
    </row>
    <row r="7025" spans="1:4" x14ac:dyDescent="0.25">
      <c r="A7025" s="11" t="s">
        <v>3700</v>
      </c>
      <c r="B7025" s="69" t="s">
        <v>3649</v>
      </c>
      <c r="C7025" s="20">
        <f>_xlfn.XLOOKUP(B7025, '1 PACKAGE OWNERS'!R:R,'1 PACKAGE OWNERS'!D:D,"ERR",0,1)</f>
        <v>44428</v>
      </c>
      <c r="D7025" s="17">
        <f t="shared" si="109"/>
        <v>1</v>
      </c>
    </row>
    <row r="7026" spans="1:4" x14ac:dyDescent="0.25">
      <c r="A7026" s="11" t="s">
        <v>3701</v>
      </c>
      <c r="B7026" s="69" t="s">
        <v>3649</v>
      </c>
      <c r="C7026" s="20">
        <f>_xlfn.XLOOKUP(B7026, '1 PACKAGE OWNERS'!R:R,'1 PACKAGE OWNERS'!D:D,"ERR",0,1)</f>
        <v>44428</v>
      </c>
      <c r="D7026" s="17">
        <f t="shared" si="109"/>
        <v>1</v>
      </c>
    </row>
    <row r="7027" spans="1:4" x14ac:dyDescent="0.25">
      <c r="A7027" s="11" t="s">
        <v>3702</v>
      </c>
      <c r="B7027" s="69" t="s">
        <v>3649</v>
      </c>
      <c r="C7027" s="20">
        <f>_xlfn.XLOOKUP(B7027, '1 PACKAGE OWNERS'!R:R,'1 PACKAGE OWNERS'!D:D,"ERR",0,1)</f>
        <v>44428</v>
      </c>
      <c r="D7027" s="17">
        <f t="shared" si="109"/>
        <v>1</v>
      </c>
    </row>
    <row r="7028" spans="1:4" x14ac:dyDescent="0.25">
      <c r="A7028" s="11" t="s">
        <v>3703</v>
      </c>
      <c r="B7028" s="69" t="s">
        <v>3649</v>
      </c>
      <c r="C7028" s="20">
        <f>_xlfn.XLOOKUP(B7028, '1 PACKAGE OWNERS'!R:R,'1 PACKAGE OWNERS'!D:D,"ERR",0,1)</f>
        <v>44428</v>
      </c>
      <c r="D7028" s="17">
        <f t="shared" si="109"/>
        <v>1</v>
      </c>
    </row>
    <row r="7029" spans="1:4" x14ac:dyDescent="0.25">
      <c r="A7029" s="11" t="s">
        <v>3704</v>
      </c>
      <c r="B7029" s="69" t="s">
        <v>3649</v>
      </c>
      <c r="C7029" s="20">
        <f>_xlfn.XLOOKUP(B7029, '1 PACKAGE OWNERS'!R:R,'1 PACKAGE OWNERS'!D:D,"ERR",0,1)</f>
        <v>44428</v>
      </c>
      <c r="D7029" s="17">
        <f t="shared" si="109"/>
        <v>1</v>
      </c>
    </row>
    <row r="7030" spans="1:4" x14ac:dyDescent="0.25">
      <c r="A7030" s="11" t="s">
        <v>3705</v>
      </c>
      <c r="B7030" s="69" t="s">
        <v>3649</v>
      </c>
      <c r="C7030" s="20">
        <f>_xlfn.XLOOKUP(B7030, '1 PACKAGE OWNERS'!R:R,'1 PACKAGE OWNERS'!D:D,"ERR",0,1)</f>
        <v>44428</v>
      </c>
      <c r="D7030" s="17">
        <f t="shared" si="109"/>
        <v>1</v>
      </c>
    </row>
    <row r="7031" spans="1:4" x14ac:dyDescent="0.25">
      <c r="A7031" s="11" t="s">
        <v>3706</v>
      </c>
      <c r="B7031" s="69" t="s">
        <v>3649</v>
      </c>
      <c r="C7031" s="20">
        <f>_xlfn.XLOOKUP(B7031, '1 PACKAGE OWNERS'!R:R,'1 PACKAGE OWNERS'!D:D,"ERR",0,1)</f>
        <v>44428</v>
      </c>
      <c r="D7031" s="17">
        <f t="shared" si="109"/>
        <v>1</v>
      </c>
    </row>
    <row r="7032" spans="1:4" x14ac:dyDescent="0.25">
      <c r="A7032" s="11" t="s">
        <v>3707</v>
      </c>
      <c r="B7032" s="69" t="s">
        <v>3649</v>
      </c>
      <c r="C7032" s="20">
        <f>_xlfn.XLOOKUP(B7032, '1 PACKAGE OWNERS'!R:R,'1 PACKAGE OWNERS'!D:D,"ERR",0,1)</f>
        <v>44428</v>
      </c>
      <c r="D7032" s="17">
        <f t="shared" si="109"/>
        <v>1</v>
      </c>
    </row>
    <row r="7033" spans="1:4" x14ac:dyDescent="0.25">
      <c r="A7033" s="11" t="s">
        <v>3708</v>
      </c>
      <c r="B7033" s="69" t="s">
        <v>3649</v>
      </c>
      <c r="C7033" s="20">
        <f>_xlfn.XLOOKUP(B7033, '1 PACKAGE OWNERS'!R:R,'1 PACKAGE OWNERS'!D:D,"ERR",0,1)</f>
        <v>44428</v>
      </c>
      <c r="D7033" s="17">
        <f t="shared" si="109"/>
        <v>1</v>
      </c>
    </row>
    <row r="7034" spans="1:4" x14ac:dyDescent="0.25">
      <c r="A7034" s="11" t="s">
        <v>3709</v>
      </c>
      <c r="B7034" s="69" t="s">
        <v>3649</v>
      </c>
      <c r="C7034" s="20">
        <f>_xlfn.XLOOKUP(B7034, '1 PACKAGE OWNERS'!R:R,'1 PACKAGE OWNERS'!D:D,"ERR",0,1)</f>
        <v>44428</v>
      </c>
      <c r="D7034" s="17">
        <f t="shared" si="109"/>
        <v>1</v>
      </c>
    </row>
    <row r="7035" spans="1:4" x14ac:dyDescent="0.25">
      <c r="A7035" s="11" t="s">
        <v>3710</v>
      </c>
      <c r="B7035" s="69" t="s">
        <v>3649</v>
      </c>
      <c r="C7035" s="20">
        <f>_xlfn.XLOOKUP(B7035, '1 PACKAGE OWNERS'!R:R,'1 PACKAGE OWNERS'!D:D,"ERR",0,1)</f>
        <v>44428</v>
      </c>
      <c r="D7035" s="17">
        <f t="shared" si="109"/>
        <v>1</v>
      </c>
    </row>
    <row r="7036" spans="1:4" x14ac:dyDescent="0.25">
      <c r="A7036" s="11" t="s">
        <v>3640</v>
      </c>
      <c r="B7036" s="69" t="s">
        <v>3649</v>
      </c>
      <c r="C7036" s="20">
        <f>_xlfn.XLOOKUP(B7036, '1 PACKAGE OWNERS'!R:R,'1 PACKAGE OWNERS'!D:D,"ERR",0,1)</f>
        <v>44428</v>
      </c>
      <c r="D7036" s="17">
        <f t="shared" si="109"/>
        <v>3</v>
      </c>
    </row>
    <row r="7037" spans="1:4" x14ac:dyDescent="0.25">
      <c r="A7037" s="11" t="s">
        <v>3711</v>
      </c>
      <c r="B7037" s="69" t="s">
        <v>3649</v>
      </c>
      <c r="C7037" s="20">
        <f>_xlfn.XLOOKUP(B7037, '1 PACKAGE OWNERS'!R:R,'1 PACKAGE OWNERS'!D:D,"ERR",0,1)</f>
        <v>44428</v>
      </c>
      <c r="D7037" s="17">
        <f t="shared" si="109"/>
        <v>1</v>
      </c>
    </row>
    <row r="7038" spans="1:4" x14ac:dyDescent="0.25">
      <c r="A7038" s="11" t="s">
        <v>3712</v>
      </c>
      <c r="B7038" s="69" t="s">
        <v>3649</v>
      </c>
      <c r="C7038" s="20">
        <f>_xlfn.XLOOKUP(B7038, '1 PACKAGE OWNERS'!R:R,'1 PACKAGE OWNERS'!D:D,"ERR",0,1)</f>
        <v>44428</v>
      </c>
      <c r="D7038" s="17">
        <f t="shared" si="109"/>
        <v>1</v>
      </c>
    </row>
    <row r="7039" spans="1:4" x14ac:dyDescent="0.25">
      <c r="A7039" s="11" t="s">
        <v>3713</v>
      </c>
      <c r="B7039" s="69" t="s">
        <v>3649</v>
      </c>
      <c r="C7039" s="20">
        <f>_xlfn.XLOOKUP(B7039, '1 PACKAGE OWNERS'!R:R,'1 PACKAGE OWNERS'!D:D,"ERR",0,1)</f>
        <v>44428</v>
      </c>
      <c r="D7039" s="17">
        <f t="shared" si="109"/>
        <v>1</v>
      </c>
    </row>
    <row r="7040" spans="1:4" x14ac:dyDescent="0.25">
      <c r="A7040" s="11" t="s">
        <v>3714</v>
      </c>
      <c r="B7040" s="69" t="s">
        <v>3649</v>
      </c>
      <c r="C7040" s="20">
        <f>_xlfn.XLOOKUP(B7040, '1 PACKAGE OWNERS'!R:R,'1 PACKAGE OWNERS'!D:D,"ERR",0,1)</f>
        <v>44428</v>
      </c>
      <c r="D7040" s="17">
        <f t="shared" si="109"/>
        <v>1</v>
      </c>
    </row>
    <row r="7041" spans="1:4" x14ac:dyDescent="0.25">
      <c r="A7041" s="11" t="s">
        <v>3715</v>
      </c>
      <c r="B7041" s="69" t="s">
        <v>3649</v>
      </c>
      <c r="C7041" s="20">
        <f>_xlfn.XLOOKUP(B7041, '1 PACKAGE OWNERS'!R:R,'1 PACKAGE OWNERS'!D:D,"ERR",0,1)</f>
        <v>44428</v>
      </c>
      <c r="D7041" s="17">
        <f t="shared" si="109"/>
        <v>1</v>
      </c>
    </row>
    <row r="7042" spans="1:4" x14ac:dyDescent="0.25">
      <c r="A7042" s="11" t="s">
        <v>3716</v>
      </c>
      <c r="B7042" s="69" t="s">
        <v>3649</v>
      </c>
      <c r="C7042" s="20">
        <f>_xlfn.XLOOKUP(B7042, '1 PACKAGE OWNERS'!R:R,'1 PACKAGE OWNERS'!D:D,"ERR",0,1)</f>
        <v>44428</v>
      </c>
      <c r="D7042" s="17">
        <f t="shared" ref="D7042:D7105" si="110">COUNTIFS(A:A,A7042)</f>
        <v>1</v>
      </c>
    </row>
    <row r="7043" spans="1:4" x14ac:dyDescent="0.25">
      <c r="A7043" s="11" t="s">
        <v>3717</v>
      </c>
      <c r="B7043" s="69" t="s">
        <v>3649</v>
      </c>
      <c r="C7043" s="20">
        <f>_xlfn.XLOOKUP(B7043, '1 PACKAGE OWNERS'!R:R,'1 PACKAGE OWNERS'!D:D,"ERR",0,1)</f>
        <v>44428</v>
      </c>
      <c r="D7043" s="17">
        <f t="shared" si="110"/>
        <v>1</v>
      </c>
    </row>
    <row r="7044" spans="1:4" x14ac:dyDescent="0.25">
      <c r="A7044" s="11" t="s">
        <v>3718</v>
      </c>
      <c r="B7044" s="69" t="s">
        <v>3649</v>
      </c>
      <c r="C7044" s="20">
        <f>_xlfn.XLOOKUP(B7044, '1 PACKAGE OWNERS'!R:R,'1 PACKAGE OWNERS'!D:D,"ERR",0,1)</f>
        <v>44428</v>
      </c>
      <c r="D7044" s="17">
        <f t="shared" si="110"/>
        <v>1</v>
      </c>
    </row>
    <row r="7045" spans="1:4" x14ac:dyDescent="0.25">
      <c r="A7045" s="11" t="s">
        <v>3719</v>
      </c>
      <c r="B7045" s="69" t="s">
        <v>3649</v>
      </c>
      <c r="C7045" s="20">
        <f>_xlfn.XLOOKUP(B7045, '1 PACKAGE OWNERS'!R:R,'1 PACKAGE OWNERS'!D:D,"ERR",0,1)</f>
        <v>44428</v>
      </c>
      <c r="D7045" s="17">
        <f t="shared" si="110"/>
        <v>1</v>
      </c>
    </row>
    <row r="7046" spans="1:4" x14ac:dyDescent="0.25">
      <c r="A7046" s="11" t="s">
        <v>3645</v>
      </c>
      <c r="B7046" s="69" t="s">
        <v>3649</v>
      </c>
      <c r="C7046" s="20">
        <f>_xlfn.XLOOKUP(B7046, '1 PACKAGE OWNERS'!R:R,'1 PACKAGE OWNERS'!D:D,"ERR",0,1)</f>
        <v>44428</v>
      </c>
      <c r="D7046" s="17">
        <f t="shared" si="110"/>
        <v>3</v>
      </c>
    </row>
    <row r="7047" spans="1:4" x14ac:dyDescent="0.25">
      <c r="A7047" s="11" t="s">
        <v>3720</v>
      </c>
      <c r="B7047" s="69" t="s">
        <v>3649</v>
      </c>
      <c r="C7047" s="20">
        <f>_xlfn.XLOOKUP(B7047, '1 PACKAGE OWNERS'!R:R,'1 PACKAGE OWNERS'!D:D,"ERR",0,1)</f>
        <v>44428</v>
      </c>
      <c r="D7047" s="17">
        <f t="shared" si="110"/>
        <v>1</v>
      </c>
    </row>
    <row r="7048" spans="1:4" x14ac:dyDescent="0.25">
      <c r="A7048" s="11" t="s">
        <v>3721</v>
      </c>
      <c r="B7048" s="69" t="s">
        <v>3649</v>
      </c>
      <c r="C7048" s="20">
        <f>_xlfn.XLOOKUP(B7048, '1 PACKAGE OWNERS'!R:R,'1 PACKAGE OWNERS'!D:D,"ERR",0,1)</f>
        <v>44428</v>
      </c>
      <c r="D7048" s="17">
        <f t="shared" si="110"/>
        <v>1</v>
      </c>
    </row>
    <row r="7049" spans="1:4" x14ac:dyDescent="0.25">
      <c r="A7049" s="11" t="s">
        <v>3722</v>
      </c>
      <c r="B7049" s="69" t="s">
        <v>3649</v>
      </c>
      <c r="C7049" s="20">
        <f>_xlfn.XLOOKUP(B7049, '1 PACKAGE OWNERS'!R:R,'1 PACKAGE OWNERS'!D:D,"ERR",0,1)</f>
        <v>44428</v>
      </c>
      <c r="D7049" s="17">
        <f t="shared" si="110"/>
        <v>1</v>
      </c>
    </row>
    <row r="7050" spans="1:4" x14ac:dyDescent="0.25">
      <c r="A7050" s="11" t="s">
        <v>1669</v>
      </c>
      <c r="B7050" s="69" t="s">
        <v>3649</v>
      </c>
      <c r="C7050" s="20">
        <f>_xlfn.XLOOKUP(B7050, '1 PACKAGE OWNERS'!R:R,'1 PACKAGE OWNERS'!D:D,"ERR",0,1)</f>
        <v>44428</v>
      </c>
      <c r="D7050" s="17">
        <f t="shared" si="110"/>
        <v>1</v>
      </c>
    </row>
    <row r="7051" spans="1:4" x14ac:dyDescent="0.25">
      <c r="A7051" s="11" t="s">
        <v>3723</v>
      </c>
      <c r="B7051" s="69" t="s">
        <v>3649</v>
      </c>
      <c r="C7051" s="20">
        <f>_xlfn.XLOOKUP(B7051, '1 PACKAGE OWNERS'!R:R,'1 PACKAGE OWNERS'!D:D,"ERR",0,1)</f>
        <v>44428</v>
      </c>
      <c r="D7051" s="17">
        <f t="shared" si="110"/>
        <v>2</v>
      </c>
    </row>
    <row r="7052" spans="1:4" x14ac:dyDescent="0.25">
      <c r="A7052" s="11" t="s">
        <v>3724</v>
      </c>
      <c r="B7052" s="69" t="s">
        <v>3725</v>
      </c>
      <c r="C7052" s="20">
        <f>_xlfn.XLOOKUP(B7052, '1 PACKAGE OWNERS'!R:R,'1 PACKAGE OWNERS'!D:D,"ERR",0,1)</f>
        <v>44477</v>
      </c>
      <c r="D7052" s="17">
        <f t="shared" si="110"/>
        <v>1</v>
      </c>
    </row>
    <row r="7053" spans="1:4" x14ac:dyDescent="0.25">
      <c r="A7053" s="11" t="s">
        <v>1506</v>
      </c>
      <c r="B7053" s="69" t="s">
        <v>3725</v>
      </c>
      <c r="C7053" s="20">
        <f>_xlfn.XLOOKUP(B7053, '1 PACKAGE OWNERS'!R:R,'1 PACKAGE OWNERS'!D:D,"ERR",0,1)</f>
        <v>44477</v>
      </c>
      <c r="D7053" s="17">
        <f t="shared" si="110"/>
        <v>1</v>
      </c>
    </row>
    <row r="7054" spans="1:4" x14ac:dyDescent="0.25">
      <c r="A7054" s="11" t="s">
        <v>3726</v>
      </c>
      <c r="B7054" s="69" t="s">
        <v>3725</v>
      </c>
      <c r="C7054" s="20">
        <f>_xlfn.XLOOKUP(B7054, '1 PACKAGE OWNERS'!R:R,'1 PACKAGE OWNERS'!D:D,"ERR",0,1)</f>
        <v>44477</v>
      </c>
      <c r="D7054" s="17">
        <f t="shared" si="110"/>
        <v>1</v>
      </c>
    </row>
    <row r="7055" spans="1:4" x14ac:dyDescent="0.25">
      <c r="A7055" s="11" t="s">
        <v>3671</v>
      </c>
      <c r="B7055" s="69" t="s">
        <v>3725</v>
      </c>
      <c r="C7055" s="20">
        <f>_xlfn.XLOOKUP(B7055, '1 PACKAGE OWNERS'!R:R,'1 PACKAGE OWNERS'!D:D,"ERR",0,1)</f>
        <v>44477</v>
      </c>
      <c r="D7055" s="17">
        <f t="shared" si="110"/>
        <v>2</v>
      </c>
    </row>
    <row r="7056" spans="1:4" x14ac:dyDescent="0.25">
      <c r="A7056" s="11" t="s">
        <v>3672</v>
      </c>
      <c r="B7056" s="69" t="s">
        <v>3725</v>
      </c>
      <c r="C7056" s="20">
        <f>_xlfn.XLOOKUP(B7056, '1 PACKAGE OWNERS'!R:R,'1 PACKAGE OWNERS'!D:D,"ERR",0,1)</f>
        <v>44477</v>
      </c>
      <c r="D7056" s="17">
        <f t="shared" si="110"/>
        <v>2</v>
      </c>
    </row>
    <row r="7057" spans="1:4" x14ac:dyDescent="0.25">
      <c r="A7057" s="11" t="s">
        <v>3727</v>
      </c>
      <c r="B7057" s="69" t="s">
        <v>3725</v>
      </c>
      <c r="C7057" s="20">
        <f>_xlfn.XLOOKUP(B7057, '1 PACKAGE OWNERS'!R:R,'1 PACKAGE OWNERS'!D:D,"ERR",0,1)</f>
        <v>44477</v>
      </c>
      <c r="D7057" s="17">
        <f t="shared" si="110"/>
        <v>1</v>
      </c>
    </row>
    <row r="7058" spans="1:4" x14ac:dyDescent="0.25">
      <c r="A7058" s="11" t="s">
        <v>3653</v>
      </c>
      <c r="B7058" s="69" t="s">
        <v>3725</v>
      </c>
      <c r="C7058" s="20">
        <f>_xlfn.XLOOKUP(B7058, '1 PACKAGE OWNERS'!R:R,'1 PACKAGE OWNERS'!D:D,"ERR",0,1)</f>
        <v>44477</v>
      </c>
      <c r="D7058" s="17">
        <f t="shared" si="110"/>
        <v>2</v>
      </c>
    </row>
    <row r="7059" spans="1:4" x14ac:dyDescent="0.25">
      <c r="A7059" s="11" t="s">
        <v>324</v>
      </c>
      <c r="B7059" s="69" t="s">
        <v>3728</v>
      </c>
      <c r="C7059" s="20">
        <f>_xlfn.XLOOKUP(B7059, '1 PACKAGE OWNERS'!R:R,'1 PACKAGE OWNERS'!D:D,"ERR",0,1)</f>
        <v>44495</v>
      </c>
      <c r="D7059" s="17">
        <f t="shared" si="110"/>
        <v>7</v>
      </c>
    </row>
    <row r="7060" spans="1:4" x14ac:dyDescent="0.25">
      <c r="A7060" s="11" t="s">
        <v>2382</v>
      </c>
      <c r="B7060" s="69" t="s">
        <v>3728</v>
      </c>
      <c r="C7060" s="20">
        <f>_xlfn.XLOOKUP(B7060, '1 PACKAGE OWNERS'!R:R,'1 PACKAGE OWNERS'!D:D,"ERR",0,1)</f>
        <v>44495</v>
      </c>
      <c r="D7060" s="17">
        <f t="shared" si="110"/>
        <v>3</v>
      </c>
    </row>
    <row r="7061" spans="1:4" x14ac:dyDescent="0.25">
      <c r="A7061" s="11" t="s">
        <v>2384</v>
      </c>
      <c r="B7061" s="69" t="s">
        <v>3728</v>
      </c>
      <c r="C7061" s="20">
        <f>_xlfn.XLOOKUP(B7061, '1 PACKAGE OWNERS'!R:R,'1 PACKAGE OWNERS'!D:D,"ERR",0,1)</f>
        <v>44495</v>
      </c>
      <c r="D7061" s="17">
        <f t="shared" si="110"/>
        <v>3</v>
      </c>
    </row>
    <row r="7062" spans="1:4" x14ac:dyDescent="0.25">
      <c r="A7062" s="11" t="s">
        <v>1507</v>
      </c>
      <c r="B7062" s="69" t="s">
        <v>3728</v>
      </c>
      <c r="C7062" s="20">
        <f>_xlfn.XLOOKUP(B7062, '1 PACKAGE OWNERS'!R:R,'1 PACKAGE OWNERS'!D:D,"ERR",0,1)</f>
        <v>44495</v>
      </c>
      <c r="D7062" s="17">
        <f t="shared" si="110"/>
        <v>1</v>
      </c>
    </row>
    <row r="7063" spans="1:4" x14ac:dyDescent="0.25">
      <c r="A7063" s="11" t="s">
        <v>2399</v>
      </c>
      <c r="B7063" s="69" t="s">
        <v>3728</v>
      </c>
      <c r="C7063" s="20">
        <f>_xlfn.XLOOKUP(B7063, '1 PACKAGE OWNERS'!R:R,'1 PACKAGE OWNERS'!D:D,"ERR",0,1)</f>
        <v>44495</v>
      </c>
      <c r="D7063" s="17">
        <f t="shared" si="110"/>
        <v>2</v>
      </c>
    </row>
    <row r="7064" spans="1:4" x14ac:dyDescent="0.25">
      <c r="A7064" s="11" t="s">
        <v>3729</v>
      </c>
      <c r="B7064" s="69" t="s">
        <v>3728</v>
      </c>
      <c r="C7064" s="20">
        <f>_xlfn.XLOOKUP(B7064, '1 PACKAGE OWNERS'!R:R,'1 PACKAGE OWNERS'!D:D,"ERR",0,1)</f>
        <v>44495</v>
      </c>
      <c r="D7064" s="17">
        <f t="shared" si="110"/>
        <v>1</v>
      </c>
    </row>
    <row r="7065" spans="1:4" x14ac:dyDescent="0.25">
      <c r="A7065" s="11" t="s">
        <v>3730</v>
      </c>
      <c r="B7065" s="69" t="s">
        <v>3728</v>
      </c>
      <c r="C7065" s="20">
        <f>_xlfn.XLOOKUP(B7065, '1 PACKAGE OWNERS'!R:R,'1 PACKAGE OWNERS'!D:D,"ERR",0,1)</f>
        <v>44495</v>
      </c>
      <c r="D7065" s="17">
        <f t="shared" si="110"/>
        <v>1</v>
      </c>
    </row>
    <row r="7066" spans="1:4" x14ac:dyDescent="0.25">
      <c r="A7066" s="11" t="s">
        <v>3139</v>
      </c>
      <c r="B7066" s="69" t="s">
        <v>3728</v>
      </c>
      <c r="C7066" s="20">
        <f>_xlfn.XLOOKUP(B7066, '1 PACKAGE OWNERS'!R:R,'1 PACKAGE OWNERS'!D:D,"ERR",0,1)</f>
        <v>44495</v>
      </c>
      <c r="D7066" s="17">
        <f t="shared" si="110"/>
        <v>6</v>
      </c>
    </row>
    <row r="7067" spans="1:4" x14ac:dyDescent="0.25">
      <c r="A7067" s="11" t="s">
        <v>3509</v>
      </c>
      <c r="B7067" s="69" t="s">
        <v>3728</v>
      </c>
      <c r="C7067" s="20">
        <f>_xlfn.XLOOKUP(B7067, '1 PACKAGE OWNERS'!R:R,'1 PACKAGE OWNERS'!D:D,"ERR",0,1)</f>
        <v>44495</v>
      </c>
      <c r="D7067" s="17">
        <f t="shared" si="110"/>
        <v>3</v>
      </c>
    </row>
    <row r="7068" spans="1:4" x14ac:dyDescent="0.25">
      <c r="A7068" s="11" t="s">
        <v>324</v>
      </c>
      <c r="B7068" s="69" t="s">
        <v>3731</v>
      </c>
      <c r="C7068" s="20">
        <f>_xlfn.XLOOKUP(B7068, '1 PACKAGE OWNERS'!R:R,'1 PACKAGE OWNERS'!D:D,"ERR",0,1)</f>
        <v>44551</v>
      </c>
      <c r="D7068" s="17">
        <f t="shared" si="110"/>
        <v>7</v>
      </c>
    </row>
    <row r="7069" spans="1:4" x14ac:dyDescent="0.25">
      <c r="A7069" s="11" t="s">
        <v>3476</v>
      </c>
      <c r="B7069" s="69" t="s">
        <v>3731</v>
      </c>
      <c r="C7069" s="20">
        <f>_xlfn.XLOOKUP(B7069, '1 PACKAGE OWNERS'!R:R,'1 PACKAGE OWNERS'!D:D,"ERR",0,1)</f>
        <v>44551</v>
      </c>
      <c r="D7069" s="17">
        <f t="shared" si="110"/>
        <v>2</v>
      </c>
    </row>
    <row r="7070" spans="1:4" x14ac:dyDescent="0.25">
      <c r="A7070" s="11" t="s">
        <v>951</v>
      </c>
      <c r="B7070" s="69" t="s">
        <v>3731</v>
      </c>
      <c r="C7070" s="20">
        <f>_xlfn.XLOOKUP(B7070, '1 PACKAGE OWNERS'!R:R,'1 PACKAGE OWNERS'!D:D,"ERR",0,1)</f>
        <v>44551</v>
      </c>
      <c r="D7070" s="17">
        <f t="shared" si="110"/>
        <v>3</v>
      </c>
    </row>
    <row r="7071" spans="1:4" x14ac:dyDescent="0.25">
      <c r="A7071" s="11" t="s">
        <v>3496</v>
      </c>
      <c r="B7071" s="69" t="s">
        <v>3731</v>
      </c>
      <c r="C7071" s="20">
        <f>_xlfn.XLOOKUP(B7071, '1 PACKAGE OWNERS'!R:R,'1 PACKAGE OWNERS'!D:D,"ERR",0,1)</f>
        <v>44551</v>
      </c>
      <c r="D7071" s="17">
        <f t="shared" si="110"/>
        <v>2</v>
      </c>
    </row>
    <row r="7072" spans="1:4" x14ac:dyDescent="0.25">
      <c r="A7072" s="11" t="s">
        <v>3497</v>
      </c>
      <c r="B7072" s="69" t="s">
        <v>3731</v>
      </c>
      <c r="C7072" s="20">
        <f>_xlfn.XLOOKUP(B7072, '1 PACKAGE OWNERS'!R:R,'1 PACKAGE OWNERS'!D:D,"ERR",0,1)</f>
        <v>44551</v>
      </c>
      <c r="D7072" s="17">
        <f t="shared" si="110"/>
        <v>2</v>
      </c>
    </row>
    <row r="7073" spans="1:4" x14ac:dyDescent="0.25">
      <c r="A7073" s="11" t="s">
        <v>3498</v>
      </c>
      <c r="B7073" s="69" t="s">
        <v>3731</v>
      </c>
      <c r="C7073" s="20">
        <f>_xlfn.XLOOKUP(B7073, '1 PACKAGE OWNERS'!R:R,'1 PACKAGE OWNERS'!D:D,"ERR",0,1)</f>
        <v>44551</v>
      </c>
      <c r="D7073" s="17">
        <f t="shared" si="110"/>
        <v>2</v>
      </c>
    </row>
    <row r="7074" spans="1:4" x14ac:dyDescent="0.25">
      <c r="A7074" s="11" t="s">
        <v>3499</v>
      </c>
      <c r="B7074" s="69" t="s">
        <v>3731</v>
      </c>
      <c r="C7074" s="20">
        <f>_xlfn.XLOOKUP(B7074, '1 PACKAGE OWNERS'!R:R,'1 PACKAGE OWNERS'!D:D,"ERR",0,1)</f>
        <v>44551</v>
      </c>
      <c r="D7074" s="17">
        <f t="shared" si="110"/>
        <v>2</v>
      </c>
    </row>
    <row r="7075" spans="1:4" x14ac:dyDescent="0.25">
      <c r="A7075" s="11" t="s">
        <v>3508</v>
      </c>
      <c r="B7075" s="69" t="s">
        <v>3731</v>
      </c>
      <c r="C7075" s="20">
        <f>_xlfn.XLOOKUP(B7075, '1 PACKAGE OWNERS'!R:R,'1 PACKAGE OWNERS'!D:D,"ERR",0,1)</f>
        <v>44551</v>
      </c>
      <c r="D7075" s="17">
        <f t="shared" si="110"/>
        <v>2</v>
      </c>
    </row>
    <row r="7076" spans="1:4" x14ac:dyDescent="0.25">
      <c r="A7076" s="11" t="s">
        <v>362</v>
      </c>
      <c r="B7076" s="69" t="s">
        <v>3731</v>
      </c>
      <c r="C7076" s="20">
        <f>_xlfn.XLOOKUP(B7076, '1 PACKAGE OWNERS'!R:R,'1 PACKAGE OWNERS'!D:D,"ERR",0,1)</f>
        <v>44551</v>
      </c>
      <c r="D7076" s="17">
        <f t="shared" si="110"/>
        <v>4</v>
      </c>
    </row>
    <row r="7077" spans="1:4" x14ac:dyDescent="0.25">
      <c r="A7077" s="11" t="s">
        <v>437</v>
      </c>
      <c r="B7077" s="69" t="s">
        <v>3731</v>
      </c>
      <c r="C7077" s="20">
        <f>_xlfn.XLOOKUP(B7077, '1 PACKAGE OWNERS'!R:R,'1 PACKAGE OWNERS'!D:D,"ERR",0,1)</f>
        <v>44551</v>
      </c>
      <c r="D7077" s="17">
        <f t="shared" si="110"/>
        <v>1</v>
      </c>
    </row>
    <row r="7078" spans="1:4" x14ac:dyDescent="0.25">
      <c r="A7078" s="11" t="s">
        <v>438</v>
      </c>
      <c r="B7078" s="69" t="s">
        <v>3731</v>
      </c>
      <c r="C7078" s="20">
        <f>_xlfn.XLOOKUP(B7078, '1 PACKAGE OWNERS'!R:R,'1 PACKAGE OWNERS'!D:D,"ERR",0,1)</f>
        <v>44551</v>
      </c>
      <c r="D7078" s="17">
        <f t="shared" si="110"/>
        <v>1</v>
      </c>
    </row>
    <row r="7079" spans="1:4" x14ac:dyDescent="0.25">
      <c r="A7079" s="11" t="s">
        <v>440</v>
      </c>
      <c r="B7079" s="69" t="s">
        <v>3731</v>
      </c>
      <c r="C7079" s="20">
        <f>_xlfn.XLOOKUP(B7079, '1 PACKAGE OWNERS'!R:R,'1 PACKAGE OWNERS'!D:D,"ERR",0,1)</f>
        <v>44551</v>
      </c>
      <c r="D7079" s="17">
        <f t="shared" si="110"/>
        <v>5</v>
      </c>
    </row>
    <row r="7080" spans="1:4" x14ac:dyDescent="0.25">
      <c r="A7080" s="11" t="s">
        <v>3732</v>
      </c>
      <c r="B7080" s="69" t="s">
        <v>3731</v>
      </c>
      <c r="C7080" s="20">
        <f>_xlfn.XLOOKUP(B7080, '1 PACKAGE OWNERS'!R:R,'1 PACKAGE OWNERS'!D:D,"ERR",0,1)</f>
        <v>44551</v>
      </c>
      <c r="D7080" s="17">
        <f t="shared" si="110"/>
        <v>1</v>
      </c>
    </row>
    <row r="7081" spans="1:4" x14ac:dyDescent="0.25">
      <c r="A7081" s="11" t="s">
        <v>3733</v>
      </c>
      <c r="B7081" s="69" t="s">
        <v>3731</v>
      </c>
      <c r="C7081" s="20">
        <f>_xlfn.XLOOKUP(B7081, '1 PACKAGE OWNERS'!R:R,'1 PACKAGE OWNERS'!D:D,"ERR",0,1)</f>
        <v>44551</v>
      </c>
      <c r="D7081" s="17">
        <f t="shared" si="110"/>
        <v>1</v>
      </c>
    </row>
    <row r="7082" spans="1:4" x14ac:dyDescent="0.25">
      <c r="A7082" s="11" t="s">
        <v>3734</v>
      </c>
      <c r="B7082" s="69" t="s">
        <v>3731</v>
      </c>
      <c r="C7082" s="20">
        <f>_xlfn.XLOOKUP(B7082, '1 PACKAGE OWNERS'!R:R,'1 PACKAGE OWNERS'!D:D,"ERR",0,1)</f>
        <v>44551</v>
      </c>
      <c r="D7082" s="17">
        <f t="shared" si="110"/>
        <v>1</v>
      </c>
    </row>
    <row r="7083" spans="1:4" x14ac:dyDescent="0.25">
      <c r="A7083" s="11" t="s">
        <v>3735</v>
      </c>
      <c r="B7083" s="69" t="s">
        <v>3731</v>
      </c>
      <c r="C7083" s="20">
        <f>_xlfn.XLOOKUP(B7083, '1 PACKAGE OWNERS'!R:R,'1 PACKAGE OWNERS'!D:D,"ERR",0,1)</f>
        <v>44551</v>
      </c>
      <c r="D7083" s="17">
        <f t="shared" si="110"/>
        <v>1</v>
      </c>
    </row>
    <row r="7084" spans="1:4" x14ac:dyDescent="0.25">
      <c r="A7084" s="11" t="s">
        <v>3736</v>
      </c>
      <c r="B7084" s="69" t="s">
        <v>3731</v>
      </c>
      <c r="C7084" s="20">
        <f>_xlfn.XLOOKUP(B7084, '1 PACKAGE OWNERS'!R:R,'1 PACKAGE OWNERS'!D:D,"ERR",0,1)</f>
        <v>44551</v>
      </c>
      <c r="D7084" s="17">
        <f t="shared" si="110"/>
        <v>1</v>
      </c>
    </row>
    <row r="7085" spans="1:4" x14ac:dyDescent="0.25">
      <c r="A7085" s="11" t="s">
        <v>3737</v>
      </c>
      <c r="B7085" s="69" t="s">
        <v>3731</v>
      </c>
      <c r="C7085" s="20">
        <f>_xlfn.XLOOKUP(B7085, '1 PACKAGE OWNERS'!R:R,'1 PACKAGE OWNERS'!D:D,"ERR",0,1)</f>
        <v>44551</v>
      </c>
      <c r="D7085" s="17">
        <f t="shared" si="110"/>
        <v>1</v>
      </c>
    </row>
    <row r="7086" spans="1:4" x14ac:dyDescent="0.25">
      <c r="A7086" s="11" t="s">
        <v>3738</v>
      </c>
      <c r="B7086" s="69" t="s">
        <v>3731</v>
      </c>
      <c r="C7086" s="20">
        <f>_xlfn.XLOOKUP(B7086, '1 PACKAGE OWNERS'!R:R,'1 PACKAGE OWNERS'!D:D,"ERR",0,1)</f>
        <v>44551</v>
      </c>
      <c r="D7086" s="17">
        <f t="shared" si="110"/>
        <v>1</v>
      </c>
    </row>
    <row r="7087" spans="1:4" x14ac:dyDescent="0.25">
      <c r="A7087" s="11" t="s">
        <v>3739</v>
      </c>
      <c r="B7087" s="69" t="s">
        <v>3731</v>
      </c>
      <c r="C7087" s="20">
        <f>_xlfn.XLOOKUP(B7087, '1 PACKAGE OWNERS'!R:R,'1 PACKAGE OWNERS'!D:D,"ERR",0,1)</f>
        <v>44551</v>
      </c>
      <c r="D7087" s="17">
        <f t="shared" si="110"/>
        <v>1</v>
      </c>
    </row>
    <row r="7088" spans="1:4" x14ac:dyDescent="0.25">
      <c r="A7088" s="11" t="s">
        <v>3740</v>
      </c>
      <c r="B7088" s="69" t="s">
        <v>3731</v>
      </c>
      <c r="C7088" s="20">
        <f>_xlfn.XLOOKUP(B7088, '1 PACKAGE OWNERS'!R:R,'1 PACKAGE OWNERS'!D:D,"ERR",0,1)</f>
        <v>44551</v>
      </c>
      <c r="D7088" s="17">
        <f t="shared" si="110"/>
        <v>1</v>
      </c>
    </row>
    <row r="7089" spans="1:4" x14ac:dyDescent="0.25">
      <c r="A7089" s="11" t="s">
        <v>1273</v>
      </c>
      <c r="B7089" s="69" t="s">
        <v>3731</v>
      </c>
      <c r="C7089" s="20">
        <f>_xlfn.XLOOKUP(B7089, '1 PACKAGE OWNERS'!R:R,'1 PACKAGE OWNERS'!D:D,"ERR",0,1)</f>
        <v>44551</v>
      </c>
      <c r="D7089" s="17">
        <f t="shared" si="110"/>
        <v>1</v>
      </c>
    </row>
    <row r="7090" spans="1:4" x14ac:dyDescent="0.25">
      <c r="A7090" s="11" t="s">
        <v>3741</v>
      </c>
      <c r="B7090" s="69" t="s">
        <v>3731</v>
      </c>
      <c r="C7090" s="20">
        <f>_xlfn.XLOOKUP(B7090, '1 PACKAGE OWNERS'!R:R,'1 PACKAGE OWNERS'!D:D,"ERR",0,1)</f>
        <v>44551</v>
      </c>
      <c r="D7090" s="17">
        <f t="shared" si="110"/>
        <v>1</v>
      </c>
    </row>
    <row r="7091" spans="1:4" x14ac:dyDescent="0.25">
      <c r="A7091" s="11" t="s">
        <v>830</v>
      </c>
      <c r="B7091" s="69" t="s">
        <v>3731</v>
      </c>
      <c r="C7091" s="20">
        <f>_xlfn.XLOOKUP(B7091, '1 PACKAGE OWNERS'!R:R,'1 PACKAGE OWNERS'!D:D,"ERR",0,1)</f>
        <v>44551</v>
      </c>
      <c r="D7091" s="17">
        <f t="shared" si="110"/>
        <v>2</v>
      </c>
    </row>
    <row r="7092" spans="1:4" x14ac:dyDescent="0.25">
      <c r="A7092" s="11" t="s">
        <v>3742</v>
      </c>
      <c r="B7092" s="69" t="s">
        <v>3731</v>
      </c>
      <c r="C7092" s="20">
        <f>_xlfn.XLOOKUP(B7092, '1 PACKAGE OWNERS'!R:R,'1 PACKAGE OWNERS'!D:D,"ERR",0,1)</f>
        <v>44551</v>
      </c>
      <c r="D7092" s="17">
        <f t="shared" si="110"/>
        <v>1</v>
      </c>
    </row>
    <row r="7093" spans="1:4" x14ac:dyDescent="0.25">
      <c r="A7093" s="11" t="s">
        <v>3743</v>
      </c>
      <c r="B7093" s="69" t="s">
        <v>3731</v>
      </c>
      <c r="C7093" s="20">
        <f>_xlfn.XLOOKUP(B7093, '1 PACKAGE OWNERS'!R:R,'1 PACKAGE OWNERS'!D:D,"ERR",0,1)</f>
        <v>44551</v>
      </c>
      <c r="D7093" s="17">
        <f t="shared" si="110"/>
        <v>1</v>
      </c>
    </row>
    <row r="7094" spans="1:4" x14ac:dyDescent="0.25">
      <c r="A7094" s="11" t="s">
        <v>3744</v>
      </c>
      <c r="B7094" s="69" t="s">
        <v>3731</v>
      </c>
      <c r="C7094" s="20">
        <f>_xlfn.XLOOKUP(B7094, '1 PACKAGE OWNERS'!R:R,'1 PACKAGE OWNERS'!D:D,"ERR",0,1)</f>
        <v>44551</v>
      </c>
      <c r="D7094" s="17">
        <f t="shared" si="110"/>
        <v>1</v>
      </c>
    </row>
    <row r="7095" spans="1:4" x14ac:dyDescent="0.25">
      <c r="A7095" s="11" t="s">
        <v>3745</v>
      </c>
      <c r="B7095" s="69" t="s">
        <v>3746</v>
      </c>
      <c r="C7095" s="20">
        <f>_xlfn.XLOOKUP(B7095, '1 PACKAGE OWNERS'!R:R,'1 PACKAGE OWNERS'!D:D,"ERR",0,1)</f>
        <v>44379</v>
      </c>
      <c r="D7095" s="17">
        <f t="shared" si="110"/>
        <v>3</v>
      </c>
    </row>
    <row r="7096" spans="1:4" x14ac:dyDescent="0.25">
      <c r="A7096" s="11" t="s">
        <v>3747</v>
      </c>
      <c r="B7096" s="69" t="s">
        <v>3746</v>
      </c>
      <c r="C7096" s="20">
        <f>_xlfn.XLOOKUP(B7096, '1 PACKAGE OWNERS'!R:R,'1 PACKAGE OWNERS'!D:D,"ERR",0,1)</f>
        <v>44379</v>
      </c>
      <c r="D7096" s="17">
        <f t="shared" si="110"/>
        <v>3</v>
      </c>
    </row>
    <row r="7097" spans="1:4" x14ac:dyDescent="0.25">
      <c r="A7097" s="11" t="s">
        <v>3748</v>
      </c>
      <c r="B7097" s="69" t="s">
        <v>3746</v>
      </c>
      <c r="C7097" s="20">
        <f>_xlfn.XLOOKUP(B7097, '1 PACKAGE OWNERS'!R:R,'1 PACKAGE OWNERS'!D:D,"ERR",0,1)</f>
        <v>44379</v>
      </c>
      <c r="D7097" s="17">
        <f t="shared" si="110"/>
        <v>3</v>
      </c>
    </row>
    <row r="7098" spans="1:4" x14ac:dyDescent="0.25">
      <c r="A7098" s="11" t="s">
        <v>3749</v>
      </c>
      <c r="B7098" s="69" t="s">
        <v>3746</v>
      </c>
      <c r="C7098" s="20">
        <f>_xlfn.XLOOKUP(B7098, '1 PACKAGE OWNERS'!R:R,'1 PACKAGE OWNERS'!D:D,"ERR",0,1)</f>
        <v>44379</v>
      </c>
      <c r="D7098" s="17">
        <f t="shared" si="110"/>
        <v>3</v>
      </c>
    </row>
    <row r="7099" spans="1:4" x14ac:dyDescent="0.25">
      <c r="A7099" s="11" t="s">
        <v>3750</v>
      </c>
      <c r="B7099" s="69" t="s">
        <v>3746</v>
      </c>
      <c r="C7099" s="20">
        <f>_xlfn.XLOOKUP(B7099, '1 PACKAGE OWNERS'!R:R,'1 PACKAGE OWNERS'!D:D,"ERR",0,1)</f>
        <v>44379</v>
      </c>
      <c r="D7099" s="17">
        <f t="shared" si="110"/>
        <v>3</v>
      </c>
    </row>
    <row r="7100" spans="1:4" x14ac:dyDescent="0.25">
      <c r="A7100" s="11" t="s">
        <v>3751</v>
      </c>
      <c r="B7100" s="69" t="s">
        <v>3746</v>
      </c>
      <c r="C7100" s="20">
        <f>_xlfn.XLOOKUP(B7100, '1 PACKAGE OWNERS'!R:R,'1 PACKAGE OWNERS'!D:D,"ERR",0,1)</f>
        <v>44379</v>
      </c>
      <c r="D7100" s="17">
        <f t="shared" si="110"/>
        <v>3</v>
      </c>
    </row>
    <row r="7101" spans="1:4" x14ac:dyDescent="0.25">
      <c r="A7101" s="11" t="s">
        <v>3752</v>
      </c>
      <c r="B7101" s="69" t="s">
        <v>3746</v>
      </c>
      <c r="C7101" s="20">
        <f>_xlfn.XLOOKUP(B7101, '1 PACKAGE OWNERS'!R:R,'1 PACKAGE OWNERS'!D:D,"ERR",0,1)</f>
        <v>44379</v>
      </c>
      <c r="D7101" s="17">
        <f t="shared" si="110"/>
        <v>2</v>
      </c>
    </row>
    <row r="7102" spans="1:4" x14ac:dyDescent="0.25">
      <c r="A7102" s="11" t="s">
        <v>3753</v>
      </c>
      <c r="B7102" s="69" t="s">
        <v>3746</v>
      </c>
      <c r="C7102" s="20">
        <f>_xlfn.XLOOKUP(B7102, '1 PACKAGE OWNERS'!R:R,'1 PACKAGE OWNERS'!D:D,"ERR",0,1)</f>
        <v>44379</v>
      </c>
      <c r="D7102" s="17">
        <f t="shared" si="110"/>
        <v>2</v>
      </c>
    </row>
    <row r="7103" spans="1:4" x14ac:dyDescent="0.25">
      <c r="A7103" s="11" t="s">
        <v>3754</v>
      </c>
      <c r="B7103" s="69" t="s">
        <v>3746</v>
      </c>
      <c r="C7103" s="20">
        <f>_xlfn.XLOOKUP(B7103, '1 PACKAGE OWNERS'!R:R,'1 PACKAGE OWNERS'!D:D,"ERR",0,1)</f>
        <v>44379</v>
      </c>
      <c r="D7103" s="17">
        <f t="shared" si="110"/>
        <v>2</v>
      </c>
    </row>
    <row r="7104" spans="1:4" x14ac:dyDescent="0.25">
      <c r="A7104" s="11" t="s">
        <v>3755</v>
      </c>
      <c r="B7104" s="69" t="s">
        <v>3746</v>
      </c>
      <c r="C7104" s="20">
        <f>_xlfn.XLOOKUP(B7104, '1 PACKAGE OWNERS'!R:R,'1 PACKAGE OWNERS'!D:D,"ERR",0,1)</f>
        <v>44379</v>
      </c>
      <c r="D7104" s="17">
        <f t="shared" si="110"/>
        <v>2</v>
      </c>
    </row>
    <row r="7105" spans="1:4" x14ac:dyDescent="0.25">
      <c r="A7105" s="11" t="s">
        <v>3756</v>
      </c>
      <c r="B7105" s="69" t="s">
        <v>3746</v>
      </c>
      <c r="C7105" s="20">
        <f>_xlfn.XLOOKUP(B7105, '1 PACKAGE OWNERS'!R:R,'1 PACKAGE OWNERS'!D:D,"ERR",0,1)</f>
        <v>44379</v>
      </c>
      <c r="D7105" s="17">
        <f t="shared" si="110"/>
        <v>2</v>
      </c>
    </row>
    <row r="7106" spans="1:4" x14ac:dyDescent="0.25">
      <c r="A7106" s="11" t="s">
        <v>3757</v>
      </c>
      <c r="B7106" s="69" t="s">
        <v>3746</v>
      </c>
      <c r="C7106" s="20">
        <f>_xlfn.XLOOKUP(B7106, '1 PACKAGE OWNERS'!R:R,'1 PACKAGE OWNERS'!D:D,"ERR",0,1)</f>
        <v>44379</v>
      </c>
      <c r="D7106" s="17">
        <f t="shared" ref="D7106:D7169" si="111">COUNTIFS(A:A,A7106)</f>
        <v>2</v>
      </c>
    </row>
    <row r="7107" spans="1:4" x14ac:dyDescent="0.25">
      <c r="A7107" s="11" t="s">
        <v>3758</v>
      </c>
      <c r="B7107" s="69" t="s">
        <v>3746</v>
      </c>
      <c r="C7107" s="20">
        <f>_xlfn.XLOOKUP(B7107, '1 PACKAGE OWNERS'!R:R,'1 PACKAGE OWNERS'!D:D,"ERR",0,1)</f>
        <v>44379</v>
      </c>
      <c r="D7107" s="17">
        <f t="shared" si="111"/>
        <v>2</v>
      </c>
    </row>
    <row r="7108" spans="1:4" x14ac:dyDescent="0.25">
      <c r="A7108" s="11" t="s">
        <v>3759</v>
      </c>
      <c r="B7108" s="69" t="s">
        <v>3746</v>
      </c>
      <c r="C7108" s="20">
        <f>_xlfn.XLOOKUP(B7108, '1 PACKAGE OWNERS'!R:R,'1 PACKAGE OWNERS'!D:D,"ERR",0,1)</f>
        <v>44379</v>
      </c>
      <c r="D7108" s="17">
        <f t="shared" si="111"/>
        <v>2</v>
      </c>
    </row>
    <row r="7109" spans="1:4" x14ac:dyDescent="0.25">
      <c r="A7109" s="11" t="s">
        <v>3760</v>
      </c>
      <c r="B7109" s="69" t="s">
        <v>3746</v>
      </c>
      <c r="C7109" s="20">
        <f>_xlfn.XLOOKUP(B7109, '1 PACKAGE OWNERS'!R:R,'1 PACKAGE OWNERS'!D:D,"ERR",0,1)</f>
        <v>44379</v>
      </c>
      <c r="D7109" s="17">
        <f t="shared" si="111"/>
        <v>2</v>
      </c>
    </row>
    <row r="7110" spans="1:4" x14ac:dyDescent="0.25">
      <c r="A7110" s="11" t="s">
        <v>3761</v>
      </c>
      <c r="B7110" s="69" t="s">
        <v>3746</v>
      </c>
      <c r="C7110" s="20">
        <f>_xlfn.XLOOKUP(B7110, '1 PACKAGE OWNERS'!R:R,'1 PACKAGE OWNERS'!D:D,"ERR",0,1)</f>
        <v>44379</v>
      </c>
      <c r="D7110" s="17">
        <f t="shared" si="111"/>
        <v>2</v>
      </c>
    </row>
    <row r="7111" spans="1:4" x14ac:dyDescent="0.25">
      <c r="A7111" s="11" t="s">
        <v>3762</v>
      </c>
      <c r="B7111" s="69" t="s">
        <v>3746</v>
      </c>
      <c r="C7111" s="20">
        <f>_xlfn.XLOOKUP(B7111, '1 PACKAGE OWNERS'!R:R,'1 PACKAGE OWNERS'!D:D,"ERR",0,1)</f>
        <v>44379</v>
      </c>
      <c r="D7111" s="17">
        <f t="shared" si="111"/>
        <v>2</v>
      </c>
    </row>
    <row r="7112" spans="1:4" x14ac:dyDescent="0.25">
      <c r="A7112" s="11" t="s">
        <v>3763</v>
      </c>
      <c r="B7112" s="69" t="s">
        <v>3746</v>
      </c>
      <c r="C7112" s="20">
        <f>_xlfn.XLOOKUP(B7112, '1 PACKAGE OWNERS'!R:R,'1 PACKAGE OWNERS'!D:D,"ERR",0,1)</f>
        <v>44379</v>
      </c>
      <c r="D7112" s="17">
        <f t="shared" si="111"/>
        <v>2</v>
      </c>
    </row>
    <row r="7113" spans="1:4" x14ac:dyDescent="0.25">
      <c r="A7113" s="11" t="s">
        <v>3764</v>
      </c>
      <c r="B7113" s="69" t="s">
        <v>3746</v>
      </c>
      <c r="C7113" s="20">
        <f>_xlfn.XLOOKUP(B7113, '1 PACKAGE OWNERS'!R:R,'1 PACKAGE OWNERS'!D:D,"ERR",0,1)</f>
        <v>44379</v>
      </c>
      <c r="D7113" s="17">
        <f t="shared" si="111"/>
        <v>2</v>
      </c>
    </row>
    <row r="7114" spans="1:4" x14ac:dyDescent="0.25">
      <c r="A7114" s="11" t="s">
        <v>3765</v>
      </c>
      <c r="B7114" s="69" t="s">
        <v>3746</v>
      </c>
      <c r="C7114" s="20">
        <f>_xlfn.XLOOKUP(B7114, '1 PACKAGE OWNERS'!R:R,'1 PACKAGE OWNERS'!D:D,"ERR",0,1)</f>
        <v>44379</v>
      </c>
      <c r="D7114" s="17">
        <f t="shared" si="111"/>
        <v>2</v>
      </c>
    </row>
    <row r="7115" spans="1:4" x14ac:dyDescent="0.25">
      <c r="A7115" s="11" t="s">
        <v>206</v>
      </c>
      <c r="B7115" s="69" t="s">
        <v>3746</v>
      </c>
      <c r="C7115" s="20">
        <f>_xlfn.XLOOKUP(B7115, '1 PACKAGE OWNERS'!R:R,'1 PACKAGE OWNERS'!D:D,"ERR",0,1)</f>
        <v>44379</v>
      </c>
      <c r="D7115" s="17">
        <f t="shared" si="111"/>
        <v>4</v>
      </c>
    </row>
    <row r="7116" spans="1:4" x14ac:dyDescent="0.25">
      <c r="A7116" s="11" t="s">
        <v>3766</v>
      </c>
      <c r="B7116" s="69" t="s">
        <v>3746</v>
      </c>
      <c r="C7116" s="20">
        <f>_xlfn.XLOOKUP(B7116, '1 PACKAGE OWNERS'!R:R,'1 PACKAGE OWNERS'!D:D,"ERR",0,1)</f>
        <v>44379</v>
      </c>
      <c r="D7116" s="17">
        <f t="shared" si="111"/>
        <v>2</v>
      </c>
    </row>
    <row r="7117" spans="1:4" x14ac:dyDescent="0.25">
      <c r="A7117" s="11" t="s">
        <v>3767</v>
      </c>
      <c r="B7117" s="69" t="s">
        <v>3746</v>
      </c>
      <c r="C7117" s="20">
        <f>_xlfn.XLOOKUP(B7117, '1 PACKAGE OWNERS'!R:R,'1 PACKAGE OWNERS'!D:D,"ERR",0,1)</f>
        <v>44379</v>
      </c>
      <c r="D7117" s="17">
        <f t="shared" si="111"/>
        <v>1</v>
      </c>
    </row>
    <row r="7118" spans="1:4" x14ac:dyDescent="0.25">
      <c r="A7118" s="11" t="s">
        <v>3745</v>
      </c>
      <c r="B7118" s="69" t="s">
        <v>3768</v>
      </c>
      <c r="C7118" s="20">
        <f>_xlfn.XLOOKUP(B7118, '1 PACKAGE OWNERS'!R:R,'1 PACKAGE OWNERS'!D:D,"ERR",0,1)</f>
        <v>44400</v>
      </c>
      <c r="D7118" s="17">
        <f t="shared" si="111"/>
        <v>3</v>
      </c>
    </row>
    <row r="7119" spans="1:4" x14ac:dyDescent="0.25">
      <c r="A7119" s="11" t="s">
        <v>3747</v>
      </c>
      <c r="B7119" s="69" t="s">
        <v>3768</v>
      </c>
      <c r="C7119" s="20">
        <f>_xlfn.XLOOKUP(B7119, '1 PACKAGE OWNERS'!R:R,'1 PACKAGE OWNERS'!D:D,"ERR",0,1)</f>
        <v>44400</v>
      </c>
      <c r="D7119" s="17">
        <f t="shared" si="111"/>
        <v>3</v>
      </c>
    </row>
    <row r="7120" spans="1:4" x14ac:dyDescent="0.25">
      <c r="A7120" s="11" t="s">
        <v>3748</v>
      </c>
      <c r="B7120" s="69" t="s">
        <v>3768</v>
      </c>
      <c r="C7120" s="20">
        <f>_xlfn.XLOOKUP(B7120, '1 PACKAGE OWNERS'!R:R,'1 PACKAGE OWNERS'!D:D,"ERR",0,1)</f>
        <v>44400</v>
      </c>
      <c r="D7120" s="17">
        <f t="shared" si="111"/>
        <v>3</v>
      </c>
    </row>
    <row r="7121" spans="1:4" x14ac:dyDescent="0.25">
      <c r="A7121" s="11" t="s">
        <v>3749</v>
      </c>
      <c r="B7121" s="69" t="s">
        <v>3768</v>
      </c>
      <c r="C7121" s="20">
        <f>_xlfn.XLOOKUP(B7121, '1 PACKAGE OWNERS'!R:R,'1 PACKAGE OWNERS'!D:D,"ERR",0,1)</f>
        <v>44400</v>
      </c>
      <c r="D7121" s="17">
        <f t="shared" si="111"/>
        <v>3</v>
      </c>
    </row>
    <row r="7122" spans="1:4" x14ac:dyDescent="0.25">
      <c r="A7122" s="11" t="s">
        <v>3750</v>
      </c>
      <c r="B7122" s="69" t="s">
        <v>3768</v>
      </c>
      <c r="C7122" s="20">
        <f>_xlfn.XLOOKUP(B7122, '1 PACKAGE OWNERS'!R:R,'1 PACKAGE OWNERS'!D:D,"ERR",0,1)</f>
        <v>44400</v>
      </c>
      <c r="D7122" s="17">
        <f t="shared" si="111"/>
        <v>3</v>
      </c>
    </row>
    <row r="7123" spans="1:4" x14ac:dyDescent="0.25">
      <c r="A7123" s="11" t="s">
        <v>3751</v>
      </c>
      <c r="B7123" s="69" t="s">
        <v>3768</v>
      </c>
      <c r="C7123" s="20">
        <f>_xlfn.XLOOKUP(B7123, '1 PACKAGE OWNERS'!R:R,'1 PACKAGE OWNERS'!D:D,"ERR",0,1)</f>
        <v>44400</v>
      </c>
      <c r="D7123" s="17">
        <f t="shared" si="111"/>
        <v>3</v>
      </c>
    </row>
    <row r="7124" spans="1:4" x14ac:dyDescent="0.25">
      <c r="A7124" s="11" t="s">
        <v>3752</v>
      </c>
      <c r="B7124" s="69" t="s">
        <v>3768</v>
      </c>
      <c r="C7124" s="20">
        <f>_xlfn.XLOOKUP(B7124, '1 PACKAGE OWNERS'!R:R,'1 PACKAGE OWNERS'!D:D,"ERR",0,1)</f>
        <v>44400</v>
      </c>
      <c r="D7124" s="17">
        <f t="shared" si="111"/>
        <v>2</v>
      </c>
    </row>
    <row r="7125" spans="1:4" x14ac:dyDescent="0.25">
      <c r="A7125" s="11" t="s">
        <v>3753</v>
      </c>
      <c r="B7125" s="69" t="s">
        <v>3768</v>
      </c>
      <c r="C7125" s="20">
        <f>_xlfn.XLOOKUP(B7125, '1 PACKAGE OWNERS'!R:R,'1 PACKAGE OWNERS'!D:D,"ERR",0,1)</f>
        <v>44400</v>
      </c>
      <c r="D7125" s="17">
        <f t="shared" si="111"/>
        <v>2</v>
      </c>
    </row>
    <row r="7126" spans="1:4" x14ac:dyDescent="0.25">
      <c r="A7126" s="11" t="s">
        <v>3754</v>
      </c>
      <c r="B7126" s="69" t="s">
        <v>3768</v>
      </c>
      <c r="C7126" s="20">
        <f>_xlfn.XLOOKUP(B7126, '1 PACKAGE OWNERS'!R:R,'1 PACKAGE OWNERS'!D:D,"ERR",0,1)</f>
        <v>44400</v>
      </c>
      <c r="D7126" s="17">
        <f t="shared" si="111"/>
        <v>2</v>
      </c>
    </row>
    <row r="7127" spans="1:4" x14ac:dyDescent="0.25">
      <c r="A7127" s="11" t="s">
        <v>3755</v>
      </c>
      <c r="B7127" s="69" t="s">
        <v>3768</v>
      </c>
      <c r="C7127" s="20">
        <f>_xlfn.XLOOKUP(B7127, '1 PACKAGE OWNERS'!R:R,'1 PACKAGE OWNERS'!D:D,"ERR",0,1)</f>
        <v>44400</v>
      </c>
      <c r="D7127" s="17">
        <f t="shared" si="111"/>
        <v>2</v>
      </c>
    </row>
    <row r="7128" spans="1:4" x14ac:dyDescent="0.25">
      <c r="A7128" s="11" t="s">
        <v>3756</v>
      </c>
      <c r="B7128" s="69" t="s">
        <v>3768</v>
      </c>
      <c r="C7128" s="20">
        <f>_xlfn.XLOOKUP(B7128, '1 PACKAGE OWNERS'!R:R,'1 PACKAGE OWNERS'!D:D,"ERR",0,1)</f>
        <v>44400</v>
      </c>
      <c r="D7128" s="17">
        <f t="shared" si="111"/>
        <v>2</v>
      </c>
    </row>
    <row r="7129" spans="1:4" x14ac:dyDescent="0.25">
      <c r="A7129" s="11" t="s">
        <v>3757</v>
      </c>
      <c r="B7129" s="69" t="s">
        <v>3768</v>
      </c>
      <c r="C7129" s="20">
        <f>_xlfn.XLOOKUP(B7129, '1 PACKAGE OWNERS'!R:R,'1 PACKAGE OWNERS'!D:D,"ERR",0,1)</f>
        <v>44400</v>
      </c>
      <c r="D7129" s="17">
        <f t="shared" si="111"/>
        <v>2</v>
      </c>
    </row>
    <row r="7130" spans="1:4" x14ac:dyDescent="0.25">
      <c r="A7130" s="11" t="s">
        <v>3758</v>
      </c>
      <c r="B7130" s="69" t="s">
        <v>3768</v>
      </c>
      <c r="C7130" s="20">
        <f>_xlfn.XLOOKUP(B7130, '1 PACKAGE OWNERS'!R:R,'1 PACKAGE OWNERS'!D:D,"ERR",0,1)</f>
        <v>44400</v>
      </c>
      <c r="D7130" s="17">
        <f t="shared" si="111"/>
        <v>2</v>
      </c>
    </row>
    <row r="7131" spans="1:4" x14ac:dyDescent="0.25">
      <c r="A7131" s="11" t="s">
        <v>3759</v>
      </c>
      <c r="B7131" s="69" t="s">
        <v>3768</v>
      </c>
      <c r="C7131" s="20">
        <f>_xlfn.XLOOKUP(B7131, '1 PACKAGE OWNERS'!R:R,'1 PACKAGE OWNERS'!D:D,"ERR",0,1)</f>
        <v>44400</v>
      </c>
      <c r="D7131" s="17">
        <f t="shared" si="111"/>
        <v>2</v>
      </c>
    </row>
    <row r="7132" spans="1:4" x14ac:dyDescent="0.25">
      <c r="A7132" s="11" t="s">
        <v>3760</v>
      </c>
      <c r="B7132" s="69" t="s">
        <v>3768</v>
      </c>
      <c r="C7132" s="20">
        <f>_xlfn.XLOOKUP(B7132, '1 PACKAGE OWNERS'!R:R,'1 PACKAGE OWNERS'!D:D,"ERR",0,1)</f>
        <v>44400</v>
      </c>
      <c r="D7132" s="17">
        <f t="shared" si="111"/>
        <v>2</v>
      </c>
    </row>
    <row r="7133" spans="1:4" x14ac:dyDescent="0.25">
      <c r="A7133" s="11" t="s">
        <v>3761</v>
      </c>
      <c r="B7133" s="69" t="s">
        <v>3768</v>
      </c>
      <c r="C7133" s="20">
        <f>_xlfn.XLOOKUP(B7133, '1 PACKAGE OWNERS'!R:R,'1 PACKAGE OWNERS'!D:D,"ERR",0,1)</f>
        <v>44400</v>
      </c>
      <c r="D7133" s="17">
        <f t="shared" si="111"/>
        <v>2</v>
      </c>
    </row>
    <row r="7134" spans="1:4" x14ac:dyDescent="0.25">
      <c r="A7134" s="11" t="s">
        <v>3762</v>
      </c>
      <c r="B7134" s="69" t="s">
        <v>3768</v>
      </c>
      <c r="C7134" s="20">
        <f>_xlfn.XLOOKUP(B7134, '1 PACKAGE OWNERS'!R:R,'1 PACKAGE OWNERS'!D:D,"ERR",0,1)</f>
        <v>44400</v>
      </c>
      <c r="D7134" s="17">
        <f t="shared" si="111"/>
        <v>2</v>
      </c>
    </row>
    <row r="7135" spans="1:4" x14ac:dyDescent="0.25">
      <c r="A7135" s="11" t="s">
        <v>3763</v>
      </c>
      <c r="B7135" s="69" t="s">
        <v>3768</v>
      </c>
      <c r="C7135" s="20">
        <f>_xlfn.XLOOKUP(B7135, '1 PACKAGE OWNERS'!R:R,'1 PACKAGE OWNERS'!D:D,"ERR",0,1)</f>
        <v>44400</v>
      </c>
      <c r="D7135" s="17">
        <f t="shared" si="111"/>
        <v>2</v>
      </c>
    </row>
    <row r="7136" spans="1:4" x14ac:dyDescent="0.25">
      <c r="A7136" s="11" t="s">
        <v>3764</v>
      </c>
      <c r="B7136" s="69" t="s">
        <v>3768</v>
      </c>
      <c r="C7136" s="20">
        <f>_xlfn.XLOOKUP(B7136, '1 PACKAGE OWNERS'!R:R,'1 PACKAGE OWNERS'!D:D,"ERR",0,1)</f>
        <v>44400</v>
      </c>
      <c r="D7136" s="17">
        <f t="shared" si="111"/>
        <v>2</v>
      </c>
    </row>
    <row r="7137" spans="1:4" x14ac:dyDescent="0.25">
      <c r="A7137" s="11" t="s">
        <v>3765</v>
      </c>
      <c r="B7137" s="69" t="s">
        <v>3768</v>
      </c>
      <c r="C7137" s="20">
        <f>_xlfn.XLOOKUP(B7137, '1 PACKAGE OWNERS'!R:R,'1 PACKAGE OWNERS'!D:D,"ERR",0,1)</f>
        <v>44400</v>
      </c>
      <c r="D7137" s="17">
        <f t="shared" si="111"/>
        <v>2</v>
      </c>
    </row>
    <row r="7138" spans="1:4" x14ac:dyDescent="0.25">
      <c r="A7138" s="11" t="s">
        <v>206</v>
      </c>
      <c r="B7138" s="69" t="s">
        <v>3768</v>
      </c>
      <c r="C7138" s="20">
        <f>_xlfn.XLOOKUP(B7138, '1 PACKAGE OWNERS'!R:R,'1 PACKAGE OWNERS'!D:D,"ERR",0,1)</f>
        <v>44400</v>
      </c>
      <c r="D7138" s="17">
        <f t="shared" si="111"/>
        <v>4</v>
      </c>
    </row>
    <row r="7139" spans="1:4" x14ac:dyDescent="0.25">
      <c r="A7139" s="11" t="s">
        <v>3766</v>
      </c>
      <c r="B7139" s="69" t="s">
        <v>3768</v>
      </c>
      <c r="C7139" s="20">
        <f>_xlfn.XLOOKUP(B7139, '1 PACKAGE OWNERS'!R:R,'1 PACKAGE OWNERS'!D:D,"ERR",0,1)</f>
        <v>44400</v>
      </c>
      <c r="D7139" s="17">
        <f t="shared" si="111"/>
        <v>2</v>
      </c>
    </row>
    <row r="7140" spans="1:4" x14ac:dyDescent="0.25">
      <c r="A7140" s="11" t="s">
        <v>3769</v>
      </c>
      <c r="B7140" s="69" t="s">
        <v>3768</v>
      </c>
      <c r="C7140" s="20">
        <f>_xlfn.XLOOKUP(B7140, '1 PACKAGE OWNERS'!R:R,'1 PACKAGE OWNERS'!D:D,"ERR",0,1)</f>
        <v>44400</v>
      </c>
      <c r="D7140" s="17">
        <f t="shared" si="111"/>
        <v>1</v>
      </c>
    </row>
    <row r="7141" spans="1:4" x14ac:dyDescent="0.25">
      <c r="A7141" s="11" t="s">
        <v>3745</v>
      </c>
      <c r="B7141" s="69" t="s">
        <v>3770</v>
      </c>
      <c r="C7141" s="20">
        <f>_xlfn.XLOOKUP(B7141, '1 PACKAGE OWNERS'!R:R,'1 PACKAGE OWNERS'!D:D,"ERR",0,1)</f>
        <v>44421</v>
      </c>
      <c r="D7141" s="17">
        <f t="shared" si="111"/>
        <v>3</v>
      </c>
    </row>
    <row r="7142" spans="1:4" x14ac:dyDescent="0.25">
      <c r="A7142" s="11" t="s">
        <v>3747</v>
      </c>
      <c r="B7142" s="69" t="s">
        <v>3770</v>
      </c>
      <c r="C7142" s="20">
        <f>_xlfn.XLOOKUP(B7142, '1 PACKAGE OWNERS'!R:R,'1 PACKAGE OWNERS'!D:D,"ERR",0,1)</f>
        <v>44421</v>
      </c>
      <c r="D7142" s="17">
        <f t="shared" si="111"/>
        <v>3</v>
      </c>
    </row>
    <row r="7143" spans="1:4" x14ac:dyDescent="0.25">
      <c r="A7143" s="11" t="s">
        <v>3748</v>
      </c>
      <c r="B7143" s="69" t="s">
        <v>3770</v>
      </c>
      <c r="C7143" s="20">
        <f>_xlfn.XLOOKUP(B7143, '1 PACKAGE OWNERS'!R:R,'1 PACKAGE OWNERS'!D:D,"ERR",0,1)</f>
        <v>44421</v>
      </c>
      <c r="D7143" s="17">
        <f t="shared" si="111"/>
        <v>3</v>
      </c>
    </row>
    <row r="7144" spans="1:4" x14ac:dyDescent="0.25">
      <c r="A7144" s="11" t="s">
        <v>3749</v>
      </c>
      <c r="B7144" s="69" t="s">
        <v>3770</v>
      </c>
      <c r="C7144" s="20">
        <f>_xlfn.XLOOKUP(B7144, '1 PACKAGE OWNERS'!R:R,'1 PACKAGE OWNERS'!D:D,"ERR",0,1)</f>
        <v>44421</v>
      </c>
      <c r="D7144" s="17">
        <f t="shared" si="111"/>
        <v>3</v>
      </c>
    </row>
    <row r="7145" spans="1:4" x14ac:dyDescent="0.25">
      <c r="A7145" s="11" t="s">
        <v>3750</v>
      </c>
      <c r="B7145" s="69" t="s">
        <v>3770</v>
      </c>
      <c r="C7145" s="20">
        <f>_xlfn.XLOOKUP(B7145, '1 PACKAGE OWNERS'!R:R,'1 PACKAGE OWNERS'!D:D,"ERR",0,1)</f>
        <v>44421</v>
      </c>
      <c r="D7145" s="17">
        <f t="shared" si="111"/>
        <v>3</v>
      </c>
    </row>
    <row r="7146" spans="1:4" x14ac:dyDescent="0.25">
      <c r="A7146" s="11" t="s">
        <v>3751</v>
      </c>
      <c r="B7146" s="69" t="s">
        <v>3770</v>
      </c>
      <c r="C7146" s="20">
        <f>_xlfn.XLOOKUP(B7146, '1 PACKAGE OWNERS'!R:R,'1 PACKAGE OWNERS'!D:D,"ERR",0,1)</f>
        <v>44421</v>
      </c>
      <c r="D7146" s="17">
        <f t="shared" si="111"/>
        <v>3</v>
      </c>
    </row>
    <row r="7147" spans="1:4" x14ac:dyDescent="0.25">
      <c r="A7147" s="11" t="s">
        <v>2090</v>
      </c>
      <c r="B7147" s="69" t="s">
        <v>3770</v>
      </c>
      <c r="C7147" s="20">
        <f>_xlfn.XLOOKUP(B7147, '1 PACKAGE OWNERS'!R:R,'1 PACKAGE OWNERS'!D:D,"ERR",0,1)</f>
        <v>44421</v>
      </c>
      <c r="D7147" s="17">
        <f t="shared" si="111"/>
        <v>6</v>
      </c>
    </row>
    <row r="7148" spans="1:4" x14ac:dyDescent="0.25">
      <c r="A7148" s="11" t="s">
        <v>3771</v>
      </c>
      <c r="B7148" s="69" t="s">
        <v>3770</v>
      </c>
      <c r="C7148" s="20">
        <f>_xlfn.XLOOKUP(B7148, '1 PACKAGE OWNERS'!R:R,'1 PACKAGE OWNERS'!D:D,"ERR",0,1)</f>
        <v>44421</v>
      </c>
      <c r="D7148" s="17">
        <f t="shared" si="111"/>
        <v>1</v>
      </c>
    </row>
    <row r="7149" spans="1:4" x14ac:dyDescent="0.25">
      <c r="A7149" s="11" t="s">
        <v>1943</v>
      </c>
      <c r="B7149" s="69" t="s">
        <v>3770</v>
      </c>
      <c r="C7149" s="20">
        <f>_xlfn.XLOOKUP(B7149, '1 PACKAGE OWNERS'!R:R,'1 PACKAGE OWNERS'!D:D,"ERR",0,1)</f>
        <v>44421</v>
      </c>
      <c r="D7149" s="17">
        <f t="shared" si="111"/>
        <v>5</v>
      </c>
    </row>
    <row r="7150" spans="1:4" x14ac:dyDescent="0.25">
      <c r="A7150" s="11" t="s">
        <v>3772</v>
      </c>
      <c r="B7150" s="69" t="s">
        <v>3770</v>
      </c>
      <c r="C7150" s="20">
        <f>_xlfn.XLOOKUP(B7150, '1 PACKAGE OWNERS'!R:R,'1 PACKAGE OWNERS'!D:D,"ERR",0,1)</f>
        <v>44421</v>
      </c>
      <c r="D7150" s="17">
        <f t="shared" si="111"/>
        <v>1</v>
      </c>
    </row>
    <row r="7151" spans="1:4" x14ac:dyDescent="0.25">
      <c r="A7151" s="11" t="s">
        <v>3773</v>
      </c>
      <c r="B7151" s="69" t="s">
        <v>3770</v>
      </c>
      <c r="C7151" s="20">
        <f>_xlfn.XLOOKUP(B7151, '1 PACKAGE OWNERS'!R:R,'1 PACKAGE OWNERS'!D:D,"ERR",0,1)</f>
        <v>44421</v>
      </c>
      <c r="D7151" s="17">
        <f t="shared" si="111"/>
        <v>1</v>
      </c>
    </row>
    <row r="7152" spans="1:4" x14ac:dyDescent="0.25">
      <c r="A7152" s="11" t="s">
        <v>3774</v>
      </c>
      <c r="B7152" s="69" t="s">
        <v>3770</v>
      </c>
      <c r="C7152" s="20">
        <f>_xlfn.XLOOKUP(B7152, '1 PACKAGE OWNERS'!R:R,'1 PACKAGE OWNERS'!D:D,"ERR",0,1)</f>
        <v>44421</v>
      </c>
      <c r="D7152" s="17">
        <f t="shared" si="111"/>
        <v>1</v>
      </c>
    </row>
    <row r="7153" spans="1:4" x14ac:dyDescent="0.25">
      <c r="A7153" s="11" t="s">
        <v>3775</v>
      </c>
      <c r="B7153" s="69" t="s">
        <v>3770</v>
      </c>
      <c r="C7153" s="20">
        <f>_xlfn.XLOOKUP(B7153, '1 PACKAGE OWNERS'!R:R,'1 PACKAGE OWNERS'!D:D,"ERR",0,1)</f>
        <v>44421</v>
      </c>
      <c r="D7153" s="17">
        <f t="shared" si="111"/>
        <v>1</v>
      </c>
    </row>
    <row r="7154" spans="1:4" x14ac:dyDescent="0.25">
      <c r="A7154" s="11" t="s">
        <v>3776</v>
      </c>
      <c r="B7154" s="69" t="s">
        <v>3770</v>
      </c>
      <c r="C7154" s="20">
        <f>_xlfn.XLOOKUP(B7154, '1 PACKAGE OWNERS'!R:R,'1 PACKAGE OWNERS'!D:D,"ERR",0,1)</f>
        <v>44421</v>
      </c>
      <c r="D7154" s="17">
        <f t="shared" si="111"/>
        <v>1</v>
      </c>
    </row>
    <row r="7155" spans="1:4" x14ac:dyDescent="0.25">
      <c r="A7155" s="11" t="s">
        <v>3777</v>
      </c>
      <c r="B7155" s="69" t="s">
        <v>3770</v>
      </c>
      <c r="C7155" s="20">
        <f>_xlfn.XLOOKUP(B7155, '1 PACKAGE OWNERS'!R:R,'1 PACKAGE OWNERS'!D:D,"ERR",0,1)</f>
        <v>44421</v>
      </c>
      <c r="D7155" s="17">
        <f t="shared" si="111"/>
        <v>1</v>
      </c>
    </row>
    <row r="7156" spans="1:4" x14ac:dyDescent="0.25">
      <c r="A7156" s="11" t="s">
        <v>2095</v>
      </c>
      <c r="B7156" s="69" t="s">
        <v>3770</v>
      </c>
      <c r="C7156" s="20">
        <f>_xlfn.XLOOKUP(B7156, '1 PACKAGE OWNERS'!R:R,'1 PACKAGE OWNERS'!D:D,"ERR",0,1)</f>
        <v>44421</v>
      </c>
      <c r="D7156" s="17">
        <f t="shared" si="111"/>
        <v>2</v>
      </c>
    </row>
    <row r="7157" spans="1:4" x14ac:dyDescent="0.25">
      <c r="A7157" s="11" t="s">
        <v>2097</v>
      </c>
      <c r="B7157" s="69" t="s">
        <v>3770</v>
      </c>
      <c r="C7157" s="20">
        <f>_xlfn.XLOOKUP(B7157, '1 PACKAGE OWNERS'!R:R,'1 PACKAGE OWNERS'!D:D,"ERR",0,1)</f>
        <v>44421</v>
      </c>
      <c r="D7157" s="17">
        <f t="shared" si="111"/>
        <v>4</v>
      </c>
    </row>
    <row r="7158" spans="1:4" x14ac:dyDescent="0.25">
      <c r="A7158" s="11" t="s">
        <v>3778</v>
      </c>
      <c r="B7158" s="69" t="s">
        <v>3770</v>
      </c>
      <c r="C7158" s="20">
        <f>_xlfn.XLOOKUP(B7158, '1 PACKAGE OWNERS'!R:R,'1 PACKAGE OWNERS'!D:D,"ERR",0,1)</f>
        <v>44421</v>
      </c>
      <c r="D7158" s="17">
        <f t="shared" si="111"/>
        <v>1</v>
      </c>
    </row>
    <row r="7159" spans="1:4" x14ac:dyDescent="0.25">
      <c r="A7159" s="11" t="s">
        <v>3779</v>
      </c>
      <c r="B7159" s="69" t="s">
        <v>3770</v>
      </c>
      <c r="C7159" s="20">
        <f>_xlfn.XLOOKUP(B7159, '1 PACKAGE OWNERS'!R:R,'1 PACKAGE OWNERS'!D:D,"ERR",0,1)</f>
        <v>44421</v>
      </c>
      <c r="D7159" s="17">
        <f t="shared" si="111"/>
        <v>1</v>
      </c>
    </row>
    <row r="7160" spans="1:4" x14ac:dyDescent="0.25">
      <c r="A7160" s="11" t="s">
        <v>3780</v>
      </c>
      <c r="B7160" s="69" t="s">
        <v>3770</v>
      </c>
      <c r="C7160" s="20">
        <f>_xlfn.XLOOKUP(B7160, '1 PACKAGE OWNERS'!R:R,'1 PACKAGE OWNERS'!D:D,"ERR",0,1)</f>
        <v>44421</v>
      </c>
      <c r="D7160" s="17">
        <f t="shared" si="111"/>
        <v>1</v>
      </c>
    </row>
    <row r="7161" spans="1:4" x14ac:dyDescent="0.25">
      <c r="A7161" s="11" t="s">
        <v>3781</v>
      </c>
      <c r="B7161" s="69" t="s">
        <v>3770</v>
      </c>
      <c r="C7161" s="20">
        <f>_xlfn.XLOOKUP(B7161, '1 PACKAGE OWNERS'!R:R,'1 PACKAGE OWNERS'!D:D,"ERR",0,1)</f>
        <v>44421</v>
      </c>
      <c r="D7161" s="17">
        <f t="shared" si="111"/>
        <v>1</v>
      </c>
    </row>
    <row r="7162" spans="1:4" x14ac:dyDescent="0.25">
      <c r="A7162" s="11" t="s">
        <v>2099</v>
      </c>
      <c r="B7162" s="69" t="s">
        <v>3770</v>
      </c>
      <c r="C7162" s="20">
        <f>_xlfn.XLOOKUP(B7162, '1 PACKAGE OWNERS'!R:R,'1 PACKAGE OWNERS'!D:D,"ERR",0,1)</f>
        <v>44421</v>
      </c>
      <c r="D7162" s="17">
        <f t="shared" si="111"/>
        <v>2</v>
      </c>
    </row>
    <row r="7163" spans="1:4" x14ac:dyDescent="0.25">
      <c r="A7163" s="11" t="s">
        <v>1941</v>
      </c>
      <c r="B7163" s="69" t="s">
        <v>3770</v>
      </c>
      <c r="C7163" s="20">
        <f>_xlfn.XLOOKUP(B7163, '1 PACKAGE OWNERS'!R:R,'1 PACKAGE OWNERS'!D:D,"ERR",0,1)</f>
        <v>44421</v>
      </c>
      <c r="D7163" s="17">
        <f t="shared" si="111"/>
        <v>6</v>
      </c>
    </row>
    <row r="7164" spans="1:4" x14ac:dyDescent="0.25">
      <c r="A7164" s="11" t="s">
        <v>3277</v>
      </c>
      <c r="B7164" s="69" t="s">
        <v>3770</v>
      </c>
      <c r="C7164" s="20">
        <f>_xlfn.XLOOKUP(B7164, '1 PACKAGE OWNERS'!R:R,'1 PACKAGE OWNERS'!D:D,"ERR",0,1)</f>
        <v>44421</v>
      </c>
      <c r="D7164" s="17">
        <f t="shared" si="111"/>
        <v>3</v>
      </c>
    </row>
    <row r="7165" spans="1:4" x14ac:dyDescent="0.25">
      <c r="A7165" s="11" t="s">
        <v>3782</v>
      </c>
      <c r="B7165" s="69" t="s">
        <v>3770</v>
      </c>
      <c r="C7165" s="20">
        <f>_xlfn.XLOOKUP(B7165, '1 PACKAGE OWNERS'!R:R,'1 PACKAGE OWNERS'!D:D,"ERR",0,1)</f>
        <v>44421</v>
      </c>
      <c r="D7165" s="17">
        <f t="shared" si="111"/>
        <v>1</v>
      </c>
    </row>
    <row r="7166" spans="1:4" x14ac:dyDescent="0.25">
      <c r="A7166" s="11" t="s">
        <v>3783</v>
      </c>
      <c r="B7166" s="69" t="s">
        <v>3770</v>
      </c>
      <c r="C7166" s="20">
        <f>_xlfn.XLOOKUP(B7166, '1 PACKAGE OWNERS'!R:R,'1 PACKAGE OWNERS'!D:D,"ERR",0,1)</f>
        <v>44421</v>
      </c>
      <c r="D7166" s="17">
        <f t="shared" si="111"/>
        <v>1</v>
      </c>
    </row>
    <row r="7167" spans="1:4" x14ac:dyDescent="0.25">
      <c r="A7167" s="11" t="s">
        <v>3784</v>
      </c>
      <c r="B7167" s="69" t="s">
        <v>3770</v>
      </c>
      <c r="C7167" s="20">
        <f>_xlfn.XLOOKUP(B7167, '1 PACKAGE OWNERS'!R:R,'1 PACKAGE OWNERS'!D:D,"ERR",0,1)</f>
        <v>44421</v>
      </c>
      <c r="D7167" s="17">
        <f t="shared" si="111"/>
        <v>1</v>
      </c>
    </row>
    <row r="7168" spans="1:4" x14ac:dyDescent="0.25">
      <c r="A7168" s="11" t="s">
        <v>3785</v>
      </c>
      <c r="B7168" s="69" t="s">
        <v>3770</v>
      </c>
      <c r="C7168" s="20">
        <f>_xlfn.XLOOKUP(B7168, '1 PACKAGE OWNERS'!R:R,'1 PACKAGE OWNERS'!D:D,"ERR",0,1)</f>
        <v>44421</v>
      </c>
      <c r="D7168" s="17">
        <f t="shared" si="111"/>
        <v>1</v>
      </c>
    </row>
    <row r="7169" spans="1:4" x14ac:dyDescent="0.25">
      <c r="A7169" s="11" t="s">
        <v>3786</v>
      </c>
      <c r="B7169" s="69" t="s">
        <v>3770</v>
      </c>
      <c r="C7169" s="20">
        <f>_xlfn.XLOOKUP(B7169, '1 PACKAGE OWNERS'!R:R,'1 PACKAGE OWNERS'!D:D,"ERR",0,1)</f>
        <v>44421</v>
      </c>
      <c r="D7169" s="17">
        <f t="shared" si="111"/>
        <v>1</v>
      </c>
    </row>
    <row r="7170" spans="1:4" x14ac:dyDescent="0.25">
      <c r="A7170" s="11" t="s">
        <v>3787</v>
      </c>
      <c r="B7170" s="69" t="s">
        <v>3770</v>
      </c>
      <c r="C7170" s="20">
        <f>_xlfn.XLOOKUP(B7170, '1 PACKAGE OWNERS'!R:R,'1 PACKAGE OWNERS'!D:D,"ERR",0,1)</f>
        <v>44421</v>
      </c>
      <c r="D7170" s="17">
        <f t="shared" ref="D7170:D7233" si="112">COUNTIFS(A:A,A7170)</f>
        <v>1</v>
      </c>
    </row>
    <row r="7171" spans="1:4" x14ac:dyDescent="0.25">
      <c r="A7171" s="11" t="s">
        <v>3788</v>
      </c>
      <c r="B7171" s="69" t="s">
        <v>3770</v>
      </c>
      <c r="C7171" s="20">
        <f>_xlfn.XLOOKUP(B7171, '1 PACKAGE OWNERS'!R:R,'1 PACKAGE OWNERS'!D:D,"ERR",0,1)</f>
        <v>44421</v>
      </c>
      <c r="D7171" s="17">
        <f t="shared" si="112"/>
        <v>1</v>
      </c>
    </row>
    <row r="7172" spans="1:4" x14ac:dyDescent="0.25">
      <c r="A7172" s="11" t="s">
        <v>3789</v>
      </c>
      <c r="B7172" s="69" t="s">
        <v>3770</v>
      </c>
      <c r="C7172" s="20">
        <f>_xlfn.XLOOKUP(B7172, '1 PACKAGE OWNERS'!R:R,'1 PACKAGE OWNERS'!D:D,"ERR",0,1)</f>
        <v>44421</v>
      </c>
      <c r="D7172" s="17">
        <f t="shared" si="112"/>
        <v>1</v>
      </c>
    </row>
    <row r="7173" spans="1:4" x14ac:dyDescent="0.25">
      <c r="A7173" s="11" t="s">
        <v>3790</v>
      </c>
      <c r="B7173" s="69" t="s">
        <v>3770</v>
      </c>
      <c r="C7173" s="20">
        <f>_xlfn.XLOOKUP(B7173, '1 PACKAGE OWNERS'!R:R,'1 PACKAGE OWNERS'!D:D,"ERR",0,1)</f>
        <v>44421</v>
      </c>
      <c r="D7173" s="17">
        <f t="shared" si="112"/>
        <v>1</v>
      </c>
    </row>
    <row r="7174" spans="1:4" x14ac:dyDescent="0.25">
      <c r="A7174" s="11" t="s">
        <v>3791</v>
      </c>
      <c r="B7174" s="69" t="s">
        <v>3770</v>
      </c>
      <c r="C7174" s="20">
        <f>_xlfn.XLOOKUP(B7174, '1 PACKAGE OWNERS'!R:R,'1 PACKAGE OWNERS'!D:D,"ERR",0,1)</f>
        <v>44421</v>
      </c>
      <c r="D7174" s="17">
        <f t="shared" si="112"/>
        <v>1</v>
      </c>
    </row>
    <row r="7175" spans="1:4" x14ac:dyDescent="0.25">
      <c r="A7175" s="11" t="s">
        <v>3792</v>
      </c>
      <c r="B7175" s="69" t="s">
        <v>3770</v>
      </c>
      <c r="C7175" s="20">
        <f>_xlfn.XLOOKUP(B7175, '1 PACKAGE OWNERS'!R:R,'1 PACKAGE OWNERS'!D:D,"ERR",0,1)</f>
        <v>44421</v>
      </c>
      <c r="D7175" s="17">
        <f t="shared" si="112"/>
        <v>1</v>
      </c>
    </row>
    <row r="7176" spans="1:4" x14ac:dyDescent="0.25">
      <c r="A7176" s="11" t="s">
        <v>3793</v>
      </c>
      <c r="B7176" s="69" t="s">
        <v>3770</v>
      </c>
      <c r="C7176" s="20">
        <f>_xlfn.XLOOKUP(B7176, '1 PACKAGE OWNERS'!R:R,'1 PACKAGE OWNERS'!D:D,"ERR",0,1)</f>
        <v>44421</v>
      </c>
      <c r="D7176" s="17">
        <f t="shared" si="112"/>
        <v>1</v>
      </c>
    </row>
    <row r="7177" spans="1:4" x14ac:dyDescent="0.25">
      <c r="A7177" s="11" t="s">
        <v>3794</v>
      </c>
      <c r="B7177" s="69" t="s">
        <v>3770</v>
      </c>
      <c r="C7177" s="20">
        <f>_xlfn.XLOOKUP(B7177, '1 PACKAGE OWNERS'!R:R,'1 PACKAGE OWNERS'!D:D,"ERR",0,1)</f>
        <v>44421</v>
      </c>
      <c r="D7177" s="17">
        <f t="shared" si="112"/>
        <v>1</v>
      </c>
    </row>
    <row r="7178" spans="1:4" x14ac:dyDescent="0.25">
      <c r="A7178" s="11" t="s">
        <v>3795</v>
      </c>
      <c r="B7178" s="69" t="s">
        <v>3770</v>
      </c>
      <c r="C7178" s="20">
        <f>_xlfn.XLOOKUP(B7178, '1 PACKAGE OWNERS'!R:R,'1 PACKAGE OWNERS'!D:D,"ERR",0,1)</f>
        <v>44421</v>
      </c>
      <c r="D7178" s="17">
        <f t="shared" si="112"/>
        <v>1</v>
      </c>
    </row>
    <row r="7179" spans="1:4" x14ac:dyDescent="0.25">
      <c r="A7179" s="11" t="s">
        <v>3796</v>
      </c>
      <c r="B7179" s="69" t="s">
        <v>3770</v>
      </c>
      <c r="C7179" s="20">
        <f>_xlfn.XLOOKUP(B7179, '1 PACKAGE OWNERS'!R:R,'1 PACKAGE OWNERS'!D:D,"ERR",0,1)</f>
        <v>44421</v>
      </c>
      <c r="D7179" s="17">
        <f t="shared" si="112"/>
        <v>1</v>
      </c>
    </row>
    <row r="7180" spans="1:4" x14ac:dyDescent="0.25">
      <c r="A7180" s="11" t="s">
        <v>335</v>
      </c>
      <c r="B7180" s="69" t="s">
        <v>3770</v>
      </c>
      <c r="C7180" s="20">
        <f>_xlfn.XLOOKUP(B7180, '1 PACKAGE OWNERS'!R:R,'1 PACKAGE OWNERS'!D:D,"ERR",0,1)</f>
        <v>44421</v>
      </c>
      <c r="D7180" s="17">
        <f t="shared" si="112"/>
        <v>1</v>
      </c>
    </row>
    <row r="7181" spans="1:4" x14ac:dyDescent="0.25">
      <c r="A7181" t="s">
        <v>3797</v>
      </c>
      <c r="B7181" s="11" t="s">
        <v>3798</v>
      </c>
      <c r="C7181" s="20">
        <f>_xlfn.XLOOKUP(B7181, '1 PACKAGE OWNERS'!R:R,'1 PACKAGE OWNERS'!D:D,"ERR",0,1)</f>
        <v>44624</v>
      </c>
      <c r="D7181" s="13">
        <f t="shared" si="112"/>
        <v>1</v>
      </c>
    </row>
    <row r="7182" spans="1:4" x14ac:dyDescent="0.25">
      <c r="A7182" t="s">
        <v>3799</v>
      </c>
      <c r="B7182" s="11" t="s">
        <v>3798</v>
      </c>
      <c r="C7182" s="20">
        <f>_xlfn.XLOOKUP(B7182, '1 PACKAGE OWNERS'!R:R,'1 PACKAGE OWNERS'!D:D,"ERR",0,1)</f>
        <v>44624</v>
      </c>
      <c r="D7182" s="13">
        <f t="shared" si="112"/>
        <v>1</v>
      </c>
    </row>
    <row r="7183" spans="1:4" x14ac:dyDescent="0.25">
      <c r="A7183" t="s">
        <v>3800</v>
      </c>
      <c r="B7183" s="11" t="s">
        <v>3798</v>
      </c>
      <c r="C7183" s="20">
        <f>_xlfn.XLOOKUP(B7183, '1 PACKAGE OWNERS'!R:R,'1 PACKAGE OWNERS'!D:D,"ERR",0,1)</f>
        <v>44624</v>
      </c>
      <c r="D7183" s="13">
        <f t="shared" si="112"/>
        <v>1</v>
      </c>
    </row>
    <row r="7184" spans="1:4" x14ac:dyDescent="0.25">
      <c r="A7184" t="s">
        <v>3801</v>
      </c>
      <c r="B7184" s="11" t="s">
        <v>3798</v>
      </c>
      <c r="C7184" s="20">
        <f>_xlfn.XLOOKUP(B7184, '1 PACKAGE OWNERS'!R:R,'1 PACKAGE OWNERS'!D:D,"ERR",0,1)</f>
        <v>44624</v>
      </c>
      <c r="D7184" s="13">
        <f t="shared" si="112"/>
        <v>1</v>
      </c>
    </row>
    <row r="7185" spans="1:4" x14ac:dyDescent="0.25">
      <c r="A7185" t="s">
        <v>3802</v>
      </c>
      <c r="B7185" s="11" t="s">
        <v>3798</v>
      </c>
      <c r="C7185" s="20">
        <f>_xlfn.XLOOKUP(B7185, '1 PACKAGE OWNERS'!R:R,'1 PACKAGE OWNERS'!D:D,"ERR",0,1)</f>
        <v>44624</v>
      </c>
      <c r="D7185" s="13">
        <f t="shared" si="112"/>
        <v>1</v>
      </c>
    </row>
    <row r="7186" spans="1:4" x14ac:dyDescent="0.25">
      <c r="A7186" t="s">
        <v>3803</v>
      </c>
      <c r="B7186" s="11" t="s">
        <v>3798</v>
      </c>
      <c r="C7186" s="20">
        <f>_xlfn.XLOOKUP(B7186, '1 PACKAGE OWNERS'!R:R,'1 PACKAGE OWNERS'!D:D,"ERR",0,1)</f>
        <v>44624</v>
      </c>
      <c r="D7186" s="13">
        <f t="shared" si="112"/>
        <v>1</v>
      </c>
    </row>
    <row r="7187" spans="1:4" x14ac:dyDescent="0.25">
      <c r="A7187" t="s">
        <v>3804</v>
      </c>
      <c r="B7187" s="11" t="s">
        <v>3798</v>
      </c>
      <c r="C7187" s="20">
        <f>_xlfn.XLOOKUP(B7187, '1 PACKAGE OWNERS'!R:R,'1 PACKAGE OWNERS'!D:D,"ERR",0,1)</f>
        <v>44624</v>
      </c>
      <c r="D7187" s="13">
        <f t="shared" si="112"/>
        <v>1</v>
      </c>
    </row>
    <row r="7188" spans="1:4" x14ac:dyDescent="0.25">
      <c r="A7188" t="s">
        <v>207</v>
      </c>
      <c r="B7188" s="11" t="s">
        <v>3798</v>
      </c>
      <c r="C7188" s="20">
        <f>_xlfn.XLOOKUP(B7188, '1 PACKAGE OWNERS'!R:R,'1 PACKAGE OWNERS'!D:D,"ERR",0,1)</f>
        <v>44624</v>
      </c>
      <c r="D7188" s="13">
        <f t="shared" si="112"/>
        <v>8</v>
      </c>
    </row>
    <row r="7189" spans="1:4" x14ac:dyDescent="0.25">
      <c r="A7189" t="s">
        <v>3076</v>
      </c>
      <c r="B7189" s="11" t="s">
        <v>3798</v>
      </c>
      <c r="C7189" s="20">
        <f>_xlfn.XLOOKUP(B7189, '1 PACKAGE OWNERS'!R:R,'1 PACKAGE OWNERS'!D:D,"ERR",0,1)</f>
        <v>44624</v>
      </c>
      <c r="D7189" s="13">
        <f t="shared" si="112"/>
        <v>2</v>
      </c>
    </row>
    <row r="7190" spans="1:4" x14ac:dyDescent="0.25">
      <c r="A7190" t="s">
        <v>3077</v>
      </c>
      <c r="B7190" s="11" t="s">
        <v>3798</v>
      </c>
      <c r="C7190" s="20">
        <f>_xlfn.XLOOKUP(B7190, '1 PACKAGE OWNERS'!R:R,'1 PACKAGE OWNERS'!D:D,"ERR",0,1)</f>
        <v>44624</v>
      </c>
      <c r="D7190" s="13">
        <f t="shared" si="112"/>
        <v>2</v>
      </c>
    </row>
    <row r="7191" spans="1:4" x14ac:dyDescent="0.25">
      <c r="A7191" t="s">
        <v>2082</v>
      </c>
      <c r="B7191" s="11" t="s">
        <v>3798</v>
      </c>
      <c r="C7191" s="20">
        <f>_xlfn.XLOOKUP(B7191, '1 PACKAGE OWNERS'!R:R,'1 PACKAGE OWNERS'!D:D,"ERR",0,1)</f>
        <v>44624</v>
      </c>
      <c r="D7191" s="13">
        <f t="shared" si="112"/>
        <v>4</v>
      </c>
    </row>
    <row r="7192" spans="1:4" x14ac:dyDescent="0.25">
      <c r="A7192" t="s">
        <v>2087</v>
      </c>
      <c r="B7192" s="11" t="s">
        <v>3798</v>
      </c>
      <c r="C7192" s="20">
        <f>_xlfn.XLOOKUP(B7192, '1 PACKAGE OWNERS'!R:R,'1 PACKAGE OWNERS'!D:D,"ERR",0,1)</f>
        <v>44624</v>
      </c>
      <c r="D7192" s="13">
        <f t="shared" si="112"/>
        <v>4</v>
      </c>
    </row>
    <row r="7193" spans="1:4" x14ac:dyDescent="0.25">
      <c r="A7193" t="s">
        <v>3805</v>
      </c>
      <c r="B7193" s="11" t="s">
        <v>3798</v>
      </c>
      <c r="C7193" s="20">
        <f>_xlfn.XLOOKUP(B7193, '1 PACKAGE OWNERS'!R:R,'1 PACKAGE OWNERS'!D:D,"ERR",0,1)</f>
        <v>44624</v>
      </c>
      <c r="D7193" s="13">
        <f t="shared" si="112"/>
        <v>1</v>
      </c>
    </row>
    <row r="7194" spans="1:4" x14ac:dyDescent="0.25">
      <c r="A7194" t="s">
        <v>2089</v>
      </c>
      <c r="B7194" s="11" t="s">
        <v>3798</v>
      </c>
      <c r="C7194" s="20">
        <f>_xlfn.XLOOKUP(B7194, '1 PACKAGE OWNERS'!R:R,'1 PACKAGE OWNERS'!D:D,"ERR",0,1)</f>
        <v>44624</v>
      </c>
      <c r="D7194" s="13">
        <f t="shared" si="112"/>
        <v>2</v>
      </c>
    </row>
    <row r="7195" spans="1:4" x14ac:dyDescent="0.25">
      <c r="A7195" t="s">
        <v>2090</v>
      </c>
      <c r="B7195" s="11" t="s">
        <v>3798</v>
      </c>
      <c r="C7195" s="20">
        <f>_xlfn.XLOOKUP(B7195, '1 PACKAGE OWNERS'!R:R,'1 PACKAGE OWNERS'!D:D,"ERR",0,1)</f>
        <v>44624</v>
      </c>
      <c r="D7195" s="13">
        <f t="shared" si="112"/>
        <v>6</v>
      </c>
    </row>
    <row r="7196" spans="1:4" x14ac:dyDescent="0.25">
      <c r="A7196" t="s">
        <v>3075</v>
      </c>
      <c r="B7196" s="11" t="s">
        <v>3798</v>
      </c>
      <c r="C7196" s="20">
        <f>_xlfn.XLOOKUP(B7196, '1 PACKAGE OWNERS'!R:R,'1 PACKAGE OWNERS'!D:D,"ERR",0,1)</f>
        <v>44624</v>
      </c>
      <c r="D7196" s="13">
        <f t="shared" si="112"/>
        <v>2</v>
      </c>
    </row>
    <row r="7197" spans="1:4" x14ac:dyDescent="0.25">
      <c r="A7197" t="s">
        <v>2092</v>
      </c>
      <c r="B7197" s="11" t="s">
        <v>3798</v>
      </c>
      <c r="C7197" s="20">
        <f>_xlfn.XLOOKUP(B7197, '1 PACKAGE OWNERS'!R:R,'1 PACKAGE OWNERS'!D:D,"ERR",0,1)</f>
        <v>44624</v>
      </c>
      <c r="D7197" s="13">
        <f t="shared" si="112"/>
        <v>4</v>
      </c>
    </row>
    <row r="7198" spans="1:4" x14ac:dyDescent="0.25">
      <c r="A7198" t="s">
        <v>2093</v>
      </c>
      <c r="B7198" s="11" t="s">
        <v>3798</v>
      </c>
      <c r="C7198" s="20">
        <f>_xlfn.XLOOKUP(B7198, '1 PACKAGE OWNERS'!R:R,'1 PACKAGE OWNERS'!D:D,"ERR",0,1)</f>
        <v>44624</v>
      </c>
      <c r="D7198" s="13">
        <f t="shared" si="112"/>
        <v>2</v>
      </c>
    </row>
    <row r="7199" spans="1:4" x14ac:dyDescent="0.25">
      <c r="A7199" t="s">
        <v>3806</v>
      </c>
      <c r="B7199" s="11" t="s">
        <v>3798</v>
      </c>
      <c r="C7199" s="20">
        <f>_xlfn.XLOOKUP(B7199, '1 PACKAGE OWNERS'!R:R,'1 PACKAGE OWNERS'!D:D,"ERR",0,1)</f>
        <v>44624</v>
      </c>
      <c r="D7199" s="13">
        <f t="shared" si="112"/>
        <v>1</v>
      </c>
    </row>
    <row r="7200" spans="1:4" x14ac:dyDescent="0.25">
      <c r="A7200" t="s">
        <v>3272</v>
      </c>
      <c r="B7200" s="11" t="s">
        <v>3798</v>
      </c>
      <c r="C7200" s="20">
        <f>_xlfn.XLOOKUP(B7200, '1 PACKAGE OWNERS'!R:R,'1 PACKAGE OWNERS'!D:D,"ERR",0,1)</f>
        <v>44624</v>
      </c>
      <c r="D7200" s="13">
        <f t="shared" si="112"/>
        <v>2</v>
      </c>
    </row>
    <row r="7201" spans="1:4" x14ac:dyDescent="0.25">
      <c r="A7201" t="s">
        <v>3807</v>
      </c>
      <c r="B7201" s="11" t="s">
        <v>3798</v>
      </c>
      <c r="C7201" s="20">
        <f>_xlfn.XLOOKUP(B7201, '1 PACKAGE OWNERS'!R:R,'1 PACKAGE OWNERS'!D:D,"ERR",0,1)</f>
        <v>44624</v>
      </c>
      <c r="D7201" s="13">
        <f t="shared" si="112"/>
        <v>1</v>
      </c>
    </row>
    <row r="7202" spans="1:4" x14ac:dyDescent="0.25">
      <c r="A7202" t="s">
        <v>3808</v>
      </c>
      <c r="B7202" s="11" t="s">
        <v>3798</v>
      </c>
      <c r="C7202" s="20">
        <f>_xlfn.XLOOKUP(B7202, '1 PACKAGE OWNERS'!R:R,'1 PACKAGE OWNERS'!D:D,"ERR",0,1)</f>
        <v>44624</v>
      </c>
      <c r="D7202" s="13">
        <f t="shared" si="112"/>
        <v>1</v>
      </c>
    </row>
    <row r="7203" spans="1:4" x14ac:dyDescent="0.25">
      <c r="A7203" t="s">
        <v>1941</v>
      </c>
      <c r="B7203" s="11" t="s">
        <v>3798</v>
      </c>
      <c r="C7203" s="20">
        <f>_xlfn.XLOOKUP(B7203, '1 PACKAGE OWNERS'!R:R,'1 PACKAGE OWNERS'!D:D,"ERR",0,1)</f>
        <v>44624</v>
      </c>
      <c r="D7203" s="13">
        <f t="shared" si="112"/>
        <v>6</v>
      </c>
    </row>
    <row r="7204" spans="1:4" x14ac:dyDescent="0.25">
      <c r="A7204" t="s">
        <v>3809</v>
      </c>
      <c r="B7204" s="11" t="s">
        <v>3798</v>
      </c>
      <c r="C7204" s="20">
        <f>_xlfn.XLOOKUP(B7204, '1 PACKAGE OWNERS'!R:R,'1 PACKAGE OWNERS'!D:D,"ERR",0,1)</f>
        <v>44624</v>
      </c>
      <c r="D7204" s="13">
        <f t="shared" si="112"/>
        <v>1</v>
      </c>
    </row>
    <row r="7205" spans="1:4" x14ac:dyDescent="0.25">
      <c r="A7205" t="s">
        <v>3810</v>
      </c>
      <c r="B7205" s="11" t="s">
        <v>3798</v>
      </c>
      <c r="C7205" s="20">
        <f>_xlfn.XLOOKUP(B7205, '1 PACKAGE OWNERS'!R:R,'1 PACKAGE OWNERS'!D:D,"ERR",0,1)</f>
        <v>44624</v>
      </c>
      <c r="D7205" s="13">
        <f t="shared" si="112"/>
        <v>1</v>
      </c>
    </row>
    <row r="7206" spans="1:4" x14ac:dyDescent="0.25">
      <c r="A7206" t="s">
        <v>3811</v>
      </c>
      <c r="B7206" s="11" t="s">
        <v>3798</v>
      </c>
      <c r="C7206" s="20">
        <f>_xlfn.XLOOKUP(B7206, '1 PACKAGE OWNERS'!R:R,'1 PACKAGE OWNERS'!D:D,"ERR",0,1)</f>
        <v>44624</v>
      </c>
      <c r="D7206" s="13">
        <f t="shared" si="112"/>
        <v>1</v>
      </c>
    </row>
    <row r="7207" spans="1:4" x14ac:dyDescent="0.25">
      <c r="A7207" t="s">
        <v>3812</v>
      </c>
      <c r="B7207" s="11" t="s">
        <v>3798</v>
      </c>
      <c r="C7207" s="20">
        <f>_xlfn.XLOOKUP(B7207, '1 PACKAGE OWNERS'!R:R,'1 PACKAGE OWNERS'!D:D,"ERR",0,1)</f>
        <v>44624</v>
      </c>
      <c r="D7207" s="13">
        <f t="shared" si="112"/>
        <v>1</v>
      </c>
    </row>
    <row r="7208" spans="1:4" x14ac:dyDescent="0.25">
      <c r="A7208" t="s">
        <v>2108</v>
      </c>
      <c r="B7208" s="11" t="s">
        <v>3798</v>
      </c>
      <c r="C7208" s="20">
        <f>_xlfn.XLOOKUP(B7208, '1 PACKAGE OWNERS'!R:R,'1 PACKAGE OWNERS'!D:D,"ERR",0,1)</f>
        <v>44624</v>
      </c>
      <c r="D7208" s="13">
        <f t="shared" si="112"/>
        <v>4</v>
      </c>
    </row>
    <row r="7209" spans="1:4" x14ac:dyDescent="0.25">
      <c r="A7209" t="s">
        <v>2120</v>
      </c>
      <c r="B7209" s="11" t="s">
        <v>3798</v>
      </c>
      <c r="C7209" s="20">
        <f>_xlfn.XLOOKUP(B7209, '1 PACKAGE OWNERS'!R:R,'1 PACKAGE OWNERS'!D:D,"ERR",0,1)</f>
        <v>44624</v>
      </c>
      <c r="D7209" s="13">
        <f t="shared" si="112"/>
        <v>4</v>
      </c>
    </row>
    <row r="7210" spans="1:4" x14ac:dyDescent="0.25">
      <c r="A7210" t="s">
        <v>199</v>
      </c>
      <c r="B7210" s="11" t="s">
        <v>3798</v>
      </c>
      <c r="C7210" s="20">
        <f>_xlfn.XLOOKUP(B7210, '1 PACKAGE OWNERS'!R:R,'1 PACKAGE OWNERS'!D:D,"ERR",0,1)</f>
        <v>44624</v>
      </c>
      <c r="D7210" s="13">
        <f t="shared" si="112"/>
        <v>3</v>
      </c>
    </row>
    <row r="7211" spans="1:4" x14ac:dyDescent="0.25">
      <c r="A7211" t="s">
        <v>2126</v>
      </c>
      <c r="B7211" s="11" t="s">
        <v>3798</v>
      </c>
      <c r="C7211" s="20">
        <f>_xlfn.XLOOKUP(B7211, '1 PACKAGE OWNERS'!R:R,'1 PACKAGE OWNERS'!D:D,"ERR",0,1)</f>
        <v>44624</v>
      </c>
      <c r="D7211" s="13">
        <f t="shared" si="112"/>
        <v>3</v>
      </c>
    </row>
    <row r="7212" spans="1:4" x14ac:dyDescent="0.25">
      <c r="A7212" t="s">
        <v>2128</v>
      </c>
      <c r="B7212" s="11" t="s">
        <v>3798</v>
      </c>
      <c r="C7212" s="20">
        <f>_xlfn.XLOOKUP(B7212, '1 PACKAGE OWNERS'!R:R,'1 PACKAGE OWNERS'!D:D,"ERR",0,1)</f>
        <v>44624</v>
      </c>
      <c r="D7212" s="13">
        <f t="shared" si="112"/>
        <v>3</v>
      </c>
    </row>
    <row r="7213" spans="1:4" x14ac:dyDescent="0.25">
      <c r="A7213" t="s">
        <v>200</v>
      </c>
      <c r="B7213" s="11" t="s">
        <v>3798</v>
      </c>
      <c r="C7213" s="20">
        <f>_xlfn.XLOOKUP(B7213, '1 PACKAGE OWNERS'!R:R,'1 PACKAGE OWNERS'!D:D,"ERR",0,1)</f>
        <v>44624</v>
      </c>
      <c r="D7213" s="13">
        <f t="shared" si="112"/>
        <v>4</v>
      </c>
    </row>
    <row r="7214" spans="1:4" x14ac:dyDescent="0.25">
      <c r="A7214" t="s">
        <v>2131</v>
      </c>
      <c r="B7214" s="11" t="s">
        <v>3798</v>
      </c>
      <c r="C7214" s="20">
        <f>_xlfn.XLOOKUP(B7214, '1 PACKAGE OWNERS'!R:R,'1 PACKAGE OWNERS'!D:D,"ERR",0,1)</f>
        <v>44624</v>
      </c>
      <c r="D7214" s="13">
        <f t="shared" si="112"/>
        <v>4</v>
      </c>
    </row>
    <row r="7215" spans="1:4" x14ac:dyDescent="0.25">
      <c r="A7215" t="s">
        <v>2137</v>
      </c>
      <c r="B7215" s="11" t="s">
        <v>3798</v>
      </c>
      <c r="C7215" s="20">
        <f>_xlfn.XLOOKUP(B7215, '1 PACKAGE OWNERS'!R:R,'1 PACKAGE OWNERS'!D:D,"ERR",0,1)</f>
        <v>44624</v>
      </c>
      <c r="D7215" s="13">
        <f t="shared" si="112"/>
        <v>3</v>
      </c>
    </row>
    <row r="7216" spans="1:4" x14ac:dyDescent="0.25">
      <c r="A7216" t="s">
        <v>2138</v>
      </c>
      <c r="B7216" s="11" t="s">
        <v>3798</v>
      </c>
      <c r="C7216" s="20">
        <f>_xlfn.XLOOKUP(B7216, '1 PACKAGE OWNERS'!R:R,'1 PACKAGE OWNERS'!D:D,"ERR",0,1)</f>
        <v>44624</v>
      </c>
      <c r="D7216" s="13">
        <f t="shared" si="112"/>
        <v>3</v>
      </c>
    </row>
    <row r="7217" spans="1:4" x14ac:dyDescent="0.25">
      <c r="A7217" t="s">
        <v>3085</v>
      </c>
      <c r="B7217" s="11" t="s">
        <v>3798</v>
      </c>
      <c r="C7217" s="20">
        <f>_xlfn.XLOOKUP(B7217, '1 PACKAGE OWNERS'!R:R,'1 PACKAGE OWNERS'!D:D,"ERR",0,1)</f>
        <v>44624</v>
      </c>
      <c r="D7217" s="13">
        <f t="shared" si="112"/>
        <v>2</v>
      </c>
    </row>
    <row r="7218" spans="1:4" x14ac:dyDescent="0.25">
      <c r="A7218" t="s">
        <v>2157</v>
      </c>
      <c r="B7218" s="11" t="s">
        <v>3798</v>
      </c>
      <c r="C7218" s="20">
        <f>_xlfn.XLOOKUP(B7218, '1 PACKAGE OWNERS'!R:R,'1 PACKAGE OWNERS'!D:D,"ERR",0,1)</f>
        <v>44624</v>
      </c>
      <c r="D7218" s="13">
        <f t="shared" si="112"/>
        <v>2</v>
      </c>
    </row>
    <row r="7219" spans="1:4" x14ac:dyDescent="0.25">
      <c r="A7219" t="s">
        <v>2158</v>
      </c>
      <c r="B7219" s="11" t="s">
        <v>3798</v>
      </c>
      <c r="C7219" s="20">
        <f>_xlfn.XLOOKUP(B7219, '1 PACKAGE OWNERS'!R:R,'1 PACKAGE OWNERS'!D:D,"ERR",0,1)</f>
        <v>44624</v>
      </c>
      <c r="D7219" s="13">
        <f t="shared" si="112"/>
        <v>2</v>
      </c>
    </row>
    <row r="7220" spans="1:4" x14ac:dyDescent="0.25">
      <c r="A7220" t="s">
        <v>2159</v>
      </c>
      <c r="B7220" s="11" t="s">
        <v>3798</v>
      </c>
      <c r="C7220" s="20">
        <f>_xlfn.XLOOKUP(B7220, '1 PACKAGE OWNERS'!R:R,'1 PACKAGE OWNERS'!D:D,"ERR",0,1)</f>
        <v>44624</v>
      </c>
      <c r="D7220" s="13">
        <f t="shared" si="112"/>
        <v>2</v>
      </c>
    </row>
    <row r="7221" spans="1:4" x14ac:dyDescent="0.25">
      <c r="A7221" t="s">
        <v>2160</v>
      </c>
      <c r="B7221" s="11" t="s">
        <v>3798</v>
      </c>
      <c r="C7221" s="20">
        <f>_xlfn.XLOOKUP(B7221, '1 PACKAGE OWNERS'!R:R,'1 PACKAGE OWNERS'!D:D,"ERR",0,1)</f>
        <v>44624</v>
      </c>
      <c r="D7221" s="13">
        <f t="shared" si="112"/>
        <v>2</v>
      </c>
    </row>
    <row r="7222" spans="1:4" x14ac:dyDescent="0.25">
      <c r="A7222" t="s">
        <v>2161</v>
      </c>
      <c r="B7222" s="11" t="s">
        <v>3798</v>
      </c>
      <c r="C7222" s="20">
        <f>_xlfn.XLOOKUP(B7222, '1 PACKAGE OWNERS'!R:R,'1 PACKAGE OWNERS'!D:D,"ERR",0,1)</f>
        <v>44624</v>
      </c>
      <c r="D7222" s="13">
        <f t="shared" si="112"/>
        <v>2</v>
      </c>
    </row>
    <row r="7223" spans="1:4" x14ac:dyDescent="0.25">
      <c r="A7223" t="s">
        <v>2162</v>
      </c>
      <c r="B7223" s="11" t="s">
        <v>3798</v>
      </c>
      <c r="C7223" s="20">
        <f>_xlfn.XLOOKUP(B7223, '1 PACKAGE OWNERS'!R:R,'1 PACKAGE OWNERS'!D:D,"ERR",0,1)</f>
        <v>44624</v>
      </c>
      <c r="D7223" s="13">
        <f t="shared" si="112"/>
        <v>2</v>
      </c>
    </row>
    <row r="7224" spans="1:4" x14ac:dyDescent="0.25">
      <c r="A7224" t="s">
        <v>3813</v>
      </c>
      <c r="B7224" s="11" t="s">
        <v>3798</v>
      </c>
      <c r="C7224" s="20">
        <f>_xlfn.XLOOKUP(B7224, '1 PACKAGE OWNERS'!R:R,'1 PACKAGE OWNERS'!D:D,"ERR",0,1)</f>
        <v>44624</v>
      </c>
      <c r="D7224" s="13">
        <f t="shared" si="112"/>
        <v>1</v>
      </c>
    </row>
    <row r="7225" spans="1:4" x14ac:dyDescent="0.25">
      <c r="A7225" t="s">
        <v>3814</v>
      </c>
      <c r="B7225" s="11" t="s">
        <v>3798</v>
      </c>
      <c r="C7225" s="20">
        <f>_xlfn.XLOOKUP(B7225, '1 PACKAGE OWNERS'!R:R,'1 PACKAGE OWNERS'!D:D,"ERR",0,1)</f>
        <v>44624</v>
      </c>
      <c r="D7225" s="13">
        <f t="shared" si="112"/>
        <v>1</v>
      </c>
    </row>
    <row r="7226" spans="1:4" x14ac:dyDescent="0.25">
      <c r="A7226" t="s">
        <v>2215</v>
      </c>
      <c r="B7226" s="11" t="s">
        <v>3798</v>
      </c>
      <c r="C7226" s="20">
        <f>_xlfn.XLOOKUP(B7226, '1 PACKAGE OWNERS'!R:R,'1 PACKAGE OWNERS'!D:D,"ERR",0,1)</f>
        <v>44624</v>
      </c>
      <c r="D7226" s="13">
        <f t="shared" si="112"/>
        <v>2</v>
      </c>
    </row>
    <row r="7227" spans="1:4" x14ac:dyDescent="0.25">
      <c r="A7227" t="s">
        <v>2229</v>
      </c>
      <c r="B7227" s="11" t="s">
        <v>3798</v>
      </c>
      <c r="C7227" s="20">
        <f>_xlfn.XLOOKUP(B7227, '1 PACKAGE OWNERS'!R:R,'1 PACKAGE OWNERS'!D:D,"ERR",0,1)</f>
        <v>44624</v>
      </c>
      <c r="D7227" s="13">
        <f t="shared" si="112"/>
        <v>2</v>
      </c>
    </row>
    <row r="7228" spans="1:4" x14ac:dyDescent="0.25">
      <c r="A7228" t="s">
        <v>2230</v>
      </c>
      <c r="B7228" s="11" t="s">
        <v>3798</v>
      </c>
      <c r="C7228" s="20">
        <f>_xlfn.XLOOKUP(B7228, '1 PACKAGE OWNERS'!R:R,'1 PACKAGE OWNERS'!D:D,"ERR",0,1)</f>
        <v>44624</v>
      </c>
      <c r="D7228" s="13">
        <f t="shared" si="112"/>
        <v>2</v>
      </c>
    </row>
    <row r="7229" spans="1:4" x14ac:dyDescent="0.25">
      <c r="A7229" t="s">
        <v>2233</v>
      </c>
      <c r="B7229" s="11" t="s">
        <v>3798</v>
      </c>
      <c r="C7229" s="20">
        <f>_xlfn.XLOOKUP(B7229, '1 PACKAGE OWNERS'!R:R,'1 PACKAGE OWNERS'!D:D,"ERR",0,1)</f>
        <v>44624</v>
      </c>
      <c r="D7229" s="13">
        <f t="shared" si="112"/>
        <v>3</v>
      </c>
    </row>
    <row r="7230" spans="1:4" x14ac:dyDescent="0.25">
      <c r="A7230" t="s">
        <v>2234</v>
      </c>
      <c r="B7230" s="11" t="s">
        <v>3798</v>
      </c>
      <c r="C7230" s="20">
        <f>_xlfn.XLOOKUP(B7230, '1 PACKAGE OWNERS'!R:R,'1 PACKAGE OWNERS'!D:D,"ERR",0,1)</f>
        <v>44624</v>
      </c>
      <c r="D7230" s="13">
        <f t="shared" si="112"/>
        <v>2</v>
      </c>
    </row>
    <row r="7231" spans="1:4" x14ac:dyDescent="0.25">
      <c r="A7231" t="s">
        <v>2239</v>
      </c>
      <c r="B7231" s="11" t="s">
        <v>3798</v>
      </c>
      <c r="C7231" s="20">
        <f>_xlfn.XLOOKUP(B7231, '1 PACKAGE OWNERS'!R:R,'1 PACKAGE OWNERS'!D:D,"ERR",0,1)</f>
        <v>44624</v>
      </c>
      <c r="D7231" s="13">
        <f t="shared" si="112"/>
        <v>3</v>
      </c>
    </row>
    <row r="7232" spans="1:4" x14ac:dyDescent="0.25">
      <c r="A7232" t="s">
        <v>2240</v>
      </c>
      <c r="B7232" s="11" t="s">
        <v>3798</v>
      </c>
      <c r="C7232" s="20">
        <f>_xlfn.XLOOKUP(B7232, '1 PACKAGE OWNERS'!R:R,'1 PACKAGE OWNERS'!D:D,"ERR",0,1)</f>
        <v>44624</v>
      </c>
      <c r="D7232" s="13">
        <f t="shared" si="112"/>
        <v>3</v>
      </c>
    </row>
    <row r="7233" spans="1:4" x14ac:dyDescent="0.25">
      <c r="A7233" t="s">
        <v>2242</v>
      </c>
      <c r="B7233" s="11" t="s">
        <v>3798</v>
      </c>
      <c r="C7233" s="20">
        <f>_xlfn.XLOOKUP(B7233, '1 PACKAGE OWNERS'!R:R,'1 PACKAGE OWNERS'!D:D,"ERR",0,1)</f>
        <v>44624</v>
      </c>
      <c r="D7233" s="13">
        <f t="shared" si="112"/>
        <v>2</v>
      </c>
    </row>
    <row r="7234" spans="1:4" x14ac:dyDescent="0.25">
      <c r="A7234" t="s">
        <v>2243</v>
      </c>
      <c r="B7234" s="11" t="s">
        <v>3798</v>
      </c>
      <c r="C7234" s="20">
        <f>_xlfn.XLOOKUP(B7234, '1 PACKAGE OWNERS'!R:R,'1 PACKAGE OWNERS'!D:D,"ERR",0,1)</f>
        <v>44624</v>
      </c>
      <c r="D7234" s="13">
        <f t="shared" ref="D7234:D7297" si="113">COUNTIFS(A:A,A7234)</f>
        <v>3</v>
      </c>
    </row>
    <row r="7235" spans="1:4" x14ac:dyDescent="0.25">
      <c r="A7235" t="s">
        <v>3815</v>
      </c>
      <c r="B7235" s="11" t="s">
        <v>3798</v>
      </c>
      <c r="C7235" s="20">
        <f>_xlfn.XLOOKUP(B7235, '1 PACKAGE OWNERS'!R:R,'1 PACKAGE OWNERS'!D:D,"ERR",0,1)</f>
        <v>44624</v>
      </c>
      <c r="D7235" s="13">
        <f t="shared" si="113"/>
        <v>1</v>
      </c>
    </row>
    <row r="7236" spans="1:4" x14ac:dyDescent="0.25">
      <c r="A7236" t="s">
        <v>279</v>
      </c>
      <c r="B7236" s="11" t="s">
        <v>3798</v>
      </c>
      <c r="C7236" s="20">
        <f>_xlfn.XLOOKUP(B7236, '1 PACKAGE OWNERS'!R:R,'1 PACKAGE OWNERS'!D:D,"ERR",0,1)</f>
        <v>44624</v>
      </c>
      <c r="D7236" s="13">
        <f t="shared" si="113"/>
        <v>3</v>
      </c>
    </row>
    <row r="7237" spans="1:4" x14ac:dyDescent="0.25">
      <c r="A7237" t="s">
        <v>1361</v>
      </c>
      <c r="B7237" s="11" t="s">
        <v>3798</v>
      </c>
      <c r="C7237" s="20">
        <f>_xlfn.XLOOKUP(B7237, '1 PACKAGE OWNERS'!R:R,'1 PACKAGE OWNERS'!D:D,"ERR",0,1)</f>
        <v>44624</v>
      </c>
      <c r="D7237" s="13">
        <f t="shared" si="113"/>
        <v>2</v>
      </c>
    </row>
    <row r="7238" spans="1:4" x14ac:dyDescent="0.25">
      <c r="A7238" t="s">
        <v>280</v>
      </c>
      <c r="B7238" s="11" t="s">
        <v>3798</v>
      </c>
      <c r="C7238" s="20">
        <f>_xlfn.XLOOKUP(B7238, '1 PACKAGE OWNERS'!R:R,'1 PACKAGE OWNERS'!D:D,"ERR",0,1)</f>
        <v>44624</v>
      </c>
      <c r="D7238" s="13">
        <f t="shared" si="113"/>
        <v>2</v>
      </c>
    </row>
    <row r="7239" spans="1:4" x14ac:dyDescent="0.25">
      <c r="A7239" t="s">
        <v>3355</v>
      </c>
      <c r="B7239" s="11" t="s">
        <v>3798</v>
      </c>
      <c r="C7239" s="20">
        <f>_xlfn.XLOOKUP(B7239, '1 PACKAGE OWNERS'!R:R,'1 PACKAGE OWNERS'!D:D,"ERR",0,1)</f>
        <v>44624</v>
      </c>
      <c r="D7239" s="13">
        <f t="shared" si="113"/>
        <v>2</v>
      </c>
    </row>
    <row r="7240" spans="1:4" x14ac:dyDescent="0.25">
      <c r="A7240" t="s">
        <v>3359</v>
      </c>
      <c r="B7240" s="11" t="s">
        <v>3798</v>
      </c>
      <c r="C7240" s="20">
        <f>_xlfn.XLOOKUP(B7240, '1 PACKAGE OWNERS'!R:R,'1 PACKAGE OWNERS'!D:D,"ERR",0,1)</f>
        <v>44624</v>
      </c>
      <c r="D7240" s="13">
        <f t="shared" si="113"/>
        <v>2</v>
      </c>
    </row>
    <row r="7241" spans="1:4" x14ac:dyDescent="0.25">
      <c r="A7241" t="s">
        <v>3367</v>
      </c>
      <c r="B7241" s="11" t="s">
        <v>3798</v>
      </c>
      <c r="C7241" s="20">
        <f>_xlfn.XLOOKUP(B7241, '1 PACKAGE OWNERS'!R:R,'1 PACKAGE OWNERS'!D:D,"ERR",0,1)</f>
        <v>44624</v>
      </c>
      <c r="D7241" s="13">
        <f t="shared" si="113"/>
        <v>2</v>
      </c>
    </row>
    <row r="7242" spans="1:4" x14ac:dyDescent="0.25">
      <c r="A7242" t="s">
        <v>3371</v>
      </c>
      <c r="B7242" s="11" t="s">
        <v>3798</v>
      </c>
      <c r="C7242" s="20">
        <f>_xlfn.XLOOKUP(B7242, '1 PACKAGE OWNERS'!R:R,'1 PACKAGE OWNERS'!D:D,"ERR",0,1)</f>
        <v>44624</v>
      </c>
      <c r="D7242" s="13">
        <f t="shared" si="113"/>
        <v>2</v>
      </c>
    </row>
    <row r="7243" spans="1:4" x14ac:dyDescent="0.25">
      <c r="A7243" t="s">
        <v>3373</v>
      </c>
      <c r="B7243" s="11" t="s">
        <v>3798</v>
      </c>
      <c r="C7243" s="20">
        <f>_xlfn.XLOOKUP(B7243, '1 PACKAGE OWNERS'!R:R,'1 PACKAGE OWNERS'!D:D,"ERR",0,1)</f>
        <v>44624</v>
      </c>
      <c r="D7243" s="13">
        <f t="shared" si="113"/>
        <v>2</v>
      </c>
    </row>
    <row r="7244" spans="1:4" x14ac:dyDescent="0.25">
      <c r="A7244" t="s">
        <v>3383</v>
      </c>
      <c r="B7244" s="11" t="s">
        <v>3798</v>
      </c>
      <c r="C7244" s="20">
        <f>_xlfn.XLOOKUP(B7244, '1 PACKAGE OWNERS'!R:R,'1 PACKAGE OWNERS'!D:D,"ERR",0,1)</f>
        <v>44624</v>
      </c>
      <c r="D7244" s="13">
        <f t="shared" si="113"/>
        <v>2</v>
      </c>
    </row>
    <row r="7245" spans="1:4" x14ac:dyDescent="0.25">
      <c r="A7245" t="s">
        <v>3384</v>
      </c>
      <c r="B7245" s="11" t="s">
        <v>3798</v>
      </c>
      <c r="C7245" s="20">
        <f>_xlfn.XLOOKUP(B7245, '1 PACKAGE OWNERS'!R:R,'1 PACKAGE OWNERS'!D:D,"ERR",0,1)</f>
        <v>44624</v>
      </c>
      <c r="D7245" s="13">
        <f t="shared" si="113"/>
        <v>2</v>
      </c>
    </row>
    <row r="7246" spans="1:4" x14ac:dyDescent="0.25">
      <c r="A7246" t="s">
        <v>273</v>
      </c>
      <c r="B7246" s="11" t="s">
        <v>3798</v>
      </c>
      <c r="C7246" s="20">
        <f>_xlfn.XLOOKUP(B7246, '1 PACKAGE OWNERS'!R:R,'1 PACKAGE OWNERS'!D:D,"ERR",0,1)</f>
        <v>44624</v>
      </c>
      <c r="D7246" s="13">
        <f t="shared" si="113"/>
        <v>1</v>
      </c>
    </row>
    <row r="7247" spans="1:4" x14ac:dyDescent="0.25">
      <c r="A7247" t="s">
        <v>3385</v>
      </c>
      <c r="B7247" s="11" t="s">
        <v>3798</v>
      </c>
      <c r="C7247" s="20">
        <f>_xlfn.XLOOKUP(B7247, '1 PACKAGE OWNERS'!R:R,'1 PACKAGE OWNERS'!D:D,"ERR",0,1)</f>
        <v>44624</v>
      </c>
      <c r="D7247" s="13">
        <f t="shared" si="113"/>
        <v>2</v>
      </c>
    </row>
    <row r="7248" spans="1:4" x14ac:dyDescent="0.25">
      <c r="A7248" t="s">
        <v>274</v>
      </c>
      <c r="B7248" s="11" t="s">
        <v>3798</v>
      </c>
      <c r="C7248" s="20">
        <f>_xlfn.XLOOKUP(B7248, '1 PACKAGE OWNERS'!R:R,'1 PACKAGE OWNERS'!D:D,"ERR",0,1)</f>
        <v>44624</v>
      </c>
      <c r="D7248" s="13">
        <f t="shared" si="113"/>
        <v>1</v>
      </c>
    </row>
    <row r="7249" spans="1:4" x14ac:dyDescent="0.25">
      <c r="A7249" t="s">
        <v>3387</v>
      </c>
      <c r="B7249" s="11" t="s">
        <v>3798</v>
      </c>
      <c r="C7249" s="20">
        <f>_xlfn.XLOOKUP(B7249, '1 PACKAGE OWNERS'!R:R,'1 PACKAGE OWNERS'!D:D,"ERR",0,1)</f>
        <v>44624</v>
      </c>
      <c r="D7249" s="13">
        <f t="shared" si="113"/>
        <v>2</v>
      </c>
    </row>
    <row r="7250" spans="1:4" x14ac:dyDescent="0.25">
      <c r="A7250" t="s">
        <v>3388</v>
      </c>
      <c r="B7250" s="11" t="s">
        <v>3798</v>
      </c>
      <c r="C7250" s="20">
        <f>_xlfn.XLOOKUP(B7250, '1 PACKAGE OWNERS'!R:R,'1 PACKAGE OWNERS'!D:D,"ERR",0,1)</f>
        <v>44624</v>
      </c>
      <c r="D7250" s="13">
        <f t="shared" si="113"/>
        <v>2</v>
      </c>
    </row>
    <row r="7251" spans="1:4" x14ac:dyDescent="0.25">
      <c r="A7251" t="s">
        <v>3391</v>
      </c>
      <c r="B7251" s="11" t="s">
        <v>3798</v>
      </c>
      <c r="C7251" s="20">
        <f>_xlfn.XLOOKUP(B7251, '1 PACKAGE OWNERS'!R:R,'1 PACKAGE OWNERS'!D:D,"ERR",0,1)</f>
        <v>44624</v>
      </c>
      <c r="D7251" s="13">
        <f t="shared" si="113"/>
        <v>2</v>
      </c>
    </row>
    <row r="7252" spans="1:4" x14ac:dyDescent="0.25">
      <c r="A7252" t="s">
        <v>1950</v>
      </c>
      <c r="B7252" s="11" t="s">
        <v>3798</v>
      </c>
      <c r="C7252" s="20">
        <f>_xlfn.XLOOKUP(B7252, '1 PACKAGE OWNERS'!R:R,'1 PACKAGE OWNERS'!D:D,"ERR",0,1)</f>
        <v>44624</v>
      </c>
      <c r="D7252" s="13">
        <f t="shared" si="113"/>
        <v>2</v>
      </c>
    </row>
    <row r="7253" spans="1:4" x14ac:dyDescent="0.25">
      <c r="A7253" t="s">
        <v>3431</v>
      </c>
      <c r="B7253" s="11" t="s">
        <v>3798</v>
      </c>
      <c r="C7253" s="20">
        <f>_xlfn.XLOOKUP(B7253, '1 PACKAGE OWNERS'!R:R,'1 PACKAGE OWNERS'!D:D,"ERR",0,1)</f>
        <v>44624</v>
      </c>
      <c r="D7253" s="13">
        <f t="shared" si="113"/>
        <v>2</v>
      </c>
    </row>
    <row r="7254" spans="1:4" x14ac:dyDescent="0.25">
      <c r="A7254" t="s">
        <v>3393</v>
      </c>
      <c r="B7254" s="11" t="s">
        <v>3798</v>
      </c>
      <c r="C7254" s="20">
        <f>_xlfn.XLOOKUP(B7254, '1 PACKAGE OWNERS'!R:R,'1 PACKAGE OWNERS'!D:D,"ERR",0,1)</f>
        <v>44624</v>
      </c>
      <c r="D7254" s="13">
        <f t="shared" si="113"/>
        <v>2</v>
      </c>
    </row>
    <row r="7255" spans="1:4" x14ac:dyDescent="0.25">
      <c r="A7255" t="s">
        <v>3420</v>
      </c>
      <c r="B7255" s="11" t="s">
        <v>3798</v>
      </c>
      <c r="C7255" s="20">
        <f>_xlfn.XLOOKUP(B7255, '1 PACKAGE OWNERS'!R:R,'1 PACKAGE OWNERS'!D:D,"ERR",0,1)</f>
        <v>44624</v>
      </c>
      <c r="D7255" s="13">
        <f t="shared" si="113"/>
        <v>2</v>
      </c>
    </row>
    <row r="7256" spans="1:4" x14ac:dyDescent="0.25">
      <c r="A7256" t="s">
        <v>1951</v>
      </c>
      <c r="B7256" s="11" t="s">
        <v>3798</v>
      </c>
      <c r="C7256" s="20">
        <f>_xlfn.XLOOKUP(B7256, '1 PACKAGE OWNERS'!R:R,'1 PACKAGE OWNERS'!D:D,"ERR",0,1)</f>
        <v>44624</v>
      </c>
      <c r="D7256" s="13">
        <f t="shared" si="113"/>
        <v>3</v>
      </c>
    </row>
    <row r="7257" spans="1:4" x14ac:dyDescent="0.25">
      <c r="A7257" t="s">
        <v>3375</v>
      </c>
      <c r="B7257" s="11" t="s">
        <v>3798</v>
      </c>
      <c r="C7257" s="20">
        <f>_xlfn.XLOOKUP(B7257, '1 PACKAGE OWNERS'!R:R,'1 PACKAGE OWNERS'!D:D,"ERR",0,1)</f>
        <v>44624</v>
      </c>
      <c r="D7257" s="13">
        <f t="shared" si="113"/>
        <v>2</v>
      </c>
    </row>
    <row r="7258" spans="1:4" x14ac:dyDescent="0.25">
      <c r="A7258" t="s">
        <v>1952</v>
      </c>
      <c r="B7258" s="11" t="s">
        <v>3798</v>
      </c>
      <c r="C7258" s="20">
        <f>_xlfn.XLOOKUP(B7258, '1 PACKAGE OWNERS'!R:R,'1 PACKAGE OWNERS'!D:D,"ERR",0,1)</f>
        <v>44624</v>
      </c>
      <c r="D7258" s="13">
        <f t="shared" si="113"/>
        <v>3</v>
      </c>
    </row>
    <row r="7259" spans="1:4" x14ac:dyDescent="0.25">
      <c r="A7259" t="s">
        <v>3376</v>
      </c>
      <c r="B7259" s="11" t="s">
        <v>3798</v>
      </c>
      <c r="C7259" s="20">
        <f>_xlfn.XLOOKUP(B7259, '1 PACKAGE OWNERS'!R:R,'1 PACKAGE OWNERS'!D:D,"ERR",0,1)</f>
        <v>44624</v>
      </c>
      <c r="D7259" s="13">
        <f t="shared" si="113"/>
        <v>2</v>
      </c>
    </row>
    <row r="7260" spans="1:4" x14ac:dyDescent="0.25">
      <c r="A7260" t="s">
        <v>3378</v>
      </c>
      <c r="B7260" s="11" t="s">
        <v>3798</v>
      </c>
      <c r="C7260" s="20">
        <f>_xlfn.XLOOKUP(B7260, '1 PACKAGE OWNERS'!R:R,'1 PACKAGE OWNERS'!D:D,"ERR",0,1)</f>
        <v>44624</v>
      </c>
      <c r="D7260" s="13">
        <f t="shared" si="113"/>
        <v>2</v>
      </c>
    </row>
    <row r="7261" spans="1:4" x14ac:dyDescent="0.25">
      <c r="A7261" t="s">
        <v>3379</v>
      </c>
      <c r="B7261" s="11" t="s">
        <v>3798</v>
      </c>
      <c r="C7261" s="20">
        <f>_xlfn.XLOOKUP(B7261, '1 PACKAGE OWNERS'!R:R,'1 PACKAGE OWNERS'!D:D,"ERR",0,1)</f>
        <v>44624</v>
      </c>
      <c r="D7261" s="13">
        <f t="shared" si="113"/>
        <v>2</v>
      </c>
    </row>
    <row r="7262" spans="1:4" x14ac:dyDescent="0.25">
      <c r="A7262" t="s">
        <v>3381</v>
      </c>
      <c r="B7262" s="11" t="s">
        <v>3798</v>
      </c>
      <c r="C7262" s="20">
        <f>_xlfn.XLOOKUP(B7262, '1 PACKAGE OWNERS'!R:R,'1 PACKAGE OWNERS'!D:D,"ERR",0,1)</f>
        <v>44624</v>
      </c>
      <c r="D7262" s="13">
        <f t="shared" si="113"/>
        <v>2</v>
      </c>
    </row>
    <row r="7263" spans="1:4" x14ac:dyDescent="0.25">
      <c r="A7263" t="s">
        <v>3382</v>
      </c>
      <c r="B7263" s="11" t="s">
        <v>3798</v>
      </c>
      <c r="C7263" s="20">
        <f>_xlfn.XLOOKUP(B7263, '1 PACKAGE OWNERS'!R:R,'1 PACKAGE OWNERS'!D:D,"ERR",0,1)</f>
        <v>44624</v>
      </c>
      <c r="D7263" s="13">
        <f t="shared" si="113"/>
        <v>2</v>
      </c>
    </row>
    <row r="7264" spans="1:4" x14ac:dyDescent="0.25">
      <c r="A7264" t="s">
        <v>1953</v>
      </c>
      <c r="B7264" s="11" t="s">
        <v>3798</v>
      </c>
      <c r="C7264" s="20">
        <f>_xlfn.XLOOKUP(B7264, '1 PACKAGE OWNERS'!R:R,'1 PACKAGE OWNERS'!D:D,"ERR",0,1)</f>
        <v>44624</v>
      </c>
      <c r="D7264" s="13">
        <f t="shared" si="113"/>
        <v>2</v>
      </c>
    </row>
    <row r="7265" spans="1:4" x14ac:dyDescent="0.25">
      <c r="A7265" t="s">
        <v>3816</v>
      </c>
      <c r="B7265" s="11" t="s">
        <v>3798</v>
      </c>
      <c r="C7265" s="20">
        <f>_xlfn.XLOOKUP(B7265, '1 PACKAGE OWNERS'!R:R,'1 PACKAGE OWNERS'!D:D,"ERR",0,1)</f>
        <v>44624</v>
      </c>
      <c r="D7265" s="13">
        <f t="shared" si="113"/>
        <v>1</v>
      </c>
    </row>
    <row r="7266" spans="1:4" x14ac:dyDescent="0.25">
      <c r="A7266" t="s">
        <v>338</v>
      </c>
      <c r="B7266" s="11" t="s">
        <v>3798</v>
      </c>
      <c r="C7266" s="20">
        <f>_xlfn.XLOOKUP(B7266, '1 PACKAGE OWNERS'!R:R,'1 PACKAGE OWNERS'!D:D,"ERR",0,1)</f>
        <v>44624</v>
      </c>
      <c r="D7266" s="13">
        <f t="shared" si="113"/>
        <v>3</v>
      </c>
    </row>
    <row r="7267" spans="1:4" x14ac:dyDescent="0.25">
      <c r="A7267" t="s">
        <v>2272</v>
      </c>
      <c r="B7267" s="11" t="s">
        <v>3798</v>
      </c>
      <c r="C7267" s="20">
        <f>_xlfn.XLOOKUP(B7267, '1 PACKAGE OWNERS'!R:R,'1 PACKAGE OWNERS'!D:D,"ERR",0,1)</f>
        <v>44624</v>
      </c>
      <c r="D7267" s="13">
        <f t="shared" si="113"/>
        <v>5</v>
      </c>
    </row>
    <row r="7268" spans="1:4" x14ac:dyDescent="0.25">
      <c r="A7268" t="s">
        <v>283</v>
      </c>
      <c r="B7268" s="11" t="s">
        <v>3798</v>
      </c>
      <c r="C7268" s="20">
        <f>_xlfn.XLOOKUP(B7268, '1 PACKAGE OWNERS'!R:R,'1 PACKAGE OWNERS'!D:D,"ERR",0,1)</f>
        <v>44624</v>
      </c>
      <c r="D7268" s="13">
        <f t="shared" si="113"/>
        <v>5</v>
      </c>
    </row>
    <row r="7269" spans="1:4" x14ac:dyDescent="0.25">
      <c r="A7269" t="s">
        <v>2273</v>
      </c>
      <c r="B7269" s="11" t="s">
        <v>3798</v>
      </c>
      <c r="C7269" s="20">
        <f>_xlfn.XLOOKUP(B7269, '1 PACKAGE OWNERS'!R:R,'1 PACKAGE OWNERS'!D:D,"ERR",0,1)</f>
        <v>44624</v>
      </c>
      <c r="D7269" s="13">
        <f t="shared" si="113"/>
        <v>2</v>
      </c>
    </row>
    <row r="7270" spans="1:4" x14ac:dyDescent="0.25">
      <c r="A7270" t="s">
        <v>2274</v>
      </c>
      <c r="B7270" s="11" t="s">
        <v>3798</v>
      </c>
      <c r="C7270" s="20">
        <f>_xlfn.XLOOKUP(B7270, '1 PACKAGE OWNERS'!R:R,'1 PACKAGE OWNERS'!D:D,"ERR",0,1)</f>
        <v>44624</v>
      </c>
      <c r="D7270" s="13">
        <f t="shared" si="113"/>
        <v>2</v>
      </c>
    </row>
    <row r="7271" spans="1:4" x14ac:dyDescent="0.25">
      <c r="A7271" t="s">
        <v>2275</v>
      </c>
      <c r="B7271" s="11" t="s">
        <v>3798</v>
      </c>
      <c r="C7271" s="20">
        <f>_xlfn.XLOOKUP(B7271, '1 PACKAGE OWNERS'!R:R,'1 PACKAGE OWNERS'!D:D,"ERR",0,1)</f>
        <v>44624</v>
      </c>
      <c r="D7271" s="13">
        <f t="shared" si="113"/>
        <v>2</v>
      </c>
    </row>
    <row r="7272" spans="1:4" x14ac:dyDescent="0.25">
      <c r="A7272" t="s">
        <v>2276</v>
      </c>
      <c r="B7272" s="11" t="s">
        <v>3798</v>
      </c>
      <c r="C7272" s="20">
        <f>_xlfn.XLOOKUP(B7272, '1 PACKAGE OWNERS'!R:R,'1 PACKAGE OWNERS'!D:D,"ERR",0,1)</f>
        <v>44624</v>
      </c>
      <c r="D7272" s="13">
        <f t="shared" si="113"/>
        <v>2</v>
      </c>
    </row>
    <row r="7273" spans="1:4" x14ac:dyDescent="0.25">
      <c r="A7273" t="s">
        <v>2277</v>
      </c>
      <c r="B7273" s="11" t="s">
        <v>3798</v>
      </c>
      <c r="C7273" s="20">
        <f>_xlfn.XLOOKUP(B7273, '1 PACKAGE OWNERS'!R:R,'1 PACKAGE OWNERS'!D:D,"ERR",0,1)</f>
        <v>44624</v>
      </c>
      <c r="D7273" s="13">
        <f t="shared" si="113"/>
        <v>2</v>
      </c>
    </row>
    <row r="7274" spans="1:4" x14ac:dyDescent="0.25">
      <c r="A7274" t="s">
        <v>3817</v>
      </c>
      <c r="B7274" s="11" t="s">
        <v>3798</v>
      </c>
      <c r="C7274" s="20">
        <f>_xlfn.XLOOKUP(B7274, '1 PACKAGE OWNERS'!R:R,'1 PACKAGE OWNERS'!D:D,"ERR",0,1)</f>
        <v>44624</v>
      </c>
      <c r="D7274" s="13">
        <f t="shared" si="113"/>
        <v>1</v>
      </c>
    </row>
    <row r="7275" spans="1:4" x14ac:dyDescent="0.25">
      <c r="A7275" t="s">
        <v>2283</v>
      </c>
      <c r="B7275" s="11" t="s">
        <v>3798</v>
      </c>
      <c r="C7275" s="20">
        <f>_xlfn.XLOOKUP(B7275, '1 PACKAGE OWNERS'!R:R,'1 PACKAGE OWNERS'!D:D,"ERR",0,1)</f>
        <v>44624</v>
      </c>
      <c r="D7275" s="13">
        <f t="shared" si="113"/>
        <v>2</v>
      </c>
    </row>
    <row r="7276" spans="1:4" x14ac:dyDescent="0.25">
      <c r="A7276" t="s">
        <v>2284</v>
      </c>
      <c r="B7276" s="11" t="s">
        <v>3798</v>
      </c>
      <c r="C7276" s="20">
        <f>_xlfn.XLOOKUP(B7276, '1 PACKAGE OWNERS'!R:R,'1 PACKAGE OWNERS'!D:D,"ERR",0,1)</f>
        <v>44624</v>
      </c>
      <c r="D7276" s="13">
        <f t="shared" si="113"/>
        <v>3</v>
      </c>
    </row>
    <row r="7277" spans="1:4" x14ac:dyDescent="0.25">
      <c r="A7277" t="s">
        <v>2285</v>
      </c>
      <c r="B7277" s="11" t="s">
        <v>3798</v>
      </c>
      <c r="C7277" s="20">
        <f>_xlfn.XLOOKUP(B7277, '1 PACKAGE OWNERS'!R:R,'1 PACKAGE OWNERS'!D:D,"ERR",0,1)</f>
        <v>44624</v>
      </c>
      <c r="D7277" s="13">
        <f t="shared" si="113"/>
        <v>3</v>
      </c>
    </row>
    <row r="7278" spans="1:4" x14ac:dyDescent="0.25">
      <c r="A7278" t="s">
        <v>2286</v>
      </c>
      <c r="B7278" s="11" t="s">
        <v>3798</v>
      </c>
      <c r="C7278" s="20">
        <f>_xlfn.XLOOKUP(B7278, '1 PACKAGE OWNERS'!R:R,'1 PACKAGE OWNERS'!D:D,"ERR",0,1)</f>
        <v>44624</v>
      </c>
      <c r="D7278" s="13">
        <f t="shared" si="113"/>
        <v>2</v>
      </c>
    </row>
    <row r="7279" spans="1:4" x14ac:dyDescent="0.25">
      <c r="A7279" t="s">
        <v>2287</v>
      </c>
      <c r="B7279" s="11" t="s">
        <v>3798</v>
      </c>
      <c r="C7279" s="20">
        <f>_xlfn.XLOOKUP(B7279, '1 PACKAGE OWNERS'!R:R,'1 PACKAGE OWNERS'!D:D,"ERR",0,1)</f>
        <v>44624</v>
      </c>
      <c r="D7279" s="13">
        <f t="shared" si="113"/>
        <v>3</v>
      </c>
    </row>
    <row r="7280" spans="1:4" x14ac:dyDescent="0.25">
      <c r="A7280" t="s">
        <v>3093</v>
      </c>
      <c r="B7280" s="11" t="s">
        <v>3798</v>
      </c>
      <c r="C7280" s="20">
        <f>_xlfn.XLOOKUP(B7280, '1 PACKAGE OWNERS'!R:R,'1 PACKAGE OWNERS'!D:D,"ERR",0,1)</f>
        <v>44624</v>
      </c>
      <c r="D7280" s="13">
        <f t="shared" si="113"/>
        <v>2</v>
      </c>
    </row>
    <row r="7281" spans="1:4" x14ac:dyDescent="0.25">
      <c r="A7281" t="s">
        <v>2297</v>
      </c>
      <c r="B7281" s="11" t="s">
        <v>3798</v>
      </c>
      <c r="C7281" s="20">
        <f>_xlfn.XLOOKUP(B7281, '1 PACKAGE OWNERS'!R:R,'1 PACKAGE OWNERS'!D:D,"ERR",0,1)</f>
        <v>44624</v>
      </c>
      <c r="D7281" s="13">
        <f t="shared" si="113"/>
        <v>2</v>
      </c>
    </row>
    <row r="7282" spans="1:4" x14ac:dyDescent="0.25">
      <c r="A7282" t="s">
        <v>2298</v>
      </c>
      <c r="B7282" s="11" t="s">
        <v>3798</v>
      </c>
      <c r="C7282" s="20">
        <f>_xlfn.XLOOKUP(B7282, '1 PACKAGE OWNERS'!R:R,'1 PACKAGE OWNERS'!D:D,"ERR",0,1)</f>
        <v>44624</v>
      </c>
      <c r="D7282" s="13">
        <f t="shared" si="113"/>
        <v>2</v>
      </c>
    </row>
    <row r="7283" spans="1:4" x14ac:dyDescent="0.25">
      <c r="A7283" t="s">
        <v>289</v>
      </c>
      <c r="B7283" s="11" t="s">
        <v>3798</v>
      </c>
      <c r="C7283" s="20">
        <f>_xlfn.XLOOKUP(B7283, '1 PACKAGE OWNERS'!R:R,'1 PACKAGE OWNERS'!D:D,"ERR",0,1)</f>
        <v>44624</v>
      </c>
      <c r="D7283" s="13">
        <f t="shared" si="113"/>
        <v>4</v>
      </c>
    </row>
    <row r="7284" spans="1:4" x14ac:dyDescent="0.25">
      <c r="A7284" t="s">
        <v>340</v>
      </c>
      <c r="B7284" s="11" t="s">
        <v>3798</v>
      </c>
      <c r="C7284" s="20">
        <f>_xlfn.XLOOKUP(B7284, '1 PACKAGE OWNERS'!R:R,'1 PACKAGE OWNERS'!D:D,"ERR",0,1)</f>
        <v>44624</v>
      </c>
      <c r="D7284" s="13">
        <f t="shared" si="113"/>
        <v>4</v>
      </c>
    </row>
    <row r="7285" spans="1:4" x14ac:dyDescent="0.25">
      <c r="A7285" t="s">
        <v>1503</v>
      </c>
      <c r="B7285" s="11" t="s">
        <v>3798</v>
      </c>
      <c r="C7285" s="20">
        <f>_xlfn.XLOOKUP(B7285, '1 PACKAGE OWNERS'!R:R,'1 PACKAGE OWNERS'!D:D,"ERR",0,1)</f>
        <v>44624</v>
      </c>
      <c r="D7285" s="13">
        <f t="shared" si="113"/>
        <v>3</v>
      </c>
    </row>
    <row r="7286" spans="1:4" x14ac:dyDescent="0.25">
      <c r="A7286" t="s">
        <v>1504</v>
      </c>
      <c r="B7286" s="11" t="s">
        <v>3798</v>
      </c>
      <c r="C7286" s="20">
        <f>_xlfn.XLOOKUP(B7286, '1 PACKAGE OWNERS'!R:R,'1 PACKAGE OWNERS'!D:D,"ERR",0,1)</f>
        <v>44624</v>
      </c>
      <c r="D7286" s="13">
        <f t="shared" si="113"/>
        <v>3</v>
      </c>
    </row>
    <row r="7287" spans="1:4" x14ac:dyDescent="0.25">
      <c r="A7287" t="s">
        <v>2300</v>
      </c>
      <c r="B7287" s="11" t="s">
        <v>3798</v>
      </c>
      <c r="C7287" s="20">
        <f>_xlfn.XLOOKUP(B7287, '1 PACKAGE OWNERS'!R:R,'1 PACKAGE OWNERS'!D:D,"ERR",0,1)</f>
        <v>44624</v>
      </c>
      <c r="D7287" s="13">
        <f t="shared" si="113"/>
        <v>2</v>
      </c>
    </row>
    <row r="7288" spans="1:4" x14ac:dyDescent="0.25">
      <c r="A7288" t="s">
        <v>2307</v>
      </c>
      <c r="B7288" s="11" t="s">
        <v>3798</v>
      </c>
      <c r="C7288" s="20">
        <f>_xlfn.XLOOKUP(B7288, '1 PACKAGE OWNERS'!R:R,'1 PACKAGE OWNERS'!D:D,"ERR",0,1)</f>
        <v>44624</v>
      </c>
      <c r="D7288" s="13">
        <f t="shared" si="113"/>
        <v>3</v>
      </c>
    </row>
    <row r="7289" spans="1:4" x14ac:dyDescent="0.25">
      <c r="A7289" t="s">
        <v>3818</v>
      </c>
      <c r="B7289" s="11" t="s">
        <v>3798</v>
      </c>
      <c r="C7289" s="20">
        <f>_xlfn.XLOOKUP(B7289, '1 PACKAGE OWNERS'!R:R,'1 PACKAGE OWNERS'!D:D,"ERR",0,1)</f>
        <v>44624</v>
      </c>
      <c r="D7289" s="13">
        <f t="shared" si="113"/>
        <v>1</v>
      </c>
    </row>
    <row r="7290" spans="1:4" x14ac:dyDescent="0.25">
      <c r="A7290" t="s">
        <v>3819</v>
      </c>
      <c r="B7290" s="11" t="s">
        <v>3798</v>
      </c>
      <c r="C7290" s="20">
        <f>_xlfn.XLOOKUP(B7290, '1 PACKAGE OWNERS'!R:R,'1 PACKAGE OWNERS'!D:D,"ERR",0,1)</f>
        <v>44624</v>
      </c>
      <c r="D7290" s="13">
        <f t="shared" si="113"/>
        <v>1</v>
      </c>
    </row>
    <row r="7291" spans="1:4" x14ac:dyDescent="0.25">
      <c r="A7291" t="s">
        <v>2316</v>
      </c>
      <c r="B7291" s="11" t="s">
        <v>3798</v>
      </c>
      <c r="C7291" s="20">
        <f>_xlfn.XLOOKUP(B7291, '1 PACKAGE OWNERS'!R:R,'1 PACKAGE OWNERS'!D:D,"ERR",0,1)</f>
        <v>44624</v>
      </c>
      <c r="D7291" s="13">
        <f t="shared" si="113"/>
        <v>2</v>
      </c>
    </row>
    <row r="7292" spans="1:4" x14ac:dyDescent="0.25">
      <c r="A7292" t="s">
        <v>2317</v>
      </c>
      <c r="B7292" s="11" t="s">
        <v>3798</v>
      </c>
      <c r="C7292" s="20">
        <f>_xlfn.XLOOKUP(B7292, '1 PACKAGE OWNERS'!R:R,'1 PACKAGE OWNERS'!D:D,"ERR",0,1)</f>
        <v>44624</v>
      </c>
      <c r="D7292" s="13">
        <f t="shared" si="113"/>
        <v>2</v>
      </c>
    </row>
    <row r="7293" spans="1:4" x14ac:dyDescent="0.25">
      <c r="A7293" t="s">
        <v>1971</v>
      </c>
      <c r="B7293" s="11" t="s">
        <v>3798</v>
      </c>
      <c r="C7293" s="20">
        <f>_xlfn.XLOOKUP(B7293, '1 PACKAGE OWNERS'!R:R,'1 PACKAGE OWNERS'!D:D,"ERR",0,1)</f>
        <v>44624</v>
      </c>
      <c r="D7293" s="13">
        <f t="shared" si="113"/>
        <v>3</v>
      </c>
    </row>
    <row r="7294" spans="1:4" x14ac:dyDescent="0.25">
      <c r="A7294" t="s">
        <v>3820</v>
      </c>
      <c r="B7294" s="11" t="s">
        <v>3798</v>
      </c>
      <c r="C7294" s="20">
        <f>_xlfn.XLOOKUP(B7294, '1 PACKAGE OWNERS'!R:R,'1 PACKAGE OWNERS'!D:D,"ERR",0,1)</f>
        <v>44624</v>
      </c>
      <c r="D7294" s="13">
        <f t="shared" si="113"/>
        <v>1</v>
      </c>
    </row>
    <row r="7295" spans="1:4" x14ac:dyDescent="0.25">
      <c r="A7295" t="s">
        <v>3821</v>
      </c>
      <c r="B7295" s="11" t="s">
        <v>3798</v>
      </c>
      <c r="C7295" s="20">
        <f>_xlfn.XLOOKUP(B7295, '1 PACKAGE OWNERS'!R:R,'1 PACKAGE OWNERS'!D:D,"ERR",0,1)</f>
        <v>44624</v>
      </c>
      <c r="D7295" s="13">
        <f t="shared" si="113"/>
        <v>1</v>
      </c>
    </row>
    <row r="7296" spans="1:4" x14ac:dyDescent="0.25">
      <c r="A7296" t="s">
        <v>3822</v>
      </c>
      <c r="B7296" s="11" t="s">
        <v>3798</v>
      </c>
      <c r="C7296" s="20">
        <f>_xlfn.XLOOKUP(B7296, '1 PACKAGE OWNERS'!R:R,'1 PACKAGE OWNERS'!D:D,"ERR",0,1)</f>
        <v>44624</v>
      </c>
      <c r="D7296" s="13">
        <f t="shared" si="113"/>
        <v>1</v>
      </c>
    </row>
    <row r="7297" spans="1:4" x14ac:dyDescent="0.25">
      <c r="A7297" t="s">
        <v>2333</v>
      </c>
      <c r="B7297" s="11" t="s">
        <v>3798</v>
      </c>
      <c r="C7297" s="20">
        <f>_xlfn.XLOOKUP(B7297, '1 PACKAGE OWNERS'!R:R,'1 PACKAGE OWNERS'!D:D,"ERR",0,1)</f>
        <v>44624</v>
      </c>
      <c r="D7297" s="13">
        <f t="shared" si="113"/>
        <v>2</v>
      </c>
    </row>
    <row r="7298" spans="1:4" x14ac:dyDescent="0.25">
      <c r="A7298" t="s">
        <v>2335</v>
      </c>
      <c r="B7298" s="11" t="s">
        <v>3798</v>
      </c>
      <c r="C7298" s="20">
        <f>_xlfn.XLOOKUP(B7298, '1 PACKAGE OWNERS'!R:R,'1 PACKAGE OWNERS'!D:D,"ERR",0,1)</f>
        <v>44624</v>
      </c>
      <c r="D7298" s="13">
        <f t="shared" ref="D7298:D7361" si="114">COUNTIFS(A:A,A7298)</f>
        <v>3</v>
      </c>
    </row>
    <row r="7299" spans="1:4" x14ac:dyDescent="0.25">
      <c r="A7299" t="s">
        <v>2344</v>
      </c>
      <c r="B7299" s="11" t="s">
        <v>3798</v>
      </c>
      <c r="C7299" s="20">
        <f>_xlfn.XLOOKUP(B7299, '1 PACKAGE OWNERS'!R:R,'1 PACKAGE OWNERS'!D:D,"ERR",0,1)</f>
        <v>44624</v>
      </c>
      <c r="D7299" s="13">
        <f t="shared" si="114"/>
        <v>2</v>
      </c>
    </row>
    <row r="7300" spans="1:4" x14ac:dyDescent="0.25">
      <c r="A7300" t="s">
        <v>3823</v>
      </c>
      <c r="B7300" s="11" t="s">
        <v>3798</v>
      </c>
      <c r="C7300" s="20">
        <f>_xlfn.XLOOKUP(B7300, '1 PACKAGE OWNERS'!R:R,'1 PACKAGE OWNERS'!D:D,"ERR",0,1)</f>
        <v>44624</v>
      </c>
      <c r="D7300" s="13">
        <f t="shared" si="114"/>
        <v>1</v>
      </c>
    </row>
    <row r="7301" spans="1:4" x14ac:dyDescent="0.25">
      <c r="A7301" t="s">
        <v>2346</v>
      </c>
      <c r="B7301" s="11" t="s">
        <v>3798</v>
      </c>
      <c r="C7301" s="20">
        <f>_xlfn.XLOOKUP(B7301, '1 PACKAGE OWNERS'!R:R,'1 PACKAGE OWNERS'!D:D,"ERR",0,1)</f>
        <v>44624</v>
      </c>
      <c r="D7301" s="13">
        <f t="shared" si="114"/>
        <v>2</v>
      </c>
    </row>
    <row r="7302" spans="1:4" x14ac:dyDescent="0.25">
      <c r="A7302" t="s">
        <v>2367</v>
      </c>
      <c r="B7302" s="11" t="s">
        <v>3798</v>
      </c>
      <c r="C7302" s="20">
        <f>_xlfn.XLOOKUP(B7302, '1 PACKAGE OWNERS'!R:R,'1 PACKAGE OWNERS'!D:D,"ERR",0,1)</f>
        <v>44624</v>
      </c>
      <c r="D7302" s="13">
        <f t="shared" si="114"/>
        <v>3</v>
      </c>
    </row>
    <row r="7303" spans="1:4" x14ac:dyDescent="0.25">
      <c r="A7303" t="s">
        <v>3824</v>
      </c>
      <c r="B7303" s="11" t="s">
        <v>3798</v>
      </c>
      <c r="C7303" s="20">
        <f>_xlfn.XLOOKUP(B7303, '1 PACKAGE OWNERS'!R:R,'1 PACKAGE OWNERS'!D:D,"ERR",0,1)</f>
        <v>44624</v>
      </c>
      <c r="D7303" s="13">
        <f t="shared" si="114"/>
        <v>1</v>
      </c>
    </row>
    <row r="7304" spans="1:4" x14ac:dyDescent="0.25">
      <c r="A7304" t="s">
        <v>203</v>
      </c>
      <c r="B7304" s="11" t="s">
        <v>3798</v>
      </c>
      <c r="C7304" s="20">
        <f>_xlfn.XLOOKUP(B7304, '1 PACKAGE OWNERS'!R:R,'1 PACKAGE OWNERS'!D:D,"ERR",0,1)</f>
        <v>44624</v>
      </c>
      <c r="D7304" s="13">
        <f t="shared" si="114"/>
        <v>2</v>
      </c>
    </row>
    <row r="7305" spans="1:4" x14ac:dyDescent="0.25">
      <c r="A7305" t="s">
        <v>2370</v>
      </c>
      <c r="B7305" s="11" t="s">
        <v>3798</v>
      </c>
      <c r="C7305" s="20">
        <f>_xlfn.XLOOKUP(B7305, '1 PACKAGE OWNERS'!R:R,'1 PACKAGE OWNERS'!D:D,"ERR",0,1)</f>
        <v>44624</v>
      </c>
      <c r="D7305" s="13">
        <f t="shared" si="114"/>
        <v>2</v>
      </c>
    </row>
    <row r="7306" spans="1:4" x14ac:dyDescent="0.25">
      <c r="A7306" t="s">
        <v>2397</v>
      </c>
      <c r="B7306" s="11" t="s">
        <v>3798</v>
      </c>
      <c r="C7306" s="20">
        <f>_xlfn.XLOOKUP(B7306, '1 PACKAGE OWNERS'!R:R,'1 PACKAGE OWNERS'!D:D,"ERR",0,1)</f>
        <v>44624</v>
      </c>
      <c r="D7306" s="13">
        <f t="shared" si="114"/>
        <v>2</v>
      </c>
    </row>
    <row r="7307" spans="1:4" x14ac:dyDescent="0.25">
      <c r="A7307" t="s">
        <v>943</v>
      </c>
      <c r="B7307" s="11" t="s">
        <v>3798</v>
      </c>
      <c r="C7307" s="20">
        <f>_xlfn.XLOOKUP(B7307, '1 PACKAGE OWNERS'!R:R,'1 PACKAGE OWNERS'!D:D,"ERR",0,1)</f>
        <v>44624</v>
      </c>
      <c r="D7307" s="13">
        <f t="shared" si="114"/>
        <v>1</v>
      </c>
    </row>
    <row r="7308" spans="1:4" x14ac:dyDescent="0.25">
      <c r="A7308" t="s">
        <v>944</v>
      </c>
      <c r="B7308" s="11" t="s">
        <v>3798</v>
      </c>
      <c r="C7308" s="20">
        <f>_xlfn.XLOOKUP(B7308, '1 PACKAGE OWNERS'!R:R,'1 PACKAGE OWNERS'!D:D,"ERR",0,1)</f>
        <v>44624</v>
      </c>
      <c r="D7308" s="13">
        <f t="shared" si="114"/>
        <v>1</v>
      </c>
    </row>
    <row r="7309" spans="1:4" x14ac:dyDescent="0.25">
      <c r="A7309" t="s">
        <v>298</v>
      </c>
      <c r="B7309" s="11" t="s">
        <v>3798</v>
      </c>
      <c r="C7309" s="20">
        <f>_xlfn.XLOOKUP(B7309, '1 PACKAGE OWNERS'!R:R,'1 PACKAGE OWNERS'!D:D,"ERR",0,1)</f>
        <v>44624</v>
      </c>
      <c r="D7309" s="13">
        <f t="shared" si="114"/>
        <v>9</v>
      </c>
    </row>
    <row r="7310" spans="1:4" x14ac:dyDescent="0.25">
      <c r="A7310" t="s">
        <v>299</v>
      </c>
      <c r="B7310" s="11" t="s">
        <v>3798</v>
      </c>
      <c r="C7310" s="20">
        <f>_xlfn.XLOOKUP(B7310, '1 PACKAGE OWNERS'!R:R,'1 PACKAGE OWNERS'!D:D,"ERR",0,1)</f>
        <v>44624</v>
      </c>
      <c r="D7310" s="13">
        <f t="shared" si="114"/>
        <v>9</v>
      </c>
    </row>
    <row r="7311" spans="1:4" x14ac:dyDescent="0.25">
      <c r="A7311" t="s">
        <v>300</v>
      </c>
      <c r="B7311" s="11" t="s">
        <v>3798</v>
      </c>
      <c r="C7311" s="20">
        <f>_xlfn.XLOOKUP(B7311, '1 PACKAGE OWNERS'!R:R,'1 PACKAGE OWNERS'!D:D,"ERR",0,1)</f>
        <v>44624</v>
      </c>
      <c r="D7311" s="13">
        <f t="shared" si="114"/>
        <v>9</v>
      </c>
    </row>
    <row r="7312" spans="1:4" x14ac:dyDescent="0.25">
      <c r="A7312" t="s">
        <v>301</v>
      </c>
      <c r="B7312" s="11" t="s">
        <v>3798</v>
      </c>
      <c r="C7312" s="20">
        <f>_xlfn.XLOOKUP(B7312, '1 PACKAGE OWNERS'!R:R,'1 PACKAGE OWNERS'!D:D,"ERR",0,1)</f>
        <v>44624</v>
      </c>
      <c r="D7312" s="13">
        <f t="shared" si="114"/>
        <v>9</v>
      </c>
    </row>
    <row r="7313" spans="1:4" x14ac:dyDescent="0.25">
      <c r="A7313" t="s">
        <v>302</v>
      </c>
      <c r="B7313" s="11" t="s">
        <v>3798</v>
      </c>
      <c r="C7313" s="20">
        <f>_xlfn.XLOOKUP(B7313, '1 PACKAGE OWNERS'!R:R,'1 PACKAGE OWNERS'!D:D,"ERR",0,1)</f>
        <v>44624</v>
      </c>
      <c r="D7313" s="13">
        <f t="shared" si="114"/>
        <v>9</v>
      </c>
    </row>
    <row r="7314" spans="1:4" x14ac:dyDescent="0.25">
      <c r="A7314" t="s">
        <v>303</v>
      </c>
      <c r="B7314" s="11" t="s">
        <v>3798</v>
      </c>
      <c r="C7314" s="20">
        <f>_xlfn.XLOOKUP(B7314, '1 PACKAGE OWNERS'!R:R,'1 PACKAGE OWNERS'!D:D,"ERR",0,1)</f>
        <v>44624</v>
      </c>
      <c r="D7314" s="13">
        <f t="shared" si="114"/>
        <v>9</v>
      </c>
    </row>
    <row r="7315" spans="1:4" x14ac:dyDescent="0.25">
      <c r="A7315" t="s">
        <v>304</v>
      </c>
      <c r="B7315" s="11" t="s">
        <v>3798</v>
      </c>
      <c r="C7315" s="20">
        <f>_xlfn.XLOOKUP(B7315, '1 PACKAGE OWNERS'!R:R,'1 PACKAGE OWNERS'!D:D,"ERR",0,1)</f>
        <v>44624</v>
      </c>
      <c r="D7315" s="13">
        <f t="shared" si="114"/>
        <v>9</v>
      </c>
    </row>
    <row r="7316" spans="1:4" x14ac:dyDescent="0.25">
      <c r="A7316" t="s">
        <v>1238</v>
      </c>
      <c r="B7316" s="11" t="s">
        <v>3798</v>
      </c>
      <c r="C7316" s="20">
        <f>_xlfn.XLOOKUP(B7316, '1 PACKAGE OWNERS'!R:R,'1 PACKAGE OWNERS'!D:D,"ERR",0,1)</f>
        <v>44624</v>
      </c>
      <c r="D7316" s="13">
        <f t="shared" si="114"/>
        <v>8</v>
      </c>
    </row>
    <row r="7317" spans="1:4" x14ac:dyDescent="0.25">
      <c r="A7317" t="s">
        <v>305</v>
      </c>
      <c r="B7317" s="11" t="s">
        <v>3798</v>
      </c>
      <c r="C7317" s="20">
        <f>_xlfn.XLOOKUP(B7317, '1 PACKAGE OWNERS'!R:R,'1 PACKAGE OWNERS'!D:D,"ERR",0,1)</f>
        <v>44624</v>
      </c>
      <c r="D7317" s="13">
        <f t="shared" si="114"/>
        <v>9</v>
      </c>
    </row>
    <row r="7318" spans="1:4" x14ac:dyDescent="0.25">
      <c r="A7318" t="s">
        <v>306</v>
      </c>
      <c r="B7318" s="11" t="s">
        <v>3798</v>
      </c>
      <c r="C7318" s="20">
        <f>_xlfn.XLOOKUP(B7318, '1 PACKAGE OWNERS'!R:R,'1 PACKAGE OWNERS'!D:D,"ERR",0,1)</f>
        <v>44624</v>
      </c>
      <c r="D7318" s="13">
        <f t="shared" si="114"/>
        <v>9</v>
      </c>
    </row>
    <row r="7319" spans="1:4" x14ac:dyDescent="0.25">
      <c r="A7319" t="s">
        <v>831</v>
      </c>
      <c r="B7319" s="11" t="s">
        <v>3798</v>
      </c>
      <c r="C7319" s="20">
        <f>_xlfn.XLOOKUP(B7319, '1 PACKAGE OWNERS'!R:R,'1 PACKAGE OWNERS'!D:D,"ERR",0,1)</f>
        <v>44624</v>
      </c>
      <c r="D7319" s="13">
        <f t="shared" si="114"/>
        <v>9</v>
      </c>
    </row>
    <row r="7320" spans="1:4" x14ac:dyDescent="0.25">
      <c r="A7320" t="s">
        <v>832</v>
      </c>
      <c r="B7320" s="11" t="s">
        <v>3798</v>
      </c>
      <c r="C7320" s="20">
        <f>_xlfn.XLOOKUP(B7320, '1 PACKAGE OWNERS'!R:R,'1 PACKAGE OWNERS'!D:D,"ERR",0,1)</f>
        <v>44624</v>
      </c>
      <c r="D7320" s="13">
        <f t="shared" si="114"/>
        <v>9</v>
      </c>
    </row>
    <row r="7321" spans="1:4" x14ac:dyDescent="0.25">
      <c r="A7321" t="s">
        <v>833</v>
      </c>
      <c r="B7321" s="11" t="s">
        <v>3798</v>
      </c>
      <c r="C7321" s="20">
        <f>_xlfn.XLOOKUP(B7321, '1 PACKAGE OWNERS'!R:R,'1 PACKAGE OWNERS'!D:D,"ERR",0,1)</f>
        <v>44624</v>
      </c>
      <c r="D7321" s="13">
        <f t="shared" si="114"/>
        <v>9</v>
      </c>
    </row>
    <row r="7322" spans="1:4" x14ac:dyDescent="0.25">
      <c r="A7322" t="s">
        <v>307</v>
      </c>
      <c r="B7322" s="11" t="s">
        <v>3798</v>
      </c>
      <c r="C7322" s="20">
        <f>_xlfn.XLOOKUP(B7322, '1 PACKAGE OWNERS'!R:R,'1 PACKAGE OWNERS'!D:D,"ERR",0,1)</f>
        <v>44624</v>
      </c>
      <c r="D7322" s="13">
        <f t="shared" si="114"/>
        <v>9</v>
      </c>
    </row>
    <row r="7323" spans="1:4" x14ac:dyDescent="0.25">
      <c r="A7323" t="s">
        <v>308</v>
      </c>
      <c r="B7323" s="11" t="s">
        <v>3798</v>
      </c>
      <c r="C7323" s="20">
        <f>_xlfn.XLOOKUP(B7323, '1 PACKAGE OWNERS'!R:R,'1 PACKAGE OWNERS'!D:D,"ERR",0,1)</f>
        <v>44624</v>
      </c>
      <c r="D7323" s="13">
        <f t="shared" si="114"/>
        <v>9</v>
      </c>
    </row>
    <row r="7324" spans="1:4" x14ac:dyDescent="0.25">
      <c r="A7324" t="s">
        <v>309</v>
      </c>
      <c r="B7324" s="11" t="s">
        <v>3798</v>
      </c>
      <c r="C7324" s="20">
        <f>_xlfn.XLOOKUP(B7324, '1 PACKAGE OWNERS'!R:R,'1 PACKAGE OWNERS'!D:D,"ERR",0,1)</f>
        <v>44624</v>
      </c>
      <c r="D7324" s="13">
        <f t="shared" si="114"/>
        <v>9</v>
      </c>
    </row>
    <row r="7325" spans="1:4" x14ac:dyDescent="0.25">
      <c r="A7325" t="s">
        <v>1277</v>
      </c>
      <c r="B7325" s="11" t="s">
        <v>3798</v>
      </c>
      <c r="C7325" s="20">
        <f>_xlfn.XLOOKUP(B7325, '1 PACKAGE OWNERS'!R:R,'1 PACKAGE OWNERS'!D:D,"ERR",0,1)</f>
        <v>44624</v>
      </c>
      <c r="D7325" s="13">
        <f t="shared" si="114"/>
        <v>8</v>
      </c>
    </row>
    <row r="7326" spans="1:4" x14ac:dyDescent="0.25">
      <c r="A7326" t="s">
        <v>310</v>
      </c>
      <c r="B7326" s="11" t="s">
        <v>3798</v>
      </c>
      <c r="C7326" s="20">
        <f>_xlfn.XLOOKUP(B7326, '1 PACKAGE OWNERS'!R:R,'1 PACKAGE OWNERS'!D:D,"ERR",0,1)</f>
        <v>44624</v>
      </c>
      <c r="D7326" s="13">
        <f t="shared" si="114"/>
        <v>9</v>
      </c>
    </row>
    <row r="7327" spans="1:4" x14ac:dyDescent="0.25">
      <c r="A7327" t="s">
        <v>1223</v>
      </c>
      <c r="B7327" s="11" t="s">
        <v>3798</v>
      </c>
      <c r="C7327" s="20">
        <f>_xlfn.XLOOKUP(B7327, '1 PACKAGE OWNERS'!R:R,'1 PACKAGE OWNERS'!D:D,"ERR",0,1)</f>
        <v>44624</v>
      </c>
      <c r="D7327" s="13">
        <f t="shared" si="114"/>
        <v>8</v>
      </c>
    </row>
    <row r="7328" spans="1:4" x14ac:dyDescent="0.25">
      <c r="A7328" t="s">
        <v>1278</v>
      </c>
      <c r="B7328" s="11" t="s">
        <v>3798</v>
      </c>
      <c r="C7328" s="20">
        <f>_xlfn.XLOOKUP(B7328, '1 PACKAGE OWNERS'!R:R,'1 PACKAGE OWNERS'!D:D,"ERR",0,1)</f>
        <v>44624</v>
      </c>
      <c r="D7328" s="13">
        <f t="shared" si="114"/>
        <v>8</v>
      </c>
    </row>
    <row r="7329" spans="1:4" x14ac:dyDescent="0.25">
      <c r="A7329" t="s">
        <v>1279</v>
      </c>
      <c r="B7329" s="11" t="s">
        <v>3798</v>
      </c>
      <c r="C7329" s="20">
        <f>_xlfn.XLOOKUP(B7329, '1 PACKAGE OWNERS'!R:R,'1 PACKAGE OWNERS'!D:D,"ERR",0,1)</f>
        <v>44624</v>
      </c>
      <c r="D7329" s="13">
        <f t="shared" si="114"/>
        <v>8</v>
      </c>
    </row>
    <row r="7330" spans="1:4" x14ac:dyDescent="0.25">
      <c r="A7330" t="s">
        <v>1280</v>
      </c>
      <c r="B7330" s="11" t="s">
        <v>3798</v>
      </c>
      <c r="C7330" s="20">
        <f>_xlfn.XLOOKUP(B7330, '1 PACKAGE OWNERS'!R:R,'1 PACKAGE OWNERS'!D:D,"ERR",0,1)</f>
        <v>44624</v>
      </c>
      <c r="D7330" s="13">
        <f t="shared" si="114"/>
        <v>8</v>
      </c>
    </row>
    <row r="7331" spans="1:4" x14ac:dyDescent="0.25">
      <c r="A7331" t="s">
        <v>311</v>
      </c>
      <c r="B7331" s="11" t="s">
        <v>3798</v>
      </c>
      <c r="C7331" s="20">
        <f>_xlfn.XLOOKUP(B7331, '1 PACKAGE OWNERS'!R:R,'1 PACKAGE OWNERS'!D:D,"ERR",0,1)</f>
        <v>44624</v>
      </c>
      <c r="D7331" s="13">
        <f t="shared" si="114"/>
        <v>9</v>
      </c>
    </row>
    <row r="7332" spans="1:4" x14ac:dyDescent="0.25">
      <c r="A7332" t="s">
        <v>312</v>
      </c>
      <c r="B7332" s="11" t="s">
        <v>3798</v>
      </c>
      <c r="C7332" s="20">
        <f>_xlfn.XLOOKUP(B7332, '1 PACKAGE OWNERS'!R:R,'1 PACKAGE OWNERS'!D:D,"ERR",0,1)</f>
        <v>44624</v>
      </c>
      <c r="D7332" s="13">
        <f t="shared" si="114"/>
        <v>9</v>
      </c>
    </row>
    <row r="7333" spans="1:4" x14ac:dyDescent="0.25">
      <c r="A7333" t="s">
        <v>313</v>
      </c>
      <c r="B7333" s="11" t="s">
        <v>3798</v>
      </c>
      <c r="C7333" s="20">
        <f>_xlfn.XLOOKUP(B7333, '1 PACKAGE OWNERS'!R:R,'1 PACKAGE OWNERS'!D:D,"ERR",0,1)</f>
        <v>44624</v>
      </c>
      <c r="D7333" s="13">
        <f t="shared" si="114"/>
        <v>9</v>
      </c>
    </row>
    <row r="7334" spans="1:4" x14ac:dyDescent="0.25">
      <c r="A7334" t="s">
        <v>314</v>
      </c>
      <c r="B7334" s="11" t="s">
        <v>3798</v>
      </c>
      <c r="C7334" s="20">
        <f>_xlfn.XLOOKUP(B7334, '1 PACKAGE OWNERS'!R:R,'1 PACKAGE OWNERS'!D:D,"ERR",0,1)</f>
        <v>44624</v>
      </c>
      <c r="D7334" s="13">
        <f t="shared" si="114"/>
        <v>9</v>
      </c>
    </row>
    <row r="7335" spans="1:4" x14ac:dyDescent="0.25">
      <c r="A7335" t="s">
        <v>315</v>
      </c>
      <c r="B7335" s="11" t="s">
        <v>3798</v>
      </c>
      <c r="C7335" s="20">
        <f>_xlfn.XLOOKUP(B7335, '1 PACKAGE OWNERS'!R:R,'1 PACKAGE OWNERS'!D:D,"ERR",0,1)</f>
        <v>44624</v>
      </c>
      <c r="D7335" s="13">
        <f t="shared" si="114"/>
        <v>9</v>
      </c>
    </row>
    <row r="7336" spans="1:4" x14ac:dyDescent="0.25">
      <c r="A7336" t="s">
        <v>316</v>
      </c>
      <c r="B7336" s="11" t="s">
        <v>3798</v>
      </c>
      <c r="C7336" s="20">
        <f>_xlfn.XLOOKUP(B7336, '1 PACKAGE OWNERS'!R:R,'1 PACKAGE OWNERS'!D:D,"ERR",0,1)</f>
        <v>44624</v>
      </c>
      <c r="D7336" s="13">
        <f t="shared" si="114"/>
        <v>9</v>
      </c>
    </row>
    <row r="7337" spans="1:4" x14ac:dyDescent="0.25">
      <c r="A7337" t="s">
        <v>317</v>
      </c>
      <c r="B7337" s="11" t="s">
        <v>3798</v>
      </c>
      <c r="C7337" s="20">
        <f>_xlfn.XLOOKUP(B7337, '1 PACKAGE OWNERS'!R:R,'1 PACKAGE OWNERS'!D:D,"ERR",0,1)</f>
        <v>44624</v>
      </c>
      <c r="D7337" s="13">
        <f t="shared" si="114"/>
        <v>9</v>
      </c>
    </row>
    <row r="7338" spans="1:4" x14ac:dyDescent="0.25">
      <c r="A7338" t="s">
        <v>871</v>
      </c>
      <c r="B7338" s="11" t="s">
        <v>3798</v>
      </c>
      <c r="C7338" s="20">
        <f>_xlfn.XLOOKUP(B7338, '1 PACKAGE OWNERS'!R:R,'1 PACKAGE OWNERS'!D:D,"ERR",0,1)</f>
        <v>44624</v>
      </c>
      <c r="D7338" s="13">
        <f t="shared" si="114"/>
        <v>8</v>
      </c>
    </row>
    <row r="7339" spans="1:4" x14ac:dyDescent="0.25">
      <c r="A7339" t="s">
        <v>872</v>
      </c>
      <c r="B7339" s="11" t="s">
        <v>3798</v>
      </c>
      <c r="C7339" s="20">
        <f>_xlfn.XLOOKUP(B7339, '1 PACKAGE OWNERS'!R:R,'1 PACKAGE OWNERS'!D:D,"ERR",0,1)</f>
        <v>44624</v>
      </c>
      <c r="D7339" s="13">
        <f t="shared" si="114"/>
        <v>8</v>
      </c>
    </row>
    <row r="7340" spans="1:4" x14ac:dyDescent="0.25">
      <c r="A7340" t="s">
        <v>873</v>
      </c>
      <c r="B7340" s="11" t="s">
        <v>3798</v>
      </c>
      <c r="C7340" s="20">
        <f>_xlfn.XLOOKUP(B7340, '1 PACKAGE OWNERS'!R:R,'1 PACKAGE OWNERS'!D:D,"ERR",0,1)</f>
        <v>44624</v>
      </c>
      <c r="D7340" s="13">
        <f t="shared" si="114"/>
        <v>8</v>
      </c>
    </row>
    <row r="7341" spans="1:4" x14ac:dyDescent="0.25">
      <c r="A7341" t="s">
        <v>874</v>
      </c>
      <c r="B7341" s="11" t="s">
        <v>3798</v>
      </c>
      <c r="C7341" s="20">
        <f>_xlfn.XLOOKUP(B7341, '1 PACKAGE OWNERS'!R:R,'1 PACKAGE OWNERS'!D:D,"ERR",0,1)</f>
        <v>44624</v>
      </c>
      <c r="D7341" s="13">
        <f t="shared" si="114"/>
        <v>8</v>
      </c>
    </row>
    <row r="7342" spans="1:4" x14ac:dyDescent="0.25">
      <c r="A7342" t="s">
        <v>875</v>
      </c>
      <c r="B7342" s="11" t="s">
        <v>3798</v>
      </c>
      <c r="C7342" s="20">
        <f>_xlfn.XLOOKUP(B7342, '1 PACKAGE OWNERS'!R:R,'1 PACKAGE OWNERS'!D:D,"ERR",0,1)</f>
        <v>44624</v>
      </c>
      <c r="D7342" s="13">
        <f t="shared" si="114"/>
        <v>8</v>
      </c>
    </row>
    <row r="7343" spans="1:4" x14ac:dyDescent="0.25">
      <c r="A7343" t="s">
        <v>1508</v>
      </c>
      <c r="B7343" s="11" t="s">
        <v>3798</v>
      </c>
      <c r="C7343" s="20">
        <f>_xlfn.XLOOKUP(B7343, '1 PACKAGE OWNERS'!R:R,'1 PACKAGE OWNERS'!D:D,"ERR",0,1)</f>
        <v>44624</v>
      </c>
      <c r="D7343" s="13">
        <f t="shared" si="114"/>
        <v>6</v>
      </c>
    </row>
    <row r="7344" spans="1:4" x14ac:dyDescent="0.25">
      <c r="A7344" t="s">
        <v>1509</v>
      </c>
      <c r="B7344" s="11" t="s">
        <v>3798</v>
      </c>
      <c r="C7344" s="20">
        <f>_xlfn.XLOOKUP(B7344, '1 PACKAGE OWNERS'!R:R,'1 PACKAGE OWNERS'!D:D,"ERR",0,1)</f>
        <v>44624</v>
      </c>
      <c r="D7344" s="13">
        <f t="shared" si="114"/>
        <v>6</v>
      </c>
    </row>
    <row r="7345" spans="1:4" x14ac:dyDescent="0.25">
      <c r="A7345" t="s">
        <v>876</v>
      </c>
      <c r="B7345" s="11" t="s">
        <v>3798</v>
      </c>
      <c r="C7345" s="20">
        <f>_xlfn.XLOOKUP(B7345, '1 PACKAGE OWNERS'!R:R,'1 PACKAGE OWNERS'!D:D,"ERR",0,1)</f>
        <v>44624</v>
      </c>
      <c r="D7345" s="13">
        <f t="shared" si="114"/>
        <v>8</v>
      </c>
    </row>
    <row r="7346" spans="1:4" x14ac:dyDescent="0.25">
      <c r="A7346" t="s">
        <v>1281</v>
      </c>
      <c r="B7346" s="11" t="s">
        <v>3798</v>
      </c>
      <c r="C7346" s="20">
        <f>_xlfn.XLOOKUP(B7346, '1 PACKAGE OWNERS'!R:R,'1 PACKAGE OWNERS'!D:D,"ERR",0,1)</f>
        <v>44624</v>
      </c>
      <c r="D7346" s="13">
        <f t="shared" si="114"/>
        <v>8</v>
      </c>
    </row>
    <row r="7347" spans="1:4" x14ac:dyDescent="0.25">
      <c r="A7347" t="s">
        <v>1510</v>
      </c>
      <c r="B7347" s="11" t="s">
        <v>3798</v>
      </c>
      <c r="C7347" s="20">
        <f>_xlfn.XLOOKUP(B7347, '1 PACKAGE OWNERS'!R:R,'1 PACKAGE OWNERS'!D:D,"ERR",0,1)</f>
        <v>44624</v>
      </c>
      <c r="D7347" s="13">
        <f t="shared" si="114"/>
        <v>6</v>
      </c>
    </row>
    <row r="7348" spans="1:4" x14ac:dyDescent="0.25">
      <c r="A7348" t="s">
        <v>1282</v>
      </c>
      <c r="B7348" s="11" t="s">
        <v>3798</v>
      </c>
      <c r="C7348" s="20">
        <f>_xlfn.XLOOKUP(B7348, '1 PACKAGE OWNERS'!R:R,'1 PACKAGE OWNERS'!D:D,"ERR",0,1)</f>
        <v>44624</v>
      </c>
      <c r="D7348" s="13">
        <f t="shared" si="114"/>
        <v>8</v>
      </c>
    </row>
    <row r="7349" spans="1:4" x14ac:dyDescent="0.25">
      <c r="A7349" t="s">
        <v>1511</v>
      </c>
      <c r="B7349" s="11" t="s">
        <v>3798</v>
      </c>
      <c r="C7349" s="20">
        <f>_xlfn.XLOOKUP(B7349, '1 PACKAGE OWNERS'!R:R,'1 PACKAGE OWNERS'!D:D,"ERR",0,1)</f>
        <v>44624</v>
      </c>
      <c r="D7349" s="13">
        <f t="shared" si="114"/>
        <v>6</v>
      </c>
    </row>
    <row r="7350" spans="1:4" x14ac:dyDescent="0.25">
      <c r="A7350" t="s">
        <v>1512</v>
      </c>
      <c r="B7350" s="11" t="s">
        <v>3798</v>
      </c>
      <c r="C7350" s="20">
        <f>_xlfn.XLOOKUP(B7350, '1 PACKAGE OWNERS'!R:R,'1 PACKAGE OWNERS'!D:D,"ERR",0,1)</f>
        <v>44624</v>
      </c>
      <c r="D7350" s="13">
        <f t="shared" si="114"/>
        <v>6</v>
      </c>
    </row>
    <row r="7351" spans="1:4" x14ac:dyDescent="0.25">
      <c r="A7351" t="s">
        <v>1513</v>
      </c>
      <c r="B7351" s="11" t="s">
        <v>3798</v>
      </c>
      <c r="C7351" s="20">
        <f>_xlfn.XLOOKUP(B7351, '1 PACKAGE OWNERS'!R:R,'1 PACKAGE OWNERS'!D:D,"ERR",0,1)</f>
        <v>44624</v>
      </c>
      <c r="D7351" s="13">
        <f t="shared" si="114"/>
        <v>6</v>
      </c>
    </row>
    <row r="7352" spans="1:4" x14ac:dyDescent="0.25">
      <c r="A7352" t="s">
        <v>1514</v>
      </c>
      <c r="B7352" s="11" t="s">
        <v>3798</v>
      </c>
      <c r="C7352" s="20">
        <f>_xlfn.XLOOKUP(B7352, '1 PACKAGE OWNERS'!R:R,'1 PACKAGE OWNERS'!D:D,"ERR",0,1)</f>
        <v>44624</v>
      </c>
      <c r="D7352" s="13">
        <f t="shared" si="114"/>
        <v>6</v>
      </c>
    </row>
    <row r="7353" spans="1:4" x14ac:dyDescent="0.25">
      <c r="A7353" t="s">
        <v>1742</v>
      </c>
      <c r="B7353" s="11" t="s">
        <v>3798</v>
      </c>
      <c r="C7353" s="20">
        <f>_xlfn.XLOOKUP(B7353, '1 PACKAGE OWNERS'!R:R,'1 PACKAGE OWNERS'!D:D,"ERR",0,1)</f>
        <v>44624</v>
      </c>
      <c r="D7353" s="13">
        <f t="shared" si="114"/>
        <v>4</v>
      </c>
    </row>
    <row r="7354" spans="1:4" x14ac:dyDescent="0.25">
      <c r="A7354" t="s">
        <v>1697</v>
      </c>
      <c r="B7354" s="11" t="s">
        <v>3798</v>
      </c>
      <c r="C7354" s="20">
        <f>_xlfn.XLOOKUP(B7354, '1 PACKAGE OWNERS'!R:R,'1 PACKAGE OWNERS'!D:D,"ERR",0,1)</f>
        <v>44624</v>
      </c>
      <c r="D7354" s="13">
        <f t="shared" si="114"/>
        <v>4</v>
      </c>
    </row>
    <row r="7355" spans="1:4" x14ac:dyDescent="0.25">
      <c r="A7355" t="s">
        <v>1515</v>
      </c>
      <c r="B7355" s="11" t="s">
        <v>3798</v>
      </c>
      <c r="C7355" s="20">
        <f>_xlfn.XLOOKUP(B7355, '1 PACKAGE OWNERS'!R:R,'1 PACKAGE OWNERS'!D:D,"ERR",0,1)</f>
        <v>44624</v>
      </c>
      <c r="D7355" s="13">
        <f t="shared" si="114"/>
        <v>5</v>
      </c>
    </row>
    <row r="7356" spans="1:4" x14ac:dyDescent="0.25">
      <c r="A7356" t="s">
        <v>1698</v>
      </c>
      <c r="B7356" s="11" t="s">
        <v>3798</v>
      </c>
      <c r="C7356" s="20">
        <f>_xlfn.XLOOKUP(B7356, '1 PACKAGE OWNERS'!R:R,'1 PACKAGE OWNERS'!D:D,"ERR",0,1)</f>
        <v>44624</v>
      </c>
      <c r="D7356" s="13">
        <f t="shared" si="114"/>
        <v>4</v>
      </c>
    </row>
    <row r="7357" spans="1:4" x14ac:dyDescent="0.25">
      <c r="A7357" t="s">
        <v>1516</v>
      </c>
      <c r="B7357" s="11" t="s">
        <v>3798</v>
      </c>
      <c r="C7357" s="20">
        <f>_xlfn.XLOOKUP(B7357, '1 PACKAGE OWNERS'!R:R,'1 PACKAGE OWNERS'!D:D,"ERR",0,1)</f>
        <v>44624</v>
      </c>
      <c r="D7357" s="13">
        <f t="shared" si="114"/>
        <v>5</v>
      </c>
    </row>
    <row r="7358" spans="1:4" x14ac:dyDescent="0.25">
      <c r="A7358" t="s">
        <v>1517</v>
      </c>
      <c r="B7358" s="11" t="s">
        <v>3798</v>
      </c>
      <c r="C7358" s="20">
        <f>_xlfn.XLOOKUP(B7358, '1 PACKAGE OWNERS'!R:R,'1 PACKAGE OWNERS'!D:D,"ERR",0,1)</f>
        <v>44624</v>
      </c>
      <c r="D7358" s="13">
        <f t="shared" si="114"/>
        <v>5</v>
      </c>
    </row>
    <row r="7359" spans="1:4" x14ac:dyDescent="0.25">
      <c r="A7359" t="s">
        <v>1518</v>
      </c>
      <c r="B7359" s="11" t="s">
        <v>3798</v>
      </c>
      <c r="C7359" s="20">
        <f>_xlfn.XLOOKUP(B7359, '1 PACKAGE OWNERS'!R:R,'1 PACKAGE OWNERS'!D:D,"ERR",0,1)</f>
        <v>44624</v>
      </c>
      <c r="D7359" s="13">
        <f t="shared" si="114"/>
        <v>5</v>
      </c>
    </row>
    <row r="7360" spans="1:4" x14ac:dyDescent="0.25">
      <c r="A7360" t="s">
        <v>1519</v>
      </c>
      <c r="B7360" s="11" t="s">
        <v>3798</v>
      </c>
      <c r="C7360" s="20">
        <f>_xlfn.XLOOKUP(B7360, '1 PACKAGE OWNERS'!R:R,'1 PACKAGE OWNERS'!D:D,"ERR",0,1)</f>
        <v>44624</v>
      </c>
      <c r="D7360" s="13">
        <f t="shared" si="114"/>
        <v>5</v>
      </c>
    </row>
    <row r="7361" spans="1:4" x14ac:dyDescent="0.25">
      <c r="A7361" t="s">
        <v>1520</v>
      </c>
      <c r="B7361" s="11" t="s">
        <v>3798</v>
      </c>
      <c r="C7361" s="20">
        <f>_xlfn.XLOOKUP(B7361, '1 PACKAGE OWNERS'!R:R,'1 PACKAGE OWNERS'!D:D,"ERR",0,1)</f>
        <v>44624</v>
      </c>
      <c r="D7361" s="13">
        <f t="shared" si="114"/>
        <v>5</v>
      </c>
    </row>
    <row r="7362" spans="1:4" x14ac:dyDescent="0.25">
      <c r="A7362" t="s">
        <v>1521</v>
      </c>
      <c r="B7362" s="11" t="s">
        <v>3798</v>
      </c>
      <c r="C7362" s="20">
        <f>_xlfn.XLOOKUP(B7362, '1 PACKAGE OWNERS'!R:R,'1 PACKAGE OWNERS'!D:D,"ERR",0,1)</f>
        <v>44624</v>
      </c>
      <c r="D7362" s="13">
        <f t="shared" ref="D7362:D7425" si="115">COUNTIFS(A:A,A7362)</f>
        <v>5</v>
      </c>
    </row>
    <row r="7363" spans="1:4" x14ac:dyDescent="0.25">
      <c r="A7363" t="s">
        <v>1879</v>
      </c>
      <c r="B7363" s="11" t="s">
        <v>3798</v>
      </c>
      <c r="C7363" s="20">
        <f>_xlfn.XLOOKUP(B7363, '1 PACKAGE OWNERS'!R:R,'1 PACKAGE OWNERS'!D:D,"ERR",0,1)</f>
        <v>44624</v>
      </c>
      <c r="D7363" s="13">
        <f t="shared" si="115"/>
        <v>2</v>
      </c>
    </row>
    <row r="7364" spans="1:4" x14ac:dyDescent="0.25">
      <c r="A7364" t="s">
        <v>1880</v>
      </c>
      <c r="B7364" s="11" t="s">
        <v>3798</v>
      </c>
      <c r="C7364" s="20">
        <f>_xlfn.XLOOKUP(B7364, '1 PACKAGE OWNERS'!R:R,'1 PACKAGE OWNERS'!D:D,"ERR",0,1)</f>
        <v>44624</v>
      </c>
      <c r="D7364" s="13">
        <f t="shared" si="115"/>
        <v>2</v>
      </c>
    </row>
    <row r="7365" spans="1:4" x14ac:dyDescent="0.25">
      <c r="A7365" t="s">
        <v>1881</v>
      </c>
      <c r="B7365" s="11" t="s">
        <v>3798</v>
      </c>
      <c r="C7365" s="20">
        <f>_xlfn.XLOOKUP(B7365, '1 PACKAGE OWNERS'!R:R,'1 PACKAGE OWNERS'!D:D,"ERR",0,1)</f>
        <v>44624</v>
      </c>
      <c r="D7365" s="13">
        <f t="shared" si="115"/>
        <v>2</v>
      </c>
    </row>
    <row r="7366" spans="1:4" x14ac:dyDescent="0.25">
      <c r="A7366" t="s">
        <v>1882</v>
      </c>
      <c r="B7366" s="11" t="s">
        <v>3798</v>
      </c>
      <c r="C7366" s="20">
        <f>_xlfn.XLOOKUP(B7366, '1 PACKAGE OWNERS'!R:R,'1 PACKAGE OWNERS'!D:D,"ERR",0,1)</f>
        <v>44624</v>
      </c>
      <c r="D7366" s="13">
        <f t="shared" si="115"/>
        <v>2</v>
      </c>
    </row>
    <row r="7367" spans="1:4" x14ac:dyDescent="0.25">
      <c r="A7367" t="s">
        <v>1883</v>
      </c>
      <c r="B7367" s="11" t="s">
        <v>3798</v>
      </c>
      <c r="C7367" s="20">
        <f>_xlfn.XLOOKUP(B7367, '1 PACKAGE OWNERS'!R:R,'1 PACKAGE OWNERS'!D:D,"ERR",0,1)</f>
        <v>44624</v>
      </c>
      <c r="D7367" s="13">
        <f t="shared" si="115"/>
        <v>2</v>
      </c>
    </row>
    <row r="7368" spans="1:4" x14ac:dyDescent="0.25">
      <c r="A7368" t="s">
        <v>318</v>
      </c>
      <c r="B7368" s="11" t="s">
        <v>3798</v>
      </c>
      <c r="C7368" s="20">
        <f>_xlfn.XLOOKUP(B7368, '1 PACKAGE OWNERS'!R:R,'1 PACKAGE OWNERS'!D:D,"ERR",0,1)</f>
        <v>44624</v>
      </c>
      <c r="D7368" s="13">
        <f t="shared" si="115"/>
        <v>9</v>
      </c>
    </row>
    <row r="7369" spans="1:4" x14ac:dyDescent="0.25">
      <c r="A7369" t="s">
        <v>1408</v>
      </c>
      <c r="B7369" s="11" t="s">
        <v>3798</v>
      </c>
      <c r="C7369" s="20">
        <f>_xlfn.XLOOKUP(B7369, '1 PACKAGE OWNERS'!R:R,'1 PACKAGE OWNERS'!D:D,"ERR",0,1)</f>
        <v>44624</v>
      </c>
      <c r="D7369" s="13">
        <f t="shared" si="115"/>
        <v>7</v>
      </c>
    </row>
    <row r="7370" spans="1:4" x14ac:dyDescent="0.25">
      <c r="A7370" t="s">
        <v>1409</v>
      </c>
      <c r="B7370" s="11" t="s">
        <v>3798</v>
      </c>
      <c r="C7370" s="20">
        <f>_xlfn.XLOOKUP(B7370, '1 PACKAGE OWNERS'!R:R,'1 PACKAGE OWNERS'!D:D,"ERR",0,1)</f>
        <v>44624</v>
      </c>
      <c r="D7370" s="13">
        <f t="shared" si="115"/>
        <v>7</v>
      </c>
    </row>
    <row r="7371" spans="1:4" x14ac:dyDescent="0.25">
      <c r="A7371" t="s">
        <v>1410</v>
      </c>
      <c r="B7371" s="11" t="s">
        <v>3798</v>
      </c>
      <c r="C7371" s="20">
        <f>_xlfn.XLOOKUP(B7371, '1 PACKAGE OWNERS'!R:R,'1 PACKAGE OWNERS'!D:D,"ERR",0,1)</f>
        <v>44624</v>
      </c>
      <c r="D7371" s="13">
        <f t="shared" si="115"/>
        <v>7</v>
      </c>
    </row>
    <row r="7372" spans="1:4" x14ac:dyDescent="0.25">
      <c r="A7372" t="s">
        <v>1283</v>
      </c>
      <c r="B7372" s="11" t="s">
        <v>3798</v>
      </c>
      <c r="C7372" s="20">
        <f>_xlfn.XLOOKUP(B7372, '1 PACKAGE OWNERS'!R:R,'1 PACKAGE OWNERS'!D:D,"ERR",0,1)</f>
        <v>44624</v>
      </c>
      <c r="D7372" s="13">
        <f t="shared" si="115"/>
        <v>8</v>
      </c>
    </row>
    <row r="7373" spans="1:4" x14ac:dyDescent="0.25">
      <c r="A7373" t="s">
        <v>1284</v>
      </c>
      <c r="B7373" s="11" t="s">
        <v>3798</v>
      </c>
      <c r="C7373" s="20">
        <f>_xlfn.XLOOKUP(B7373, '1 PACKAGE OWNERS'!R:R,'1 PACKAGE OWNERS'!D:D,"ERR",0,1)</f>
        <v>44624</v>
      </c>
      <c r="D7373" s="13">
        <f t="shared" si="115"/>
        <v>8</v>
      </c>
    </row>
    <row r="7374" spans="1:4" x14ac:dyDescent="0.25">
      <c r="A7374" t="s">
        <v>834</v>
      </c>
      <c r="B7374" s="11" t="s">
        <v>3798</v>
      </c>
      <c r="C7374" s="20">
        <f>_xlfn.XLOOKUP(B7374, '1 PACKAGE OWNERS'!R:R,'1 PACKAGE OWNERS'!D:D,"ERR",0,1)</f>
        <v>44624</v>
      </c>
      <c r="D7374" s="13">
        <f t="shared" si="115"/>
        <v>9</v>
      </c>
    </row>
    <row r="7375" spans="1:4" x14ac:dyDescent="0.25">
      <c r="A7375" t="s">
        <v>835</v>
      </c>
      <c r="B7375" s="11" t="s">
        <v>3798</v>
      </c>
      <c r="C7375" s="20">
        <f>_xlfn.XLOOKUP(B7375, '1 PACKAGE OWNERS'!R:R,'1 PACKAGE OWNERS'!D:D,"ERR",0,1)</f>
        <v>44624</v>
      </c>
      <c r="D7375" s="13">
        <f t="shared" si="115"/>
        <v>9</v>
      </c>
    </row>
    <row r="7376" spans="1:4" x14ac:dyDescent="0.25">
      <c r="A7376" t="s">
        <v>836</v>
      </c>
      <c r="B7376" s="11" t="s">
        <v>3798</v>
      </c>
      <c r="C7376" s="20">
        <f>_xlfn.XLOOKUP(B7376, '1 PACKAGE OWNERS'!R:R,'1 PACKAGE OWNERS'!D:D,"ERR",0,1)</f>
        <v>44624</v>
      </c>
      <c r="D7376" s="13">
        <f t="shared" si="115"/>
        <v>9</v>
      </c>
    </row>
    <row r="7377" spans="1:4" x14ac:dyDescent="0.25">
      <c r="A7377" t="s">
        <v>1285</v>
      </c>
      <c r="B7377" s="11" t="s">
        <v>3798</v>
      </c>
      <c r="C7377" s="20">
        <f>_xlfn.XLOOKUP(B7377, '1 PACKAGE OWNERS'!R:R,'1 PACKAGE OWNERS'!D:D,"ERR",0,1)</f>
        <v>44624</v>
      </c>
      <c r="D7377" s="13">
        <f t="shared" si="115"/>
        <v>8</v>
      </c>
    </row>
    <row r="7378" spans="1:4" x14ac:dyDescent="0.25">
      <c r="A7378" t="s">
        <v>1286</v>
      </c>
      <c r="B7378" s="11" t="s">
        <v>3798</v>
      </c>
      <c r="C7378" s="20">
        <f>_xlfn.XLOOKUP(B7378, '1 PACKAGE OWNERS'!R:R,'1 PACKAGE OWNERS'!D:D,"ERR",0,1)</f>
        <v>44624</v>
      </c>
      <c r="D7378" s="13">
        <f t="shared" si="115"/>
        <v>8</v>
      </c>
    </row>
    <row r="7379" spans="1:4" x14ac:dyDescent="0.25">
      <c r="A7379" t="s">
        <v>1287</v>
      </c>
      <c r="B7379" s="11" t="s">
        <v>3798</v>
      </c>
      <c r="C7379" s="20">
        <f>_xlfn.XLOOKUP(B7379, '1 PACKAGE OWNERS'!R:R,'1 PACKAGE OWNERS'!D:D,"ERR",0,1)</f>
        <v>44624</v>
      </c>
      <c r="D7379" s="13">
        <f t="shared" si="115"/>
        <v>8</v>
      </c>
    </row>
    <row r="7380" spans="1:4" x14ac:dyDescent="0.25">
      <c r="A7380" t="s">
        <v>837</v>
      </c>
      <c r="B7380" s="11" t="s">
        <v>3798</v>
      </c>
      <c r="C7380" s="20">
        <f>_xlfn.XLOOKUP(B7380, '1 PACKAGE OWNERS'!R:R,'1 PACKAGE OWNERS'!D:D,"ERR",0,1)</f>
        <v>44624</v>
      </c>
      <c r="D7380" s="13">
        <f t="shared" si="115"/>
        <v>9</v>
      </c>
    </row>
    <row r="7381" spans="1:4" x14ac:dyDescent="0.25">
      <c r="A7381" t="s">
        <v>838</v>
      </c>
      <c r="B7381" s="11" t="s">
        <v>3798</v>
      </c>
      <c r="C7381" s="20">
        <f>_xlfn.XLOOKUP(B7381, '1 PACKAGE OWNERS'!R:R,'1 PACKAGE OWNERS'!D:D,"ERR",0,1)</f>
        <v>44624</v>
      </c>
      <c r="D7381" s="13">
        <f t="shared" si="115"/>
        <v>9</v>
      </c>
    </row>
    <row r="7382" spans="1:4" x14ac:dyDescent="0.25">
      <c r="A7382" t="s">
        <v>319</v>
      </c>
      <c r="B7382" s="11" t="s">
        <v>3798</v>
      </c>
      <c r="C7382" s="20">
        <f>_xlfn.XLOOKUP(B7382, '1 PACKAGE OWNERS'!R:R,'1 PACKAGE OWNERS'!D:D,"ERR",0,1)</f>
        <v>44624</v>
      </c>
      <c r="D7382" s="13">
        <f t="shared" si="115"/>
        <v>9</v>
      </c>
    </row>
    <row r="7383" spans="1:4" x14ac:dyDescent="0.25">
      <c r="A7383" t="s">
        <v>320</v>
      </c>
      <c r="B7383" s="11" t="s">
        <v>3798</v>
      </c>
      <c r="C7383" s="20">
        <f>_xlfn.XLOOKUP(B7383, '1 PACKAGE OWNERS'!R:R,'1 PACKAGE OWNERS'!D:D,"ERR",0,1)</f>
        <v>44624</v>
      </c>
      <c r="D7383" s="13">
        <f t="shared" si="115"/>
        <v>9</v>
      </c>
    </row>
    <row r="7384" spans="1:4" x14ac:dyDescent="0.25">
      <c r="A7384" t="s">
        <v>877</v>
      </c>
      <c r="B7384" s="11" t="s">
        <v>3798</v>
      </c>
      <c r="C7384" s="20">
        <f>_xlfn.XLOOKUP(B7384, '1 PACKAGE OWNERS'!R:R,'1 PACKAGE OWNERS'!D:D,"ERR",0,1)</f>
        <v>44624</v>
      </c>
      <c r="D7384" s="13">
        <f t="shared" si="115"/>
        <v>9</v>
      </c>
    </row>
    <row r="7385" spans="1:4" x14ac:dyDescent="0.25">
      <c r="A7385" t="s">
        <v>1288</v>
      </c>
      <c r="B7385" s="11" t="s">
        <v>3798</v>
      </c>
      <c r="C7385" s="20">
        <f>_xlfn.XLOOKUP(B7385, '1 PACKAGE OWNERS'!R:R,'1 PACKAGE OWNERS'!D:D,"ERR",0,1)</f>
        <v>44624</v>
      </c>
      <c r="D7385" s="13">
        <f t="shared" si="115"/>
        <v>8</v>
      </c>
    </row>
    <row r="7386" spans="1:4" x14ac:dyDescent="0.25">
      <c r="A7386" t="s">
        <v>1289</v>
      </c>
      <c r="B7386" s="11" t="s">
        <v>3798</v>
      </c>
      <c r="C7386" s="20">
        <f>_xlfn.XLOOKUP(B7386, '1 PACKAGE OWNERS'!R:R,'1 PACKAGE OWNERS'!D:D,"ERR",0,1)</f>
        <v>44624</v>
      </c>
      <c r="D7386" s="13">
        <f t="shared" si="115"/>
        <v>8</v>
      </c>
    </row>
    <row r="7387" spans="1:4" x14ac:dyDescent="0.25">
      <c r="A7387" t="s">
        <v>1290</v>
      </c>
      <c r="B7387" s="11" t="s">
        <v>3798</v>
      </c>
      <c r="C7387" s="20">
        <f>_xlfn.XLOOKUP(B7387, '1 PACKAGE OWNERS'!R:R,'1 PACKAGE OWNERS'!D:D,"ERR",0,1)</f>
        <v>44624</v>
      </c>
      <c r="D7387" s="13">
        <f t="shared" si="115"/>
        <v>8</v>
      </c>
    </row>
    <row r="7388" spans="1:4" x14ac:dyDescent="0.25">
      <c r="A7388" t="s">
        <v>1291</v>
      </c>
      <c r="B7388" s="11" t="s">
        <v>3798</v>
      </c>
      <c r="C7388" s="20">
        <f>_xlfn.XLOOKUP(B7388, '1 PACKAGE OWNERS'!R:R,'1 PACKAGE OWNERS'!D:D,"ERR",0,1)</f>
        <v>44624</v>
      </c>
      <c r="D7388" s="13">
        <f t="shared" si="115"/>
        <v>8</v>
      </c>
    </row>
    <row r="7389" spans="1:4" x14ac:dyDescent="0.25">
      <c r="A7389" t="s">
        <v>1224</v>
      </c>
      <c r="B7389" s="11" t="s">
        <v>3798</v>
      </c>
      <c r="C7389" s="20">
        <f>_xlfn.XLOOKUP(B7389, '1 PACKAGE OWNERS'!R:R,'1 PACKAGE OWNERS'!D:D,"ERR",0,1)</f>
        <v>44624</v>
      </c>
      <c r="D7389" s="13">
        <f t="shared" si="115"/>
        <v>8</v>
      </c>
    </row>
    <row r="7390" spans="1:4" x14ac:dyDescent="0.25">
      <c r="A7390" t="s">
        <v>878</v>
      </c>
      <c r="B7390" s="11" t="s">
        <v>3798</v>
      </c>
      <c r="C7390" s="20">
        <f>_xlfn.XLOOKUP(B7390, '1 PACKAGE OWNERS'!R:R,'1 PACKAGE OWNERS'!D:D,"ERR",0,1)</f>
        <v>44624</v>
      </c>
      <c r="D7390" s="13">
        <f t="shared" si="115"/>
        <v>8</v>
      </c>
    </row>
    <row r="7391" spans="1:4" x14ac:dyDescent="0.25">
      <c r="A7391" t="s">
        <v>1292</v>
      </c>
      <c r="B7391" s="11" t="s">
        <v>3798</v>
      </c>
      <c r="C7391" s="20">
        <f>_xlfn.XLOOKUP(B7391, '1 PACKAGE OWNERS'!R:R,'1 PACKAGE OWNERS'!D:D,"ERR",0,1)</f>
        <v>44624</v>
      </c>
      <c r="D7391" s="13">
        <f t="shared" si="115"/>
        <v>8</v>
      </c>
    </row>
    <row r="7392" spans="1:4" x14ac:dyDescent="0.25">
      <c r="A7392" t="s">
        <v>879</v>
      </c>
      <c r="B7392" s="11" t="s">
        <v>3798</v>
      </c>
      <c r="C7392" s="20">
        <f>_xlfn.XLOOKUP(B7392, '1 PACKAGE OWNERS'!R:R,'1 PACKAGE OWNERS'!D:D,"ERR",0,1)</f>
        <v>44624</v>
      </c>
      <c r="D7392" s="13">
        <f t="shared" si="115"/>
        <v>9</v>
      </c>
    </row>
    <row r="7393" spans="1:4" x14ac:dyDescent="0.25">
      <c r="A7393" t="s">
        <v>1293</v>
      </c>
      <c r="B7393" s="11" t="s">
        <v>3798</v>
      </c>
      <c r="C7393" s="20">
        <f>_xlfn.XLOOKUP(B7393, '1 PACKAGE OWNERS'!R:R,'1 PACKAGE OWNERS'!D:D,"ERR",0,1)</f>
        <v>44624</v>
      </c>
      <c r="D7393" s="13">
        <f t="shared" si="115"/>
        <v>8</v>
      </c>
    </row>
    <row r="7394" spans="1:4" x14ac:dyDescent="0.25">
      <c r="A7394" t="s">
        <v>1294</v>
      </c>
      <c r="B7394" s="11" t="s">
        <v>3798</v>
      </c>
      <c r="C7394" s="20">
        <f>_xlfn.XLOOKUP(B7394, '1 PACKAGE OWNERS'!R:R,'1 PACKAGE OWNERS'!D:D,"ERR",0,1)</f>
        <v>44624</v>
      </c>
      <c r="D7394" s="13">
        <f t="shared" si="115"/>
        <v>8</v>
      </c>
    </row>
    <row r="7395" spans="1:4" x14ac:dyDescent="0.25">
      <c r="A7395" t="s">
        <v>880</v>
      </c>
      <c r="B7395" s="11" t="s">
        <v>3798</v>
      </c>
      <c r="C7395" s="20">
        <f>_xlfn.XLOOKUP(B7395, '1 PACKAGE OWNERS'!R:R,'1 PACKAGE OWNERS'!D:D,"ERR",0,1)</f>
        <v>44624</v>
      </c>
      <c r="D7395" s="13">
        <f t="shared" si="115"/>
        <v>8</v>
      </c>
    </row>
    <row r="7396" spans="1:4" x14ac:dyDescent="0.25">
      <c r="A7396" t="s">
        <v>881</v>
      </c>
      <c r="B7396" s="11" t="s">
        <v>3798</v>
      </c>
      <c r="C7396" s="20">
        <f>_xlfn.XLOOKUP(B7396, '1 PACKAGE OWNERS'!R:R,'1 PACKAGE OWNERS'!D:D,"ERR",0,1)</f>
        <v>44624</v>
      </c>
      <c r="D7396" s="13">
        <f t="shared" si="115"/>
        <v>9</v>
      </c>
    </row>
    <row r="7397" spans="1:4" x14ac:dyDescent="0.25">
      <c r="A7397" t="s">
        <v>882</v>
      </c>
      <c r="B7397" s="11" t="s">
        <v>3798</v>
      </c>
      <c r="C7397" s="20">
        <f>_xlfn.XLOOKUP(B7397, '1 PACKAGE OWNERS'!R:R,'1 PACKAGE OWNERS'!D:D,"ERR",0,1)</f>
        <v>44624</v>
      </c>
      <c r="D7397" s="13">
        <f t="shared" si="115"/>
        <v>8</v>
      </c>
    </row>
    <row r="7398" spans="1:4" x14ac:dyDescent="0.25">
      <c r="A7398" t="s">
        <v>1225</v>
      </c>
      <c r="B7398" s="11" t="s">
        <v>3798</v>
      </c>
      <c r="C7398" s="20">
        <f>_xlfn.XLOOKUP(B7398, '1 PACKAGE OWNERS'!R:R,'1 PACKAGE OWNERS'!D:D,"ERR",0,1)</f>
        <v>44624</v>
      </c>
      <c r="D7398" s="13">
        <f t="shared" si="115"/>
        <v>8</v>
      </c>
    </row>
    <row r="7399" spans="1:4" x14ac:dyDescent="0.25">
      <c r="A7399" t="s">
        <v>1295</v>
      </c>
      <c r="B7399" s="11" t="s">
        <v>3798</v>
      </c>
      <c r="C7399" s="20">
        <f>_xlfn.XLOOKUP(B7399, '1 PACKAGE OWNERS'!R:R,'1 PACKAGE OWNERS'!D:D,"ERR",0,1)</f>
        <v>44624</v>
      </c>
      <c r="D7399" s="13">
        <f t="shared" si="115"/>
        <v>8</v>
      </c>
    </row>
    <row r="7400" spans="1:4" x14ac:dyDescent="0.25">
      <c r="A7400" t="s">
        <v>883</v>
      </c>
      <c r="B7400" s="11" t="s">
        <v>3798</v>
      </c>
      <c r="C7400" s="20">
        <f>_xlfn.XLOOKUP(B7400, '1 PACKAGE OWNERS'!R:R,'1 PACKAGE OWNERS'!D:D,"ERR",0,1)</f>
        <v>44624</v>
      </c>
      <c r="D7400" s="13">
        <f t="shared" si="115"/>
        <v>9</v>
      </c>
    </row>
    <row r="7401" spans="1:4" x14ac:dyDescent="0.25">
      <c r="A7401" t="s">
        <v>1296</v>
      </c>
      <c r="B7401" s="11" t="s">
        <v>3798</v>
      </c>
      <c r="C7401" s="20">
        <f>_xlfn.XLOOKUP(B7401, '1 PACKAGE OWNERS'!R:R,'1 PACKAGE OWNERS'!D:D,"ERR",0,1)</f>
        <v>44624</v>
      </c>
      <c r="D7401" s="13">
        <f t="shared" si="115"/>
        <v>8</v>
      </c>
    </row>
    <row r="7402" spans="1:4" x14ac:dyDescent="0.25">
      <c r="A7402" t="s">
        <v>884</v>
      </c>
      <c r="B7402" s="11" t="s">
        <v>3798</v>
      </c>
      <c r="C7402" s="20">
        <f>_xlfn.XLOOKUP(B7402, '1 PACKAGE OWNERS'!R:R,'1 PACKAGE OWNERS'!D:D,"ERR",0,1)</f>
        <v>44624</v>
      </c>
      <c r="D7402" s="13">
        <f t="shared" si="115"/>
        <v>8</v>
      </c>
    </row>
    <row r="7403" spans="1:4" x14ac:dyDescent="0.25">
      <c r="A7403" t="s">
        <v>1297</v>
      </c>
      <c r="B7403" s="11" t="s">
        <v>3798</v>
      </c>
      <c r="C7403" s="20">
        <f>_xlfn.XLOOKUP(B7403, '1 PACKAGE OWNERS'!R:R,'1 PACKAGE OWNERS'!D:D,"ERR",0,1)</f>
        <v>44624</v>
      </c>
      <c r="D7403" s="13">
        <f t="shared" si="115"/>
        <v>8</v>
      </c>
    </row>
    <row r="7404" spans="1:4" x14ac:dyDescent="0.25">
      <c r="A7404" t="s">
        <v>1298</v>
      </c>
      <c r="B7404" s="11" t="s">
        <v>3798</v>
      </c>
      <c r="C7404" s="20">
        <f>_xlfn.XLOOKUP(B7404, '1 PACKAGE OWNERS'!R:R,'1 PACKAGE OWNERS'!D:D,"ERR",0,1)</f>
        <v>44624</v>
      </c>
      <c r="D7404" s="13">
        <f t="shared" si="115"/>
        <v>8</v>
      </c>
    </row>
    <row r="7405" spans="1:4" x14ac:dyDescent="0.25">
      <c r="A7405" t="s">
        <v>885</v>
      </c>
      <c r="B7405" s="11" t="s">
        <v>3798</v>
      </c>
      <c r="C7405" s="20">
        <f>_xlfn.XLOOKUP(B7405, '1 PACKAGE OWNERS'!R:R,'1 PACKAGE OWNERS'!D:D,"ERR",0,1)</f>
        <v>44624</v>
      </c>
      <c r="D7405" s="13">
        <f t="shared" si="115"/>
        <v>8</v>
      </c>
    </row>
    <row r="7406" spans="1:4" x14ac:dyDescent="0.25">
      <c r="A7406" t="s">
        <v>1884</v>
      </c>
      <c r="B7406" s="11" t="s">
        <v>3798</v>
      </c>
      <c r="C7406" s="20">
        <f>_xlfn.XLOOKUP(B7406, '1 PACKAGE OWNERS'!R:R,'1 PACKAGE OWNERS'!D:D,"ERR",0,1)</f>
        <v>44624</v>
      </c>
      <c r="D7406" s="13">
        <f t="shared" si="115"/>
        <v>2</v>
      </c>
    </row>
    <row r="7407" spans="1:4" x14ac:dyDescent="0.25">
      <c r="A7407" t="s">
        <v>1227</v>
      </c>
      <c r="B7407" s="11" t="s">
        <v>3798</v>
      </c>
      <c r="C7407" s="20">
        <f>_xlfn.XLOOKUP(B7407, '1 PACKAGE OWNERS'!R:R,'1 PACKAGE OWNERS'!D:D,"ERR",0,1)</f>
        <v>44624</v>
      </c>
      <c r="D7407" s="13">
        <f t="shared" si="115"/>
        <v>5</v>
      </c>
    </row>
    <row r="7408" spans="1:4" x14ac:dyDescent="0.25">
      <c r="A7408" t="s">
        <v>1299</v>
      </c>
      <c r="B7408" s="11" t="s">
        <v>3798</v>
      </c>
      <c r="C7408" s="20">
        <f>_xlfn.XLOOKUP(B7408, '1 PACKAGE OWNERS'!R:R,'1 PACKAGE OWNERS'!D:D,"ERR",0,1)</f>
        <v>44624</v>
      </c>
      <c r="D7408" s="13">
        <f t="shared" si="115"/>
        <v>8</v>
      </c>
    </row>
    <row r="7409" spans="1:4" x14ac:dyDescent="0.25">
      <c r="A7409" t="s">
        <v>886</v>
      </c>
      <c r="B7409" s="11" t="s">
        <v>3798</v>
      </c>
      <c r="C7409" s="20">
        <f>_xlfn.XLOOKUP(B7409, '1 PACKAGE OWNERS'!R:R,'1 PACKAGE OWNERS'!D:D,"ERR",0,1)</f>
        <v>44624</v>
      </c>
      <c r="D7409" s="13">
        <f t="shared" si="115"/>
        <v>8</v>
      </c>
    </row>
    <row r="7410" spans="1:4" x14ac:dyDescent="0.25">
      <c r="A7410" t="s">
        <v>887</v>
      </c>
      <c r="B7410" s="11" t="s">
        <v>3798</v>
      </c>
      <c r="C7410" s="20">
        <f>_xlfn.XLOOKUP(B7410, '1 PACKAGE OWNERS'!R:R,'1 PACKAGE OWNERS'!D:D,"ERR",0,1)</f>
        <v>44624</v>
      </c>
      <c r="D7410" s="13">
        <f t="shared" si="115"/>
        <v>9</v>
      </c>
    </row>
    <row r="7411" spans="1:4" x14ac:dyDescent="0.25">
      <c r="A7411" t="s">
        <v>888</v>
      </c>
      <c r="B7411" s="11" t="s">
        <v>3798</v>
      </c>
      <c r="C7411" s="20">
        <f>_xlfn.XLOOKUP(B7411, '1 PACKAGE OWNERS'!R:R,'1 PACKAGE OWNERS'!D:D,"ERR",0,1)</f>
        <v>44624</v>
      </c>
      <c r="D7411" s="13">
        <f t="shared" si="115"/>
        <v>8</v>
      </c>
    </row>
    <row r="7412" spans="1:4" x14ac:dyDescent="0.25">
      <c r="A7412" t="s">
        <v>889</v>
      </c>
      <c r="B7412" s="11" t="s">
        <v>3798</v>
      </c>
      <c r="C7412" s="20">
        <f>_xlfn.XLOOKUP(B7412, '1 PACKAGE OWNERS'!R:R,'1 PACKAGE OWNERS'!D:D,"ERR",0,1)</f>
        <v>44624</v>
      </c>
      <c r="D7412" s="13">
        <f t="shared" si="115"/>
        <v>9</v>
      </c>
    </row>
    <row r="7413" spans="1:4" x14ac:dyDescent="0.25">
      <c r="A7413" t="s">
        <v>890</v>
      </c>
      <c r="B7413" s="11" t="s">
        <v>3798</v>
      </c>
      <c r="C7413" s="20">
        <f>_xlfn.XLOOKUP(B7413, '1 PACKAGE OWNERS'!R:R,'1 PACKAGE OWNERS'!D:D,"ERR",0,1)</f>
        <v>44624</v>
      </c>
      <c r="D7413" s="13">
        <f t="shared" si="115"/>
        <v>8</v>
      </c>
    </row>
    <row r="7414" spans="1:4" x14ac:dyDescent="0.25">
      <c r="A7414" t="s">
        <v>891</v>
      </c>
      <c r="B7414" s="11" t="s">
        <v>3798</v>
      </c>
      <c r="C7414" s="20">
        <f>_xlfn.XLOOKUP(B7414, '1 PACKAGE OWNERS'!R:R,'1 PACKAGE OWNERS'!D:D,"ERR",0,1)</f>
        <v>44624</v>
      </c>
      <c r="D7414" s="13">
        <f t="shared" si="115"/>
        <v>8</v>
      </c>
    </row>
    <row r="7415" spans="1:4" x14ac:dyDescent="0.25">
      <c r="A7415" t="s">
        <v>1411</v>
      </c>
      <c r="B7415" s="11" t="s">
        <v>3798</v>
      </c>
      <c r="C7415" s="20">
        <f>_xlfn.XLOOKUP(B7415, '1 PACKAGE OWNERS'!R:R,'1 PACKAGE OWNERS'!D:D,"ERR",0,1)</f>
        <v>44624</v>
      </c>
      <c r="D7415" s="13">
        <f t="shared" si="115"/>
        <v>7</v>
      </c>
    </row>
    <row r="7416" spans="1:4" x14ac:dyDescent="0.25">
      <c r="A7416" t="s">
        <v>1300</v>
      </c>
      <c r="B7416" s="11" t="s">
        <v>3798</v>
      </c>
      <c r="C7416" s="20">
        <f>_xlfn.XLOOKUP(B7416, '1 PACKAGE OWNERS'!R:R,'1 PACKAGE OWNERS'!D:D,"ERR",0,1)</f>
        <v>44624</v>
      </c>
      <c r="D7416" s="13">
        <f t="shared" si="115"/>
        <v>8</v>
      </c>
    </row>
    <row r="7417" spans="1:4" x14ac:dyDescent="0.25">
      <c r="A7417" t="s">
        <v>1228</v>
      </c>
      <c r="B7417" s="11" t="s">
        <v>3798</v>
      </c>
      <c r="C7417" s="20">
        <f>_xlfn.XLOOKUP(B7417, '1 PACKAGE OWNERS'!R:R,'1 PACKAGE OWNERS'!D:D,"ERR",0,1)</f>
        <v>44624</v>
      </c>
      <c r="D7417" s="13">
        <f t="shared" si="115"/>
        <v>8</v>
      </c>
    </row>
    <row r="7418" spans="1:4" x14ac:dyDescent="0.25">
      <c r="A7418" t="s">
        <v>1229</v>
      </c>
      <c r="B7418" s="11" t="s">
        <v>3798</v>
      </c>
      <c r="C7418" s="20">
        <f>_xlfn.XLOOKUP(B7418, '1 PACKAGE OWNERS'!R:R,'1 PACKAGE OWNERS'!D:D,"ERR",0,1)</f>
        <v>44624</v>
      </c>
      <c r="D7418" s="13">
        <f t="shared" si="115"/>
        <v>8</v>
      </c>
    </row>
    <row r="7419" spans="1:4" x14ac:dyDescent="0.25">
      <c r="A7419" t="s">
        <v>892</v>
      </c>
      <c r="B7419" s="11" t="s">
        <v>3798</v>
      </c>
      <c r="C7419" s="20">
        <f>_xlfn.XLOOKUP(B7419, '1 PACKAGE OWNERS'!R:R,'1 PACKAGE OWNERS'!D:D,"ERR",0,1)</f>
        <v>44624</v>
      </c>
      <c r="D7419" s="13">
        <f t="shared" si="115"/>
        <v>8</v>
      </c>
    </row>
    <row r="7420" spans="1:4" x14ac:dyDescent="0.25">
      <c r="A7420" t="s">
        <v>893</v>
      </c>
      <c r="B7420" s="11" t="s">
        <v>3798</v>
      </c>
      <c r="C7420" s="20">
        <f>_xlfn.XLOOKUP(B7420, '1 PACKAGE OWNERS'!R:R,'1 PACKAGE OWNERS'!D:D,"ERR",0,1)</f>
        <v>44624</v>
      </c>
      <c r="D7420" s="13">
        <f t="shared" si="115"/>
        <v>8</v>
      </c>
    </row>
    <row r="7421" spans="1:4" x14ac:dyDescent="0.25">
      <c r="A7421" t="s">
        <v>894</v>
      </c>
      <c r="B7421" s="11" t="s">
        <v>3798</v>
      </c>
      <c r="C7421" s="20">
        <f>_xlfn.XLOOKUP(B7421, '1 PACKAGE OWNERS'!R:R,'1 PACKAGE OWNERS'!D:D,"ERR",0,1)</f>
        <v>44624</v>
      </c>
      <c r="D7421" s="13">
        <f t="shared" si="115"/>
        <v>8</v>
      </c>
    </row>
    <row r="7422" spans="1:4" x14ac:dyDescent="0.25">
      <c r="A7422" t="s">
        <v>895</v>
      </c>
      <c r="B7422" s="11" t="s">
        <v>3798</v>
      </c>
      <c r="C7422" s="20">
        <f>_xlfn.XLOOKUP(B7422, '1 PACKAGE OWNERS'!R:R,'1 PACKAGE OWNERS'!D:D,"ERR",0,1)</f>
        <v>44624</v>
      </c>
      <c r="D7422" s="13">
        <f t="shared" si="115"/>
        <v>8</v>
      </c>
    </row>
    <row r="7423" spans="1:4" x14ac:dyDescent="0.25">
      <c r="A7423" t="s">
        <v>896</v>
      </c>
      <c r="B7423" s="11" t="s">
        <v>3798</v>
      </c>
      <c r="C7423" s="20">
        <f>_xlfn.XLOOKUP(B7423, '1 PACKAGE OWNERS'!R:R,'1 PACKAGE OWNERS'!D:D,"ERR",0,1)</f>
        <v>44624</v>
      </c>
      <c r="D7423" s="13">
        <f t="shared" si="115"/>
        <v>8</v>
      </c>
    </row>
    <row r="7424" spans="1:4" x14ac:dyDescent="0.25">
      <c r="A7424" t="s">
        <v>897</v>
      </c>
      <c r="B7424" s="11" t="s">
        <v>3798</v>
      </c>
      <c r="C7424" s="20">
        <f>_xlfn.XLOOKUP(B7424, '1 PACKAGE OWNERS'!R:R,'1 PACKAGE OWNERS'!D:D,"ERR",0,1)</f>
        <v>44624</v>
      </c>
      <c r="D7424" s="13">
        <f t="shared" si="115"/>
        <v>8</v>
      </c>
    </row>
    <row r="7425" spans="1:4" x14ac:dyDescent="0.25">
      <c r="A7425" t="s">
        <v>898</v>
      </c>
      <c r="B7425" s="11" t="s">
        <v>3798</v>
      </c>
      <c r="C7425" s="20">
        <f>_xlfn.XLOOKUP(B7425, '1 PACKAGE OWNERS'!R:R,'1 PACKAGE OWNERS'!D:D,"ERR",0,1)</f>
        <v>44624</v>
      </c>
      <c r="D7425" s="13">
        <f t="shared" si="115"/>
        <v>8</v>
      </c>
    </row>
    <row r="7426" spans="1:4" x14ac:dyDescent="0.25">
      <c r="A7426" t="s">
        <v>899</v>
      </c>
      <c r="B7426" s="11" t="s">
        <v>3798</v>
      </c>
      <c r="C7426" s="20">
        <f>_xlfn.XLOOKUP(B7426, '1 PACKAGE OWNERS'!R:R,'1 PACKAGE OWNERS'!D:D,"ERR",0,1)</f>
        <v>44624</v>
      </c>
      <c r="D7426" s="13">
        <f t="shared" ref="D7426:D7489" si="116">COUNTIFS(A:A,A7426)</f>
        <v>8</v>
      </c>
    </row>
    <row r="7427" spans="1:4" x14ac:dyDescent="0.25">
      <c r="A7427" t="s">
        <v>900</v>
      </c>
      <c r="B7427" s="11" t="s">
        <v>3798</v>
      </c>
      <c r="C7427" s="20">
        <f>_xlfn.XLOOKUP(B7427, '1 PACKAGE OWNERS'!R:R,'1 PACKAGE OWNERS'!D:D,"ERR",0,1)</f>
        <v>44624</v>
      </c>
      <c r="D7427" s="13">
        <f t="shared" si="116"/>
        <v>8</v>
      </c>
    </row>
    <row r="7428" spans="1:4" x14ac:dyDescent="0.25">
      <c r="A7428" t="s">
        <v>901</v>
      </c>
      <c r="B7428" s="11" t="s">
        <v>3798</v>
      </c>
      <c r="C7428" s="20">
        <f>_xlfn.XLOOKUP(B7428, '1 PACKAGE OWNERS'!R:R,'1 PACKAGE OWNERS'!D:D,"ERR",0,1)</f>
        <v>44624</v>
      </c>
      <c r="D7428" s="13">
        <f t="shared" si="116"/>
        <v>8</v>
      </c>
    </row>
    <row r="7429" spans="1:4" x14ac:dyDescent="0.25">
      <c r="A7429" t="s">
        <v>902</v>
      </c>
      <c r="B7429" s="11" t="s">
        <v>3798</v>
      </c>
      <c r="C7429" s="20">
        <f>_xlfn.XLOOKUP(B7429, '1 PACKAGE OWNERS'!R:R,'1 PACKAGE OWNERS'!D:D,"ERR",0,1)</f>
        <v>44624</v>
      </c>
      <c r="D7429" s="13">
        <f t="shared" si="116"/>
        <v>8</v>
      </c>
    </row>
    <row r="7430" spans="1:4" x14ac:dyDescent="0.25">
      <c r="A7430" t="s">
        <v>903</v>
      </c>
      <c r="B7430" s="11" t="s">
        <v>3798</v>
      </c>
      <c r="C7430" s="20">
        <f>_xlfn.XLOOKUP(B7430, '1 PACKAGE OWNERS'!R:R,'1 PACKAGE OWNERS'!D:D,"ERR",0,1)</f>
        <v>44624</v>
      </c>
      <c r="D7430" s="13">
        <f t="shared" si="116"/>
        <v>8</v>
      </c>
    </row>
    <row r="7431" spans="1:4" x14ac:dyDescent="0.25">
      <c r="A7431" t="s">
        <v>904</v>
      </c>
      <c r="B7431" s="11" t="s">
        <v>3798</v>
      </c>
      <c r="C7431" s="20">
        <f>_xlfn.XLOOKUP(B7431, '1 PACKAGE OWNERS'!R:R,'1 PACKAGE OWNERS'!D:D,"ERR",0,1)</f>
        <v>44624</v>
      </c>
      <c r="D7431" s="13">
        <f t="shared" si="116"/>
        <v>8</v>
      </c>
    </row>
    <row r="7432" spans="1:4" x14ac:dyDescent="0.25">
      <c r="A7432" t="s">
        <v>905</v>
      </c>
      <c r="B7432" s="11" t="s">
        <v>3798</v>
      </c>
      <c r="C7432" s="20">
        <f>_xlfn.XLOOKUP(B7432, '1 PACKAGE OWNERS'!R:R,'1 PACKAGE OWNERS'!D:D,"ERR",0,1)</f>
        <v>44624</v>
      </c>
      <c r="D7432" s="13">
        <f t="shared" si="116"/>
        <v>8</v>
      </c>
    </row>
    <row r="7433" spans="1:4" x14ac:dyDescent="0.25">
      <c r="A7433" t="s">
        <v>906</v>
      </c>
      <c r="B7433" s="11" t="s">
        <v>3798</v>
      </c>
      <c r="C7433" s="20">
        <f>_xlfn.XLOOKUP(B7433, '1 PACKAGE OWNERS'!R:R,'1 PACKAGE OWNERS'!D:D,"ERR",0,1)</f>
        <v>44624</v>
      </c>
      <c r="D7433" s="13">
        <f t="shared" si="116"/>
        <v>8</v>
      </c>
    </row>
    <row r="7434" spans="1:4" x14ac:dyDescent="0.25">
      <c r="A7434" t="s">
        <v>907</v>
      </c>
      <c r="B7434" s="11" t="s">
        <v>3798</v>
      </c>
      <c r="C7434" s="20">
        <f>_xlfn.XLOOKUP(B7434, '1 PACKAGE OWNERS'!R:R,'1 PACKAGE OWNERS'!D:D,"ERR",0,1)</f>
        <v>44624</v>
      </c>
      <c r="D7434" s="13">
        <f t="shared" si="116"/>
        <v>8</v>
      </c>
    </row>
    <row r="7435" spans="1:4" x14ac:dyDescent="0.25">
      <c r="A7435" t="s">
        <v>908</v>
      </c>
      <c r="B7435" s="11" t="s">
        <v>3798</v>
      </c>
      <c r="C7435" s="20">
        <f>_xlfn.XLOOKUP(B7435, '1 PACKAGE OWNERS'!R:R,'1 PACKAGE OWNERS'!D:D,"ERR",0,1)</f>
        <v>44624</v>
      </c>
      <c r="D7435" s="13">
        <f t="shared" si="116"/>
        <v>8</v>
      </c>
    </row>
    <row r="7436" spans="1:4" x14ac:dyDescent="0.25">
      <c r="A7436" t="s">
        <v>909</v>
      </c>
      <c r="B7436" s="11" t="s">
        <v>3798</v>
      </c>
      <c r="C7436" s="20">
        <f>_xlfn.XLOOKUP(B7436, '1 PACKAGE OWNERS'!R:R,'1 PACKAGE OWNERS'!D:D,"ERR",0,1)</f>
        <v>44624</v>
      </c>
      <c r="D7436" s="13">
        <f t="shared" si="116"/>
        <v>8</v>
      </c>
    </row>
    <row r="7437" spans="1:4" x14ac:dyDescent="0.25">
      <c r="A7437" t="s">
        <v>910</v>
      </c>
      <c r="B7437" s="11" t="s">
        <v>3798</v>
      </c>
      <c r="C7437" s="20">
        <f>_xlfn.XLOOKUP(B7437, '1 PACKAGE OWNERS'!R:R,'1 PACKAGE OWNERS'!D:D,"ERR",0,1)</f>
        <v>44624</v>
      </c>
      <c r="D7437" s="13">
        <f t="shared" si="116"/>
        <v>8</v>
      </c>
    </row>
    <row r="7438" spans="1:4" x14ac:dyDescent="0.25">
      <c r="A7438" t="s">
        <v>911</v>
      </c>
      <c r="B7438" s="11" t="s">
        <v>3798</v>
      </c>
      <c r="C7438" s="20">
        <f>_xlfn.XLOOKUP(B7438, '1 PACKAGE OWNERS'!R:R,'1 PACKAGE OWNERS'!D:D,"ERR",0,1)</f>
        <v>44624</v>
      </c>
      <c r="D7438" s="13">
        <f t="shared" si="116"/>
        <v>8</v>
      </c>
    </row>
    <row r="7439" spans="1:4" x14ac:dyDescent="0.25">
      <c r="A7439" t="s">
        <v>912</v>
      </c>
      <c r="B7439" s="11" t="s">
        <v>3798</v>
      </c>
      <c r="C7439" s="20">
        <f>_xlfn.XLOOKUP(B7439, '1 PACKAGE OWNERS'!R:R,'1 PACKAGE OWNERS'!D:D,"ERR",0,1)</f>
        <v>44624</v>
      </c>
      <c r="D7439" s="13">
        <f t="shared" si="116"/>
        <v>8</v>
      </c>
    </row>
    <row r="7440" spans="1:4" x14ac:dyDescent="0.25">
      <c r="A7440" t="s">
        <v>913</v>
      </c>
      <c r="B7440" s="11" t="s">
        <v>3798</v>
      </c>
      <c r="C7440" s="20">
        <f>_xlfn.XLOOKUP(B7440, '1 PACKAGE OWNERS'!R:R,'1 PACKAGE OWNERS'!D:D,"ERR",0,1)</f>
        <v>44624</v>
      </c>
      <c r="D7440" s="13">
        <f t="shared" si="116"/>
        <v>8</v>
      </c>
    </row>
    <row r="7441" spans="1:4" x14ac:dyDescent="0.25">
      <c r="A7441" t="s">
        <v>914</v>
      </c>
      <c r="B7441" s="11" t="s">
        <v>3798</v>
      </c>
      <c r="C7441" s="20">
        <f>_xlfn.XLOOKUP(B7441, '1 PACKAGE OWNERS'!R:R,'1 PACKAGE OWNERS'!D:D,"ERR",0,1)</f>
        <v>44624</v>
      </c>
      <c r="D7441" s="13">
        <f t="shared" si="116"/>
        <v>8</v>
      </c>
    </row>
    <row r="7442" spans="1:4" x14ac:dyDescent="0.25">
      <c r="A7442" t="s">
        <v>915</v>
      </c>
      <c r="B7442" s="11" t="s">
        <v>3798</v>
      </c>
      <c r="C7442" s="20">
        <f>_xlfn.XLOOKUP(B7442, '1 PACKAGE OWNERS'!R:R,'1 PACKAGE OWNERS'!D:D,"ERR",0,1)</f>
        <v>44624</v>
      </c>
      <c r="D7442" s="13">
        <f t="shared" si="116"/>
        <v>8</v>
      </c>
    </row>
    <row r="7443" spans="1:4" x14ac:dyDescent="0.25">
      <c r="A7443" t="s">
        <v>916</v>
      </c>
      <c r="B7443" s="11" t="s">
        <v>3798</v>
      </c>
      <c r="C7443" s="20">
        <f>_xlfn.XLOOKUP(B7443, '1 PACKAGE OWNERS'!R:R,'1 PACKAGE OWNERS'!D:D,"ERR",0,1)</f>
        <v>44624</v>
      </c>
      <c r="D7443" s="13">
        <f t="shared" si="116"/>
        <v>8</v>
      </c>
    </row>
    <row r="7444" spans="1:4" x14ac:dyDescent="0.25">
      <c r="A7444" t="s">
        <v>917</v>
      </c>
      <c r="B7444" s="11" t="s">
        <v>3798</v>
      </c>
      <c r="C7444" s="20">
        <f>_xlfn.XLOOKUP(B7444, '1 PACKAGE OWNERS'!R:R,'1 PACKAGE OWNERS'!D:D,"ERR",0,1)</f>
        <v>44624</v>
      </c>
      <c r="D7444" s="13">
        <f t="shared" si="116"/>
        <v>8</v>
      </c>
    </row>
    <row r="7445" spans="1:4" x14ac:dyDescent="0.25">
      <c r="A7445" t="s">
        <v>918</v>
      </c>
      <c r="B7445" s="11" t="s">
        <v>3798</v>
      </c>
      <c r="C7445" s="20">
        <f>_xlfn.XLOOKUP(B7445, '1 PACKAGE OWNERS'!R:R,'1 PACKAGE OWNERS'!D:D,"ERR",0,1)</f>
        <v>44624</v>
      </c>
      <c r="D7445" s="13">
        <f t="shared" si="116"/>
        <v>8</v>
      </c>
    </row>
    <row r="7446" spans="1:4" x14ac:dyDescent="0.25">
      <c r="A7446" t="s">
        <v>919</v>
      </c>
      <c r="B7446" s="11" t="s">
        <v>3798</v>
      </c>
      <c r="C7446" s="20">
        <f>_xlfn.XLOOKUP(B7446, '1 PACKAGE OWNERS'!R:R,'1 PACKAGE OWNERS'!D:D,"ERR",0,1)</f>
        <v>44624</v>
      </c>
      <c r="D7446" s="13">
        <f t="shared" si="116"/>
        <v>8</v>
      </c>
    </row>
    <row r="7447" spans="1:4" x14ac:dyDescent="0.25">
      <c r="A7447" t="s">
        <v>920</v>
      </c>
      <c r="B7447" s="11" t="s">
        <v>3798</v>
      </c>
      <c r="C7447" s="20">
        <f>_xlfn.XLOOKUP(B7447, '1 PACKAGE OWNERS'!R:R,'1 PACKAGE OWNERS'!D:D,"ERR",0,1)</f>
        <v>44624</v>
      </c>
      <c r="D7447" s="13">
        <f t="shared" si="116"/>
        <v>8</v>
      </c>
    </row>
    <row r="7448" spans="1:4" x14ac:dyDescent="0.25">
      <c r="A7448" t="s">
        <v>921</v>
      </c>
      <c r="B7448" s="11" t="s">
        <v>3798</v>
      </c>
      <c r="C7448" s="20">
        <f>_xlfn.XLOOKUP(B7448, '1 PACKAGE OWNERS'!R:R,'1 PACKAGE OWNERS'!D:D,"ERR",0,1)</f>
        <v>44624</v>
      </c>
      <c r="D7448" s="13">
        <f t="shared" si="116"/>
        <v>8</v>
      </c>
    </row>
    <row r="7449" spans="1:4" x14ac:dyDescent="0.25">
      <c r="A7449" t="s">
        <v>922</v>
      </c>
      <c r="B7449" s="11" t="s">
        <v>3798</v>
      </c>
      <c r="C7449" s="20">
        <f>_xlfn.XLOOKUP(B7449, '1 PACKAGE OWNERS'!R:R,'1 PACKAGE OWNERS'!D:D,"ERR",0,1)</f>
        <v>44624</v>
      </c>
      <c r="D7449" s="13">
        <f t="shared" si="116"/>
        <v>8</v>
      </c>
    </row>
    <row r="7450" spans="1:4" x14ac:dyDescent="0.25">
      <c r="A7450" t="s">
        <v>923</v>
      </c>
      <c r="B7450" s="11" t="s">
        <v>3798</v>
      </c>
      <c r="C7450" s="20">
        <f>_xlfn.XLOOKUP(B7450, '1 PACKAGE OWNERS'!R:R,'1 PACKAGE OWNERS'!D:D,"ERR",0,1)</f>
        <v>44624</v>
      </c>
      <c r="D7450" s="13">
        <f t="shared" si="116"/>
        <v>8</v>
      </c>
    </row>
    <row r="7451" spans="1:4" x14ac:dyDescent="0.25">
      <c r="A7451" t="s">
        <v>924</v>
      </c>
      <c r="B7451" s="11" t="s">
        <v>3798</v>
      </c>
      <c r="C7451" s="20">
        <f>_xlfn.XLOOKUP(B7451, '1 PACKAGE OWNERS'!R:R,'1 PACKAGE OWNERS'!D:D,"ERR",0,1)</f>
        <v>44624</v>
      </c>
      <c r="D7451" s="13">
        <f t="shared" si="116"/>
        <v>8</v>
      </c>
    </row>
    <row r="7452" spans="1:4" x14ac:dyDescent="0.25">
      <c r="A7452" t="s">
        <v>925</v>
      </c>
      <c r="B7452" s="11" t="s">
        <v>3798</v>
      </c>
      <c r="C7452" s="20">
        <f>_xlfn.XLOOKUP(B7452, '1 PACKAGE OWNERS'!R:R,'1 PACKAGE OWNERS'!D:D,"ERR",0,1)</f>
        <v>44624</v>
      </c>
      <c r="D7452" s="13">
        <f t="shared" si="116"/>
        <v>8</v>
      </c>
    </row>
    <row r="7453" spans="1:4" x14ac:dyDescent="0.25">
      <c r="A7453" t="s">
        <v>926</v>
      </c>
      <c r="B7453" s="11" t="s">
        <v>3798</v>
      </c>
      <c r="C7453" s="20">
        <f>_xlfn.XLOOKUP(B7453, '1 PACKAGE OWNERS'!R:R,'1 PACKAGE OWNERS'!D:D,"ERR",0,1)</f>
        <v>44624</v>
      </c>
      <c r="D7453" s="13">
        <f t="shared" si="116"/>
        <v>8</v>
      </c>
    </row>
    <row r="7454" spans="1:4" x14ac:dyDescent="0.25">
      <c r="A7454" t="s">
        <v>927</v>
      </c>
      <c r="B7454" s="11" t="s">
        <v>3798</v>
      </c>
      <c r="C7454" s="20">
        <f>_xlfn.XLOOKUP(B7454, '1 PACKAGE OWNERS'!R:R,'1 PACKAGE OWNERS'!D:D,"ERR",0,1)</f>
        <v>44624</v>
      </c>
      <c r="D7454" s="13">
        <f t="shared" si="116"/>
        <v>8</v>
      </c>
    </row>
    <row r="7455" spans="1:4" x14ac:dyDescent="0.25">
      <c r="A7455" t="s">
        <v>928</v>
      </c>
      <c r="B7455" s="11" t="s">
        <v>3798</v>
      </c>
      <c r="C7455" s="20">
        <f>_xlfn.XLOOKUP(B7455, '1 PACKAGE OWNERS'!R:R,'1 PACKAGE OWNERS'!D:D,"ERR",0,1)</f>
        <v>44624</v>
      </c>
      <c r="D7455" s="13">
        <f t="shared" si="116"/>
        <v>8</v>
      </c>
    </row>
    <row r="7456" spans="1:4" x14ac:dyDescent="0.25">
      <c r="A7456" t="s">
        <v>929</v>
      </c>
      <c r="B7456" s="11" t="s">
        <v>3798</v>
      </c>
      <c r="C7456" s="20">
        <f>_xlfn.XLOOKUP(B7456, '1 PACKAGE OWNERS'!R:R,'1 PACKAGE OWNERS'!D:D,"ERR",0,1)</f>
        <v>44624</v>
      </c>
      <c r="D7456" s="13">
        <f t="shared" si="116"/>
        <v>8</v>
      </c>
    </row>
    <row r="7457" spans="1:4" x14ac:dyDescent="0.25">
      <c r="A7457" t="s">
        <v>930</v>
      </c>
      <c r="B7457" s="11" t="s">
        <v>3798</v>
      </c>
      <c r="C7457" s="20">
        <f>_xlfn.XLOOKUP(B7457, '1 PACKAGE OWNERS'!R:R,'1 PACKAGE OWNERS'!D:D,"ERR",0,1)</f>
        <v>44624</v>
      </c>
      <c r="D7457" s="13">
        <f t="shared" si="116"/>
        <v>8</v>
      </c>
    </row>
    <row r="7458" spans="1:4" x14ac:dyDescent="0.25">
      <c r="A7458" t="s">
        <v>931</v>
      </c>
      <c r="B7458" s="11" t="s">
        <v>3798</v>
      </c>
      <c r="C7458" s="20">
        <f>_xlfn.XLOOKUP(B7458, '1 PACKAGE OWNERS'!R:R,'1 PACKAGE OWNERS'!D:D,"ERR",0,1)</f>
        <v>44624</v>
      </c>
      <c r="D7458" s="13">
        <f t="shared" si="116"/>
        <v>8</v>
      </c>
    </row>
    <row r="7459" spans="1:4" x14ac:dyDescent="0.25">
      <c r="A7459" t="s">
        <v>1301</v>
      </c>
      <c r="B7459" s="11" t="s">
        <v>3798</v>
      </c>
      <c r="C7459" s="20">
        <f>_xlfn.XLOOKUP(B7459, '1 PACKAGE OWNERS'!R:R,'1 PACKAGE OWNERS'!D:D,"ERR",0,1)</f>
        <v>44624</v>
      </c>
      <c r="D7459" s="13">
        <f t="shared" si="116"/>
        <v>8</v>
      </c>
    </row>
    <row r="7460" spans="1:4" x14ac:dyDescent="0.25">
      <c r="A7460" t="s">
        <v>1302</v>
      </c>
      <c r="B7460" s="11" t="s">
        <v>3798</v>
      </c>
      <c r="C7460" s="20">
        <f>_xlfn.XLOOKUP(B7460, '1 PACKAGE OWNERS'!R:R,'1 PACKAGE OWNERS'!D:D,"ERR",0,1)</f>
        <v>44624</v>
      </c>
      <c r="D7460" s="13">
        <f t="shared" si="116"/>
        <v>8</v>
      </c>
    </row>
    <row r="7461" spans="1:4" x14ac:dyDescent="0.25">
      <c r="A7461" t="s">
        <v>1303</v>
      </c>
      <c r="B7461" s="11" t="s">
        <v>3798</v>
      </c>
      <c r="C7461" s="20">
        <f>_xlfn.XLOOKUP(B7461, '1 PACKAGE OWNERS'!R:R,'1 PACKAGE OWNERS'!D:D,"ERR",0,1)</f>
        <v>44624</v>
      </c>
      <c r="D7461" s="13">
        <f t="shared" si="116"/>
        <v>8</v>
      </c>
    </row>
    <row r="7462" spans="1:4" x14ac:dyDescent="0.25">
      <c r="A7462" t="s">
        <v>1304</v>
      </c>
      <c r="B7462" s="11" t="s">
        <v>3798</v>
      </c>
      <c r="C7462" s="20">
        <f>_xlfn.XLOOKUP(B7462, '1 PACKAGE OWNERS'!R:R,'1 PACKAGE OWNERS'!D:D,"ERR",0,1)</f>
        <v>44624</v>
      </c>
      <c r="D7462" s="13">
        <f t="shared" si="116"/>
        <v>8</v>
      </c>
    </row>
    <row r="7463" spans="1:4" x14ac:dyDescent="0.25">
      <c r="A7463" t="s">
        <v>1305</v>
      </c>
      <c r="B7463" s="11" t="s">
        <v>3798</v>
      </c>
      <c r="C7463" s="20">
        <f>_xlfn.XLOOKUP(B7463, '1 PACKAGE OWNERS'!R:R,'1 PACKAGE OWNERS'!D:D,"ERR",0,1)</f>
        <v>44624</v>
      </c>
      <c r="D7463" s="13">
        <f t="shared" si="116"/>
        <v>8</v>
      </c>
    </row>
    <row r="7464" spans="1:4" x14ac:dyDescent="0.25">
      <c r="A7464" t="s">
        <v>1412</v>
      </c>
      <c r="B7464" s="11" t="s">
        <v>3798</v>
      </c>
      <c r="C7464" s="20">
        <f>_xlfn.XLOOKUP(B7464, '1 PACKAGE OWNERS'!R:R,'1 PACKAGE OWNERS'!D:D,"ERR",0,1)</f>
        <v>44624</v>
      </c>
      <c r="D7464" s="13">
        <f t="shared" si="116"/>
        <v>7</v>
      </c>
    </row>
    <row r="7465" spans="1:4" x14ac:dyDescent="0.25">
      <c r="A7465" t="s">
        <v>1306</v>
      </c>
      <c r="B7465" s="11" t="s">
        <v>3798</v>
      </c>
      <c r="C7465" s="20">
        <f>_xlfn.XLOOKUP(B7465, '1 PACKAGE OWNERS'!R:R,'1 PACKAGE OWNERS'!D:D,"ERR",0,1)</f>
        <v>44624</v>
      </c>
      <c r="D7465" s="13">
        <f t="shared" si="116"/>
        <v>8</v>
      </c>
    </row>
    <row r="7466" spans="1:4" x14ac:dyDescent="0.25">
      <c r="A7466" t="s">
        <v>1413</v>
      </c>
      <c r="B7466" s="11" t="s">
        <v>3798</v>
      </c>
      <c r="C7466" s="20">
        <f>_xlfn.XLOOKUP(B7466, '1 PACKAGE OWNERS'!R:R,'1 PACKAGE OWNERS'!D:D,"ERR",0,1)</f>
        <v>44624</v>
      </c>
      <c r="D7466" s="13">
        <f t="shared" si="116"/>
        <v>7</v>
      </c>
    </row>
    <row r="7467" spans="1:4" x14ac:dyDescent="0.25">
      <c r="A7467" t="s">
        <v>1414</v>
      </c>
      <c r="B7467" s="11" t="s">
        <v>3798</v>
      </c>
      <c r="C7467" s="20">
        <f>_xlfn.XLOOKUP(B7467, '1 PACKAGE OWNERS'!R:R,'1 PACKAGE OWNERS'!D:D,"ERR",0,1)</f>
        <v>44624</v>
      </c>
      <c r="D7467" s="13">
        <f t="shared" si="116"/>
        <v>7</v>
      </c>
    </row>
    <row r="7468" spans="1:4" x14ac:dyDescent="0.25">
      <c r="A7468" t="s">
        <v>1307</v>
      </c>
      <c r="B7468" s="11" t="s">
        <v>3798</v>
      </c>
      <c r="C7468" s="20">
        <f>_xlfn.XLOOKUP(B7468, '1 PACKAGE OWNERS'!R:R,'1 PACKAGE OWNERS'!D:D,"ERR",0,1)</f>
        <v>44624</v>
      </c>
      <c r="D7468" s="13">
        <f t="shared" si="116"/>
        <v>8</v>
      </c>
    </row>
    <row r="7469" spans="1:4" x14ac:dyDescent="0.25">
      <c r="A7469" t="s">
        <v>1415</v>
      </c>
      <c r="B7469" s="11" t="s">
        <v>3798</v>
      </c>
      <c r="C7469" s="20">
        <f>_xlfn.XLOOKUP(B7469, '1 PACKAGE OWNERS'!R:R,'1 PACKAGE OWNERS'!D:D,"ERR",0,1)</f>
        <v>44624</v>
      </c>
      <c r="D7469" s="13">
        <f t="shared" si="116"/>
        <v>7</v>
      </c>
    </row>
    <row r="7470" spans="1:4" x14ac:dyDescent="0.25">
      <c r="A7470" t="s">
        <v>932</v>
      </c>
      <c r="B7470" s="11" t="s">
        <v>3798</v>
      </c>
      <c r="C7470" s="20">
        <f>_xlfn.XLOOKUP(B7470, '1 PACKAGE OWNERS'!R:R,'1 PACKAGE OWNERS'!D:D,"ERR",0,1)</f>
        <v>44624</v>
      </c>
      <c r="D7470" s="13">
        <f t="shared" si="116"/>
        <v>8</v>
      </c>
    </row>
    <row r="7471" spans="1:4" x14ac:dyDescent="0.25">
      <c r="A7471" t="s">
        <v>1416</v>
      </c>
      <c r="B7471" s="11" t="s">
        <v>3798</v>
      </c>
      <c r="C7471" s="20">
        <f>_xlfn.XLOOKUP(B7471, '1 PACKAGE OWNERS'!R:R,'1 PACKAGE OWNERS'!D:D,"ERR",0,1)</f>
        <v>44624</v>
      </c>
      <c r="D7471" s="13">
        <f t="shared" si="116"/>
        <v>6</v>
      </c>
    </row>
    <row r="7472" spans="1:4" x14ac:dyDescent="0.25">
      <c r="A7472" t="s">
        <v>1417</v>
      </c>
      <c r="B7472" s="11" t="s">
        <v>3798</v>
      </c>
      <c r="C7472" s="20">
        <f>_xlfn.XLOOKUP(B7472, '1 PACKAGE OWNERS'!R:R,'1 PACKAGE OWNERS'!D:D,"ERR",0,1)</f>
        <v>44624</v>
      </c>
      <c r="D7472" s="13">
        <f t="shared" si="116"/>
        <v>7</v>
      </c>
    </row>
    <row r="7473" spans="1:4" x14ac:dyDescent="0.25">
      <c r="A7473" t="s">
        <v>1308</v>
      </c>
      <c r="B7473" s="11" t="s">
        <v>3798</v>
      </c>
      <c r="C7473" s="20">
        <f>_xlfn.XLOOKUP(B7473, '1 PACKAGE OWNERS'!R:R,'1 PACKAGE OWNERS'!D:D,"ERR",0,1)</f>
        <v>44624</v>
      </c>
      <c r="D7473" s="13">
        <f t="shared" si="116"/>
        <v>8</v>
      </c>
    </row>
    <row r="7474" spans="1:4" x14ac:dyDescent="0.25">
      <c r="A7474" t="s">
        <v>1309</v>
      </c>
      <c r="B7474" s="11" t="s">
        <v>3798</v>
      </c>
      <c r="C7474" s="20">
        <f>_xlfn.XLOOKUP(B7474, '1 PACKAGE OWNERS'!R:R,'1 PACKAGE OWNERS'!D:D,"ERR",0,1)</f>
        <v>44624</v>
      </c>
      <c r="D7474" s="13">
        <f t="shared" si="116"/>
        <v>8</v>
      </c>
    </row>
    <row r="7475" spans="1:4" x14ac:dyDescent="0.25">
      <c r="A7475" t="s">
        <v>1310</v>
      </c>
      <c r="B7475" s="11" t="s">
        <v>3798</v>
      </c>
      <c r="C7475" s="20">
        <f>_xlfn.XLOOKUP(B7475, '1 PACKAGE OWNERS'!R:R,'1 PACKAGE OWNERS'!D:D,"ERR",0,1)</f>
        <v>44624</v>
      </c>
      <c r="D7475" s="13">
        <f t="shared" si="116"/>
        <v>8</v>
      </c>
    </row>
    <row r="7476" spans="1:4" x14ac:dyDescent="0.25">
      <c r="A7476" t="s">
        <v>1311</v>
      </c>
      <c r="B7476" s="11" t="s">
        <v>3798</v>
      </c>
      <c r="C7476" s="20">
        <f>_xlfn.XLOOKUP(B7476, '1 PACKAGE OWNERS'!R:R,'1 PACKAGE OWNERS'!D:D,"ERR",0,1)</f>
        <v>44624</v>
      </c>
      <c r="D7476" s="13">
        <f t="shared" si="116"/>
        <v>8</v>
      </c>
    </row>
    <row r="7477" spans="1:4" x14ac:dyDescent="0.25">
      <c r="A7477" t="s">
        <v>1312</v>
      </c>
      <c r="B7477" s="11" t="s">
        <v>3798</v>
      </c>
      <c r="C7477" s="20">
        <f>_xlfn.XLOOKUP(B7477, '1 PACKAGE OWNERS'!R:R,'1 PACKAGE OWNERS'!D:D,"ERR",0,1)</f>
        <v>44624</v>
      </c>
      <c r="D7477" s="13">
        <f t="shared" si="116"/>
        <v>8</v>
      </c>
    </row>
    <row r="7478" spans="1:4" x14ac:dyDescent="0.25">
      <c r="A7478" t="s">
        <v>1313</v>
      </c>
      <c r="B7478" s="11" t="s">
        <v>3798</v>
      </c>
      <c r="C7478" s="20">
        <f>_xlfn.XLOOKUP(B7478, '1 PACKAGE OWNERS'!R:R,'1 PACKAGE OWNERS'!D:D,"ERR",0,1)</f>
        <v>44624</v>
      </c>
      <c r="D7478" s="13">
        <f t="shared" si="116"/>
        <v>8</v>
      </c>
    </row>
    <row r="7479" spans="1:4" x14ac:dyDescent="0.25">
      <c r="A7479" t="s">
        <v>1314</v>
      </c>
      <c r="B7479" s="11" t="s">
        <v>3798</v>
      </c>
      <c r="C7479" s="20">
        <f>_xlfn.XLOOKUP(B7479, '1 PACKAGE OWNERS'!R:R,'1 PACKAGE OWNERS'!D:D,"ERR",0,1)</f>
        <v>44624</v>
      </c>
      <c r="D7479" s="13">
        <f t="shared" si="116"/>
        <v>8</v>
      </c>
    </row>
    <row r="7480" spans="1:4" x14ac:dyDescent="0.25">
      <c r="A7480" t="s">
        <v>1315</v>
      </c>
      <c r="B7480" s="11" t="s">
        <v>3798</v>
      </c>
      <c r="C7480" s="20">
        <f>_xlfn.XLOOKUP(B7480, '1 PACKAGE OWNERS'!R:R,'1 PACKAGE OWNERS'!D:D,"ERR",0,1)</f>
        <v>44624</v>
      </c>
      <c r="D7480" s="13">
        <f t="shared" si="116"/>
        <v>8</v>
      </c>
    </row>
    <row r="7481" spans="1:4" x14ac:dyDescent="0.25">
      <c r="A7481" t="s">
        <v>1316</v>
      </c>
      <c r="B7481" s="11" t="s">
        <v>3798</v>
      </c>
      <c r="C7481" s="20">
        <f>_xlfn.XLOOKUP(B7481, '1 PACKAGE OWNERS'!R:R,'1 PACKAGE OWNERS'!D:D,"ERR",0,1)</f>
        <v>44624</v>
      </c>
      <c r="D7481" s="13">
        <f t="shared" si="116"/>
        <v>8</v>
      </c>
    </row>
    <row r="7482" spans="1:4" x14ac:dyDescent="0.25">
      <c r="A7482" t="s">
        <v>1317</v>
      </c>
      <c r="B7482" s="11" t="s">
        <v>3798</v>
      </c>
      <c r="C7482" s="20">
        <f>_xlfn.XLOOKUP(B7482, '1 PACKAGE OWNERS'!R:R,'1 PACKAGE OWNERS'!D:D,"ERR",0,1)</f>
        <v>44624</v>
      </c>
      <c r="D7482" s="13">
        <f t="shared" si="116"/>
        <v>8</v>
      </c>
    </row>
    <row r="7483" spans="1:4" x14ac:dyDescent="0.25">
      <c r="A7483" t="s">
        <v>1418</v>
      </c>
      <c r="B7483" s="11" t="s">
        <v>3798</v>
      </c>
      <c r="C7483" s="20">
        <f>_xlfn.XLOOKUP(B7483, '1 PACKAGE OWNERS'!R:R,'1 PACKAGE OWNERS'!D:D,"ERR",0,1)</f>
        <v>44624</v>
      </c>
      <c r="D7483" s="13">
        <f t="shared" si="116"/>
        <v>7</v>
      </c>
    </row>
    <row r="7484" spans="1:4" x14ac:dyDescent="0.25">
      <c r="A7484" t="s">
        <v>1419</v>
      </c>
      <c r="B7484" s="11" t="s">
        <v>3798</v>
      </c>
      <c r="C7484" s="20">
        <f>_xlfn.XLOOKUP(B7484, '1 PACKAGE OWNERS'!R:R,'1 PACKAGE OWNERS'!D:D,"ERR",0,1)</f>
        <v>44624</v>
      </c>
      <c r="D7484" s="13">
        <f t="shared" si="116"/>
        <v>7</v>
      </c>
    </row>
    <row r="7485" spans="1:4" x14ac:dyDescent="0.25">
      <c r="A7485" t="s">
        <v>1420</v>
      </c>
      <c r="B7485" s="11" t="s">
        <v>3798</v>
      </c>
      <c r="C7485" s="20">
        <f>_xlfn.XLOOKUP(B7485, '1 PACKAGE OWNERS'!R:R,'1 PACKAGE OWNERS'!D:D,"ERR",0,1)</f>
        <v>44624</v>
      </c>
      <c r="D7485" s="13">
        <f t="shared" si="116"/>
        <v>7</v>
      </c>
    </row>
    <row r="7486" spans="1:4" x14ac:dyDescent="0.25">
      <c r="A7486" t="s">
        <v>1318</v>
      </c>
      <c r="B7486" s="11" t="s">
        <v>3798</v>
      </c>
      <c r="C7486" s="20">
        <f>_xlfn.XLOOKUP(B7486, '1 PACKAGE OWNERS'!R:R,'1 PACKAGE OWNERS'!D:D,"ERR",0,1)</f>
        <v>44624</v>
      </c>
      <c r="D7486" s="13">
        <f t="shared" si="116"/>
        <v>8</v>
      </c>
    </row>
    <row r="7487" spans="1:4" x14ac:dyDescent="0.25">
      <c r="A7487" t="s">
        <v>1230</v>
      </c>
      <c r="B7487" s="11" t="s">
        <v>3798</v>
      </c>
      <c r="C7487" s="20">
        <f>_xlfn.XLOOKUP(B7487, '1 PACKAGE OWNERS'!R:R,'1 PACKAGE OWNERS'!D:D,"ERR",0,1)</f>
        <v>44624</v>
      </c>
      <c r="D7487" s="13">
        <f t="shared" si="116"/>
        <v>8</v>
      </c>
    </row>
    <row r="7488" spans="1:4" x14ac:dyDescent="0.25">
      <c r="A7488" t="s">
        <v>1319</v>
      </c>
      <c r="B7488" s="11" t="s">
        <v>3798</v>
      </c>
      <c r="C7488" s="20">
        <f>_xlfn.XLOOKUP(B7488, '1 PACKAGE OWNERS'!R:R,'1 PACKAGE OWNERS'!D:D,"ERR",0,1)</f>
        <v>44624</v>
      </c>
      <c r="D7488" s="13">
        <f t="shared" si="116"/>
        <v>8</v>
      </c>
    </row>
    <row r="7489" spans="1:4" x14ac:dyDescent="0.25">
      <c r="A7489" t="s">
        <v>1421</v>
      </c>
      <c r="B7489" s="11" t="s">
        <v>3798</v>
      </c>
      <c r="C7489" s="20">
        <f>_xlfn.XLOOKUP(B7489, '1 PACKAGE OWNERS'!R:R,'1 PACKAGE OWNERS'!D:D,"ERR",0,1)</f>
        <v>44624</v>
      </c>
      <c r="D7489" s="13">
        <f t="shared" si="116"/>
        <v>7</v>
      </c>
    </row>
    <row r="7490" spans="1:4" x14ac:dyDescent="0.25">
      <c r="A7490" t="s">
        <v>1422</v>
      </c>
      <c r="B7490" s="11" t="s">
        <v>3798</v>
      </c>
      <c r="C7490" s="20">
        <f>_xlfn.XLOOKUP(B7490, '1 PACKAGE OWNERS'!R:R,'1 PACKAGE OWNERS'!D:D,"ERR",0,1)</f>
        <v>44624</v>
      </c>
      <c r="D7490" s="13">
        <f t="shared" ref="D7490:D7553" si="117">COUNTIFS(A:A,A7490)</f>
        <v>7</v>
      </c>
    </row>
    <row r="7491" spans="1:4" x14ac:dyDescent="0.25">
      <c r="A7491" t="s">
        <v>1885</v>
      </c>
      <c r="B7491" s="11" t="s">
        <v>3798</v>
      </c>
      <c r="C7491" s="20">
        <f>_xlfn.XLOOKUP(B7491, '1 PACKAGE OWNERS'!R:R,'1 PACKAGE OWNERS'!D:D,"ERR",0,1)</f>
        <v>44624</v>
      </c>
      <c r="D7491" s="13">
        <f t="shared" si="117"/>
        <v>2</v>
      </c>
    </row>
    <row r="7492" spans="1:4" x14ac:dyDescent="0.25">
      <c r="A7492" t="s">
        <v>1886</v>
      </c>
      <c r="B7492" s="11" t="s">
        <v>3798</v>
      </c>
      <c r="C7492" s="20">
        <f>_xlfn.XLOOKUP(B7492, '1 PACKAGE OWNERS'!R:R,'1 PACKAGE OWNERS'!D:D,"ERR",0,1)</f>
        <v>44624</v>
      </c>
      <c r="D7492" s="13">
        <f t="shared" si="117"/>
        <v>2</v>
      </c>
    </row>
    <row r="7493" spans="1:4" x14ac:dyDescent="0.25">
      <c r="A7493" t="s">
        <v>1887</v>
      </c>
      <c r="B7493" s="11" t="s">
        <v>3798</v>
      </c>
      <c r="C7493" s="20">
        <f>_xlfn.XLOOKUP(B7493, '1 PACKAGE OWNERS'!R:R,'1 PACKAGE OWNERS'!D:D,"ERR",0,1)</f>
        <v>44624</v>
      </c>
      <c r="D7493" s="13">
        <f t="shared" si="117"/>
        <v>2</v>
      </c>
    </row>
    <row r="7494" spans="1:4" x14ac:dyDescent="0.25">
      <c r="A7494" t="s">
        <v>1320</v>
      </c>
      <c r="B7494" s="11" t="s">
        <v>3798</v>
      </c>
      <c r="C7494" s="20">
        <f>_xlfn.XLOOKUP(B7494, '1 PACKAGE OWNERS'!R:R,'1 PACKAGE OWNERS'!D:D,"ERR",0,1)</f>
        <v>44624</v>
      </c>
      <c r="D7494" s="13">
        <f t="shared" si="117"/>
        <v>8</v>
      </c>
    </row>
    <row r="7495" spans="1:4" x14ac:dyDescent="0.25">
      <c r="A7495" t="s">
        <v>1321</v>
      </c>
      <c r="B7495" s="11" t="s">
        <v>3798</v>
      </c>
      <c r="C7495" s="20">
        <f>_xlfn.XLOOKUP(B7495, '1 PACKAGE OWNERS'!R:R,'1 PACKAGE OWNERS'!D:D,"ERR",0,1)</f>
        <v>44624</v>
      </c>
      <c r="D7495" s="13">
        <f t="shared" si="117"/>
        <v>8</v>
      </c>
    </row>
    <row r="7496" spans="1:4" x14ac:dyDescent="0.25">
      <c r="A7496" t="s">
        <v>1322</v>
      </c>
      <c r="B7496" s="11" t="s">
        <v>3798</v>
      </c>
      <c r="C7496" s="20">
        <f>_xlfn.XLOOKUP(B7496, '1 PACKAGE OWNERS'!R:R,'1 PACKAGE OWNERS'!D:D,"ERR",0,1)</f>
        <v>44624</v>
      </c>
      <c r="D7496" s="13">
        <f t="shared" si="117"/>
        <v>8</v>
      </c>
    </row>
    <row r="7497" spans="1:4" x14ac:dyDescent="0.25">
      <c r="A7497" t="s">
        <v>1323</v>
      </c>
      <c r="B7497" s="11" t="s">
        <v>3798</v>
      </c>
      <c r="C7497" s="20">
        <f>_xlfn.XLOOKUP(B7497, '1 PACKAGE OWNERS'!R:R,'1 PACKAGE OWNERS'!D:D,"ERR",0,1)</f>
        <v>44624</v>
      </c>
      <c r="D7497" s="13">
        <f t="shared" si="117"/>
        <v>8</v>
      </c>
    </row>
    <row r="7498" spans="1:4" x14ac:dyDescent="0.25">
      <c r="A7498" t="s">
        <v>1423</v>
      </c>
      <c r="B7498" s="11" t="s">
        <v>3798</v>
      </c>
      <c r="C7498" s="20">
        <f>_xlfn.XLOOKUP(B7498, '1 PACKAGE OWNERS'!R:R,'1 PACKAGE OWNERS'!D:D,"ERR",0,1)</f>
        <v>44624</v>
      </c>
      <c r="D7498" s="13">
        <f t="shared" si="117"/>
        <v>7</v>
      </c>
    </row>
    <row r="7499" spans="1:4" x14ac:dyDescent="0.25">
      <c r="A7499" t="s">
        <v>1324</v>
      </c>
      <c r="B7499" s="11" t="s">
        <v>3798</v>
      </c>
      <c r="C7499" s="20">
        <f>_xlfn.XLOOKUP(B7499, '1 PACKAGE OWNERS'!R:R,'1 PACKAGE OWNERS'!D:D,"ERR",0,1)</f>
        <v>44624</v>
      </c>
      <c r="D7499" s="13">
        <f t="shared" si="117"/>
        <v>8</v>
      </c>
    </row>
    <row r="7500" spans="1:4" x14ac:dyDescent="0.25">
      <c r="A7500" t="s">
        <v>1888</v>
      </c>
      <c r="B7500" s="11" t="s">
        <v>3798</v>
      </c>
      <c r="C7500" s="20">
        <f>_xlfn.XLOOKUP(B7500, '1 PACKAGE OWNERS'!R:R,'1 PACKAGE OWNERS'!D:D,"ERR",0,1)</f>
        <v>44624</v>
      </c>
      <c r="D7500" s="13">
        <f t="shared" si="117"/>
        <v>2</v>
      </c>
    </row>
    <row r="7501" spans="1:4" x14ac:dyDescent="0.25">
      <c r="A7501" t="s">
        <v>1889</v>
      </c>
      <c r="B7501" s="11" t="s">
        <v>3798</v>
      </c>
      <c r="C7501" s="20">
        <f>_xlfn.XLOOKUP(B7501, '1 PACKAGE OWNERS'!R:R,'1 PACKAGE OWNERS'!D:D,"ERR",0,1)</f>
        <v>44624</v>
      </c>
      <c r="D7501" s="13">
        <f t="shared" si="117"/>
        <v>2</v>
      </c>
    </row>
    <row r="7502" spans="1:4" x14ac:dyDescent="0.25">
      <c r="A7502" t="s">
        <v>1232</v>
      </c>
      <c r="B7502" s="11" t="s">
        <v>3798</v>
      </c>
      <c r="C7502" s="20">
        <f>_xlfn.XLOOKUP(B7502, '1 PACKAGE OWNERS'!R:R,'1 PACKAGE OWNERS'!D:D,"ERR",0,1)</f>
        <v>44624</v>
      </c>
      <c r="D7502" s="13">
        <f t="shared" si="117"/>
        <v>8</v>
      </c>
    </row>
    <row r="7503" spans="1:4" x14ac:dyDescent="0.25">
      <c r="A7503" t="s">
        <v>1325</v>
      </c>
      <c r="B7503" s="11" t="s">
        <v>3798</v>
      </c>
      <c r="C7503" s="20">
        <f>_xlfn.XLOOKUP(B7503, '1 PACKAGE OWNERS'!R:R,'1 PACKAGE OWNERS'!D:D,"ERR",0,1)</f>
        <v>44624</v>
      </c>
      <c r="D7503" s="13">
        <f t="shared" si="117"/>
        <v>8</v>
      </c>
    </row>
    <row r="7504" spans="1:4" x14ac:dyDescent="0.25">
      <c r="A7504" t="s">
        <v>1326</v>
      </c>
      <c r="B7504" s="11" t="s">
        <v>3798</v>
      </c>
      <c r="C7504" s="20">
        <f>_xlfn.XLOOKUP(B7504, '1 PACKAGE OWNERS'!R:R,'1 PACKAGE OWNERS'!D:D,"ERR",0,1)</f>
        <v>44624</v>
      </c>
      <c r="D7504" s="13">
        <f t="shared" si="117"/>
        <v>8</v>
      </c>
    </row>
    <row r="7505" spans="1:4" x14ac:dyDescent="0.25">
      <c r="A7505" t="s">
        <v>1327</v>
      </c>
      <c r="B7505" s="11" t="s">
        <v>3798</v>
      </c>
      <c r="C7505" s="20">
        <f>_xlfn.XLOOKUP(B7505, '1 PACKAGE OWNERS'!R:R,'1 PACKAGE OWNERS'!D:D,"ERR",0,1)</f>
        <v>44624</v>
      </c>
      <c r="D7505" s="13">
        <f t="shared" si="117"/>
        <v>8</v>
      </c>
    </row>
    <row r="7506" spans="1:4" x14ac:dyDescent="0.25">
      <c r="A7506" t="s">
        <v>1328</v>
      </c>
      <c r="B7506" s="11" t="s">
        <v>3798</v>
      </c>
      <c r="C7506" s="20">
        <f>_xlfn.XLOOKUP(B7506, '1 PACKAGE OWNERS'!R:R,'1 PACKAGE OWNERS'!D:D,"ERR",0,1)</f>
        <v>44624</v>
      </c>
      <c r="D7506" s="13">
        <f t="shared" si="117"/>
        <v>8</v>
      </c>
    </row>
    <row r="7507" spans="1:4" x14ac:dyDescent="0.25">
      <c r="A7507" t="s">
        <v>1329</v>
      </c>
      <c r="B7507" s="11" t="s">
        <v>3798</v>
      </c>
      <c r="C7507" s="20">
        <f>_xlfn.XLOOKUP(B7507, '1 PACKAGE OWNERS'!R:R,'1 PACKAGE OWNERS'!D:D,"ERR",0,1)</f>
        <v>44624</v>
      </c>
      <c r="D7507" s="13">
        <f t="shared" si="117"/>
        <v>8</v>
      </c>
    </row>
    <row r="7508" spans="1:4" x14ac:dyDescent="0.25">
      <c r="A7508" t="s">
        <v>1330</v>
      </c>
      <c r="B7508" s="11" t="s">
        <v>3798</v>
      </c>
      <c r="C7508" s="20">
        <f>_xlfn.XLOOKUP(B7508, '1 PACKAGE OWNERS'!R:R,'1 PACKAGE OWNERS'!D:D,"ERR",0,1)</f>
        <v>44624</v>
      </c>
      <c r="D7508" s="13">
        <f t="shared" si="117"/>
        <v>8</v>
      </c>
    </row>
    <row r="7509" spans="1:4" x14ac:dyDescent="0.25">
      <c r="A7509" t="s">
        <v>1331</v>
      </c>
      <c r="B7509" s="11" t="s">
        <v>3798</v>
      </c>
      <c r="C7509" s="20">
        <f>_xlfn.XLOOKUP(B7509, '1 PACKAGE OWNERS'!R:R,'1 PACKAGE OWNERS'!D:D,"ERR",0,1)</f>
        <v>44624</v>
      </c>
      <c r="D7509" s="13">
        <f t="shared" si="117"/>
        <v>8</v>
      </c>
    </row>
    <row r="7510" spans="1:4" x14ac:dyDescent="0.25">
      <c r="A7510" t="s">
        <v>1332</v>
      </c>
      <c r="B7510" s="11" t="s">
        <v>3798</v>
      </c>
      <c r="C7510" s="20">
        <f>_xlfn.XLOOKUP(B7510, '1 PACKAGE OWNERS'!R:R,'1 PACKAGE OWNERS'!D:D,"ERR",0,1)</f>
        <v>44624</v>
      </c>
      <c r="D7510" s="13">
        <f t="shared" si="117"/>
        <v>8</v>
      </c>
    </row>
    <row r="7511" spans="1:4" x14ac:dyDescent="0.25">
      <c r="A7511" t="s">
        <v>1333</v>
      </c>
      <c r="B7511" s="11" t="s">
        <v>3798</v>
      </c>
      <c r="C7511" s="20">
        <f>_xlfn.XLOOKUP(B7511, '1 PACKAGE OWNERS'!R:R,'1 PACKAGE OWNERS'!D:D,"ERR",0,1)</f>
        <v>44624</v>
      </c>
      <c r="D7511" s="13">
        <f t="shared" si="117"/>
        <v>8</v>
      </c>
    </row>
    <row r="7512" spans="1:4" x14ac:dyDescent="0.25">
      <c r="A7512" t="s">
        <v>1233</v>
      </c>
      <c r="B7512" s="11" t="s">
        <v>3798</v>
      </c>
      <c r="C7512" s="20">
        <f>_xlfn.XLOOKUP(B7512, '1 PACKAGE OWNERS'!R:R,'1 PACKAGE OWNERS'!D:D,"ERR",0,1)</f>
        <v>44624</v>
      </c>
      <c r="D7512" s="13">
        <f t="shared" si="117"/>
        <v>8</v>
      </c>
    </row>
    <row r="7513" spans="1:4" x14ac:dyDescent="0.25">
      <c r="A7513" t="s">
        <v>1890</v>
      </c>
      <c r="B7513" s="11" t="s">
        <v>3798</v>
      </c>
      <c r="C7513" s="20">
        <f>_xlfn.XLOOKUP(B7513, '1 PACKAGE OWNERS'!R:R,'1 PACKAGE OWNERS'!D:D,"ERR",0,1)</f>
        <v>44624</v>
      </c>
      <c r="D7513" s="13">
        <f t="shared" si="117"/>
        <v>2</v>
      </c>
    </row>
    <row r="7514" spans="1:4" x14ac:dyDescent="0.25">
      <c r="A7514" t="s">
        <v>1334</v>
      </c>
      <c r="B7514" s="11" t="s">
        <v>3798</v>
      </c>
      <c r="C7514" s="20">
        <f>_xlfn.XLOOKUP(B7514, '1 PACKAGE OWNERS'!R:R,'1 PACKAGE OWNERS'!D:D,"ERR",0,1)</f>
        <v>44624</v>
      </c>
      <c r="D7514" s="13">
        <f t="shared" si="117"/>
        <v>8</v>
      </c>
    </row>
    <row r="7515" spans="1:4" x14ac:dyDescent="0.25">
      <c r="A7515" t="s">
        <v>1335</v>
      </c>
      <c r="B7515" s="11" t="s">
        <v>3798</v>
      </c>
      <c r="C7515" s="20">
        <f>_xlfn.XLOOKUP(B7515, '1 PACKAGE OWNERS'!R:R,'1 PACKAGE OWNERS'!D:D,"ERR",0,1)</f>
        <v>44624</v>
      </c>
      <c r="D7515" s="13">
        <f t="shared" si="117"/>
        <v>8</v>
      </c>
    </row>
    <row r="7516" spans="1:4" x14ac:dyDescent="0.25">
      <c r="A7516" t="s">
        <v>1336</v>
      </c>
      <c r="B7516" s="11" t="s">
        <v>3798</v>
      </c>
      <c r="C7516" s="20">
        <f>_xlfn.XLOOKUP(B7516, '1 PACKAGE OWNERS'!R:R,'1 PACKAGE OWNERS'!D:D,"ERR",0,1)</f>
        <v>44624</v>
      </c>
      <c r="D7516" s="13">
        <f t="shared" si="117"/>
        <v>8</v>
      </c>
    </row>
    <row r="7517" spans="1:4" x14ac:dyDescent="0.25">
      <c r="A7517" t="s">
        <v>1337</v>
      </c>
      <c r="B7517" s="11" t="s">
        <v>3798</v>
      </c>
      <c r="C7517" s="20">
        <f>_xlfn.XLOOKUP(B7517, '1 PACKAGE OWNERS'!R:R,'1 PACKAGE OWNERS'!D:D,"ERR",0,1)</f>
        <v>44624</v>
      </c>
      <c r="D7517" s="13">
        <f t="shared" si="117"/>
        <v>8</v>
      </c>
    </row>
    <row r="7518" spans="1:4" x14ac:dyDescent="0.25">
      <c r="A7518" t="s">
        <v>1338</v>
      </c>
      <c r="B7518" s="11" t="s">
        <v>3798</v>
      </c>
      <c r="C7518" s="20">
        <f>_xlfn.XLOOKUP(B7518, '1 PACKAGE OWNERS'!R:R,'1 PACKAGE OWNERS'!D:D,"ERR",0,1)</f>
        <v>44624</v>
      </c>
      <c r="D7518" s="13">
        <f t="shared" si="117"/>
        <v>8</v>
      </c>
    </row>
    <row r="7519" spans="1:4" x14ac:dyDescent="0.25">
      <c r="A7519" t="s">
        <v>1891</v>
      </c>
      <c r="B7519" s="11" t="s">
        <v>3798</v>
      </c>
      <c r="C7519" s="20">
        <f>_xlfn.XLOOKUP(B7519, '1 PACKAGE OWNERS'!R:R,'1 PACKAGE OWNERS'!D:D,"ERR",0,1)</f>
        <v>44624</v>
      </c>
      <c r="D7519" s="13">
        <f t="shared" si="117"/>
        <v>2</v>
      </c>
    </row>
    <row r="7520" spans="1:4" x14ac:dyDescent="0.25">
      <c r="A7520" t="s">
        <v>1892</v>
      </c>
      <c r="B7520" s="11" t="s">
        <v>3798</v>
      </c>
      <c r="C7520" s="20">
        <f>_xlfn.XLOOKUP(B7520, '1 PACKAGE OWNERS'!R:R,'1 PACKAGE OWNERS'!D:D,"ERR",0,1)</f>
        <v>44624</v>
      </c>
      <c r="D7520" s="13">
        <f t="shared" si="117"/>
        <v>2</v>
      </c>
    </row>
    <row r="7521" spans="1:4" x14ac:dyDescent="0.25">
      <c r="A7521" t="s">
        <v>1339</v>
      </c>
      <c r="B7521" s="11" t="s">
        <v>3798</v>
      </c>
      <c r="C7521" s="20">
        <f>_xlfn.XLOOKUP(B7521, '1 PACKAGE OWNERS'!R:R,'1 PACKAGE OWNERS'!D:D,"ERR",0,1)</f>
        <v>44624</v>
      </c>
      <c r="D7521" s="13">
        <f t="shared" si="117"/>
        <v>8</v>
      </c>
    </row>
    <row r="7522" spans="1:4" x14ac:dyDescent="0.25">
      <c r="A7522" t="s">
        <v>1340</v>
      </c>
      <c r="B7522" s="11" t="s">
        <v>3798</v>
      </c>
      <c r="C7522" s="20">
        <f>_xlfn.XLOOKUP(B7522, '1 PACKAGE OWNERS'!R:R,'1 PACKAGE OWNERS'!D:D,"ERR",0,1)</f>
        <v>44624</v>
      </c>
      <c r="D7522" s="13">
        <f t="shared" si="117"/>
        <v>8</v>
      </c>
    </row>
    <row r="7523" spans="1:4" x14ac:dyDescent="0.25">
      <c r="A7523" t="s">
        <v>1341</v>
      </c>
      <c r="B7523" s="11" t="s">
        <v>3798</v>
      </c>
      <c r="C7523" s="20">
        <f>_xlfn.XLOOKUP(B7523, '1 PACKAGE OWNERS'!R:R,'1 PACKAGE OWNERS'!D:D,"ERR",0,1)</f>
        <v>44624</v>
      </c>
      <c r="D7523" s="13">
        <f t="shared" si="117"/>
        <v>8</v>
      </c>
    </row>
    <row r="7524" spans="1:4" x14ac:dyDescent="0.25">
      <c r="A7524" t="s">
        <v>1342</v>
      </c>
      <c r="B7524" s="11" t="s">
        <v>3798</v>
      </c>
      <c r="C7524" s="20">
        <f>_xlfn.XLOOKUP(B7524, '1 PACKAGE OWNERS'!R:R,'1 PACKAGE OWNERS'!D:D,"ERR",0,1)</f>
        <v>44624</v>
      </c>
      <c r="D7524" s="13">
        <f t="shared" si="117"/>
        <v>8</v>
      </c>
    </row>
    <row r="7525" spans="1:4" x14ac:dyDescent="0.25">
      <c r="A7525" t="s">
        <v>1236</v>
      </c>
      <c r="B7525" s="11" t="s">
        <v>3798</v>
      </c>
      <c r="C7525" s="20">
        <f>_xlfn.XLOOKUP(B7525, '1 PACKAGE OWNERS'!R:R,'1 PACKAGE OWNERS'!D:D,"ERR",0,1)</f>
        <v>44624</v>
      </c>
      <c r="D7525" s="13">
        <f t="shared" si="117"/>
        <v>8</v>
      </c>
    </row>
    <row r="7526" spans="1:4" x14ac:dyDescent="0.25">
      <c r="A7526" t="s">
        <v>1343</v>
      </c>
      <c r="B7526" s="11" t="s">
        <v>3798</v>
      </c>
      <c r="C7526" s="20">
        <f>_xlfn.XLOOKUP(B7526, '1 PACKAGE OWNERS'!R:R,'1 PACKAGE OWNERS'!D:D,"ERR",0,1)</f>
        <v>44624</v>
      </c>
      <c r="D7526" s="13">
        <f t="shared" si="117"/>
        <v>8</v>
      </c>
    </row>
    <row r="7527" spans="1:4" x14ac:dyDescent="0.25">
      <c r="A7527" t="s">
        <v>1344</v>
      </c>
      <c r="B7527" s="11" t="s">
        <v>3798</v>
      </c>
      <c r="C7527" s="20">
        <f>_xlfn.XLOOKUP(B7527, '1 PACKAGE OWNERS'!R:R,'1 PACKAGE OWNERS'!D:D,"ERR",0,1)</f>
        <v>44624</v>
      </c>
      <c r="D7527" s="13">
        <f t="shared" si="117"/>
        <v>8</v>
      </c>
    </row>
    <row r="7528" spans="1:4" x14ac:dyDescent="0.25">
      <c r="A7528" t="s">
        <v>1345</v>
      </c>
      <c r="B7528" s="11" t="s">
        <v>3798</v>
      </c>
      <c r="C7528" s="20">
        <f>_xlfn.XLOOKUP(B7528, '1 PACKAGE OWNERS'!R:R,'1 PACKAGE OWNERS'!D:D,"ERR",0,1)</f>
        <v>44624</v>
      </c>
      <c r="D7528" s="13">
        <f t="shared" si="117"/>
        <v>8</v>
      </c>
    </row>
    <row r="7529" spans="1:4" x14ac:dyDescent="0.25">
      <c r="A7529" t="s">
        <v>1522</v>
      </c>
      <c r="B7529" s="11" t="s">
        <v>3798</v>
      </c>
      <c r="C7529" s="20">
        <f>_xlfn.XLOOKUP(B7529, '1 PACKAGE OWNERS'!R:R,'1 PACKAGE OWNERS'!D:D,"ERR",0,1)</f>
        <v>44624</v>
      </c>
      <c r="D7529" s="13">
        <f t="shared" si="117"/>
        <v>6</v>
      </c>
    </row>
    <row r="7530" spans="1:4" x14ac:dyDescent="0.25">
      <c r="A7530" t="s">
        <v>1346</v>
      </c>
      <c r="B7530" s="11" t="s">
        <v>3798</v>
      </c>
      <c r="C7530" s="20">
        <f>_xlfn.XLOOKUP(B7530, '1 PACKAGE OWNERS'!R:R,'1 PACKAGE OWNERS'!D:D,"ERR",0,1)</f>
        <v>44624</v>
      </c>
      <c r="D7530" s="13">
        <f t="shared" si="117"/>
        <v>8</v>
      </c>
    </row>
    <row r="7531" spans="1:4" x14ac:dyDescent="0.25">
      <c r="A7531" t="s">
        <v>1347</v>
      </c>
      <c r="B7531" s="11" t="s">
        <v>3798</v>
      </c>
      <c r="C7531" s="20">
        <f>_xlfn.XLOOKUP(B7531, '1 PACKAGE OWNERS'!R:R,'1 PACKAGE OWNERS'!D:D,"ERR",0,1)</f>
        <v>44624</v>
      </c>
      <c r="D7531" s="13">
        <f t="shared" si="117"/>
        <v>8</v>
      </c>
    </row>
    <row r="7532" spans="1:4" x14ac:dyDescent="0.25">
      <c r="A7532" t="s">
        <v>1348</v>
      </c>
      <c r="B7532" s="11" t="s">
        <v>3798</v>
      </c>
      <c r="C7532" s="20">
        <f>_xlfn.XLOOKUP(B7532, '1 PACKAGE OWNERS'!R:R,'1 PACKAGE OWNERS'!D:D,"ERR",0,1)</f>
        <v>44624</v>
      </c>
      <c r="D7532" s="13">
        <f t="shared" si="117"/>
        <v>8</v>
      </c>
    </row>
    <row r="7533" spans="1:4" x14ac:dyDescent="0.25">
      <c r="A7533" t="s">
        <v>1349</v>
      </c>
      <c r="B7533" s="11" t="s">
        <v>3798</v>
      </c>
      <c r="C7533" s="20">
        <f>_xlfn.XLOOKUP(B7533, '1 PACKAGE OWNERS'!R:R,'1 PACKAGE OWNERS'!D:D,"ERR",0,1)</f>
        <v>44624</v>
      </c>
      <c r="D7533" s="13">
        <f t="shared" si="117"/>
        <v>8</v>
      </c>
    </row>
    <row r="7534" spans="1:4" x14ac:dyDescent="0.25">
      <c r="A7534" t="s">
        <v>1350</v>
      </c>
      <c r="B7534" s="11" t="s">
        <v>3798</v>
      </c>
      <c r="C7534" s="20">
        <f>_xlfn.XLOOKUP(B7534, '1 PACKAGE OWNERS'!R:R,'1 PACKAGE OWNERS'!D:D,"ERR",0,1)</f>
        <v>44624</v>
      </c>
      <c r="D7534" s="13">
        <f t="shared" si="117"/>
        <v>8</v>
      </c>
    </row>
    <row r="7535" spans="1:4" x14ac:dyDescent="0.25">
      <c r="A7535" t="s">
        <v>1351</v>
      </c>
      <c r="B7535" s="11" t="s">
        <v>3798</v>
      </c>
      <c r="C7535" s="20">
        <f>_xlfn.XLOOKUP(B7535, '1 PACKAGE OWNERS'!R:R,'1 PACKAGE OWNERS'!D:D,"ERR",0,1)</f>
        <v>44624</v>
      </c>
      <c r="D7535" s="13">
        <f t="shared" si="117"/>
        <v>8</v>
      </c>
    </row>
    <row r="7536" spans="1:4" x14ac:dyDescent="0.25">
      <c r="A7536" t="s">
        <v>1352</v>
      </c>
      <c r="B7536" s="11" t="s">
        <v>3798</v>
      </c>
      <c r="C7536" s="20">
        <f>_xlfn.XLOOKUP(B7536, '1 PACKAGE OWNERS'!R:R,'1 PACKAGE OWNERS'!D:D,"ERR",0,1)</f>
        <v>44624</v>
      </c>
      <c r="D7536" s="13">
        <f t="shared" si="117"/>
        <v>8</v>
      </c>
    </row>
    <row r="7537" spans="1:4" x14ac:dyDescent="0.25">
      <c r="A7537" t="s">
        <v>1353</v>
      </c>
      <c r="B7537" s="11" t="s">
        <v>3798</v>
      </c>
      <c r="C7537" s="20">
        <f>_xlfn.XLOOKUP(B7537, '1 PACKAGE OWNERS'!R:R,'1 PACKAGE OWNERS'!D:D,"ERR",0,1)</f>
        <v>44624</v>
      </c>
      <c r="D7537" s="13">
        <f t="shared" si="117"/>
        <v>8</v>
      </c>
    </row>
    <row r="7538" spans="1:4" x14ac:dyDescent="0.25">
      <c r="A7538" t="s">
        <v>1523</v>
      </c>
      <c r="B7538" s="11" t="s">
        <v>3798</v>
      </c>
      <c r="C7538" s="20">
        <f>_xlfn.XLOOKUP(B7538, '1 PACKAGE OWNERS'!R:R,'1 PACKAGE OWNERS'!D:D,"ERR",0,1)</f>
        <v>44624</v>
      </c>
      <c r="D7538" s="13">
        <f t="shared" si="117"/>
        <v>6</v>
      </c>
    </row>
    <row r="7539" spans="1:4" x14ac:dyDescent="0.25">
      <c r="A7539" t="s">
        <v>1354</v>
      </c>
      <c r="B7539" s="11" t="s">
        <v>3798</v>
      </c>
      <c r="C7539" s="20">
        <f>_xlfn.XLOOKUP(B7539, '1 PACKAGE OWNERS'!R:R,'1 PACKAGE OWNERS'!D:D,"ERR",0,1)</f>
        <v>44624</v>
      </c>
      <c r="D7539" s="13">
        <f t="shared" si="117"/>
        <v>8</v>
      </c>
    </row>
    <row r="7540" spans="1:4" x14ac:dyDescent="0.25">
      <c r="A7540" t="s">
        <v>1355</v>
      </c>
      <c r="B7540" s="11" t="s">
        <v>3798</v>
      </c>
      <c r="C7540" s="20">
        <f>_xlfn.XLOOKUP(B7540, '1 PACKAGE OWNERS'!R:R,'1 PACKAGE OWNERS'!D:D,"ERR",0,1)</f>
        <v>44624</v>
      </c>
      <c r="D7540" s="13">
        <f t="shared" si="117"/>
        <v>8</v>
      </c>
    </row>
    <row r="7541" spans="1:4" x14ac:dyDescent="0.25">
      <c r="A7541" t="s">
        <v>1356</v>
      </c>
      <c r="B7541" s="11" t="s">
        <v>3798</v>
      </c>
      <c r="C7541" s="20">
        <f>_xlfn.XLOOKUP(B7541, '1 PACKAGE OWNERS'!R:R,'1 PACKAGE OWNERS'!D:D,"ERR",0,1)</f>
        <v>44624</v>
      </c>
      <c r="D7541" s="13">
        <f t="shared" si="117"/>
        <v>8</v>
      </c>
    </row>
    <row r="7542" spans="1:4" x14ac:dyDescent="0.25">
      <c r="A7542" t="s">
        <v>1237</v>
      </c>
      <c r="B7542" s="11" t="s">
        <v>3798</v>
      </c>
      <c r="C7542" s="20">
        <f>_xlfn.XLOOKUP(B7542, '1 PACKAGE OWNERS'!R:R,'1 PACKAGE OWNERS'!D:D,"ERR",0,1)</f>
        <v>44624</v>
      </c>
      <c r="D7542" s="13">
        <f t="shared" si="117"/>
        <v>8</v>
      </c>
    </row>
    <row r="7543" spans="1:4" x14ac:dyDescent="0.25">
      <c r="A7543" t="s">
        <v>1524</v>
      </c>
      <c r="B7543" s="11" t="s">
        <v>3798</v>
      </c>
      <c r="C7543" s="20">
        <f>_xlfn.XLOOKUP(B7543, '1 PACKAGE OWNERS'!R:R,'1 PACKAGE OWNERS'!D:D,"ERR",0,1)</f>
        <v>44624</v>
      </c>
      <c r="D7543" s="13">
        <f t="shared" si="117"/>
        <v>6</v>
      </c>
    </row>
    <row r="7544" spans="1:4" x14ac:dyDescent="0.25">
      <c r="A7544" t="s">
        <v>1357</v>
      </c>
      <c r="B7544" s="11" t="s">
        <v>3798</v>
      </c>
      <c r="C7544" s="20">
        <f>_xlfn.XLOOKUP(B7544, '1 PACKAGE OWNERS'!R:R,'1 PACKAGE OWNERS'!D:D,"ERR",0,1)</f>
        <v>44624</v>
      </c>
      <c r="D7544" s="13">
        <f t="shared" si="117"/>
        <v>8</v>
      </c>
    </row>
    <row r="7545" spans="1:4" x14ac:dyDescent="0.25">
      <c r="A7545" t="s">
        <v>1525</v>
      </c>
      <c r="B7545" s="11" t="s">
        <v>3798</v>
      </c>
      <c r="C7545" s="20">
        <f>_xlfn.XLOOKUP(B7545, '1 PACKAGE OWNERS'!R:R,'1 PACKAGE OWNERS'!D:D,"ERR",0,1)</f>
        <v>44624</v>
      </c>
      <c r="D7545" s="13">
        <f t="shared" si="117"/>
        <v>6</v>
      </c>
    </row>
    <row r="7546" spans="1:4" x14ac:dyDescent="0.25">
      <c r="A7546" t="s">
        <v>1358</v>
      </c>
      <c r="B7546" s="11" t="s">
        <v>3798</v>
      </c>
      <c r="C7546" s="20">
        <f>_xlfn.XLOOKUP(B7546, '1 PACKAGE OWNERS'!R:R,'1 PACKAGE OWNERS'!D:D,"ERR",0,1)</f>
        <v>44624</v>
      </c>
      <c r="D7546" s="13">
        <f t="shared" si="117"/>
        <v>8</v>
      </c>
    </row>
    <row r="7547" spans="1:4" x14ac:dyDescent="0.25">
      <c r="A7547" t="s">
        <v>1359</v>
      </c>
      <c r="B7547" s="11" t="s">
        <v>3798</v>
      </c>
      <c r="C7547" s="20">
        <f>_xlfn.XLOOKUP(B7547, '1 PACKAGE OWNERS'!R:R,'1 PACKAGE OWNERS'!D:D,"ERR",0,1)</f>
        <v>44624</v>
      </c>
      <c r="D7547" s="13">
        <f t="shared" si="117"/>
        <v>8</v>
      </c>
    </row>
    <row r="7548" spans="1:4" x14ac:dyDescent="0.25">
      <c r="A7548" t="s">
        <v>1699</v>
      </c>
      <c r="B7548" s="11" t="s">
        <v>3798</v>
      </c>
      <c r="C7548" s="20">
        <f>_xlfn.XLOOKUP(B7548, '1 PACKAGE OWNERS'!R:R,'1 PACKAGE OWNERS'!D:D,"ERR",0,1)</f>
        <v>44624</v>
      </c>
      <c r="D7548" s="13">
        <f t="shared" si="117"/>
        <v>4</v>
      </c>
    </row>
    <row r="7549" spans="1:4" x14ac:dyDescent="0.25">
      <c r="A7549" t="s">
        <v>1700</v>
      </c>
      <c r="B7549" s="11" t="s">
        <v>3798</v>
      </c>
      <c r="C7549" s="20">
        <f>_xlfn.XLOOKUP(B7549, '1 PACKAGE OWNERS'!R:R,'1 PACKAGE OWNERS'!D:D,"ERR",0,1)</f>
        <v>44624</v>
      </c>
      <c r="D7549" s="13">
        <f t="shared" si="117"/>
        <v>4</v>
      </c>
    </row>
    <row r="7550" spans="1:4" x14ac:dyDescent="0.25">
      <c r="A7550" t="s">
        <v>1701</v>
      </c>
      <c r="B7550" s="11" t="s">
        <v>3798</v>
      </c>
      <c r="C7550" s="20">
        <f>_xlfn.XLOOKUP(B7550, '1 PACKAGE OWNERS'!R:R,'1 PACKAGE OWNERS'!D:D,"ERR",0,1)</f>
        <v>44624</v>
      </c>
      <c r="D7550" s="13">
        <f t="shared" si="117"/>
        <v>4</v>
      </c>
    </row>
    <row r="7551" spans="1:4" x14ac:dyDescent="0.25">
      <c r="A7551" t="s">
        <v>1702</v>
      </c>
      <c r="B7551" s="11" t="s">
        <v>3798</v>
      </c>
      <c r="C7551" s="20">
        <f>_xlfn.XLOOKUP(B7551, '1 PACKAGE OWNERS'!R:R,'1 PACKAGE OWNERS'!D:D,"ERR",0,1)</f>
        <v>44624</v>
      </c>
      <c r="D7551" s="13">
        <f t="shared" si="117"/>
        <v>4</v>
      </c>
    </row>
    <row r="7552" spans="1:4" x14ac:dyDescent="0.25">
      <c r="A7552" t="s">
        <v>1703</v>
      </c>
      <c r="B7552" s="11" t="s">
        <v>3798</v>
      </c>
      <c r="C7552" s="20">
        <f>_xlfn.XLOOKUP(B7552, '1 PACKAGE OWNERS'!R:R,'1 PACKAGE OWNERS'!D:D,"ERR",0,1)</f>
        <v>44624</v>
      </c>
      <c r="D7552" s="13">
        <f t="shared" si="117"/>
        <v>4</v>
      </c>
    </row>
    <row r="7553" spans="1:4" x14ac:dyDescent="0.25">
      <c r="A7553" t="s">
        <v>1704</v>
      </c>
      <c r="B7553" s="11" t="s">
        <v>3798</v>
      </c>
      <c r="C7553" s="20">
        <f>_xlfn.XLOOKUP(B7553, '1 PACKAGE OWNERS'!R:R,'1 PACKAGE OWNERS'!D:D,"ERR",0,1)</f>
        <v>44624</v>
      </c>
      <c r="D7553" s="13">
        <f t="shared" si="117"/>
        <v>4</v>
      </c>
    </row>
    <row r="7554" spans="1:4" x14ac:dyDescent="0.25">
      <c r="A7554" t="s">
        <v>1526</v>
      </c>
      <c r="B7554" s="11" t="s">
        <v>3798</v>
      </c>
      <c r="C7554" s="20">
        <f>_xlfn.XLOOKUP(B7554, '1 PACKAGE OWNERS'!R:R,'1 PACKAGE OWNERS'!D:D,"ERR",0,1)</f>
        <v>44624</v>
      </c>
      <c r="D7554" s="13">
        <f t="shared" ref="D7554:D7617" si="118">COUNTIFS(A:A,A7554)</f>
        <v>6</v>
      </c>
    </row>
    <row r="7555" spans="1:4" x14ac:dyDescent="0.25">
      <c r="A7555" t="s">
        <v>1705</v>
      </c>
      <c r="B7555" s="11" t="s">
        <v>3798</v>
      </c>
      <c r="C7555" s="20">
        <f>_xlfn.XLOOKUP(B7555, '1 PACKAGE OWNERS'!R:R,'1 PACKAGE OWNERS'!D:D,"ERR",0,1)</f>
        <v>44624</v>
      </c>
      <c r="D7555" s="13">
        <f t="shared" si="118"/>
        <v>4</v>
      </c>
    </row>
    <row r="7556" spans="1:4" x14ac:dyDescent="0.25">
      <c r="A7556" t="s">
        <v>1706</v>
      </c>
      <c r="B7556" s="11" t="s">
        <v>3798</v>
      </c>
      <c r="C7556" s="20">
        <f>_xlfn.XLOOKUP(B7556, '1 PACKAGE OWNERS'!R:R,'1 PACKAGE OWNERS'!D:D,"ERR",0,1)</f>
        <v>44624</v>
      </c>
      <c r="D7556" s="13">
        <f t="shared" si="118"/>
        <v>4</v>
      </c>
    </row>
    <row r="7557" spans="1:4" x14ac:dyDescent="0.25">
      <c r="A7557" t="s">
        <v>1707</v>
      </c>
      <c r="B7557" s="11" t="s">
        <v>3798</v>
      </c>
      <c r="C7557" s="20">
        <f>_xlfn.XLOOKUP(B7557, '1 PACKAGE OWNERS'!R:R,'1 PACKAGE OWNERS'!D:D,"ERR",0,1)</f>
        <v>44624</v>
      </c>
      <c r="D7557" s="13">
        <f t="shared" si="118"/>
        <v>4</v>
      </c>
    </row>
    <row r="7558" spans="1:4" x14ac:dyDescent="0.25">
      <c r="A7558" t="s">
        <v>1708</v>
      </c>
      <c r="B7558" s="11" t="s">
        <v>3798</v>
      </c>
      <c r="C7558" s="20">
        <f>_xlfn.XLOOKUP(B7558, '1 PACKAGE OWNERS'!R:R,'1 PACKAGE OWNERS'!D:D,"ERR",0,1)</f>
        <v>44624</v>
      </c>
      <c r="D7558" s="13">
        <f t="shared" si="118"/>
        <v>4</v>
      </c>
    </row>
    <row r="7559" spans="1:4" x14ac:dyDescent="0.25">
      <c r="A7559" t="s">
        <v>1527</v>
      </c>
      <c r="B7559" s="11" t="s">
        <v>3798</v>
      </c>
      <c r="C7559" s="20">
        <f>_xlfn.XLOOKUP(B7559, '1 PACKAGE OWNERS'!R:R,'1 PACKAGE OWNERS'!D:D,"ERR",0,1)</f>
        <v>44624</v>
      </c>
      <c r="D7559" s="13">
        <f t="shared" si="118"/>
        <v>6</v>
      </c>
    </row>
    <row r="7560" spans="1:4" x14ac:dyDescent="0.25">
      <c r="A7560" t="s">
        <v>1709</v>
      </c>
      <c r="B7560" s="11" t="s">
        <v>3798</v>
      </c>
      <c r="C7560" s="20">
        <f>_xlfn.XLOOKUP(B7560, '1 PACKAGE OWNERS'!R:R,'1 PACKAGE OWNERS'!D:D,"ERR",0,1)</f>
        <v>44624</v>
      </c>
      <c r="D7560" s="13">
        <f t="shared" si="118"/>
        <v>4</v>
      </c>
    </row>
    <row r="7561" spans="1:4" x14ac:dyDescent="0.25">
      <c r="A7561" t="s">
        <v>1528</v>
      </c>
      <c r="B7561" s="11" t="s">
        <v>3798</v>
      </c>
      <c r="C7561" s="20">
        <f>_xlfn.XLOOKUP(B7561, '1 PACKAGE OWNERS'!R:R,'1 PACKAGE OWNERS'!D:D,"ERR",0,1)</f>
        <v>44624</v>
      </c>
      <c r="D7561" s="13">
        <f t="shared" si="118"/>
        <v>6</v>
      </c>
    </row>
    <row r="7562" spans="1:4" x14ac:dyDescent="0.25">
      <c r="A7562" t="s">
        <v>1529</v>
      </c>
      <c r="B7562" s="11" t="s">
        <v>3798</v>
      </c>
      <c r="C7562" s="20">
        <f>_xlfn.XLOOKUP(B7562, '1 PACKAGE OWNERS'!R:R,'1 PACKAGE OWNERS'!D:D,"ERR",0,1)</f>
        <v>44624</v>
      </c>
      <c r="D7562" s="13">
        <f t="shared" si="118"/>
        <v>6</v>
      </c>
    </row>
    <row r="7563" spans="1:4" x14ac:dyDescent="0.25">
      <c r="A7563" t="s">
        <v>1530</v>
      </c>
      <c r="B7563" s="11" t="s">
        <v>3798</v>
      </c>
      <c r="C7563" s="20">
        <f>_xlfn.XLOOKUP(B7563, '1 PACKAGE OWNERS'!R:R,'1 PACKAGE OWNERS'!D:D,"ERR",0,1)</f>
        <v>44624</v>
      </c>
      <c r="D7563" s="13">
        <f t="shared" si="118"/>
        <v>6</v>
      </c>
    </row>
    <row r="7564" spans="1:4" x14ac:dyDescent="0.25">
      <c r="A7564" t="s">
        <v>1893</v>
      </c>
      <c r="B7564" s="11" t="s">
        <v>3798</v>
      </c>
      <c r="C7564" s="20">
        <f>_xlfn.XLOOKUP(B7564, '1 PACKAGE OWNERS'!R:R,'1 PACKAGE OWNERS'!D:D,"ERR",0,1)</f>
        <v>44624</v>
      </c>
      <c r="D7564" s="13">
        <f t="shared" si="118"/>
        <v>2</v>
      </c>
    </row>
    <row r="7565" spans="1:4" x14ac:dyDescent="0.25">
      <c r="A7565" t="s">
        <v>1531</v>
      </c>
      <c r="B7565" s="11" t="s">
        <v>3798</v>
      </c>
      <c r="C7565" s="20">
        <f>_xlfn.XLOOKUP(B7565, '1 PACKAGE OWNERS'!R:R,'1 PACKAGE OWNERS'!D:D,"ERR",0,1)</f>
        <v>44624</v>
      </c>
      <c r="D7565" s="13">
        <f t="shared" si="118"/>
        <v>5</v>
      </c>
    </row>
    <row r="7566" spans="1:4" x14ac:dyDescent="0.25">
      <c r="A7566" t="s">
        <v>1532</v>
      </c>
      <c r="B7566" s="11" t="s">
        <v>3798</v>
      </c>
      <c r="C7566" s="20">
        <f>_xlfn.XLOOKUP(B7566, '1 PACKAGE OWNERS'!R:R,'1 PACKAGE OWNERS'!D:D,"ERR",0,1)</f>
        <v>44624</v>
      </c>
      <c r="D7566" s="13">
        <f t="shared" si="118"/>
        <v>6</v>
      </c>
    </row>
    <row r="7567" spans="1:4" x14ac:dyDescent="0.25">
      <c r="A7567" t="s">
        <v>1533</v>
      </c>
      <c r="B7567" s="11" t="s">
        <v>3798</v>
      </c>
      <c r="C7567" s="20">
        <f>_xlfn.XLOOKUP(B7567, '1 PACKAGE OWNERS'!R:R,'1 PACKAGE OWNERS'!D:D,"ERR",0,1)</f>
        <v>44624</v>
      </c>
      <c r="D7567" s="13">
        <f t="shared" si="118"/>
        <v>6</v>
      </c>
    </row>
    <row r="7568" spans="1:4" x14ac:dyDescent="0.25">
      <c r="A7568" t="s">
        <v>1534</v>
      </c>
      <c r="B7568" s="11" t="s">
        <v>3798</v>
      </c>
      <c r="C7568" s="20">
        <f>_xlfn.XLOOKUP(B7568, '1 PACKAGE OWNERS'!R:R,'1 PACKAGE OWNERS'!D:D,"ERR",0,1)</f>
        <v>44624</v>
      </c>
      <c r="D7568" s="13">
        <f t="shared" si="118"/>
        <v>6</v>
      </c>
    </row>
    <row r="7569" spans="1:4" x14ac:dyDescent="0.25">
      <c r="A7569" t="s">
        <v>1535</v>
      </c>
      <c r="B7569" s="11" t="s">
        <v>3798</v>
      </c>
      <c r="C7569" s="20">
        <f>_xlfn.XLOOKUP(B7569, '1 PACKAGE OWNERS'!R:R,'1 PACKAGE OWNERS'!D:D,"ERR",0,1)</f>
        <v>44624</v>
      </c>
      <c r="D7569" s="13">
        <f t="shared" si="118"/>
        <v>6</v>
      </c>
    </row>
    <row r="7570" spans="1:4" x14ac:dyDescent="0.25">
      <c r="A7570" t="s">
        <v>1536</v>
      </c>
      <c r="B7570" s="11" t="s">
        <v>3798</v>
      </c>
      <c r="C7570" s="20">
        <f>_xlfn.XLOOKUP(B7570, '1 PACKAGE OWNERS'!R:R,'1 PACKAGE OWNERS'!D:D,"ERR",0,1)</f>
        <v>44624</v>
      </c>
      <c r="D7570" s="13">
        <f t="shared" si="118"/>
        <v>6</v>
      </c>
    </row>
    <row r="7571" spans="1:4" x14ac:dyDescent="0.25">
      <c r="A7571" t="s">
        <v>1537</v>
      </c>
      <c r="B7571" s="11" t="s">
        <v>3798</v>
      </c>
      <c r="C7571" s="20">
        <f>_xlfn.XLOOKUP(B7571, '1 PACKAGE OWNERS'!R:R,'1 PACKAGE OWNERS'!D:D,"ERR",0,1)</f>
        <v>44624</v>
      </c>
      <c r="D7571" s="13">
        <f t="shared" si="118"/>
        <v>6</v>
      </c>
    </row>
    <row r="7572" spans="1:4" x14ac:dyDescent="0.25">
      <c r="A7572" t="s">
        <v>1538</v>
      </c>
      <c r="B7572" s="11" t="s">
        <v>3798</v>
      </c>
      <c r="C7572" s="20">
        <f>_xlfn.XLOOKUP(B7572, '1 PACKAGE OWNERS'!R:R,'1 PACKAGE OWNERS'!D:D,"ERR",0,1)</f>
        <v>44624</v>
      </c>
      <c r="D7572" s="13">
        <f t="shared" si="118"/>
        <v>6</v>
      </c>
    </row>
    <row r="7573" spans="1:4" x14ac:dyDescent="0.25">
      <c r="A7573" t="s">
        <v>1539</v>
      </c>
      <c r="B7573" s="11" t="s">
        <v>3798</v>
      </c>
      <c r="C7573" s="20">
        <f>_xlfn.XLOOKUP(B7573, '1 PACKAGE OWNERS'!R:R,'1 PACKAGE OWNERS'!D:D,"ERR",0,1)</f>
        <v>44624</v>
      </c>
      <c r="D7573" s="13">
        <f t="shared" si="118"/>
        <v>5</v>
      </c>
    </row>
    <row r="7574" spans="1:4" x14ac:dyDescent="0.25">
      <c r="A7574" t="s">
        <v>1540</v>
      </c>
      <c r="B7574" s="11" t="s">
        <v>3798</v>
      </c>
      <c r="C7574" s="20">
        <f>_xlfn.XLOOKUP(B7574, '1 PACKAGE OWNERS'!R:R,'1 PACKAGE OWNERS'!D:D,"ERR",0,1)</f>
        <v>44624</v>
      </c>
      <c r="D7574" s="13">
        <f t="shared" si="118"/>
        <v>5</v>
      </c>
    </row>
    <row r="7575" spans="1:4" x14ac:dyDescent="0.25">
      <c r="A7575" t="s">
        <v>1541</v>
      </c>
      <c r="B7575" s="11" t="s">
        <v>3798</v>
      </c>
      <c r="C7575" s="20">
        <f>_xlfn.XLOOKUP(B7575, '1 PACKAGE OWNERS'!R:R,'1 PACKAGE OWNERS'!D:D,"ERR",0,1)</f>
        <v>44624</v>
      </c>
      <c r="D7575" s="13">
        <f t="shared" si="118"/>
        <v>5</v>
      </c>
    </row>
    <row r="7576" spans="1:4" x14ac:dyDescent="0.25">
      <c r="A7576" t="s">
        <v>1542</v>
      </c>
      <c r="B7576" s="11" t="s">
        <v>3798</v>
      </c>
      <c r="C7576" s="20">
        <f>_xlfn.XLOOKUP(B7576, '1 PACKAGE OWNERS'!R:R,'1 PACKAGE OWNERS'!D:D,"ERR",0,1)</f>
        <v>44624</v>
      </c>
      <c r="D7576" s="13">
        <f t="shared" si="118"/>
        <v>5</v>
      </c>
    </row>
    <row r="7577" spans="1:4" x14ac:dyDescent="0.25">
      <c r="A7577" t="s">
        <v>1543</v>
      </c>
      <c r="B7577" s="11" t="s">
        <v>3798</v>
      </c>
      <c r="C7577" s="20">
        <f>_xlfn.XLOOKUP(B7577, '1 PACKAGE OWNERS'!R:R,'1 PACKAGE OWNERS'!D:D,"ERR",0,1)</f>
        <v>44624</v>
      </c>
      <c r="D7577" s="13">
        <f t="shared" si="118"/>
        <v>5</v>
      </c>
    </row>
    <row r="7578" spans="1:4" x14ac:dyDescent="0.25">
      <c r="A7578" t="s">
        <v>1544</v>
      </c>
      <c r="B7578" s="11" t="s">
        <v>3798</v>
      </c>
      <c r="C7578" s="20">
        <f>_xlfn.XLOOKUP(B7578, '1 PACKAGE OWNERS'!R:R,'1 PACKAGE OWNERS'!D:D,"ERR",0,1)</f>
        <v>44624</v>
      </c>
      <c r="D7578" s="13">
        <f t="shared" si="118"/>
        <v>5</v>
      </c>
    </row>
    <row r="7579" spans="1:4" x14ac:dyDescent="0.25">
      <c r="A7579" t="s">
        <v>1545</v>
      </c>
      <c r="B7579" s="11" t="s">
        <v>3798</v>
      </c>
      <c r="C7579" s="20">
        <f>_xlfn.XLOOKUP(B7579, '1 PACKAGE OWNERS'!R:R,'1 PACKAGE OWNERS'!D:D,"ERR",0,1)</f>
        <v>44624</v>
      </c>
      <c r="D7579" s="13">
        <f t="shared" si="118"/>
        <v>5</v>
      </c>
    </row>
    <row r="7580" spans="1:4" x14ac:dyDescent="0.25">
      <c r="A7580" t="s">
        <v>1546</v>
      </c>
      <c r="B7580" s="11" t="s">
        <v>3798</v>
      </c>
      <c r="C7580" s="20">
        <f>_xlfn.XLOOKUP(B7580, '1 PACKAGE OWNERS'!R:R,'1 PACKAGE OWNERS'!D:D,"ERR",0,1)</f>
        <v>44624</v>
      </c>
      <c r="D7580" s="13">
        <f t="shared" si="118"/>
        <v>6</v>
      </c>
    </row>
    <row r="7581" spans="1:4" x14ac:dyDescent="0.25">
      <c r="A7581" t="s">
        <v>1547</v>
      </c>
      <c r="B7581" s="11" t="s">
        <v>3798</v>
      </c>
      <c r="C7581" s="20">
        <f>_xlfn.XLOOKUP(B7581, '1 PACKAGE OWNERS'!R:R,'1 PACKAGE OWNERS'!D:D,"ERR",0,1)</f>
        <v>44624</v>
      </c>
      <c r="D7581" s="13">
        <f t="shared" si="118"/>
        <v>6</v>
      </c>
    </row>
    <row r="7582" spans="1:4" x14ac:dyDescent="0.25">
      <c r="A7582" t="s">
        <v>1548</v>
      </c>
      <c r="B7582" s="11" t="s">
        <v>3798</v>
      </c>
      <c r="C7582" s="20">
        <f>_xlfn.XLOOKUP(B7582, '1 PACKAGE OWNERS'!R:R,'1 PACKAGE OWNERS'!D:D,"ERR",0,1)</f>
        <v>44624</v>
      </c>
      <c r="D7582" s="13">
        <f t="shared" si="118"/>
        <v>6</v>
      </c>
    </row>
    <row r="7583" spans="1:4" x14ac:dyDescent="0.25">
      <c r="A7583" t="s">
        <v>1549</v>
      </c>
      <c r="B7583" s="11" t="s">
        <v>3798</v>
      </c>
      <c r="C7583" s="20">
        <f>_xlfn.XLOOKUP(B7583, '1 PACKAGE OWNERS'!R:R,'1 PACKAGE OWNERS'!D:D,"ERR",0,1)</f>
        <v>44624</v>
      </c>
      <c r="D7583" s="13">
        <f t="shared" si="118"/>
        <v>5</v>
      </c>
    </row>
    <row r="7584" spans="1:4" x14ac:dyDescent="0.25">
      <c r="A7584" t="s">
        <v>1550</v>
      </c>
      <c r="B7584" s="11" t="s">
        <v>3798</v>
      </c>
      <c r="C7584" s="20">
        <f>_xlfn.XLOOKUP(B7584, '1 PACKAGE OWNERS'!R:R,'1 PACKAGE OWNERS'!D:D,"ERR",0,1)</f>
        <v>44624</v>
      </c>
      <c r="D7584" s="13">
        <f t="shared" si="118"/>
        <v>6</v>
      </c>
    </row>
    <row r="7585" spans="1:4" x14ac:dyDescent="0.25">
      <c r="A7585" t="s">
        <v>1551</v>
      </c>
      <c r="B7585" s="11" t="s">
        <v>3798</v>
      </c>
      <c r="C7585" s="20">
        <f>_xlfn.XLOOKUP(B7585, '1 PACKAGE OWNERS'!R:R,'1 PACKAGE OWNERS'!D:D,"ERR",0,1)</f>
        <v>44624</v>
      </c>
      <c r="D7585" s="13">
        <f t="shared" si="118"/>
        <v>6</v>
      </c>
    </row>
    <row r="7586" spans="1:4" x14ac:dyDescent="0.25">
      <c r="A7586" t="s">
        <v>1743</v>
      </c>
      <c r="B7586" s="11" t="s">
        <v>3798</v>
      </c>
      <c r="C7586" s="20">
        <f>_xlfn.XLOOKUP(B7586, '1 PACKAGE OWNERS'!R:R,'1 PACKAGE OWNERS'!D:D,"ERR",0,1)</f>
        <v>44624</v>
      </c>
      <c r="D7586" s="13">
        <f t="shared" si="118"/>
        <v>3</v>
      </c>
    </row>
    <row r="7587" spans="1:4" x14ac:dyDescent="0.25">
      <c r="A7587" t="s">
        <v>1710</v>
      </c>
      <c r="B7587" s="11" t="s">
        <v>3798</v>
      </c>
      <c r="C7587" s="20">
        <f>_xlfn.XLOOKUP(B7587, '1 PACKAGE OWNERS'!R:R,'1 PACKAGE OWNERS'!D:D,"ERR",0,1)</f>
        <v>44624</v>
      </c>
      <c r="D7587" s="13">
        <f t="shared" si="118"/>
        <v>4</v>
      </c>
    </row>
    <row r="7588" spans="1:4" x14ac:dyDescent="0.25">
      <c r="A7588" t="s">
        <v>1552</v>
      </c>
      <c r="B7588" s="11" t="s">
        <v>3798</v>
      </c>
      <c r="C7588" s="20">
        <f>_xlfn.XLOOKUP(B7588, '1 PACKAGE OWNERS'!R:R,'1 PACKAGE OWNERS'!D:D,"ERR",0,1)</f>
        <v>44624</v>
      </c>
      <c r="D7588" s="13">
        <f t="shared" si="118"/>
        <v>5</v>
      </c>
    </row>
    <row r="7589" spans="1:4" x14ac:dyDescent="0.25">
      <c r="A7589" t="s">
        <v>1553</v>
      </c>
      <c r="B7589" s="11" t="s">
        <v>3798</v>
      </c>
      <c r="C7589" s="20">
        <f>_xlfn.XLOOKUP(B7589, '1 PACKAGE OWNERS'!R:R,'1 PACKAGE OWNERS'!D:D,"ERR",0,1)</f>
        <v>44624</v>
      </c>
      <c r="D7589" s="13">
        <f t="shared" si="118"/>
        <v>5</v>
      </c>
    </row>
    <row r="7590" spans="1:4" x14ac:dyDescent="0.25">
      <c r="A7590" t="s">
        <v>1554</v>
      </c>
      <c r="B7590" s="11" t="s">
        <v>3798</v>
      </c>
      <c r="C7590" s="20">
        <f>_xlfn.XLOOKUP(B7590, '1 PACKAGE OWNERS'!R:R,'1 PACKAGE OWNERS'!D:D,"ERR",0,1)</f>
        <v>44624</v>
      </c>
      <c r="D7590" s="13">
        <f t="shared" si="118"/>
        <v>5</v>
      </c>
    </row>
    <row r="7591" spans="1:4" x14ac:dyDescent="0.25">
      <c r="A7591" t="s">
        <v>1555</v>
      </c>
      <c r="B7591" s="11" t="s">
        <v>3798</v>
      </c>
      <c r="C7591" s="20">
        <f>_xlfn.XLOOKUP(B7591, '1 PACKAGE OWNERS'!R:R,'1 PACKAGE OWNERS'!D:D,"ERR",0,1)</f>
        <v>44624</v>
      </c>
      <c r="D7591" s="13">
        <f t="shared" si="118"/>
        <v>5</v>
      </c>
    </row>
    <row r="7592" spans="1:4" x14ac:dyDescent="0.25">
      <c r="A7592" t="s">
        <v>1556</v>
      </c>
      <c r="B7592" s="11" t="s">
        <v>3798</v>
      </c>
      <c r="C7592" s="20">
        <f>_xlfn.XLOOKUP(B7592, '1 PACKAGE OWNERS'!R:R,'1 PACKAGE OWNERS'!D:D,"ERR",0,1)</f>
        <v>44624</v>
      </c>
      <c r="D7592" s="13">
        <f t="shared" si="118"/>
        <v>6</v>
      </c>
    </row>
    <row r="7593" spans="1:4" x14ac:dyDescent="0.25">
      <c r="A7593" t="s">
        <v>1557</v>
      </c>
      <c r="B7593" s="11" t="s">
        <v>3798</v>
      </c>
      <c r="C7593" s="20">
        <f>_xlfn.XLOOKUP(B7593, '1 PACKAGE OWNERS'!R:R,'1 PACKAGE OWNERS'!D:D,"ERR",0,1)</f>
        <v>44624</v>
      </c>
      <c r="D7593" s="13">
        <f t="shared" si="118"/>
        <v>5</v>
      </c>
    </row>
    <row r="7594" spans="1:4" x14ac:dyDescent="0.25">
      <c r="A7594" t="s">
        <v>1558</v>
      </c>
      <c r="B7594" s="11" t="s">
        <v>3798</v>
      </c>
      <c r="C7594" s="20">
        <f>_xlfn.XLOOKUP(B7594, '1 PACKAGE OWNERS'!R:R,'1 PACKAGE OWNERS'!D:D,"ERR",0,1)</f>
        <v>44624</v>
      </c>
      <c r="D7594" s="13">
        <f t="shared" si="118"/>
        <v>5</v>
      </c>
    </row>
    <row r="7595" spans="1:4" x14ac:dyDescent="0.25">
      <c r="A7595" t="s">
        <v>1711</v>
      </c>
      <c r="B7595" s="11" t="s">
        <v>3798</v>
      </c>
      <c r="C7595" s="20">
        <f>_xlfn.XLOOKUP(B7595, '1 PACKAGE OWNERS'!R:R,'1 PACKAGE OWNERS'!D:D,"ERR",0,1)</f>
        <v>44624</v>
      </c>
      <c r="D7595" s="13">
        <f t="shared" si="118"/>
        <v>4</v>
      </c>
    </row>
    <row r="7596" spans="1:4" x14ac:dyDescent="0.25">
      <c r="A7596" t="s">
        <v>1712</v>
      </c>
      <c r="B7596" s="11" t="s">
        <v>3798</v>
      </c>
      <c r="C7596" s="20">
        <f>_xlfn.XLOOKUP(B7596, '1 PACKAGE OWNERS'!R:R,'1 PACKAGE OWNERS'!D:D,"ERR",0,1)</f>
        <v>44624</v>
      </c>
      <c r="D7596" s="13">
        <f t="shared" si="118"/>
        <v>4</v>
      </c>
    </row>
    <row r="7597" spans="1:4" x14ac:dyDescent="0.25">
      <c r="A7597" t="s">
        <v>1559</v>
      </c>
      <c r="B7597" s="11" t="s">
        <v>3798</v>
      </c>
      <c r="C7597" s="20">
        <f>_xlfn.XLOOKUP(B7597, '1 PACKAGE OWNERS'!R:R,'1 PACKAGE OWNERS'!D:D,"ERR",0,1)</f>
        <v>44624</v>
      </c>
      <c r="D7597" s="13">
        <f t="shared" si="118"/>
        <v>5</v>
      </c>
    </row>
    <row r="7598" spans="1:4" x14ac:dyDescent="0.25">
      <c r="A7598" t="s">
        <v>1560</v>
      </c>
      <c r="B7598" s="11" t="s">
        <v>3798</v>
      </c>
      <c r="C7598" s="20">
        <f>_xlfn.XLOOKUP(B7598, '1 PACKAGE OWNERS'!R:R,'1 PACKAGE OWNERS'!D:D,"ERR",0,1)</f>
        <v>44624</v>
      </c>
      <c r="D7598" s="13">
        <f t="shared" si="118"/>
        <v>5</v>
      </c>
    </row>
    <row r="7599" spans="1:4" x14ac:dyDescent="0.25">
      <c r="A7599" t="s">
        <v>1561</v>
      </c>
      <c r="B7599" s="11" t="s">
        <v>3798</v>
      </c>
      <c r="C7599" s="20">
        <f>_xlfn.XLOOKUP(B7599, '1 PACKAGE OWNERS'!R:R,'1 PACKAGE OWNERS'!D:D,"ERR",0,1)</f>
        <v>44624</v>
      </c>
      <c r="D7599" s="13">
        <f t="shared" si="118"/>
        <v>5</v>
      </c>
    </row>
    <row r="7600" spans="1:4" x14ac:dyDescent="0.25">
      <c r="A7600" t="s">
        <v>1562</v>
      </c>
      <c r="B7600" s="11" t="s">
        <v>3798</v>
      </c>
      <c r="C7600" s="20">
        <f>_xlfn.XLOOKUP(B7600, '1 PACKAGE OWNERS'!R:R,'1 PACKAGE OWNERS'!D:D,"ERR",0,1)</f>
        <v>44624</v>
      </c>
      <c r="D7600" s="13">
        <f t="shared" si="118"/>
        <v>6</v>
      </c>
    </row>
    <row r="7601" spans="1:4" x14ac:dyDescent="0.25">
      <c r="A7601" t="s">
        <v>1713</v>
      </c>
      <c r="B7601" s="11" t="s">
        <v>3798</v>
      </c>
      <c r="C7601" s="20">
        <f>_xlfn.XLOOKUP(B7601, '1 PACKAGE OWNERS'!R:R,'1 PACKAGE OWNERS'!D:D,"ERR",0,1)</f>
        <v>44624</v>
      </c>
      <c r="D7601" s="13">
        <f t="shared" si="118"/>
        <v>4</v>
      </c>
    </row>
    <row r="7602" spans="1:4" x14ac:dyDescent="0.25">
      <c r="A7602" t="s">
        <v>1714</v>
      </c>
      <c r="B7602" s="11" t="s">
        <v>3798</v>
      </c>
      <c r="C7602" s="20">
        <f>_xlfn.XLOOKUP(B7602, '1 PACKAGE OWNERS'!R:R,'1 PACKAGE OWNERS'!D:D,"ERR",0,1)</f>
        <v>44624</v>
      </c>
      <c r="D7602" s="13">
        <f t="shared" si="118"/>
        <v>4</v>
      </c>
    </row>
    <row r="7603" spans="1:4" x14ac:dyDescent="0.25">
      <c r="A7603" t="s">
        <v>1563</v>
      </c>
      <c r="B7603" s="11" t="s">
        <v>3798</v>
      </c>
      <c r="C7603" s="20">
        <f>_xlfn.XLOOKUP(B7603, '1 PACKAGE OWNERS'!R:R,'1 PACKAGE OWNERS'!D:D,"ERR",0,1)</f>
        <v>44624</v>
      </c>
      <c r="D7603" s="13">
        <f t="shared" si="118"/>
        <v>6</v>
      </c>
    </row>
    <row r="7604" spans="1:4" x14ac:dyDescent="0.25">
      <c r="A7604" t="s">
        <v>1564</v>
      </c>
      <c r="B7604" s="11" t="s">
        <v>3798</v>
      </c>
      <c r="C7604" s="20">
        <f>_xlfn.XLOOKUP(B7604, '1 PACKAGE OWNERS'!R:R,'1 PACKAGE OWNERS'!D:D,"ERR",0,1)</f>
        <v>44624</v>
      </c>
      <c r="D7604" s="13">
        <f t="shared" si="118"/>
        <v>6</v>
      </c>
    </row>
    <row r="7605" spans="1:4" x14ac:dyDescent="0.25">
      <c r="A7605" t="s">
        <v>1566</v>
      </c>
      <c r="B7605" s="11" t="s">
        <v>3798</v>
      </c>
      <c r="C7605" s="20">
        <f>_xlfn.XLOOKUP(B7605, '1 PACKAGE OWNERS'!R:R,'1 PACKAGE OWNERS'!D:D,"ERR",0,1)</f>
        <v>44624</v>
      </c>
      <c r="D7605" s="13">
        <f t="shared" si="118"/>
        <v>5</v>
      </c>
    </row>
    <row r="7606" spans="1:4" x14ac:dyDescent="0.25">
      <c r="A7606" t="s">
        <v>1567</v>
      </c>
      <c r="B7606" s="11" t="s">
        <v>3798</v>
      </c>
      <c r="C7606" s="20">
        <f>_xlfn.XLOOKUP(B7606, '1 PACKAGE OWNERS'!R:R,'1 PACKAGE OWNERS'!D:D,"ERR",0,1)</f>
        <v>44624</v>
      </c>
      <c r="D7606" s="13">
        <f t="shared" si="118"/>
        <v>5</v>
      </c>
    </row>
    <row r="7607" spans="1:4" x14ac:dyDescent="0.25">
      <c r="A7607" t="s">
        <v>1568</v>
      </c>
      <c r="B7607" s="11" t="s">
        <v>3798</v>
      </c>
      <c r="C7607" s="20">
        <f>_xlfn.XLOOKUP(B7607, '1 PACKAGE OWNERS'!R:R,'1 PACKAGE OWNERS'!D:D,"ERR",0,1)</f>
        <v>44624</v>
      </c>
      <c r="D7607" s="13">
        <f t="shared" si="118"/>
        <v>5</v>
      </c>
    </row>
    <row r="7608" spans="1:4" x14ac:dyDescent="0.25">
      <c r="A7608" t="s">
        <v>1569</v>
      </c>
      <c r="B7608" s="11" t="s">
        <v>3798</v>
      </c>
      <c r="C7608" s="20">
        <f>_xlfn.XLOOKUP(B7608, '1 PACKAGE OWNERS'!R:R,'1 PACKAGE OWNERS'!D:D,"ERR",0,1)</f>
        <v>44624</v>
      </c>
      <c r="D7608" s="13">
        <f t="shared" si="118"/>
        <v>4</v>
      </c>
    </row>
    <row r="7609" spans="1:4" x14ac:dyDescent="0.25">
      <c r="A7609" t="s">
        <v>1570</v>
      </c>
      <c r="B7609" s="11" t="s">
        <v>3798</v>
      </c>
      <c r="C7609" s="20">
        <f>_xlfn.XLOOKUP(B7609, '1 PACKAGE OWNERS'!R:R,'1 PACKAGE OWNERS'!D:D,"ERR",0,1)</f>
        <v>44624</v>
      </c>
      <c r="D7609" s="13">
        <f t="shared" si="118"/>
        <v>5</v>
      </c>
    </row>
    <row r="7610" spans="1:4" x14ac:dyDescent="0.25">
      <c r="A7610" t="s">
        <v>1744</v>
      </c>
      <c r="B7610" s="11" t="s">
        <v>3798</v>
      </c>
      <c r="C7610" s="20">
        <f>_xlfn.XLOOKUP(B7610, '1 PACKAGE OWNERS'!R:R,'1 PACKAGE OWNERS'!D:D,"ERR",0,1)</f>
        <v>44624</v>
      </c>
      <c r="D7610" s="13">
        <f t="shared" si="118"/>
        <v>5</v>
      </c>
    </row>
    <row r="7611" spans="1:4" x14ac:dyDescent="0.25">
      <c r="A7611" t="s">
        <v>1571</v>
      </c>
      <c r="B7611" s="11" t="s">
        <v>3798</v>
      </c>
      <c r="C7611" s="20">
        <f>_xlfn.XLOOKUP(B7611, '1 PACKAGE OWNERS'!R:R,'1 PACKAGE OWNERS'!D:D,"ERR",0,1)</f>
        <v>44624</v>
      </c>
      <c r="D7611" s="13">
        <f t="shared" si="118"/>
        <v>5</v>
      </c>
    </row>
    <row r="7612" spans="1:4" x14ac:dyDescent="0.25">
      <c r="A7612" t="s">
        <v>1715</v>
      </c>
      <c r="B7612" s="11" t="s">
        <v>3798</v>
      </c>
      <c r="C7612" s="20">
        <f>_xlfn.XLOOKUP(B7612, '1 PACKAGE OWNERS'!R:R,'1 PACKAGE OWNERS'!D:D,"ERR",0,1)</f>
        <v>44624</v>
      </c>
      <c r="D7612" s="13">
        <f t="shared" si="118"/>
        <v>4</v>
      </c>
    </row>
    <row r="7613" spans="1:4" x14ac:dyDescent="0.25">
      <c r="A7613" t="s">
        <v>1572</v>
      </c>
      <c r="B7613" s="11" t="s">
        <v>3798</v>
      </c>
      <c r="C7613" s="20">
        <f>_xlfn.XLOOKUP(B7613, '1 PACKAGE OWNERS'!R:R,'1 PACKAGE OWNERS'!D:D,"ERR",0,1)</f>
        <v>44624</v>
      </c>
      <c r="D7613" s="13">
        <f t="shared" si="118"/>
        <v>5</v>
      </c>
    </row>
    <row r="7614" spans="1:4" x14ac:dyDescent="0.25">
      <c r="A7614" t="s">
        <v>1573</v>
      </c>
      <c r="B7614" s="11" t="s">
        <v>3798</v>
      </c>
      <c r="C7614" s="20">
        <f>_xlfn.XLOOKUP(B7614, '1 PACKAGE OWNERS'!R:R,'1 PACKAGE OWNERS'!D:D,"ERR",0,1)</f>
        <v>44624</v>
      </c>
      <c r="D7614" s="13">
        <f t="shared" si="118"/>
        <v>5</v>
      </c>
    </row>
    <row r="7615" spans="1:4" x14ac:dyDescent="0.25">
      <c r="A7615" t="s">
        <v>1574</v>
      </c>
      <c r="B7615" s="11" t="s">
        <v>3798</v>
      </c>
      <c r="C7615" s="20">
        <f>_xlfn.XLOOKUP(B7615, '1 PACKAGE OWNERS'!R:R,'1 PACKAGE OWNERS'!D:D,"ERR",0,1)</f>
        <v>44624</v>
      </c>
      <c r="D7615" s="13">
        <f t="shared" si="118"/>
        <v>5</v>
      </c>
    </row>
    <row r="7616" spans="1:4" x14ac:dyDescent="0.25">
      <c r="A7616" t="s">
        <v>1575</v>
      </c>
      <c r="B7616" s="11" t="s">
        <v>3798</v>
      </c>
      <c r="C7616" s="20">
        <f>_xlfn.XLOOKUP(B7616, '1 PACKAGE OWNERS'!R:R,'1 PACKAGE OWNERS'!D:D,"ERR",0,1)</f>
        <v>44624</v>
      </c>
      <c r="D7616" s="13">
        <f t="shared" si="118"/>
        <v>5</v>
      </c>
    </row>
    <row r="7617" spans="1:4" x14ac:dyDescent="0.25">
      <c r="A7617" t="s">
        <v>1576</v>
      </c>
      <c r="B7617" s="11" t="s">
        <v>3798</v>
      </c>
      <c r="C7617" s="20">
        <f>_xlfn.XLOOKUP(B7617, '1 PACKAGE OWNERS'!R:R,'1 PACKAGE OWNERS'!D:D,"ERR",0,1)</f>
        <v>44624</v>
      </c>
      <c r="D7617" s="13">
        <f t="shared" si="118"/>
        <v>5</v>
      </c>
    </row>
    <row r="7618" spans="1:4" x14ac:dyDescent="0.25">
      <c r="A7618" t="s">
        <v>1577</v>
      </c>
      <c r="B7618" s="11" t="s">
        <v>3798</v>
      </c>
      <c r="C7618" s="20">
        <f>_xlfn.XLOOKUP(B7618, '1 PACKAGE OWNERS'!R:R,'1 PACKAGE OWNERS'!D:D,"ERR",0,1)</f>
        <v>44624</v>
      </c>
      <c r="D7618" s="13">
        <f t="shared" ref="D7618:D7681" si="119">COUNTIFS(A:A,A7618)</f>
        <v>5</v>
      </c>
    </row>
    <row r="7619" spans="1:4" x14ac:dyDescent="0.25">
      <c r="A7619" t="s">
        <v>1578</v>
      </c>
      <c r="B7619" s="11" t="s">
        <v>3798</v>
      </c>
      <c r="C7619" s="20">
        <f>_xlfn.XLOOKUP(B7619, '1 PACKAGE OWNERS'!R:R,'1 PACKAGE OWNERS'!D:D,"ERR",0,1)</f>
        <v>44624</v>
      </c>
      <c r="D7619" s="13">
        <f t="shared" si="119"/>
        <v>5</v>
      </c>
    </row>
    <row r="7620" spans="1:4" x14ac:dyDescent="0.25">
      <c r="A7620" t="s">
        <v>1579</v>
      </c>
      <c r="B7620" s="11" t="s">
        <v>3798</v>
      </c>
      <c r="C7620" s="20">
        <f>_xlfn.XLOOKUP(B7620, '1 PACKAGE OWNERS'!R:R,'1 PACKAGE OWNERS'!D:D,"ERR",0,1)</f>
        <v>44624</v>
      </c>
      <c r="D7620" s="13">
        <f t="shared" si="119"/>
        <v>5</v>
      </c>
    </row>
    <row r="7621" spans="1:4" x14ac:dyDescent="0.25">
      <c r="A7621" t="s">
        <v>1580</v>
      </c>
      <c r="B7621" s="11" t="s">
        <v>3798</v>
      </c>
      <c r="C7621" s="20">
        <f>_xlfn.XLOOKUP(B7621, '1 PACKAGE OWNERS'!R:R,'1 PACKAGE OWNERS'!D:D,"ERR",0,1)</f>
        <v>44624</v>
      </c>
      <c r="D7621" s="13">
        <f t="shared" si="119"/>
        <v>5</v>
      </c>
    </row>
    <row r="7622" spans="1:4" x14ac:dyDescent="0.25">
      <c r="A7622" t="s">
        <v>1581</v>
      </c>
      <c r="B7622" s="11" t="s">
        <v>3798</v>
      </c>
      <c r="C7622" s="20">
        <f>_xlfn.XLOOKUP(B7622, '1 PACKAGE OWNERS'!R:R,'1 PACKAGE OWNERS'!D:D,"ERR",0,1)</f>
        <v>44624</v>
      </c>
      <c r="D7622" s="13">
        <f t="shared" si="119"/>
        <v>5</v>
      </c>
    </row>
    <row r="7623" spans="1:4" x14ac:dyDescent="0.25">
      <c r="A7623" t="s">
        <v>1582</v>
      </c>
      <c r="B7623" s="11" t="s">
        <v>3798</v>
      </c>
      <c r="C7623" s="20">
        <f>_xlfn.XLOOKUP(B7623, '1 PACKAGE OWNERS'!R:R,'1 PACKAGE OWNERS'!D:D,"ERR",0,1)</f>
        <v>44624</v>
      </c>
      <c r="D7623" s="13">
        <f t="shared" si="119"/>
        <v>5</v>
      </c>
    </row>
    <row r="7624" spans="1:4" x14ac:dyDescent="0.25">
      <c r="A7624" t="s">
        <v>1583</v>
      </c>
      <c r="B7624" s="11" t="s">
        <v>3798</v>
      </c>
      <c r="C7624" s="20">
        <f>_xlfn.XLOOKUP(B7624, '1 PACKAGE OWNERS'!R:R,'1 PACKAGE OWNERS'!D:D,"ERR",0,1)</f>
        <v>44624</v>
      </c>
      <c r="D7624" s="13">
        <f t="shared" si="119"/>
        <v>5</v>
      </c>
    </row>
    <row r="7625" spans="1:4" x14ac:dyDescent="0.25">
      <c r="A7625" t="s">
        <v>1584</v>
      </c>
      <c r="B7625" s="11" t="s">
        <v>3798</v>
      </c>
      <c r="C7625" s="20">
        <f>_xlfn.XLOOKUP(B7625, '1 PACKAGE OWNERS'!R:R,'1 PACKAGE OWNERS'!D:D,"ERR",0,1)</f>
        <v>44624</v>
      </c>
      <c r="D7625" s="13">
        <f t="shared" si="119"/>
        <v>5</v>
      </c>
    </row>
    <row r="7626" spans="1:4" x14ac:dyDescent="0.25">
      <c r="A7626" t="s">
        <v>1585</v>
      </c>
      <c r="B7626" s="11" t="s">
        <v>3798</v>
      </c>
      <c r="C7626" s="20">
        <f>_xlfn.XLOOKUP(B7626, '1 PACKAGE OWNERS'!R:R,'1 PACKAGE OWNERS'!D:D,"ERR",0,1)</f>
        <v>44624</v>
      </c>
      <c r="D7626" s="13">
        <f t="shared" si="119"/>
        <v>5</v>
      </c>
    </row>
    <row r="7627" spans="1:4" x14ac:dyDescent="0.25">
      <c r="A7627" t="s">
        <v>1586</v>
      </c>
      <c r="B7627" s="11" t="s">
        <v>3798</v>
      </c>
      <c r="C7627" s="20">
        <f>_xlfn.XLOOKUP(B7627, '1 PACKAGE OWNERS'!R:R,'1 PACKAGE OWNERS'!D:D,"ERR",0,1)</f>
        <v>44624</v>
      </c>
      <c r="D7627" s="13">
        <f t="shared" si="119"/>
        <v>5</v>
      </c>
    </row>
    <row r="7628" spans="1:4" x14ac:dyDescent="0.25">
      <c r="A7628" t="s">
        <v>1587</v>
      </c>
      <c r="B7628" s="11" t="s">
        <v>3798</v>
      </c>
      <c r="C7628" s="20">
        <f>_xlfn.XLOOKUP(B7628, '1 PACKAGE OWNERS'!R:R,'1 PACKAGE OWNERS'!D:D,"ERR",0,1)</f>
        <v>44624</v>
      </c>
      <c r="D7628" s="13">
        <f t="shared" si="119"/>
        <v>5</v>
      </c>
    </row>
    <row r="7629" spans="1:4" x14ac:dyDescent="0.25">
      <c r="A7629" t="s">
        <v>1588</v>
      </c>
      <c r="B7629" s="11" t="s">
        <v>3798</v>
      </c>
      <c r="C7629" s="20">
        <f>_xlfn.XLOOKUP(B7629, '1 PACKAGE OWNERS'!R:R,'1 PACKAGE OWNERS'!D:D,"ERR",0,1)</f>
        <v>44624</v>
      </c>
      <c r="D7629" s="13">
        <f t="shared" si="119"/>
        <v>5</v>
      </c>
    </row>
    <row r="7630" spans="1:4" x14ac:dyDescent="0.25">
      <c r="A7630" t="s">
        <v>1745</v>
      </c>
      <c r="B7630" s="11" t="s">
        <v>3798</v>
      </c>
      <c r="C7630" s="20">
        <f>_xlfn.XLOOKUP(B7630, '1 PACKAGE OWNERS'!R:R,'1 PACKAGE OWNERS'!D:D,"ERR",0,1)</f>
        <v>44624</v>
      </c>
      <c r="D7630" s="13">
        <f t="shared" si="119"/>
        <v>3</v>
      </c>
    </row>
    <row r="7631" spans="1:4" x14ac:dyDescent="0.25">
      <c r="A7631" t="s">
        <v>1746</v>
      </c>
      <c r="B7631" s="11" t="s">
        <v>3798</v>
      </c>
      <c r="C7631" s="20">
        <f>_xlfn.XLOOKUP(B7631, '1 PACKAGE OWNERS'!R:R,'1 PACKAGE OWNERS'!D:D,"ERR",0,1)</f>
        <v>44624</v>
      </c>
      <c r="D7631" s="13">
        <f t="shared" si="119"/>
        <v>3</v>
      </c>
    </row>
    <row r="7632" spans="1:4" x14ac:dyDescent="0.25">
      <c r="A7632" t="s">
        <v>1589</v>
      </c>
      <c r="B7632" s="11" t="s">
        <v>3798</v>
      </c>
      <c r="C7632" s="20">
        <f>_xlfn.XLOOKUP(B7632, '1 PACKAGE OWNERS'!R:R,'1 PACKAGE OWNERS'!D:D,"ERR",0,1)</f>
        <v>44624</v>
      </c>
      <c r="D7632" s="13">
        <f t="shared" si="119"/>
        <v>5</v>
      </c>
    </row>
    <row r="7633" spans="1:4" x14ac:dyDescent="0.25">
      <c r="A7633" t="s">
        <v>1590</v>
      </c>
      <c r="B7633" s="11" t="s">
        <v>3798</v>
      </c>
      <c r="C7633" s="20">
        <f>_xlfn.XLOOKUP(B7633, '1 PACKAGE OWNERS'!R:R,'1 PACKAGE OWNERS'!D:D,"ERR",0,1)</f>
        <v>44624</v>
      </c>
      <c r="D7633" s="13">
        <f t="shared" si="119"/>
        <v>5</v>
      </c>
    </row>
    <row r="7634" spans="1:4" x14ac:dyDescent="0.25">
      <c r="A7634" t="s">
        <v>1591</v>
      </c>
      <c r="B7634" s="11" t="s">
        <v>3798</v>
      </c>
      <c r="C7634" s="20">
        <f>_xlfn.XLOOKUP(B7634, '1 PACKAGE OWNERS'!R:R,'1 PACKAGE OWNERS'!D:D,"ERR",0,1)</f>
        <v>44624</v>
      </c>
      <c r="D7634" s="13">
        <f t="shared" si="119"/>
        <v>5</v>
      </c>
    </row>
    <row r="7635" spans="1:4" x14ac:dyDescent="0.25">
      <c r="A7635" t="s">
        <v>1592</v>
      </c>
      <c r="B7635" s="11" t="s">
        <v>3798</v>
      </c>
      <c r="C7635" s="20">
        <f>_xlfn.XLOOKUP(B7635, '1 PACKAGE OWNERS'!R:R,'1 PACKAGE OWNERS'!D:D,"ERR",0,1)</f>
        <v>44624</v>
      </c>
      <c r="D7635" s="13">
        <f t="shared" si="119"/>
        <v>5</v>
      </c>
    </row>
    <row r="7636" spans="1:4" x14ac:dyDescent="0.25">
      <c r="A7636" t="s">
        <v>1593</v>
      </c>
      <c r="B7636" s="11" t="s">
        <v>3798</v>
      </c>
      <c r="C7636" s="20">
        <f>_xlfn.XLOOKUP(B7636, '1 PACKAGE OWNERS'!R:R,'1 PACKAGE OWNERS'!D:D,"ERR",0,1)</f>
        <v>44624</v>
      </c>
      <c r="D7636" s="13">
        <f t="shared" si="119"/>
        <v>5</v>
      </c>
    </row>
    <row r="7637" spans="1:4" x14ac:dyDescent="0.25">
      <c r="A7637" t="s">
        <v>1594</v>
      </c>
      <c r="B7637" s="11" t="s">
        <v>3798</v>
      </c>
      <c r="C7637" s="20">
        <f>_xlfn.XLOOKUP(B7637, '1 PACKAGE OWNERS'!R:R,'1 PACKAGE OWNERS'!D:D,"ERR",0,1)</f>
        <v>44624</v>
      </c>
      <c r="D7637" s="13">
        <f t="shared" si="119"/>
        <v>5</v>
      </c>
    </row>
    <row r="7638" spans="1:4" x14ac:dyDescent="0.25">
      <c r="A7638" t="s">
        <v>1595</v>
      </c>
      <c r="B7638" s="11" t="s">
        <v>3798</v>
      </c>
      <c r="C7638" s="20">
        <f>_xlfn.XLOOKUP(B7638, '1 PACKAGE OWNERS'!R:R,'1 PACKAGE OWNERS'!D:D,"ERR",0,1)</f>
        <v>44624</v>
      </c>
      <c r="D7638" s="13">
        <f t="shared" si="119"/>
        <v>5</v>
      </c>
    </row>
    <row r="7639" spans="1:4" x14ac:dyDescent="0.25">
      <c r="A7639" t="s">
        <v>1716</v>
      </c>
      <c r="B7639" s="11" t="s">
        <v>3798</v>
      </c>
      <c r="C7639" s="20">
        <f>_xlfn.XLOOKUP(B7639, '1 PACKAGE OWNERS'!R:R,'1 PACKAGE OWNERS'!D:D,"ERR",0,1)</f>
        <v>44624</v>
      </c>
      <c r="D7639" s="13">
        <f t="shared" si="119"/>
        <v>4</v>
      </c>
    </row>
    <row r="7640" spans="1:4" x14ac:dyDescent="0.25">
      <c r="A7640" t="s">
        <v>1596</v>
      </c>
      <c r="B7640" s="11" t="s">
        <v>3798</v>
      </c>
      <c r="C7640" s="20">
        <f>_xlfn.XLOOKUP(B7640, '1 PACKAGE OWNERS'!R:R,'1 PACKAGE OWNERS'!D:D,"ERR",0,1)</f>
        <v>44624</v>
      </c>
      <c r="D7640" s="13">
        <f t="shared" si="119"/>
        <v>5</v>
      </c>
    </row>
    <row r="7641" spans="1:4" x14ac:dyDescent="0.25">
      <c r="A7641" t="s">
        <v>1597</v>
      </c>
      <c r="B7641" s="11" t="s">
        <v>3798</v>
      </c>
      <c r="C7641" s="20">
        <f>_xlfn.XLOOKUP(B7641, '1 PACKAGE OWNERS'!R:R,'1 PACKAGE OWNERS'!D:D,"ERR",0,1)</f>
        <v>44624</v>
      </c>
      <c r="D7641" s="13">
        <f t="shared" si="119"/>
        <v>5</v>
      </c>
    </row>
    <row r="7642" spans="1:4" x14ac:dyDescent="0.25">
      <c r="A7642" t="s">
        <v>1894</v>
      </c>
      <c r="B7642" s="11" t="s">
        <v>3798</v>
      </c>
      <c r="C7642" s="20">
        <f>_xlfn.XLOOKUP(B7642, '1 PACKAGE OWNERS'!R:R,'1 PACKAGE OWNERS'!D:D,"ERR",0,1)</f>
        <v>44624</v>
      </c>
      <c r="D7642" s="13">
        <f t="shared" si="119"/>
        <v>2</v>
      </c>
    </row>
    <row r="7643" spans="1:4" x14ac:dyDescent="0.25">
      <c r="A7643" t="s">
        <v>1598</v>
      </c>
      <c r="B7643" s="11" t="s">
        <v>3798</v>
      </c>
      <c r="C7643" s="20">
        <f>_xlfn.XLOOKUP(B7643, '1 PACKAGE OWNERS'!R:R,'1 PACKAGE OWNERS'!D:D,"ERR",0,1)</f>
        <v>44624</v>
      </c>
      <c r="D7643" s="13">
        <f t="shared" si="119"/>
        <v>5</v>
      </c>
    </row>
    <row r="7644" spans="1:4" x14ac:dyDescent="0.25">
      <c r="A7644" t="s">
        <v>1599</v>
      </c>
      <c r="B7644" s="11" t="s">
        <v>3798</v>
      </c>
      <c r="C7644" s="20">
        <f>_xlfn.XLOOKUP(B7644, '1 PACKAGE OWNERS'!R:R,'1 PACKAGE OWNERS'!D:D,"ERR",0,1)</f>
        <v>44624</v>
      </c>
      <c r="D7644" s="13">
        <f t="shared" si="119"/>
        <v>5</v>
      </c>
    </row>
    <row r="7645" spans="1:4" x14ac:dyDescent="0.25">
      <c r="A7645" t="s">
        <v>1895</v>
      </c>
      <c r="B7645" s="11" t="s">
        <v>3798</v>
      </c>
      <c r="C7645" s="20">
        <f>_xlfn.XLOOKUP(B7645, '1 PACKAGE OWNERS'!R:R,'1 PACKAGE OWNERS'!D:D,"ERR",0,1)</f>
        <v>44624</v>
      </c>
      <c r="D7645" s="13">
        <f t="shared" si="119"/>
        <v>1</v>
      </c>
    </row>
    <row r="7646" spans="1:4" x14ac:dyDescent="0.25">
      <c r="A7646" t="s">
        <v>1600</v>
      </c>
      <c r="B7646" s="11" t="s">
        <v>3798</v>
      </c>
      <c r="C7646" s="20">
        <f>_xlfn.XLOOKUP(B7646, '1 PACKAGE OWNERS'!R:R,'1 PACKAGE OWNERS'!D:D,"ERR",0,1)</f>
        <v>44624</v>
      </c>
      <c r="D7646" s="13">
        <f t="shared" si="119"/>
        <v>5</v>
      </c>
    </row>
    <row r="7647" spans="1:4" x14ac:dyDescent="0.25">
      <c r="A7647" t="s">
        <v>1601</v>
      </c>
      <c r="B7647" s="11" t="s">
        <v>3798</v>
      </c>
      <c r="C7647" s="20">
        <f>_xlfn.XLOOKUP(B7647, '1 PACKAGE OWNERS'!R:R,'1 PACKAGE OWNERS'!D:D,"ERR",0,1)</f>
        <v>44624</v>
      </c>
      <c r="D7647" s="13">
        <f t="shared" si="119"/>
        <v>5</v>
      </c>
    </row>
    <row r="7648" spans="1:4" x14ac:dyDescent="0.25">
      <c r="A7648" t="s">
        <v>1602</v>
      </c>
      <c r="B7648" s="11" t="s">
        <v>3798</v>
      </c>
      <c r="C7648" s="20">
        <f>_xlfn.XLOOKUP(B7648, '1 PACKAGE OWNERS'!R:R,'1 PACKAGE OWNERS'!D:D,"ERR",0,1)</f>
        <v>44624</v>
      </c>
      <c r="D7648" s="13">
        <f t="shared" si="119"/>
        <v>5</v>
      </c>
    </row>
    <row r="7649" spans="1:4" x14ac:dyDescent="0.25">
      <c r="A7649" t="s">
        <v>1603</v>
      </c>
      <c r="B7649" s="11" t="s">
        <v>3798</v>
      </c>
      <c r="C7649" s="20">
        <f>_xlfn.XLOOKUP(B7649, '1 PACKAGE OWNERS'!R:R,'1 PACKAGE OWNERS'!D:D,"ERR",0,1)</f>
        <v>44624</v>
      </c>
      <c r="D7649" s="13">
        <f t="shared" si="119"/>
        <v>5</v>
      </c>
    </row>
    <row r="7650" spans="1:4" x14ac:dyDescent="0.25">
      <c r="A7650" t="s">
        <v>1604</v>
      </c>
      <c r="B7650" s="11" t="s">
        <v>3798</v>
      </c>
      <c r="C7650" s="20">
        <f>_xlfn.XLOOKUP(B7650, '1 PACKAGE OWNERS'!R:R,'1 PACKAGE OWNERS'!D:D,"ERR",0,1)</f>
        <v>44624</v>
      </c>
      <c r="D7650" s="13">
        <f t="shared" si="119"/>
        <v>5</v>
      </c>
    </row>
    <row r="7651" spans="1:4" x14ac:dyDescent="0.25">
      <c r="A7651" t="s">
        <v>1605</v>
      </c>
      <c r="B7651" s="11" t="s">
        <v>3798</v>
      </c>
      <c r="C7651" s="20">
        <f>_xlfn.XLOOKUP(B7651, '1 PACKAGE OWNERS'!R:R,'1 PACKAGE OWNERS'!D:D,"ERR",0,1)</f>
        <v>44624</v>
      </c>
      <c r="D7651" s="13">
        <f t="shared" si="119"/>
        <v>5</v>
      </c>
    </row>
    <row r="7652" spans="1:4" x14ac:dyDescent="0.25">
      <c r="A7652" t="s">
        <v>1606</v>
      </c>
      <c r="B7652" s="11" t="s">
        <v>3798</v>
      </c>
      <c r="C7652" s="20">
        <f>_xlfn.XLOOKUP(B7652, '1 PACKAGE OWNERS'!R:R,'1 PACKAGE OWNERS'!D:D,"ERR",0,1)</f>
        <v>44624</v>
      </c>
      <c r="D7652" s="13">
        <f t="shared" si="119"/>
        <v>5</v>
      </c>
    </row>
    <row r="7653" spans="1:4" x14ac:dyDescent="0.25">
      <c r="A7653" t="s">
        <v>1607</v>
      </c>
      <c r="B7653" s="11" t="s">
        <v>3798</v>
      </c>
      <c r="C7653" s="20">
        <f>_xlfn.XLOOKUP(B7653, '1 PACKAGE OWNERS'!R:R,'1 PACKAGE OWNERS'!D:D,"ERR",0,1)</f>
        <v>44624</v>
      </c>
      <c r="D7653" s="13">
        <f t="shared" si="119"/>
        <v>5</v>
      </c>
    </row>
    <row r="7654" spans="1:4" x14ac:dyDescent="0.25">
      <c r="A7654" t="s">
        <v>1608</v>
      </c>
      <c r="B7654" s="11" t="s">
        <v>3798</v>
      </c>
      <c r="C7654" s="20">
        <f>_xlfn.XLOOKUP(B7654, '1 PACKAGE OWNERS'!R:R,'1 PACKAGE OWNERS'!D:D,"ERR",0,1)</f>
        <v>44624</v>
      </c>
      <c r="D7654" s="13">
        <f t="shared" si="119"/>
        <v>5</v>
      </c>
    </row>
    <row r="7655" spans="1:4" x14ac:dyDescent="0.25">
      <c r="A7655" t="s">
        <v>1747</v>
      </c>
      <c r="B7655" s="11" t="s">
        <v>3798</v>
      </c>
      <c r="C7655" s="20">
        <f>_xlfn.XLOOKUP(B7655, '1 PACKAGE OWNERS'!R:R,'1 PACKAGE OWNERS'!D:D,"ERR",0,1)</f>
        <v>44624</v>
      </c>
      <c r="D7655" s="13">
        <f t="shared" si="119"/>
        <v>3</v>
      </c>
    </row>
    <row r="7656" spans="1:4" x14ac:dyDescent="0.25">
      <c r="A7656" t="s">
        <v>1748</v>
      </c>
      <c r="B7656" s="11" t="s">
        <v>3798</v>
      </c>
      <c r="C7656" s="20">
        <f>_xlfn.XLOOKUP(B7656, '1 PACKAGE OWNERS'!R:R,'1 PACKAGE OWNERS'!D:D,"ERR",0,1)</f>
        <v>44624</v>
      </c>
      <c r="D7656" s="13">
        <f t="shared" si="119"/>
        <v>3</v>
      </c>
    </row>
    <row r="7657" spans="1:4" x14ac:dyDescent="0.25">
      <c r="A7657" t="s">
        <v>1896</v>
      </c>
      <c r="B7657" s="11" t="s">
        <v>3798</v>
      </c>
      <c r="C7657" s="20">
        <f>_xlfn.XLOOKUP(B7657, '1 PACKAGE OWNERS'!R:R,'1 PACKAGE OWNERS'!D:D,"ERR",0,1)</f>
        <v>44624</v>
      </c>
      <c r="D7657" s="13">
        <f t="shared" si="119"/>
        <v>2</v>
      </c>
    </row>
    <row r="7658" spans="1:4" x14ac:dyDescent="0.25">
      <c r="A7658" t="s">
        <v>1749</v>
      </c>
      <c r="B7658" s="11" t="s">
        <v>3798</v>
      </c>
      <c r="C7658" s="20">
        <f>_xlfn.XLOOKUP(B7658, '1 PACKAGE OWNERS'!R:R,'1 PACKAGE OWNERS'!D:D,"ERR",0,1)</f>
        <v>44624</v>
      </c>
      <c r="D7658" s="13">
        <f t="shared" si="119"/>
        <v>3</v>
      </c>
    </row>
    <row r="7659" spans="1:4" x14ac:dyDescent="0.25">
      <c r="A7659" t="s">
        <v>1750</v>
      </c>
      <c r="B7659" s="11" t="s">
        <v>3798</v>
      </c>
      <c r="C7659" s="20">
        <f>_xlfn.XLOOKUP(B7659, '1 PACKAGE OWNERS'!R:R,'1 PACKAGE OWNERS'!D:D,"ERR",0,1)</f>
        <v>44624</v>
      </c>
      <c r="D7659" s="13">
        <f t="shared" si="119"/>
        <v>3</v>
      </c>
    </row>
    <row r="7660" spans="1:4" x14ac:dyDescent="0.25">
      <c r="A7660" t="s">
        <v>1897</v>
      </c>
      <c r="B7660" s="11" t="s">
        <v>3798</v>
      </c>
      <c r="C7660" s="20">
        <f>_xlfn.XLOOKUP(B7660, '1 PACKAGE OWNERS'!R:R,'1 PACKAGE OWNERS'!D:D,"ERR",0,1)</f>
        <v>44624</v>
      </c>
      <c r="D7660" s="13">
        <f t="shared" si="119"/>
        <v>2</v>
      </c>
    </row>
    <row r="7661" spans="1:4" x14ac:dyDescent="0.25">
      <c r="A7661" t="s">
        <v>1898</v>
      </c>
      <c r="B7661" s="11" t="s">
        <v>3798</v>
      </c>
      <c r="C7661" s="20">
        <f>_xlfn.XLOOKUP(B7661, '1 PACKAGE OWNERS'!R:R,'1 PACKAGE OWNERS'!D:D,"ERR",0,1)</f>
        <v>44624</v>
      </c>
      <c r="D7661" s="13">
        <f t="shared" si="119"/>
        <v>2</v>
      </c>
    </row>
    <row r="7662" spans="1:4" x14ac:dyDescent="0.25">
      <c r="A7662" t="s">
        <v>1899</v>
      </c>
      <c r="B7662" s="11" t="s">
        <v>3798</v>
      </c>
      <c r="C7662" s="20">
        <f>_xlfn.XLOOKUP(B7662, '1 PACKAGE OWNERS'!R:R,'1 PACKAGE OWNERS'!D:D,"ERR",0,1)</f>
        <v>44624</v>
      </c>
      <c r="D7662" s="13">
        <f t="shared" si="119"/>
        <v>2</v>
      </c>
    </row>
    <row r="7663" spans="1:4" x14ac:dyDescent="0.25">
      <c r="A7663" t="s">
        <v>1900</v>
      </c>
      <c r="B7663" s="11" t="s">
        <v>3798</v>
      </c>
      <c r="C7663" s="20">
        <f>_xlfn.XLOOKUP(B7663, '1 PACKAGE OWNERS'!R:R,'1 PACKAGE OWNERS'!D:D,"ERR",0,1)</f>
        <v>44624</v>
      </c>
      <c r="D7663" s="13">
        <f t="shared" si="119"/>
        <v>2</v>
      </c>
    </row>
    <row r="7664" spans="1:4" x14ac:dyDescent="0.25">
      <c r="A7664" t="s">
        <v>1901</v>
      </c>
      <c r="B7664" s="11" t="s">
        <v>3798</v>
      </c>
      <c r="C7664" s="20">
        <f>_xlfn.XLOOKUP(B7664, '1 PACKAGE OWNERS'!R:R,'1 PACKAGE OWNERS'!D:D,"ERR",0,1)</f>
        <v>44624</v>
      </c>
      <c r="D7664" s="13">
        <f t="shared" si="119"/>
        <v>2</v>
      </c>
    </row>
    <row r="7665" spans="1:4" x14ac:dyDescent="0.25">
      <c r="A7665" t="s">
        <v>1902</v>
      </c>
      <c r="B7665" s="11" t="s">
        <v>3798</v>
      </c>
      <c r="C7665" s="20">
        <f>_xlfn.XLOOKUP(B7665, '1 PACKAGE OWNERS'!R:R,'1 PACKAGE OWNERS'!D:D,"ERR",0,1)</f>
        <v>44624</v>
      </c>
      <c r="D7665" s="13">
        <f t="shared" si="119"/>
        <v>2</v>
      </c>
    </row>
    <row r="7666" spans="1:4" x14ac:dyDescent="0.25">
      <c r="A7666" t="s">
        <v>1903</v>
      </c>
      <c r="B7666" s="11" t="s">
        <v>3798</v>
      </c>
      <c r="C7666" s="20">
        <f>_xlfn.XLOOKUP(B7666, '1 PACKAGE OWNERS'!R:R,'1 PACKAGE OWNERS'!D:D,"ERR",0,1)</f>
        <v>44624</v>
      </c>
      <c r="D7666" s="13">
        <f t="shared" si="119"/>
        <v>2</v>
      </c>
    </row>
    <row r="7667" spans="1:4" x14ac:dyDescent="0.25">
      <c r="A7667" t="s">
        <v>1904</v>
      </c>
      <c r="B7667" s="11" t="s">
        <v>3798</v>
      </c>
      <c r="C7667" s="20">
        <f>_xlfn.XLOOKUP(B7667, '1 PACKAGE OWNERS'!R:R,'1 PACKAGE OWNERS'!D:D,"ERR",0,1)</f>
        <v>44624</v>
      </c>
      <c r="D7667" s="13">
        <f t="shared" si="119"/>
        <v>2</v>
      </c>
    </row>
    <row r="7668" spans="1:4" x14ac:dyDescent="0.25">
      <c r="A7668" t="s">
        <v>1905</v>
      </c>
      <c r="B7668" s="11" t="s">
        <v>3798</v>
      </c>
      <c r="C7668" s="20">
        <f>_xlfn.XLOOKUP(B7668, '1 PACKAGE OWNERS'!R:R,'1 PACKAGE OWNERS'!D:D,"ERR",0,1)</f>
        <v>44624</v>
      </c>
      <c r="D7668" s="13">
        <f t="shared" si="119"/>
        <v>2</v>
      </c>
    </row>
    <row r="7669" spans="1:4" x14ac:dyDescent="0.25">
      <c r="A7669" t="s">
        <v>1906</v>
      </c>
      <c r="B7669" s="11" t="s">
        <v>3798</v>
      </c>
      <c r="C7669" s="20">
        <f>_xlfn.XLOOKUP(B7669, '1 PACKAGE OWNERS'!R:R,'1 PACKAGE OWNERS'!D:D,"ERR",0,1)</f>
        <v>44624</v>
      </c>
      <c r="D7669" s="13">
        <f t="shared" si="119"/>
        <v>2</v>
      </c>
    </row>
    <row r="7670" spans="1:4" x14ac:dyDescent="0.25">
      <c r="A7670" t="s">
        <v>1907</v>
      </c>
      <c r="B7670" s="11" t="s">
        <v>3798</v>
      </c>
      <c r="C7670" s="20">
        <f>_xlfn.XLOOKUP(B7670, '1 PACKAGE OWNERS'!R:R,'1 PACKAGE OWNERS'!D:D,"ERR",0,1)</f>
        <v>44624</v>
      </c>
      <c r="D7670" s="13">
        <f t="shared" si="119"/>
        <v>2</v>
      </c>
    </row>
    <row r="7671" spans="1:4" x14ac:dyDescent="0.25">
      <c r="A7671" t="s">
        <v>1908</v>
      </c>
      <c r="B7671" s="11" t="s">
        <v>3798</v>
      </c>
      <c r="C7671" s="20">
        <f>_xlfn.XLOOKUP(B7671, '1 PACKAGE OWNERS'!R:R,'1 PACKAGE OWNERS'!D:D,"ERR",0,1)</f>
        <v>44624</v>
      </c>
      <c r="D7671" s="13">
        <f t="shared" si="119"/>
        <v>2</v>
      </c>
    </row>
    <row r="7672" spans="1:4" x14ac:dyDescent="0.25">
      <c r="A7672" t="s">
        <v>1909</v>
      </c>
      <c r="B7672" s="11" t="s">
        <v>3798</v>
      </c>
      <c r="C7672" s="20">
        <f>_xlfn.XLOOKUP(B7672, '1 PACKAGE OWNERS'!R:R,'1 PACKAGE OWNERS'!D:D,"ERR",0,1)</f>
        <v>44624</v>
      </c>
      <c r="D7672" s="13">
        <f t="shared" si="119"/>
        <v>2</v>
      </c>
    </row>
    <row r="7673" spans="1:4" x14ac:dyDescent="0.25">
      <c r="A7673" t="s">
        <v>1910</v>
      </c>
      <c r="B7673" s="11" t="s">
        <v>3798</v>
      </c>
      <c r="C7673" s="20">
        <f>_xlfn.XLOOKUP(B7673, '1 PACKAGE OWNERS'!R:R,'1 PACKAGE OWNERS'!D:D,"ERR",0,1)</f>
        <v>44624</v>
      </c>
      <c r="D7673" s="13">
        <f t="shared" si="119"/>
        <v>2</v>
      </c>
    </row>
    <row r="7674" spans="1:4" x14ac:dyDescent="0.25">
      <c r="A7674" t="s">
        <v>1911</v>
      </c>
      <c r="B7674" s="11" t="s">
        <v>3798</v>
      </c>
      <c r="C7674" s="20">
        <f>_xlfn.XLOOKUP(B7674, '1 PACKAGE OWNERS'!R:R,'1 PACKAGE OWNERS'!D:D,"ERR",0,1)</f>
        <v>44624</v>
      </c>
      <c r="D7674" s="13">
        <f t="shared" si="119"/>
        <v>2</v>
      </c>
    </row>
    <row r="7675" spans="1:4" x14ac:dyDescent="0.25">
      <c r="A7675" t="s">
        <v>1912</v>
      </c>
      <c r="B7675" s="11" t="s">
        <v>3798</v>
      </c>
      <c r="C7675" s="20">
        <f>_xlfn.XLOOKUP(B7675, '1 PACKAGE OWNERS'!R:R,'1 PACKAGE OWNERS'!D:D,"ERR",0,1)</f>
        <v>44624</v>
      </c>
      <c r="D7675" s="13">
        <f t="shared" si="119"/>
        <v>2</v>
      </c>
    </row>
    <row r="7676" spans="1:4" x14ac:dyDescent="0.25">
      <c r="A7676" t="s">
        <v>1913</v>
      </c>
      <c r="B7676" s="11" t="s">
        <v>3798</v>
      </c>
      <c r="C7676" s="20">
        <f>_xlfn.XLOOKUP(B7676, '1 PACKAGE OWNERS'!R:R,'1 PACKAGE OWNERS'!D:D,"ERR",0,1)</f>
        <v>44624</v>
      </c>
      <c r="D7676" s="13">
        <f t="shared" si="119"/>
        <v>2</v>
      </c>
    </row>
    <row r="7677" spans="1:4" x14ac:dyDescent="0.25">
      <c r="A7677" t="s">
        <v>1914</v>
      </c>
      <c r="B7677" s="11" t="s">
        <v>3798</v>
      </c>
      <c r="C7677" s="20">
        <f>_xlfn.XLOOKUP(B7677, '1 PACKAGE OWNERS'!R:R,'1 PACKAGE OWNERS'!D:D,"ERR",0,1)</f>
        <v>44624</v>
      </c>
      <c r="D7677" s="13">
        <f t="shared" si="119"/>
        <v>2</v>
      </c>
    </row>
    <row r="7678" spans="1:4" x14ac:dyDescent="0.25">
      <c r="A7678" t="s">
        <v>1915</v>
      </c>
      <c r="B7678" s="11" t="s">
        <v>3798</v>
      </c>
      <c r="C7678" s="20">
        <f>_xlfn.XLOOKUP(B7678, '1 PACKAGE OWNERS'!R:R,'1 PACKAGE OWNERS'!D:D,"ERR",0,1)</f>
        <v>44624</v>
      </c>
      <c r="D7678" s="13">
        <f t="shared" si="119"/>
        <v>2</v>
      </c>
    </row>
    <row r="7679" spans="1:4" x14ac:dyDescent="0.25">
      <c r="A7679" t="s">
        <v>1916</v>
      </c>
      <c r="B7679" s="11" t="s">
        <v>3798</v>
      </c>
      <c r="C7679" s="20">
        <f>_xlfn.XLOOKUP(B7679, '1 PACKAGE OWNERS'!R:R,'1 PACKAGE OWNERS'!D:D,"ERR",0,1)</f>
        <v>44624</v>
      </c>
      <c r="D7679" s="13">
        <f t="shared" si="119"/>
        <v>2</v>
      </c>
    </row>
    <row r="7680" spans="1:4" x14ac:dyDescent="0.25">
      <c r="A7680" t="s">
        <v>1917</v>
      </c>
      <c r="B7680" s="11" t="s">
        <v>3798</v>
      </c>
      <c r="C7680" s="20">
        <f>_xlfn.XLOOKUP(B7680, '1 PACKAGE OWNERS'!R:R,'1 PACKAGE OWNERS'!D:D,"ERR",0,1)</f>
        <v>44624</v>
      </c>
      <c r="D7680" s="13">
        <f t="shared" si="119"/>
        <v>2</v>
      </c>
    </row>
    <row r="7681" spans="1:4" x14ac:dyDescent="0.25">
      <c r="A7681" t="s">
        <v>1918</v>
      </c>
      <c r="B7681" s="11" t="s">
        <v>3798</v>
      </c>
      <c r="C7681" s="20">
        <f>_xlfn.XLOOKUP(B7681, '1 PACKAGE OWNERS'!R:R,'1 PACKAGE OWNERS'!D:D,"ERR",0,1)</f>
        <v>44624</v>
      </c>
      <c r="D7681" s="13">
        <f t="shared" si="119"/>
        <v>2</v>
      </c>
    </row>
    <row r="7682" spans="1:4" x14ac:dyDescent="0.25">
      <c r="A7682" t="s">
        <v>1919</v>
      </c>
      <c r="B7682" s="11" t="s">
        <v>3798</v>
      </c>
      <c r="C7682" s="20">
        <f>_xlfn.XLOOKUP(B7682, '1 PACKAGE OWNERS'!R:R,'1 PACKAGE OWNERS'!D:D,"ERR",0,1)</f>
        <v>44624</v>
      </c>
      <c r="D7682" s="13">
        <f t="shared" ref="D7682:D7745" si="120">COUNTIFS(A:A,A7682)</f>
        <v>2</v>
      </c>
    </row>
    <row r="7683" spans="1:4" x14ac:dyDescent="0.25">
      <c r="A7683" t="s">
        <v>1920</v>
      </c>
      <c r="B7683" s="11" t="s">
        <v>3798</v>
      </c>
      <c r="C7683" s="20">
        <f>_xlfn.XLOOKUP(B7683, '1 PACKAGE OWNERS'!R:R,'1 PACKAGE OWNERS'!D:D,"ERR",0,1)</f>
        <v>44624</v>
      </c>
      <c r="D7683" s="13">
        <f t="shared" si="120"/>
        <v>2</v>
      </c>
    </row>
    <row r="7684" spans="1:4" x14ac:dyDescent="0.25">
      <c r="A7684" t="s">
        <v>1921</v>
      </c>
      <c r="B7684" s="11" t="s">
        <v>3798</v>
      </c>
      <c r="C7684" s="20">
        <f>_xlfn.XLOOKUP(B7684, '1 PACKAGE OWNERS'!R:R,'1 PACKAGE OWNERS'!D:D,"ERR",0,1)</f>
        <v>44624</v>
      </c>
      <c r="D7684" s="13">
        <f t="shared" si="120"/>
        <v>2</v>
      </c>
    </row>
    <row r="7685" spans="1:4" x14ac:dyDescent="0.25">
      <c r="A7685" t="s">
        <v>1922</v>
      </c>
      <c r="B7685" s="11" t="s">
        <v>3798</v>
      </c>
      <c r="C7685" s="20">
        <f>_xlfn.XLOOKUP(B7685, '1 PACKAGE OWNERS'!R:R,'1 PACKAGE OWNERS'!D:D,"ERR",0,1)</f>
        <v>44624</v>
      </c>
      <c r="D7685" s="13">
        <f t="shared" si="120"/>
        <v>2</v>
      </c>
    </row>
    <row r="7686" spans="1:4" x14ac:dyDescent="0.25">
      <c r="A7686" t="s">
        <v>321</v>
      </c>
      <c r="B7686" s="11" t="s">
        <v>3798</v>
      </c>
      <c r="C7686" s="20">
        <f>_xlfn.XLOOKUP(B7686, '1 PACKAGE OWNERS'!R:R,'1 PACKAGE OWNERS'!D:D,"ERR",0,1)</f>
        <v>44624</v>
      </c>
      <c r="D7686" s="13">
        <f t="shared" si="120"/>
        <v>9</v>
      </c>
    </row>
    <row r="7687" spans="1:4" x14ac:dyDescent="0.25">
      <c r="A7687" t="s">
        <v>322</v>
      </c>
      <c r="B7687" s="11" t="s">
        <v>3798</v>
      </c>
      <c r="C7687" s="20">
        <f>_xlfn.XLOOKUP(B7687, '1 PACKAGE OWNERS'!R:R,'1 PACKAGE OWNERS'!D:D,"ERR",0,1)</f>
        <v>44624</v>
      </c>
      <c r="D7687" s="13">
        <f t="shared" si="120"/>
        <v>9</v>
      </c>
    </row>
    <row r="7688" spans="1:4" x14ac:dyDescent="0.25">
      <c r="A7688" t="s">
        <v>323</v>
      </c>
      <c r="B7688" s="11" t="s">
        <v>3798</v>
      </c>
      <c r="C7688" s="20">
        <f>_xlfn.XLOOKUP(B7688, '1 PACKAGE OWNERS'!R:R,'1 PACKAGE OWNERS'!D:D,"ERR",0,1)</f>
        <v>44624</v>
      </c>
      <c r="D7688" s="13">
        <f t="shared" si="120"/>
        <v>9</v>
      </c>
    </row>
    <row r="7689" spans="1:4" x14ac:dyDescent="0.25">
      <c r="A7689" t="s">
        <v>1923</v>
      </c>
      <c r="B7689" s="11" t="s">
        <v>3798</v>
      </c>
      <c r="C7689" s="20">
        <f>_xlfn.XLOOKUP(B7689, '1 PACKAGE OWNERS'!R:R,'1 PACKAGE OWNERS'!D:D,"ERR",0,1)</f>
        <v>44624</v>
      </c>
      <c r="D7689" s="13">
        <f t="shared" si="120"/>
        <v>2</v>
      </c>
    </row>
    <row r="7690" spans="1:4" x14ac:dyDescent="0.25">
      <c r="A7690" t="s">
        <v>1924</v>
      </c>
      <c r="B7690" s="11" t="s">
        <v>3798</v>
      </c>
      <c r="C7690" s="20">
        <f>_xlfn.XLOOKUP(B7690, '1 PACKAGE OWNERS'!R:R,'1 PACKAGE OWNERS'!D:D,"ERR",0,1)</f>
        <v>44624</v>
      </c>
      <c r="D7690" s="13">
        <f t="shared" si="120"/>
        <v>2</v>
      </c>
    </row>
    <row r="7691" spans="1:4" x14ac:dyDescent="0.25">
      <c r="A7691" t="s">
        <v>1360</v>
      </c>
      <c r="B7691" s="11" t="s">
        <v>3798</v>
      </c>
      <c r="C7691" s="20">
        <f>_xlfn.XLOOKUP(B7691, '1 PACKAGE OWNERS'!R:R,'1 PACKAGE OWNERS'!D:D,"ERR",0,1)</f>
        <v>44624</v>
      </c>
      <c r="D7691" s="13">
        <f t="shared" si="120"/>
        <v>8</v>
      </c>
    </row>
    <row r="7692" spans="1:4" x14ac:dyDescent="0.25">
      <c r="A7692" t="s">
        <v>3825</v>
      </c>
      <c r="B7692" s="11" t="s">
        <v>3798</v>
      </c>
      <c r="C7692" s="20">
        <f>_xlfn.XLOOKUP(B7692, '1 PACKAGE OWNERS'!R:R,'1 PACKAGE OWNERS'!D:D,"ERR",0,1)</f>
        <v>44624</v>
      </c>
      <c r="D7692" s="13">
        <f t="shared" si="120"/>
        <v>1</v>
      </c>
    </row>
    <row r="7693" spans="1:4" x14ac:dyDescent="0.25">
      <c r="A7693" t="s">
        <v>1925</v>
      </c>
      <c r="B7693" s="11" t="s">
        <v>3798</v>
      </c>
      <c r="C7693" s="20">
        <f>_xlfn.XLOOKUP(B7693, '1 PACKAGE OWNERS'!R:R,'1 PACKAGE OWNERS'!D:D,"ERR",0,1)</f>
        <v>44624</v>
      </c>
      <c r="D7693" s="13">
        <f t="shared" si="120"/>
        <v>2</v>
      </c>
    </row>
    <row r="7694" spans="1:4" x14ac:dyDescent="0.25">
      <c r="A7694" t="s">
        <v>1926</v>
      </c>
      <c r="B7694" s="11" t="s">
        <v>3798</v>
      </c>
      <c r="C7694" s="20">
        <f>_xlfn.XLOOKUP(B7694, '1 PACKAGE OWNERS'!R:R,'1 PACKAGE OWNERS'!D:D,"ERR",0,1)</f>
        <v>44624</v>
      </c>
      <c r="D7694" s="13">
        <f t="shared" si="120"/>
        <v>2</v>
      </c>
    </row>
    <row r="7695" spans="1:4" x14ac:dyDescent="0.25">
      <c r="A7695" t="s">
        <v>1927</v>
      </c>
      <c r="B7695" s="11" t="s">
        <v>3798</v>
      </c>
      <c r="C7695" s="20">
        <f>_xlfn.XLOOKUP(B7695, '1 PACKAGE OWNERS'!R:R,'1 PACKAGE OWNERS'!D:D,"ERR",0,1)</f>
        <v>44624</v>
      </c>
      <c r="D7695" s="13">
        <f t="shared" si="120"/>
        <v>2</v>
      </c>
    </row>
    <row r="7696" spans="1:4" x14ac:dyDescent="0.25">
      <c r="A7696" t="s">
        <v>1928</v>
      </c>
      <c r="B7696" s="11" t="s">
        <v>3798</v>
      </c>
      <c r="C7696" s="20">
        <f>_xlfn.XLOOKUP(B7696, '1 PACKAGE OWNERS'!R:R,'1 PACKAGE OWNERS'!D:D,"ERR",0,1)</f>
        <v>44624</v>
      </c>
      <c r="D7696" s="13">
        <f t="shared" si="120"/>
        <v>2</v>
      </c>
    </row>
    <row r="7697" spans="1:4" x14ac:dyDescent="0.25">
      <c r="A7697" t="s">
        <v>1929</v>
      </c>
      <c r="B7697" s="11" t="s">
        <v>3798</v>
      </c>
      <c r="C7697" s="20">
        <f>_xlfn.XLOOKUP(B7697, '1 PACKAGE OWNERS'!R:R,'1 PACKAGE OWNERS'!D:D,"ERR",0,1)</f>
        <v>44624</v>
      </c>
      <c r="D7697" s="13">
        <f t="shared" si="120"/>
        <v>2</v>
      </c>
    </row>
    <row r="7698" spans="1:4" x14ac:dyDescent="0.25">
      <c r="A7698" t="s">
        <v>1930</v>
      </c>
      <c r="B7698" s="11" t="s">
        <v>3798</v>
      </c>
      <c r="C7698" s="20">
        <f>_xlfn.XLOOKUP(B7698, '1 PACKAGE OWNERS'!R:R,'1 PACKAGE OWNERS'!D:D,"ERR",0,1)</f>
        <v>44624</v>
      </c>
      <c r="D7698" s="13">
        <f t="shared" si="120"/>
        <v>2</v>
      </c>
    </row>
    <row r="7699" spans="1:4" x14ac:dyDescent="0.25">
      <c r="A7699" t="s">
        <v>1931</v>
      </c>
      <c r="B7699" s="11" t="s">
        <v>3798</v>
      </c>
      <c r="C7699" s="20">
        <f>_xlfn.XLOOKUP(B7699, '1 PACKAGE OWNERS'!R:R,'1 PACKAGE OWNERS'!D:D,"ERR",0,1)</f>
        <v>44624</v>
      </c>
      <c r="D7699" s="13">
        <f t="shared" si="120"/>
        <v>2</v>
      </c>
    </row>
    <row r="7700" spans="1:4" x14ac:dyDescent="0.25">
      <c r="A7700" t="s">
        <v>1932</v>
      </c>
      <c r="B7700" s="11" t="s">
        <v>3798</v>
      </c>
      <c r="C7700" s="20">
        <f>_xlfn.XLOOKUP(B7700, '1 PACKAGE OWNERS'!R:R,'1 PACKAGE OWNERS'!D:D,"ERR",0,1)</f>
        <v>44624</v>
      </c>
      <c r="D7700" s="13">
        <f t="shared" si="120"/>
        <v>2</v>
      </c>
    </row>
    <row r="7701" spans="1:4" x14ac:dyDescent="0.25">
      <c r="A7701" t="s">
        <v>1933</v>
      </c>
      <c r="B7701" s="11" t="s">
        <v>3798</v>
      </c>
      <c r="C7701" s="20">
        <f>_xlfn.XLOOKUP(B7701, '1 PACKAGE OWNERS'!R:R,'1 PACKAGE OWNERS'!D:D,"ERR",0,1)</f>
        <v>44624</v>
      </c>
      <c r="D7701" s="13">
        <f t="shared" si="120"/>
        <v>2</v>
      </c>
    </row>
    <row r="7702" spans="1:4" x14ac:dyDescent="0.25">
      <c r="A7702" t="s">
        <v>1934</v>
      </c>
      <c r="B7702" s="11" t="s">
        <v>3798</v>
      </c>
      <c r="C7702" s="20">
        <f>_xlfn.XLOOKUP(B7702, '1 PACKAGE OWNERS'!R:R,'1 PACKAGE OWNERS'!D:D,"ERR",0,1)</f>
        <v>44624</v>
      </c>
      <c r="D7702" s="13">
        <f t="shared" si="120"/>
        <v>2</v>
      </c>
    </row>
    <row r="7703" spans="1:4" x14ac:dyDescent="0.25">
      <c r="A7703" t="s">
        <v>839</v>
      </c>
      <c r="B7703" s="11" t="s">
        <v>3798</v>
      </c>
      <c r="C7703" s="20">
        <f>_xlfn.XLOOKUP(B7703, '1 PACKAGE OWNERS'!R:R,'1 PACKAGE OWNERS'!D:D,"ERR",0,1)</f>
        <v>44624</v>
      </c>
      <c r="D7703" s="13">
        <f t="shared" si="120"/>
        <v>9</v>
      </c>
    </row>
    <row r="7704" spans="1:4" x14ac:dyDescent="0.25">
      <c r="A7704" t="s">
        <v>840</v>
      </c>
      <c r="B7704" s="11" t="s">
        <v>3798</v>
      </c>
      <c r="C7704" s="20">
        <f>_xlfn.XLOOKUP(B7704, '1 PACKAGE OWNERS'!R:R,'1 PACKAGE OWNERS'!D:D,"ERR",0,1)</f>
        <v>44624</v>
      </c>
      <c r="D7704" s="13">
        <f t="shared" si="120"/>
        <v>9</v>
      </c>
    </row>
    <row r="7705" spans="1:4" x14ac:dyDescent="0.25">
      <c r="A7705" t="s">
        <v>841</v>
      </c>
      <c r="B7705" s="11" t="s">
        <v>3798</v>
      </c>
      <c r="C7705" s="20">
        <f>_xlfn.XLOOKUP(B7705, '1 PACKAGE OWNERS'!R:R,'1 PACKAGE OWNERS'!D:D,"ERR",0,1)</f>
        <v>44624</v>
      </c>
      <c r="D7705" s="13">
        <f t="shared" si="120"/>
        <v>9</v>
      </c>
    </row>
    <row r="7706" spans="1:4" x14ac:dyDescent="0.25">
      <c r="A7706" t="s">
        <v>842</v>
      </c>
      <c r="B7706" s="11" t="s">
        <v>3798</v>
      </c>
      <c r="C7706" s="20">
        <f>_xlfn.XLOOKUP(B7706, '1 PACKAGE OWNERS'!R:R,'1 PACKAGE OWNERS'!D:D,"ERR",0,1)</f>
        <v>44624</v>
      </c>
      <c r="D7706" s="13">
        <f t="shared" si="120"/>
        <v>9</v>
      </c>
    </row>
    <row r="7707" spans="1:4" x14ac:dyDescent="0.25">
      <c r="A7707" t="s">
        <v>1935</v>
      </c>
      <c r="B7707" s="11" t="s">
        <v>3798</v>
      </c>
      <c r="C7707" s="20">
        <f>_xlfn.XLOOKUP(B7707, '1 PACKAGE OWNERS'!R:R,'1 PACKAGE OWNERS'!D:D,"ERR",0,1)</f>
        <v>44624</v>
      </c>
      <c r="D7707" s="13">
        <f t="shared" si="120"/>
        <v>2</v>
      </c>
    </row>
    <row r="7708" spans="1:4" x14ac:dyDescent="0.25">
      <c r="A7708" t="s">
        <v>1717</v>
      </c>
      <c r="B7708" s="11" t="s">
        <v>3798</v>
      </c>
      <c r="C7708" s="20">
        <f>_xlfn.XLOOKUP(B7708, '1 PACKAGE OWNERS'!R:R,'1 PACKAGE OWNERS'!D:D,"ERR",0,1)</f>
        <v>44624</v>
      </c>
      <c r="D7708" s="13">
        <f t="shared" si="120"/>
        <v>4</v>
      </c>
    </row>
    <row r="7709" spans="1:4" x14ac:dyDescent="0.25">
      <c r="A7709" t="s">
        <v>1718</v>
      </c>
      <c r="B7709" s="11" t="s">
        <v>3798</v>
      </c>
      <c r="C7709" s="20">
        <f>_xlfn.XLOOKUP(B7709, '1 PACKAGE OWNERS'!R:R,'1 PACKAGE OWNERS'!D:D,"ERR",0,1)</f>
        <v>44624</v>
      </c>
      <c r="D7709" s="13">
        <f t="shared" si="120"/>
        <v>4</v>
      </c>
    </row>
    <row r="7710" spans="1:4" x14ac:dyDescent="0.25">
      <c r="A7710" t="s">
        <v>1719</v>
      </c>
      <c r="B7710" s="11" t="s">
        <v>3798</v>
      </c>
      <c r="C7710" s="20">
        <f>_xlfn.XLOOKUP(B7710, '1 PACKAGE OWNERS'!R:R,'1 PACKAGE OWNERS'!D:D,"ERR",0,1)</f>
        <v>44624</v>
      </c>
      <c r="D7710" s="13">
        <f t="shared" si="120"/>
        <v>4</v>
      </c>
    </row>
    <row r="7711" spans="1:4" x14ac:dyDescent="0.25">
      <c r="A7711" t="s">
        <v>1610</v>
      </c>
      <c r="B7711" s="11" t="s">
        <v>3798</v>
      </c>
      <c r="C7711" s="20">
        <f>_xlfn.XLOOKUP(B7711, '1 PACKAGE OWNERS'!R:R,'1 PACKAGE OWNERS'!D:D,"ERR",0,1)</f>
        <v>44624</v>
      </c>
      <c r="D7711" s="13">
        <f t="shared" si="120"/>
        <v>5</v>
      </c>
    </row>
    <row r="7712" spans="1:4" x14ac:dyDescent="0.25">
      <c r="A7712" t="s">
        <v>1720</v>
      </c>
      <c r="B7712" s="11" t="s">
        <v>3798</v>
      </c>
      <c r="C7712" s="20">
        <f>_xlfn.XLOOKUP(B7712, '1 PACKAGE OWNERS'!R:R,'1 PACKAGE OWNERS'!D:D,"ERR",0,1)</f>
        <v>44624</v>
      </c>
      <c r="D7712" s="13">
        <f t="shared" si="120"/>
        <v>4</v>
      </c>
    </row>
    <row r="7713" spans="1:4" x14ac:dyDescent="0.25">
      <c r="A7713" t="s">
        <v>1611</v>
      </c>
      <c r="B7713" s="11" t="s">
        <v>3798</v>
      </c>
      <c r="C7713" s="20">
        <f>_xlfn.XLOOKUP(B7713, '1 PACKAGE OWNERS'!R:R,'1 PACKAGE OWNERS'!D:D,"ERR",0,1)</f>
        <v>44624</v>
      </c>
      <c r="D7713" s="13">
        <f t="shared" si="120"/>
        <v>5</v>
      </c>
    </row>
    <row r="7714" spans="1:4" x14ac:dyDescent="0.25">
      <c r="A7714" t="s">
        <v>1612</v>
      </c>
      <c r="B7714" s="11" t="s">
        <v>3798</v>
      </c>
      <c r="C7714" s="20">
        <f>_xlfn.XLOOKUP(B7714, '1 PACKAGE OWNERS'!R:R,'1 PACKAGE OWNERS'!D:D,"ERR",0,1)</f>
        <v>44624</v>
      </c>
      <c r="D7714" s="13">
        <f t="shared" si="120"/>
        <v>5</v>
      </c>
    </row>
    <row r="7715" spans="1:4" x14ac:dyDescent="0.25">
      <c r="A7715" t="s">
        <v>1613</v>
      </c>
      <c r="B7715" s="11" t="s">
        <v>3798</v>
      </c>
      <c r="C7715" s="20">
        <f>_xlfn.XLOOKUP(B7715, '1 PACKAGE OWNERS'!R:R,'1 PACKAGE OWNERS'!D:D,"ERR",0,1)</f>
        <v>44624</v>
      </c>
      <c r="D7715" s="13">
        <f t="shared" si="120"/>
        <v>5</v>
      </c>
    </row>
    <row r="7716" spans="1:4" x14ac:dyDescent="0.25">
      <c r="A7716" t="s">
        <v>1936</v>
      </c>
      <c r="B7716" s="11" t="s">
        <v>3798</v>
      </c>
      <c r="C7716" s="20">
        <f>_xlfn.XLOOKUP(B7716, '1 PACKAGE OWNERS'!R:R,'1 PACKAGE OWNERS'!D:D,"ERR",0,1)</f>
        <v>44624</v>
      </c>
      <c r="D7716" s="13">
        <f t="shared" si="120"/>
        <v>2</v>
      </c>
    </row>
    <row r="7717" spans="1:4" x14ac:dyDescent="0.25">
      <c r="A7717" t="s">
        <v>1937</v>
      </c>
      <c r="B7717" s="11" t="s">
        <v>3798</v>
      </c>
      <c r="C7717" s="20">
        <f>_xlfn.XLOOKUP(B7717, '1 PACKAGE OWNERS'!R:R,'1 PACKAGE OWNERS'!D:D,"ERR",0,1)</f>
        <v>44624</v>
      </c>
      <c r="D7717" s="13">
        <f t="shared" si="120"/>
        <v>2</v>
      </c>
    </row>
    <row r="7718" spans="1:4" x14ac:dyDescent="0.25">
      <c r="A7718" t="s">
        <v>1938</v>
      </c>
      <c r="B7718" s="11" t="s">
        <v>3798</v>
      </c>
      <c r="C7718" s="20">
        <f>_xlfn.XLOOKUP(B7718, '1 PACKAGE OWNERS'!R:R,'1 PACKAGE OWNERS'!D:D,"ERR",0,1)</f>
        <v>44624</v>
      </c>
      <c r="D7718" s="13">
        <f t="shared" si="120"/>
        <v>2</v>
      </c>
    </row>
    <row r="7719" spans="1:4" x14ac:dyDescent="0.25">
      <c r="A7719" t="s">
        <v>1939</v>
      </c>
      <c r="B7719" s="11" t="s">
        <v>3798</v>
      </c>
      <c r="C7719" s="20">
        <f>_xlfn.XLOOKUP(B7719, '1 PACKAGE OWNERS'!R:R,'1 PACKAGE OWNERS'!D:D,"ERR",0,1)</f>
        <v>44624</v>
      </c>
      <c r="D7719" s="13">
        <f t="shared" si="120"/>
        <v>2</v>
      </c>
    </row>
    <row r="7720" spans="1:4" x14ac:dyDescent="0.25">
      <c r="A7720" t="s">
        <v>980</v>
      </c>
      <c r="B7720" s="11" t="s">
        <v>3798</v>
      </c>
      <c r="C7720" s="20">
        <f>_xlfn.XLOOKUP(B7720, '1 PACKAGE OWNERS'!R:R,'1 PACKAGE OWNERS'!D:D,"ERR",0,1)</f>
        <v>44624</v>
      </c>
      <c r="D7720" s="13">
        <f t="shared" si="120"/>
        <v>3</v>
      </c>
    </row>
    <row r="7721" spans="1:4" x14ac:dyDescent="0.25">
      <c r="A7721" t="s">
        <v>3138</v>
      </c>
      <c r="B7721" s="11" t="s">
        <v>3798</v>
      </c>
      <c r="C7721" s="20">
        <f>_xlfn.XLOOKUP(B7721, '1 PACKAGE OWNERS'!R:R,'1 PACKAGE OWNERS'!D:D,"ERR",0,1)</f>
        <v>44624</v>
      </c>
      <c r="D7721" s="13">
        <f t="shared" si="120"/>
        <v>3</v>
      </c>
    </row>
    <row r="7722" spans="1:4" x14ac:dyDescent="0.25">
      <c r="A7722" t="s">
        <v>3826</v>
      </c>
      <c r="B7722" s="11" t="s">
        <v>3798</v>
      </c>
      <c r="C7722" s="20">
        <f>_xlfn.XLOOKUP(B7722, '1 PACKAGE OWNERS'!R:R,'1 PACKAGE OWNERS'!D:D,"ERR",0,1)</f>
        <v>44624</v>
      </c>
      <c r="D7722" s="13">
        <f t="shared" si="120"/>
        <v>1</v>
      </c>
    </row>
    <row r="7723" spans="1:4" x14ac:dyDescent="0.25">
      <c r="A7723" t="s">
        <v>3827</v>
      </c>
      <c r="B7723" s="11" t="s">
        <v>3798</v>
      </c>
      <c r="C7723" s="20">
        <f>_xlfn.XLOOKUP(B7723, '1 PACKAGE OWNERS'!R:R,'1 PACKAGE OWNERS'!D:D,"ERR",0,1)</f>
        <v>44624</v>
      </c>
      <c r="D7723" s="13">
        <f t="shared" si="120"/>
        <v>1</v>
      </c>
    </row>
    <row r="7724" spans="1:4" x14ac:dyDescent="0.25">
      <c r="A7724" t="s">
        <v>3828</v>
      </c>
      <c r="B7724" s="11" t="s">
        <v>3798</v>
      </c>
      <c r="C7724" s="20">
        <f>_xlfn.XLOOKUP(B7724, '1 PACKAGE OWNERS'!R:R,'1 PACKAGE OWNERS'!D:D,"ERR",0,1)</f>
        <v>44624</v>
      </c>
      <c r="D7724" s="13">
        <f t="shared" si="120"/>
        <v>1</v>
      </c>
    </row>
    <row r="7725" spans="1:4" x14ac:dyDescent="0.25">
      <c r="A7725" t="s">
        <v>1048</v>
      </c>
      <c r="B7725" s="11" t="s">
        <v>3798</v>
      </c>
      <c r="C7725" s="20">
        <f>_xlfn.XLOOKUP(B7725, '1 PACKAGE OWNERS'!R:R,'1 PACKAGE OWNERS'!D:D,"ERR",0,1)</f>
        <v>44624</v>
      </c>
      <c r="D7725" s="13">
        <f t="shared" si="120"/>
        <v>3</v>
      </c>
    </row>
    <row r="7726" spans="1:4" x14ac:dyDescent="0.25">
      <c r="A7726" t="s">
        <v>3829</v>
      </c>
      <c r="B7726" s="11" t="s">
        <v>3798</v>
      </c>
      <c r="C7726" s="20">
        <f>_xlfn.XLOOKUP(B7726, '1 PACKAGE OWNERS'!R:R,'1 PACKAGE OWNERS'!D:D,"ERR",0,1)</f>
        <v>44624</v>
      </c>
      <c r="D7726" s="13">
        <f t="shared" si="120"/>
        <v>1</v>
      </c>
    </row>
    <row r="7727" spans="1:4" x14ac:dyDescent="0.25">
      <c r="A7727" t="s">
        <v>3830</v>
      </c>
      <c r="B7727" s="11" t="s">
        <v>3798</v>
      </c>
      <c r="C7727" s="20">
        <f>_xlfn.XLOOKUP(B7727, '1 PACKAGE OWNERS'!R:R,'1 PACKAGE OWNERS'!D:D,"ERR",0,1)</f>
        <v>44624</v>
      </c>
      <c r="D7727" s="13">
        <f t="shared" si="120"/>
        <v>1</v>
      </c>
    </row>
    <row r="7728" spans="1:4" x14ac:dyDescent="0.25">
      <c r="A7728" t="s">
        <v>3831</v>
      </c>
      <c r="B7728" s="11" t="s">
        <v>3798</v>
      </c>
      <c r="C7728" s="20">
        <f>_xlfn.XLOOKUP(B7728, '1 PACKAGE OWNERS'!R:R,'1 PACKAGE OWNERS'!D:D,"ERR",0,1)</f>
        <v>44624</v>
      </c>
      <c r="D7728" s="13">
        <f t="shared" si="120"/>
        <v>1</v>
      </c>
    </row>
    <row r="7729" spans="1:4" x14ac:dyDescent="0.25">
      <c r="A7729" t="s">
        <v>3832</v>
      </c>
      <c r="B7729" s="11" t="s">
        <v>3798</v>
      </c>
      <c r="C7729" s="20">
        <f>_xlfn.XLOOKUP(B7729, '1 PACKAGE OWNERS'!R:R,'1 PACKAGE OWNERS'!D:D,"ERR",0,1)</f>
        <v>44624</v>
      </c>
      <c r="D7729" s="13">
        <f t="shared" si="120"/>
        <v>1</v>
      </c>
    </row>
    <row r="7730" spans="1:4" x14ac:dyDescent="0.25">
      <c r="A7730" t="s">
        <v>3833</v>
      </c>
      <c r="B7730" s="11" t="s">
        <v>3798</v>
      </c>
      <c r="C7730" s="20">
        <f>_xlfn.XLOOKUP(B7730, '1 PACKAGE OWNERS'!R:R,'1 PACKAGE OWNERS'!D:D,"ERR",0,1)</f>
        <v>44624</v>
      </c>
      <c r="D7730" s="13">
        <f t="shared" si="120"/>
        <v>1</v>
      </c>
    </row>
    <row r="7731" spans="1:4" x14ac:dyDescent="0.25">
      <c r="A7731" t="s">
        <v>621</v>
      </c>
      <c r="B7731" s="11" t="s">
        <v>3798</v>
      </c>
      <c r="C7731" s="20">
        <f>_xlfn.XLOOKUP(B7731, '1 PACKAGE OWNERS'!R:R,'1 PACKAGE OWNERS'!D:D,"ERR",0,1)</f>
        <v>44624</v>
      </c>
      <c r="D7731" s="13">
        <f t="shared" si="120"/>
        <v>3</v>
      </c>
    </row>
    <row r="7732" spans="1:4" x14ac:dyDescent="0.25">
      <c r="A7732" t="s">
        <v>622</v>
      </c>
      <c r="B7732" s="11" t="s">
        <v>3798</v>
      </c>
      <c r="C7732" s="20">
        <f>_xlfn.XLOOKUP(B7732, '1 PACKAGE OWNERS'!R:R,'1 PACKAGE OWNERS'!D:D,"ERR",0,1)</f>
        <v>44624</v>
      </c>
      <c r="D7732" s="13">
        <f t="shared" si="120"/>
        <v>3</v>
      </c>
    </row>
    <row r="7733" spans="1:4" x14ac:dyDescent="0.25">
      <c r="A7733" t="s">
        <v>623</v>
      </c>
      <c r="B7733" s="11" t="s">
        <v>3798</v>
      </c>
      <c r="C7733" s="20">
        <f>_xlfn.XLOOKUP(B7733, '1 PACKAGE OWNERS'!R:R,'1 PACKAGE OWNERS'!D:D,"ERR",0,1)</f>
        <v>44624</v>
      </c>
      <c r="D7733" s="13">
        <f t="shared" si="120"/>
        <v>3</v>
      </c>
    </row>
    <row r="7734" spans="1:4" x14ac:dyDescent="0.25">
      <c r="A7734" t="s">
        <v>624</v>
      </c>
      <c r="B7734" s="11" t="s">
        <v>3798</v>
      </c>
      <c r="C7734" s="20">
        <f>_xlfn.XLOOKUP(B7734, '1 PACKAGE OWNERS'!R:R,'1 PACKAGE OWNERS'!D:D,"ERR",0,1)</f>
        <v>44624</v>
      </c>
      <c r="D7734" s="13">
        <f t="shared" si="120"/>
        <v>3</v>
      </c>
    </row>
    <row r="7735" spans="1:4" x14ac:dyDescent="0.25">
      <c r="A7735" t="s">
        <v>625</v>
      </c>
      <c r="B7735" s="11" t="s">
        <v>3798</v>
      </c>
      <c r="C7735" s="20">
        <f>_xlfn.XLOOKUP(B7735, '1 PACKAGE OWNERS'!R:R,'1 PACKAGE OWNERS'!D:D,"ERR",0,1)</f>
        <v>44624</v>
      </c>
      <c r="D7735" s="13">
        <f t="shared" si="120"/>
        <v>3</v>
      </c>
    </row>
    <row r="7736" spans="1:4" x14ac:dyDescent="0.25">
      <c r="A7736" t="s">
        <v>626</v>
      </c>
      <c r="B7736" s="11" t="s">
        <v>3798</v>
      </c>
      <c r="C7736" s="20">
        <f>_xlfn.XLOOKUP(B7736, '1 PACKAGE OWNERS'!R:R,'1 PACKAGE OWNERS'!D:D,"ERR",0,1)</f>
        <v>44624</v>
      </c>
      <c r="D7736" s="13">
        <f t="shared" si="120"/>
        <v>3</v>
      </c>
    </row>
    <row r="7737" spans="1:4" x14ac:dyDescent="0.25">
      <c r="A7737" t="s">
        <v>627</v>
      </c>
      <c r="B7737" s="11" t="s">
        <v>3798</v>
      </c>
      <c r="C7737" s="20">
        <f>_xlfn.XLOOKUP(B7737, '1 PACKAGE OWNERS'!R:R,'1 PACKAGE OWNERS'!D:D,"ERR",0,1)</f>
        <v>44624</v>
      </c>
      <c r="D7737" s="13">
        <f t="shared" si="120"/>
        <v>3</v>
      </c>
    </row>
    <row r="7738" spans="1:4" x14ac:dyDescent="0.25">
      <c r="A7738" t="s">
        <v>628</v>
      </c>
      <c r="B7738" s="11" t="s">
        <v>3798</v>
      </c>
      <c r="C7738" s="20">
        <f>_xlfn.XLOOKUP(B7738, '1 PACKAGE OWNERS'!R:R,'1 PACKAGE OWNERS'!D:D,"ERR",0,1)</f>
        <v>44624</v>
      </c>
      <c r="D7738" s="13">
        <f t="shared" si="120"/>
        <v>3</v>
      </c>
    </row>
    <row r="7739" spans="1:4" x14ac:dyDescent="0.25">
      <c r="A7739" t="s">
        <v>629</v>
      </c>
      <c r="B7739" s="11" t="s">
        <v>3798</v>
      </c>
      <c r="C7739" s="20">
        <f>_xlfn.XLOOKUP(B7739, '1 PACKAGE OWNERS'!R:R,'1 PACKAGE OWNERS'!D:D,"ERR",0,1)</f>
        <v>44624</v>
      </c>
      <c r="D7739" s="13">
        <f t="shared" si="120"/>
        <v>3</v>
      </c>
    </row>
    <row r="7740" spans="1:4" x14ac:dyDescent="0.25">
      <c r="A7740" t="s">
        <v>630</v>
      </c>
      <c r="B7740" s="11" t="s">
        <v>3798</v>
      </c>
      <c r="C7740" s="20">
        <f>_xlfn.XLOOKUP(B7740, '1 PACKAGE OWNERS'!R:R,'1 PACKAGE OWNERS'!D:D,"ERR",0,1)</f>
        <v>44624</v>
      </c>
      <c r="D7740" s="13">
        <f t="shared" si="120"/>
        <v>3</v>
      </c>
    </row>
    <row r="7741" spans="1:4" x14ac:dyDescent="0.25">
      <c r="A7741" t="s">
        <v>631</v>
      </c>
      <c r="B7741" s="11" t="s">
        <v>3798</v>
      </c>
      <c r="C7741" s="20">
        <f>_xlfn.XLOOKUP(B7741, '1 PACKAGE OWNERS'!R:R,'1 PACKAGE OWNERS'!D:D,"ERR",0,1)</f>
        <v>44624</v>
      </c>
      <c r="D7741" s="13">
        <f t="shared" si="120"/>
        <v>3</v>
      </c>
    </row>
    <row r="7742" spans="1:4" x14ac:dyDescent="0.25">
      <c r="A7742" t="s">
        <v>632</v>
      </c>
      <c r="B7742" s="11" t="s">
        <v>3798</v>
      </c>
      <c r="C7742" s="20">
        <f>_xlfn.XLOOKUP(B7742, '1 PACKAGE OWNERS'!R:R,'1 PACKAGE OWNERS'!D:D,"ERR",0,1)</f>
        <v>44624</v>
      </c>
      <c r="D7742" s="13">
        <f t="shared" si="120"/>
        <v>3</v>
      </c>
    </row>
    <row r="7743" spans="1:4" x14ac:dyDescent="0.25">
      <c r="A7743" t="s">
        <v>633</v>
      </c>
      <c r="B7743" s="11" t="s">
        <v>3798</v>
      </c>
      <c r="C7743" s="20">
        <f>_xlfn.XLOOKUP(B7743, '1 PACKAGE OWNERS'!R:R,'1 PACKAGE OWNERS'!D:D,"ERR",0,1)</f>
        <v>44624</v>
      </c>
      <c r="D7743" s="13">
        <f t="shared" si="120"/>
        <v>3</v>
      </c>
    </row>
    <row r="7744" spans="1:4" x14ac:dyDescent="0.25">
      <c r="A7744" t="s">
        <v>634</v>
      </c>
      <c r="B7744" s="11" t="s">
        <v>3798</v>
      </c>
      <c r="C7744" s="20">
        <f>_xlfn.XLOOKUP(B7744, '1 PACKAGE OWNERS'!R:R,'1 PACKAGE OWNERS'!D:D,"ERR",0,1)</f>
        <v>44624</v>
      </c>
      <c r="D7744" s="13">
        <f t="shared" si="120"/>
        <v>3</v>
      </c>
    </row>
    <row r="7745" spans="1:4" x14ac:dyDescent="0.25">
      <c r="A7745" t="s">
        <v>635</v>
      </c>
      <c r="B7745" s="11" t="s">
        <v>3798</v>
      </c>
      <c r="C7745" s="20">
        <f>_xlfn.XLOOKUP(B7745, '1 PACKAGE OWNERS'!R:R,'1 PACKAGE OWNERS'!D:D,"ERR",0,1)</f>
        <v>44624</v>
      </c>
      <c r="D7745" s="13">
        <f t="shared" si="120"/>
        <v>3</v>
      </c>
    </row>
    <row r="7746" spans="1:4" x14ac:dyDescent="0.25">
      <c r="A7746" t="s">
        <v>636</v>
      </c>
      <c r="B7746" s="11" t="s">
        <v>3798</v>
      </c>
      <c r="C7746" s="20">
        <f>_xlfn.XLOOKUP(B7746, '1 PACKAGE OWNERS'!R:R,'1 PACKAGE OWNERS'!D:D,"ERR",0,1)</f>
        <v>44624</v>
      </c>
      <c r="D7746" s="13">
        <f t="shared" ref="D7746:D7809" si="121">COUNTIFS(A:A,A7746)</f>
        <v>3</v>
      </c>
    </row>
    <row r="7747" spans="1:4" x14ac:dyDescent="0.25">
      <c r="A7747" t="s">
        <v>637</v>
      </c>
      <c r="B7747" s="11" t="s">
        <v>3798</v>
      </c>
      <c r="C7747" s="20">
        <f>_xlfn.XLOOKUP(B7747, '1 PACKAGE OWNERS'!R:R,'1 PACKAGE OWNERS'!D:D,"ERR",0,1)</f>
        <v>44624</v>
      </c>
      <c r="D7747" s="13">
        <f t="shared" si="121"/>
        <v>3</v>
      </c>
    </row>
    <row r="7748" spans="1:4" x14ac:dyDescent="0.25">
      <c r="A7748" t="s">
        <v>638</v>
      </c>
      <c r="B7748" s="11" t="s">
        <v>3798</v>
      </c>
      <c r="C7748" s="20">
        <f>_xlfn.XLOOKUP(B7748, '1 PACKAGE OWNERS'!R:R,'1 PACKAGE OWNERS'!D:D,"ERR",0,1)</f>
        <v>44624</v>
      </c>
      <c r="D7748" s="13">
        <f t="shared" si="121"/>
        <v>3</v>
      </c>
    </row>
    <row r="7749" spans="1:4" x14ac:dyDescent="0.25">
      <c r="A7749" t="s">
        <v>639</v>
      </c>
      <c r="B7749" s="11" t="s">
        <v>3798</v>
      </c>
      <c r="C7749" s="20">
        <f>_xlfn.XLOOKUP(B7749, '1 PACKAGE OWNERS'!R:R,'1 PACKAGE OWNERS'!D:D,"ERR",0,1)</f>
        <v>44624</v>
      </c>
      <c r="D7749" s="13">
        <f t="shared" si="121"/>
        <v>3</v>
      </c>
    </row>
    <row r="7750" spans="1:4" x14ac:dyDescent="0.25">
      <c r="A7750" t="s">
        <v>640</v>
      </c>
      <c r="B7750" s="11" t="s">
        <v>3798</v>
      </c>
      <c r="C7750" s="20">
        <f>_xlfn.XLOOKUP(B7750, '1 PACKAGE OWNERS'!R:R,'1 PACKAGE OWNERS'!D:D,"ERR",0,1)</f>
        <v>44624</v>
      </c>
      <c r="D7750" s="13">
        <f t="shared" si="121"/>
        <v>3</v>
      </c>
    </row>
    <row r="7751" spans="1:4" x14ac:dyDescent="0.25">
      <c r="A7751" t="s">
        <v>641</v>
      </c>
      <c r="B7751" s="11" t="s">
        <v>3798</v>
      </c>
      <c r="C7751" s="20">
        <f>_xlfn.XLOOKUP(B7751, '1 PACKAGE OWNERS'!R:R,'1 PACKAGE OWNERS'!D:D,"ERR",0,1)</f>
        <v>44624</v>
      </c>
      <c r="D7751" s="13">
        <f t="shared" si="121"/>
        <v>3</v>
      </c>
    </row>
    <row r="7752" spans="1:4" x14ac:dyDescent="0.25">
      <c r="A7752" t="s">
        <v>642</v>
      </c>
      <c r="B7752" s="11" t="s">
        <v>3798</v>
      </c>
      <c r="C7752" s="20">
        <f>_xlfn.XLOOKUP(B7752, '1 PACKAGE OWNERS'!R:R,'1 PACKAGE OWNERS'!D:D,"ERR",0,1)</f>
        <v>44624</v>
      </c>
      <c r="D7752" s="13">
        <f t="shared" si="121"/>
        <v>3</v>
      </c>
    </row>
    <row r="7753" spans="1:4" x14ac:dyDescent="0.25">
      <c r="A7753" t="s">
        <v>643</v>
      </c>
      <c r="B7753" s="11" t="s">
        <v>3798</v>
      </c>
      <c r="C7753" s="20">
        <f>_xlfn.XLOOKUP(B7753, '1 PACKAGE OWNERS'!R:R,'1 PACKAGE OWNERS'!D:D,"ERR",0,1)</f>
        <v>44624</v>
      </c>
      <c r="D7753" s="13">
        <f t="shared" si="121"/>
        <v>3</v>
      </c>
    </row>
    <row r="7754" spans="1:4" x14ac:dyDescent="0.25">
      <c r="A7754" t="s">
        <v>644</v>
      </c>
      <c r="B7754" s="11" t="s">
        <v>3798</v>
      </c>
      <c r="C7754" s="20">
        <f>_xlfn.XLOOKUP(B7754, '1 PACKAGE OWNERS'!R:R,'1 PACKAGE OWNERS'!D:D,"ERR",0,1)</f>
        <v>44624</v>
      </c>
      <c r="D7754" s="13">
        <f t="shared" si="121"/>
        <v>3</v>
      </c>
    </row>
    <row r="7755" spans="1:4" x14ac:dyDescent="0.25">
      <c r="A7755" t="s">
        <v>645</v>
      </c>
      <c r="B7755" s="11" t="s">
        <v>3798</v>
      </c>
      <c r="C7755" s="20">
        <f>_xlfn.XLOOKUP(B7755, '1 PACKAGE OWNERS'!R:R,'1 PACKAGE OWNERS'!D:D,"ERR",0,1)</f>
        <v>44624</v>
      </c>
      <c r="D7755" s="13">
        <f t="shared" si="121"/>
        <v>3</v>
      </c>
    </row>
    <row r="7756" spans="1:4" x14ac:dyDescent="0.25">
      <c r="A7756" t="s">
        <v>646</v>
      </c>
      <c r="B7756" s="11" t="s">
        <v>3798</v>
      </c>
      <c r="C7756" s="20">
        <f>_xlfn.XLOOKUP(B7756, '1 PACKAGE OWNERS'!R:R,'1 PACKAGE OWNERS'!D:D,"ERR",0,1)</f>
        <v>44624</v>
      </c>
      <c r="D7756" s="13">
        <f t="shared" si="121"/>
        <v>3</v>
      </c>
    </row>
    <row r="7757" spans="1:4" x14ac:dyDescent="0.25">
      <c r="A7757" t="s">
        <v>647</v>
      </c>
      <c r="B7757" s="11" t="s">
        <v>3798</v>
      </c>
      <c r="C7757" s="20">
        <f>_xlfn.XLOOKUP(B7757, '1 PACKAGE OWNERS'!R:R,'1 PACKAGE OWNERS'!D:D,"ERR",0,1)</f>
        <v>44624</v>
      </c>
      <c r="D7757" s="13">
        <f t="shared" si="121"/>
        <v>3</v>
      </c>
    </row>
    <row r="7758" spans="1:4" x14ac:dyDescent="0.25">
      <c r="A7758" t="s">
        <v>648</v>
      </c>
      <c r="B7758" s="11" t="s">
        <v>3798</v>
      </c>
      <c r="C7758" s="20">
        <f>_xlfn.XLOOKUP(B7758, '1 PACKAGE OWNERS'!R:R,'1 PACKAGE OWNERS'!D:D,"ERR",0,1)</f>
        <v>44624</v>
      </c>
      <c r="D7758" s="13">
        <f t="shared" si="121"/>
        <v>3</v>
      </c>
    </row>
    <row r="7759" spans="1:4" x14ac:dyDescent="0.25">
      <c r="A7759" t="s">
        <v>649</v>
      </c>
      <c r="B7759" s="11" t="s">
        <v>3798</v>
      </c>
      <c r="C7759" s="20">
        <f>_xlfn.XLOOKUP(B7759, '1 PACKAGE OWNERS'!R:R,'1 PACKAGE OWNERS'!D:D,"ERR",0,1)</f>
        <v>44624</v>
      </c>
      <c r="D7759" s="13">
        <f t="shared" si="121"/>
        <v>3</v>
      </c>
    </row>
    <row r="7760" spans="1:4" x14ac:dyDescent="0.25">
      <c r="A7760" t="s">
        <v>650</v>
      </c>
      <c r="B7760" s="11" t="s">
        <v>3798</v>
      </c>
      <c r="C7760" s="20">
        <f>_xlfn.XLOOKUP(B7760, '1 PACKAGE OWNERS'!R:R,'1 PACKAGE OWNERS'!D:D,"ERR",0,1)</f>
        <v>44624</v>
      </c>
      <c r="D7760" s="13">
        <f t="shared" si="121"/>
        <v>3</v>
      </c>
    </row>
    <row r="7761" spans="1:4" x14ac:dyDescent="0.25">
      <c r="A7761" t="s">
        <v>651</v>
      </c>
      <c r="B7761" s="11" t="s">
        <v>3798</v>
      </c>
      <c r="C7761" s="20">
        <f>_xlfn.XLOOKUP(B7761, '1 PACKAGE OWNERS'!R:R,'1 PACKAGE OWNERS'!D:D,"ERR",0,1)</f>
        <v>44624</v>
      </c>
      <c r="D7761" s="13">
        <f t="shared" si="121"/>
        <v>3</v>
      </c>
    </row>
    <row r="7762" spans="1:4" x14ac:dyDescent="0.25">
      <c r="A7762" t="s">
        <v>652</v>
      </c>
      <c r="B7762" s="11" t="s">
        <v>3798</v>
      </c>
      <c r="C7762" s="20">
        <f>_xlfn.XLOOKUP(B7762, '1 PACKAGE OWNERS'!R:R,'1 PACKAGE OWNERS'!D:D,"ERR",0,1)</f>
        <v>44624</v>
      </c>
      <c r="D7762" s="13">
        <f t="shared" si="121"/>
        <v>3</v>
      </c>
    </row>
    <row r="7763" spans="1:4" x14ac:dyDescent="0.25">
      <c r="A7763" t="s">
        <v>653</v>
      </c>
      <c r="B7763" s="11" t="s">
        <v>3798</v>
      </c>
      <c r="C7763" s="20">
        <f>_xlfn.XLOOKUP(B7763, '1 PACKAGE OWNERS'!R:R,'1 PACKAGE OWNERS'!D:D,"ERR",0,1)</f>
        <v>44624</v>
      </c>
      <c r="D7763" s="13">
        <f t="shared" si="121"/>
        <v>3</v>
      </c>
    </row>
    <row r="7764" spans="1:4" x14ac:dyDescent="0.25">
      <c r="A7764" t="s">
        <v>654</v>
      </c>
      <c r="B7764" s="11" t="s">
        <v>3798</v>
      </c>
      <c r="C7764" s="20">
        <f>_xlfn.XLOOKUP(B7764, '1 PACKAGE OWNERS'!R:R,'1 PACKAGE OWNERS'!D:D,"ERR",0,1)</f>
        <v>44624</v>
      </c>
      <c r="D7764" s="13">
        <f t="shared" si="121"/>
        <v>3</v>
      </c>
    </row>
    <row r="7765" spans="1:4" x14ac:dyDescent="0.25">
      <c r="A7765" t="s">
        <v>655</v>
      </c>
      <c r="B7765" s="11" t="s">
        <v>3798</v>
      </c>
      <c r="C7765" s="20">
        <f>_xlfn.XLOOKUP(B7765, '1 PACKAGE OWNERS'!R:R,'1 PACKAGE OWNERS'!D:D,"ERR",0,1)</f>
        <v>44624</v>
      </c>
      <c r="D7765" s="13">
        <f t="shared" si="121"/>
        <v>3</v>
      </c>
    </row>
    <row r="7766" spans="1:4" x14ac:dyDescent="0.25">
      <c r="A7766" t="s">
        <v>656</v>
      </c>
      <c r="B7766" s="11" t="s">
        <v>3798</v>
      </c>
      <c r="C7766" s="20">
        <f>_xlfn.XLOOKUP(B7766, '1 PACKAGE OWNERS'!R:R,'1 PACKAGE OWNERS'!D:D,"ERR",0,1)</f>
        <v>44624</v>
      </c>
      <c r="D7766" s="13">
        <f t="shared" si="121"/>
        <v>3</v>
      </c>
    </row>
    <row r="7767" spans="1:4" x14ac:dyDescent="0.25">
      <c r="A7767" t="s">
        <v>657</v>
      </c>
      <c r="B7767" s="11" t="s">
        <v>3798</v>
      </c>
      <c r="C7767" s="20">
        <f>_xlfn.XLOOKUP(B7767, '1 PACKAGE OWNERS'!R:R,'1 PACKAGE OWNERS'!D:D,"ERR",0,1)</f>
        <v>44624</v>
      </c>
      <c r="D7767" s="13">
        <f t="shared" si="121"/>
        <v>3</v>
      </c>
    </row>
    <row r="7768" spans="1:4" x14ac:dyDescent="0.25">
      <c r="A7768" t="s">
        <v>658</v>
      </c>
      <c r="B7768" s="11" t="s">
        <v>3798</v>
      </c>
      <c r="C7768" s="20">
        <f>_xlfn.XLOOKUP(B7768, '1 PACKAGE OWNERS'!R:R,'1 PACKAGE OWNERS'!D:D,"ERR",0,1)</f>
        <v>44624</v>
      </c>
      <c r="D7768" s="13">
        <f t="shared" si="121"/>
        <v>3</v>
      </c>
    </row>
    <row r="7769" spans="1:4" x14ac:dyDescent="0.25">
      <c r="A7769" t="s">
        <v>659</v>
      </c>
      <c r="B7769" s="11" t="s">
        <v>3798</v>
      </c>
      <c r="C7769" s="20">
        <f>_xlfn.XLOOKUP(B7769, '1 PACKAGE OWNERS'!R:R,'1 PACKAGE OWNERS'!D:D,"ERR",0,1)</f>
        <v>44624</v>
      </c>
      <c r="D7769" s="13">
        <f t="shared" si="121"/>
        <v>3</v>
      </c>
    </row>
    <row r="7770" spans="1:4" x14ac:dyDescent="0.25">
      <c r="A7770" t="s">
        <v>660</v>
      </c>
      <c r="B7770" s="11" t="s">
        <v>3798</v>
      </c>
      <c r="C7770" s="20">
        <f>_xlfn.XLOOKUP(B7770, '1 PACKAGE OWNERS'!R:R,'1 PACKAGE OWNERS'!D:D,"ERR",0,1)</f>
        <v>44624</v>
      </c>
      <c r="D7770" s="13">
        <f t="shared" si="121"/>
        <v>3</v>
      </c>
    </row>
    <row r="7771" spans="1:4" x14ac:dyDescent="0.25">
      <c r="A7771" t="s">
        <v>661</v>
      </c>
      <c r="B7771" s="11" t="s">
        <v>3798</v>
      </c>
      <c r="C7771" s="20">
        <f>_xlfn.XLOOKUP(B7771, '1 PACKAGE OWNERS'!R:R,'1 PACKAGE OWNERS'!D:D,"ERR",0,1)</f>
        <v>44624</v>
      </c>
      <c r="D7771" s="13">
        <f t="shared" si="121"/>
        <v>3</v>
      </c>
    </row>
    <row r="7772" spans="1:4" x14ac:dyDescent="0.25">
      <c r="A7772" t="s">
        <v>662</v>
      </c>
      <c r="B7772" s="11" t="s">
        <v>3798</v>
      </c>
      <c r="C7772" s="20">
        <f>_xlfn.XLOOKUP(B7772, '1 PACKAGE OWNERS'!R:R,'1 PACKAGE OWNERS'!D:D,"ERR",0,1)</f>
        <v>44624</v>
      </c>
      <c r="D7772" s="13">
        <f t="shared" si="121"/>
        <v>3</v>
      </c>
    </row>
    <row r="7773" spans="1:4" x14ac:dyDescent="0.25">
      <c r="A7773" t="s">
        <v>663</v>
      </c>
      <c r="B7773" s="11" t="s">
        <v>3798</v>
      </c>
      <c r="C7773" s="20">
        <f>_xlfn.XLOOKUP(B7773, '1 PACKAGE OWNERS'!R:R,'1 PACKAGE OWNERS'!D:D,"ERR",0,1)</f>
        <v>44624</v>
      </c>
      <c r="D7773" s="13">
        <f t="shared" si="121"/>
        <v>3</v>
      </c>
    </row>
    <row r="7774" spans="1:4" x14ac:dyDescent="0.25">
      <c r="A7774" t="s">
        <v>664</v>
      </c>
      <c r="B7774" s="11" t="s">
        <v>3798</v>
      </c>
      <c r="C7774" s="20">
        <f>_xlfn.XLOOKUP(B7774, '1 PACKAGE OWNERS'!R:R,'1 PACKAGE OWNERS'!D:D,"ERR",0,1)</f>
        <v>44624</v>
      </c>
      <c r="D7774" s="13">
        <f t="shared" si="121"/>
        <v>3</v>
      </c>
    </row>
    <row r="7775" spans="1:4" x14ac:dyDescent="0.25">
      <c r="A7775" t="s">
        <v>665</v>
      </c>
      <c r="B7775" s="11" t="s">
        <v>3798</v>
      </c>
      <c r="C7775" s="20">
        <f>_xlfn.XLOOKUP(B7775, '1 PACKAGE OWNERS'!R:R,'1 PACKAGE OWNERS'!D:D,"ERR",0,1)</f>
        <v>44624</v>
      </c>
      <c r="D7775" s="13">
        <f t="shared" si="121"/>
        <v>3</v>
      </c>
    </row>
    <row r="7776" spans="1:4" x14ac:dyDescent="0.25">
      <c r="A7776" t="s">
        <v>666</v>
      </c>
      <c r="B7776" s="11" t="s">
        <v>3798</v>
      </c>
      <c r="C7776" s="20">
        <f>_xlfn.XLOOKUP(B7776, '1 PACKAGE OWNERS'!R:R,'1 PACKAGE OWNERS'!D:D,"ERR",0,1)</f>
        <v>44624</v>
      </c>
      <c r="D7776" s="13">
        <f t="shared" si="121"/>
        <v>3</v>
      </c>
    </row>
    <row r="7777" spans="1:4" x14ac:dyDescent="0.25">
      <c r="A7777" t="s">
        <v>667</v>
      </c>
      <c r="B7777" s="11" t="s">
        <v>3798</v>
      </c>
      <c r="C7777" s="20">
        <f>_xlfn.XLOOKUP(B7777, '1 PACKAGE OWNERS'!R:R,'1 PACKAGE OWNERS'!D:D,"ERR",0,1)</f>
        <v>44624</v>
      </c>
      <c r="D7777" s="13">
        <f t="shared" si="121"/>
        <v>3</v>
      </c>
    </row>
    <row r="7778" spans="1:4" x14ac:dyDescent="0.25">
      <c r="A7778" t="s">
        <v>668</v>
      </c>
      <c r="B7778" s="11" t="s">
        <v>3798</v>
      </c>
      <c r="C7778" s="20">
        <f>_xlfn.XLOOKUP(B7778, '1 PACKAGE OWNERS'!R:R,'1 PACKAGE OWNERS'!D:D,"ERR",0,1)</f>
        <v>44624</v>
      </c>
      <c r="D7778" s="13">
        <f t="shared" si="121"/>
        <v>3</v>
      </c>
    </row>
    <row r="7779" spans="1:4" x14ac:dyDescent="0.25">
      <c r="A7779" t="s">
        <v>1978</v>
      </c>
      <c r="B7779" s="11" t="s">
        <v>3798</v>
      </c>
      <c r="C7779" s="20">
        <f>_xlfn.XLOOKUP(B7779, '1 PACKAGE OWNERS'!R:R,'1 PACKAGE OWNERS'!D:D,"ERR",0,1)</f>
        <v>44624</v>
      </c>
      <c r="D7779" s="13">
        <f t="shared" si="121"/>
        <v>2</v>
      </c>
    </row>
    <row r="7780" spans="1:4" x14ac:dyDescent="0.25">
      <c r="A7780" t="s">
        <v>1979</v>
      </c>
      <c r="B7780" s="11" t="s">
        <v>3798</v>
      </c>
      <c r="C7780" s="20">
        <f>_xlfn.XLOOKUP(B7780, '1 PACKAGE OWNERS'!R:R,'1 PACKAGE OWNERS'!D:D,"ERR",0,1)</f>
        <v>44624</v>
      </c>
      <c r="D7780" s="13">
        <f t="shared" si="121"/>
        <v>2</v>
      </c>
    </row>
    <row r="7781" spans="1:4" x14ac:dyDescent="0.25">
      <c r="A7781" t="s">
        <v>1980</v>
      </c>
      <c r="B7781" s="11" t="s">
        <v>3798</v>
      </c>
      <c r="C7781" s="20">
        <f>_xlfn.XLOOKUP(B7781, '1 PACKAGE OWNERS'!R:R,'1 PACKAGE OWNERS'!D:D,"ERR",0,1)</f>
        <v>44624</v>
      </c>
      <c r="D7781" s="13">
        <f t="shared" si="121"/>
        <v>2</v>
      </c>
    </row>
    <row r="7782" spans="1:4" x14ac:dyDescent="0.25">
      <c r="A7782" t="s">
        <v>1981</v>
      </c>
      <c r="B7782" s="11" t="s">
        <v>3798</v>
      </c>
      <c r="C7782" s="20">
        <f>_xlfn.XLOOKUP(B7782, '1 PACKAGE OWNERS'!R:R,'1 PACKAGE OWNERS'!D:D,"ERR",0,1)</f>
        <v>44624</v>
      </c>
      <c r="D7782" s="13">
        <f t="shared" si="121"/>
        <v>2</v>
      </c>
    </row>
    <row r="7783" spans="1:4" x14ac:dyDescent="0.25">
      <c r="A7783" t="s">
        <v>1982</v>
      </c>
      <c r="B7783" s="11" t="s">
        <v>3798</v>
      </c>
      <c r="C7783" s="20">
        <f>_xlfn.XLOOKUP(B7783, '1 PACKAGE OWNERS'!R:R,'1 PACKAGE OWNERS'!D:D,"ERR",0,1)</f>
        <v>44624</v>
      </c>
      <c r="D7783" s="13">
        <f t="shared" si="121"/>
        <v>2</v>
      </c>
    </row>
    <row r="7784" spans="1:4" x14ac:dyDescent="0.25">
      <c r="A7784" t="s">
        <v>1983</v>
      </c>
      <c r="B7784" s="11" t="s">
        <v>3798</v>
      </c>
      <c r="C7784" s="20">
        <f>_xlfn.XLOOKUP(B7784, '1 PACKAGE OWNERS'!R:R,'1 PACKAGE OWNERS'!D:D,"ERR",0,1)</f>
        <v>44624</v>
      </c>
      <c r="D7784" s="13">
        <f t="shared" si="121"/>
        <v>2</v>
      </c>
    </row>
    <row r="7785" spans="1:4" x14ac:dyDescent="0.25">
      <c r="A7785" t="s">
        <v>1984</v>
      </c>
      <c r="B7785" s="11" t="s">
        <v>3798</v>
      </c>
      <c r="C7785" s="20">
        <f>_xlfn.XLOOKUP(B7785, '1 PACKAGE OWNERS'!R:R,'1 PACKAGE OWNERS'!D:D,"ERR",0,1)</f>
        <v>44624</v>
      </c>
      <c r="D7785" s="13">
        <f t="shared" si="121"/>
        <v>2</v>
      </c>
    </row>
    <row r="7786" spans="1:4" x14ac:dyDescent="0.25">
      <c r="A7786" t="s">
        <v>1985</v>
      </c>
      <c r="B7786" s="11" t="s">
        <v>3798</v>
      </c>
      <c r="C7786" s="20">
        <f>_xlfn.XLOOKUP(B7786, '1 PACKAGE OWNERS'!R:R,'1 PACKAGE OWNERS'!D:D,"ERR",0,1)</f>
        <v>44624</v>
      </c>
      <c r="D7786" s="13">
        <f t="shared" si="121"/>
        <v>2</v>
      </c>
    </row>
    <row r="7787" spans="1:4" x14ac:dyDescent="0.25">
      <c r="A7787" t="s">
        <v>1986</v>
      </c>
      <c r="B7787" s="11" t="s">
        <v>3798</v>
      </c>
      <c r="C7787" s="20">
        <f>_xlfn.XLOOKUP(B7787, '1 PACKAGE OWNERS'!R:R,'1 PACKAGE OWNERS'!D:D,"ERR",0,1)</f>
        <v>44624</v>
      </c>
      <c r="D7787" s="13">
        <f t="shared" si="121"/>
        <v>2</v>
      </c>
    </row>
    <row r="7788" spans="1:4" x14ac:dyDescent="0.25">
      <c r="A7788" t="s">
        <v>1987</v>
      </c>
      <c r="B7788" s="11" t="s">
        <v>3798</v>
      </c>
      <c r="C7788" s="20">
        <f>_xlfn.XLOOKUP(B7788, '1 PACKAGE OWNERS'!R:R,'1 PACKAGE OWNERS'!D:D,"ERR",0,1)</f>
        <v>44624</v>
      </c>
      <c r="D7788" s="13">
        <f t="shared" si="121"/>
        <v>2</v>
      </c>
    </row>
    <row r="7789" spans="1:4" x14ac:dyDescent="0.25">
      <c r="A7789" t="s">
        <v>1988</v>
      </c>
      <c r="B7789" s="11" t="s">
        <v>3798</v>
      </c>
      <c r="C7789" s="20">
        <f>_xlfn.XLOOKUP(B7789, '1 PACKAGE OWNERS'!R:R,'1 PACKAGE OWNERS'!D:D,"ERR",0,1)</f>
        <v>44624</v>
      </c>
      <c r="D7789" s="13">
        <f t="shared" si="121"/>
        <v>2</v>
      </c>
    </row>
    <row r="7790" spans="1:4" x14ac:dyDescent="0.25">
      <c r="A7790" t="s">
        <v>1989</v>
      </c>
      <c r="B7790" s="11" t="s">
        <v>3798</v>
      </c>
      <c r="C7790" s="20">
        <f>_xlfn.XLOOKUP(B7790, '1 PACKAGE OWNERS'!R:R,'1 PACKAGE OWNERS'!D:D,"ERR",0,1)</f>
        <v>44624</v>
      </c>
      <c r="D7790" s="13">
        <f t="shared" si="121"/>
        <v>2</v>
      </c>
    </row>
    <row r="7791" spans="1:4" x14ac:dyDescent="0.25">
      <c r="A7791" t="s">
        <v>1990</v>
      </c>
      <c r="B7791" s="11" t="s">
        <v>3798</v>
      </c>
      <c r="C7791" s="20">
        <f>_xlfn.XLOOKUP(B7791, '1 PACKAGE OWNERS'!R:R,'1 PACKAGE OWNERS'!D:D,"ERR",0,1)</f>
        <v>44624</v>
      </c>
      <c r="D7791" s="13">
        <f t="shared" si="121"/>
        <v>2</v>
      </c>
    </row>
    <row r="7792" spans="1:4" x14ac:dyDescent="0.25">
      <c r="A7792" t="s">
        <v>682</v>
      </c>
      <c r="B7792" s="11" t="s">
        <v>3798</v>
      </c>
      <c r="C7792" s="20">
        <f>_xlfn.XLOOKUP(B7792, '1 PACKAGE OWNERS'!R:R,'1 PACKAGE OWNERS'!D:D,"ERR",0,1)</f>
        <v>44624</v>
      </c>
      <c r="D7792" s="13">
        <f t="shared" si="121"/>
        <v>3</v>
      </c>
    </row>
    <row r="7793" spans="1:4" x14ac:dyDescent="0.25">
      <c r="A7793" t="s">
        <v>683</v>
      </c>
      <c r="B7793" s="11" t="s">
        <v>3798</v>
      </c>
      <c r="C7793" s="20">
        <f>_xlfn.XLOOKUP(B7793, '1 PACKAGE OWNERS'!R:R,'1 PACKAGE OWNERS'!D:D,"ERR",0,1)</f>
        <v>44624</v>
      </c>
      <c r="D7793" s="13">
        <f t="shared" si="121"/>
        <v>3</v>
      </c>
    </row>
    <row r="7794" spans="1:4" x14ac:dyDescent="0.25">
      <c r="A7794" t="s">
        <v>684</v>
      </c>
      <c r="B7794" s="11" t="s">
        <v>3798</v>
      </c>
      <c r="C7794" s="20">
        <f>_xlfn.XLOOKUP(B7794, '1 PACKAGE OWNERS'!R:R,'1 PACKAGE OWNERS'!D:D,"ERR",0,1)</f>
        <v>44624</v>
      </c>
      <c r="D7794" s="13">
        <f t="shared" si="121"/>
        <v>3</v>
      </c>
    </row>
    <row r="7795" spans="1:4" x14ac:dyDescent="0.25">
      <c r="A7795" t="s">
        <v>685</v>
      </c>
      <c r="B7795" s="11" t="s">
        <v>3798</v>
      </c>
      <c r="C7795" s="20">
        <f>_xlfn.XLOOKUP(B7795, '1 PACKAGE OWNERS'!R:R,'1 PACKAGE OWNERS'!D:D,"ERR",0,1)</f>
        <v>44624</v>
      </c>
      <c r="D7795" s="13">
        <f t="shared" si="121"/>
        <v>3</v>
      </c>
    </row>
    <row r="7796" spans="1:4" x14ac:dyDescent="0.25">
      <c r="A7796" t="s">
        <v>686</v>
      </c>
      <c r="B7796" s="11" t="s">
        <v>3798</v>
      </c>
      <c r="C7796" s="20">
        <f>_xlfn.XLOOKUP(B7796, '1 PACKAGE OWNERS'!R:R,'1 PACKAGE OWNERS'!D:D,"ERR",0,1)</f>
        <v>44624</v>
      </c>
      <c r="D7796" s="13">
        <f t="shared" si="121"/>
        <v>3</v>
      </c>
    </row>
    <row r="7797" spans="1:4" x14ac:dyDescent="0.25">
      <c r="A7797" t="s">
        <v>687</v>
      </c>
      <c r="B7797" s="11" t="s">
        <v>3798</v>
      </c>
      <c r="C7797" s="20">
        <f>_xlfn.XLOOKUP(B7797, '1 PACKAGE OWNERS'!R:R,'1 PACKAGE OWNERS'!D:D,"ERR",0,1)</f>
        <v>44624</v>
      </c>
      <c r="D7797" s="13">
        <f t="shared" si="121"/>
        <v>3</v>
      </c>
    </row>
    <row r="7798" spans="1:4" x14ac:dyDescent="0.25">
      <c r="A7798" t="s">
        <v>688</v>
      </c>
      <c r="B7798" s="11" t="s">
        <v>3798</v>
      </c>
      <c r="C7798" s="20">
        <f>_xlfn.XLOOKUP(B7798, '1 PACKAGE OWNERS'!R:R,'1 PACKAGE OWNERS'!D:D,"ERR",0,1)</f>
        <v>44624</v>
      </c>
      <c r="D7798" s="13">
        <f t="shared" si="121"/>
        <v>3</v>
      </c>
    </row>
    <row r="7799" spans="1:4" x14ac:dyDescent="0.25">
      <c r="A7799" t="s">
        <v>689</v>
      </c>
      <c r="B7799" s="11" t="s">
        <v>3798</v>
      </c>
      <c r="C7799" s="20">
        <f>_xlfn.XLOOKUP(B7799, '1 PACKAGE OWNERS'!R:R,'1 PACKAGE OWNERS'!D:D,"ERR",0,1)</f>
        <v>44624</v>
      </c>
      <c r="D7799" s="13">
        <f t="shared" si="121"/>
        <v>3</v>
      </c>
    </row>
    <row r="7800" spans="1:4" x14ac:dyDescent="0.25">
      <c r="A7800" t="s">
        <v>690</v>
      </c>
      <c r="B7800" s="11" t="s">
        <v>3798</v>
      </c>
      <c r="C7800" s="20">
        <f>_xlfn.XLOOKUP(B7800, '1 PACKAGE OWNERS'!R:R,'1 PACKAGE OWNERS'!D:D,"ERR",0,1)</f>
        <v>44624</v>
      </c>
      <c r="D7800" s="13">
        <f t="shared" si="121"/>
        <v>3</v>
      </c>
    </row>
    <row r="7801" spans="1:4" x14ac:dyDescent="0.25">
      <c r="A7801" t="s">
        <v>691</v>
      </c>
      <c r="B7801" s="11" t="s">
        <v>3798</v>
      </c>
      <c r="C7801" s="20">
        <f>_xlfn.XLOOKUP(B7801, '1 PACKAGE OWNERS'!R:R,'1 PACKAGE OWNERS'!D:D,"ERR",0,1)</f>
        <v>44624</v>
      </c>
      <c r="D7801" s="13">
        <f t="shared" si="121"/>
        <v>3</v>
      </c>
    </row>
    <row r="7802" spans="1:4" x14ac:dyDescent="0.25">
      <c r="A7802" t="s">
        <v>692</v>
      </c>
      <c r="B7802" s="11" t="s">
        <v>3798</v>
      </c>
      <c r="C7802" s="20">
        <f>_xlfn.XLOOKUP(B7802, '1 PACKAGE OWNERS'!R:R,'1 PACKAGE OWNERS'!D:D,"ERR",0,1)</f>
        <v>44624</v>
      </c>
      <c r="D7802" s="13">
        <f t="shared" si="121"/>
        <v>3</v>
      </c>
    </row>
    <row r="7803" spans="1:4" x14ac:dyDescent="0.25">
      <c r="A7803" t="s">
        <v>693</v>
      </c>
      <c r="B7803" s="11" t="s">
        <v>3798</v>
      </c>
      <c r="C7803" s="20">
        <f>_xlfn.XLOOKUP(B7803, '1 PACKAGE OWNERS'!R:R,'1 PACKAGE OWNERS'!D:D,"ERR",0,1)</f>
        <v>44624</v>
      </c>
      <c r="D7803" s="13">
        <f t="shared" si="121"/>
        <v>3</v>
      </c>
    </row>
    <row r="7804" spans="1:4" x14ac:dyDescent="0.25">
      <c r="A7804" t="s">
        <v>694</v>
      </c>
      <c r="B7804" s="11" t="s">
        <v>3798</v>
      </c>
      <c r="C7804" s="20">
        <f>_xlfn.XLOOKUP(B7804, '1 PACKAGE OWNERS'!R:R,'1 PACKAGE OWNERS'!D:D,"ERR",0,1)</f>
        <v>44624</v>
      </c>
      <c r="D7804" s="13">
        <f t="shared" si="121"/>
        <v>3</v>
      </c>
    </row>
    <row r="7805" spans="1:4" x14ac:dyDescent="0.25">
      <c r="A7805" t="s">
        <v>695</v>
      </c>
      <c r="B7805" s="11" t="s">
        <v>3798</v>
      </c>
      <c r="C7805" s="20">
        <f>_xlfn.XLOOKUP(B7805, '1 PACKAGE OWNERS'!R:R,'1 PACKAGE OWNERS'!D:D,"ERR",0,1)</f>
        <v>44624</v>
      </c>
      <c r="D7805" s="13">
        <f t="shared" si="121"/>
        <v>3</v>
      </c>
    </row>
    <row r="7806" spans="1:4" x14ac:dyDescent="0.25">
      <c r="A7806" t="s">
        <v>696</v>
      </c>
      <c r="B7806" s="11" t="s">
        <v>3798</v>
      </c>
      <c r="C7806" s="20">
        <f>_xlfn.XLOOKUP(B7806, '1 PACKAGE OWNERS'!R:R,'1 PACKAGE OWNERS'!D:D,"ERR",0,1)</f>
        <v>44624</v>
      </c>
      <c r="D7806" s="13">
        <f t="shared" si="121"/>
        <v>3</v>
      </c>
    </row>
    <row r="7807" spans="1:4" x14ac:dyDescent="0.25">
      <c r="A7807" t="s">
        <v>697</v>
      </c>
      <c r="B7807" s="11" t="s">
        <v>3798</v>
      </c>
      <c r="C7807" s="20">
        <f>_xlfn.XLOOKUP(B7807, '1 PACKAGE OWNERS'!R:R,'1 PACKAGE OWNERS'!D:D,"ERR",0,1)</f>
        <v>44624</v>
      </c>
      <c r="D7807" s="13">
        <f t="shared" si="121"/>
        <v>3</v>
      </c>
    </row>
    <row r="7808" spans="1:4" x14ac:dyDescent="0.25">
      <c r="A7808" t="s">
        <v>698</v>
      </c>
      <c r="B7808" s="11" t="s">
        <v>3798</v>
      </c>
      <c r="C7808" s="20">
        <f>_xlfn.XLOOKUP(B7808, '1 PACKAGE OWNERS'!R:R,'1 PACKAGE OWNERS'!D:D,"ERR",0,1)</f>
        <v>44624</v>
      </c>
      <c r="D7808" s="13">
        <f t="shared" si="121"/>
        <v>3</v>
      </c>
    </row>
    <row r="7809" spans="1:4" x14ac:dyDescent="0.25">
      <c r="A7809" t="s">
        <v>699</v>
      </c>
      <c r="B7809" s="11" t="s">
        <v>3798</v>
      </c>
      <c r="C7809" s="20">
        <f>_xlfn.XLOOKUP(B7809, '1 PACKAGE OWNERS'!R:R,'1 PACKAGE OWNERS'!D:D,"ERR",0,1)</f>
        <v>44624</v>
      </c>
      <c r="D7809" s="13">
        <f t="shared" si="121"/>
        <v>3</v>
      </c>
    </row>
    <row r="7810" spans="1:4" x14ac:dyDescent="0.25">
      <c r="A7810" t="s">
        <v>700</v>
      </c>
      <c r="B7810" s="11" t="s">
        <v>3798</v>
      </c>
      <c r="C7810" s="20">
        <f>_xlfn.XLOOKUP(B7810, '1 PACKAGE OWNERS'!R:R,'1 PACKAGE OWNERS'!D:D,"ERR",0,1)</f>
        <v>44624</v>
      </c>
      <c r="D7810" s="13">
        <f t="shared" ref="D7810:D7873" si="122">COUNTIFS(A:A,A7810)</f>
        <v>3</v>
      </c>
    </row>
    <row r="7811" spans="1:4" x14ac:dyDescent="0.25">
      <c r="A7811" t="s">
        <v>701</v>
      </c>
      <c r="B7811" s="11" t="s">
        <v>3798</v>
      </c>
      <c r="C7811" s="20">
        <f>_xlfn.XLOOKUP(B7811, '1 PACKAGE OWNERS'!R:R,'1 PACKAGE OWNERS'!D:D,"ERR",0,1)</f>
        <v>44624</v>
      </c>
      <c r="D7811" s="13">
        <f t="shared" si="122"/>
        <v>3</v>
      </c>
    </row>
    <row r="7812" spans="1:4" x14ac:dyDescent="0.25">
      <c r="A7812" t="s">
        <v>702</v>
      </c>
      <c r="B7812" s="11" t="s">
        <v>3798</v>
      </c>
      <c r="C7812" s="20">
        <f>_xlfn.XLOOKUP(B7812, '1 PACKAGE OWNERS'!R:R,'1 PACKAGE OWNERS'!D:D,"ERR",0,1)</f>
        <v>44624</v>
      </c>
      <c r="D7812" s="13">
        <f t="shared" si="122"/>
        <v>3</v>
      </c>
    </row>
    <row r="7813" spans="1:4" x14ac:dyDescent="0.25">
      <c r="A7813" t="s">
        <v>703</v>
      </c>
      <c r="B7813" s="11" t="s">
        <v>3798</v>
      </c>
      <c r="C7813" s="20">
        <f>_xlfn.XLOOKUP(B7813, '1 PACKAGE OWNERS'!R:R,'1 PACKAGE OWNERS'!D:D,"ERR",0,1)</f>
        <v>44624</v>
      </c>
      <c r="D7813" s="13">
        <f t="shared" si="122"/>
        <v>3</v>
      </c>
    </row>
    <row r="7814" spans="1:4" x14ac:dyDescent="0.25">
      <c r="A7814" t="s">
        <v>704</v>
      </c>
      <c r="B7814" s="11" t="s">
        <v>3798</v>
      </c>
      <c r="C7814" s="20">
        <f>_xlfn.XLOOKUP(B7814, '1 PACKAGE OWNERS'!R:R,'1 PACKAGE OWNERS'!D:D,"ERR",0,1)</f>
        <v>44624</v>
      </c>
      <c r="D7814" s="13">
        <f t="shared" si="122"/>
        <v>3</v>
      </c>
    </row>
    <row r="7815" spans="1:4" x14ac:dyDescent="0.25">
      <c r="A7815" t="s">
        <v>705</v>
      </c>
      <c r="B7815" s="11" t="s">
        <v>3798</v>
      </c>
      <c r="C7815" s="20">
        <f>_xlfn.XLOOKUP(B7815, '1 PACKAGE OWNERS'!R:R,'1 PACKAGE OWNERS'!D:D,"ERR",0,1)</f>
        <v>44624</v>
      </c>
      <c r="D7815" s="13">
        <f t="shared" si="122"/>
        <v>3</v>
      </c>
    </row>
    <row r="7816" spans="1:4" x14ac:dyDescent="0.25">
      <c r="A7816" t="s">
        <v>706</v>
      </c>
      <c r="B7816" s="11" t="s">
        <v>3798</v>
      </c>
      <c r="C7816" s="20">
        <f>_xlfn.XLOOKUP(B7816, '1 PACKAGE OWNERS'!R:R,'1 PACKAGE OWNERS'!D:D,"ERR",0,1)</f>
        <v>44624</v>
      </c>
      <c r="D7816" s="13">
        <f t="shared" si="122"/>
        <v>3</v>
      </c>
    </row>
    <row r="7817" spans="1:4" x14ac:dyDescent="0.25">
      <c r="A7817" t="s">
        <v>707</v>
      </c>
      <c r="B7817" s="11" t="s">
        <v>3798</v>
      </c>
      <c r="C7817" s="20">
        <f>_xlfn.XLOOKUP(B7817, '1 PACKAGE OWNERS'!R:R,'1 PACKAGE OWNERS'!D:D,"ERR",0,1)</f>
        <v>44624</v>
      </c>
      <c r="D7817" s="13">
        <f t="shared" si="122"/>
        <v>3</v>
      </c>
    </row>
    <row r="7818" spans="1:4" x14ac:dyDescent="0.25">
      <c r="A7818" t="s">
        <v>708</v>
      </c>
      <c r="B7818" s="11" t="s">
        <v>3798</v>
      </c>
      <c r="C7818" s="20">
        <f>_xlfn.XLOOKUP(B7818, '1 PACKAGE OWNERS'!R:R,'1 PACKAGE OWNERS'!D:D,"ERR",0,1)</f>
        <v>44624</v>
      </c>
      <c r="D7818" s="13">
        <f t="shared" si="122"/>
        <v>3</v>
      </c>
    </row>
    <row r="7819" spans="1:4" x14ac:dyDescent="0.25">
      <c r="A7819" t="s">
        <v>709</v>
      </c>
      <c r="B7819" s="11" t="s">
        <v>3798</v>
      </c>
      <c r="C7819" s="20">
        <f>_xlfn.XLOOKUP(B7819, '1 PACKAGE OWNERS'!R:R,'1 PACKAGE OWNERS'!D:D,"ERR",0,1)</f>
        <v>44624</v>
      </c>
      <c r="D7819" s="13">
        <f t="shared" si="122"/>
        <v>3</v>
      </c>
    </row>
    <row r="7820" spans="1:4" x14ac:dyDescent="0.25">
      <c r="A7820" t="s">
        <v>710</v>
      </c>
      <c r="B7820" s="11" t="s">
        <v>3798</v>
      </c>
      <c r="C7820" s="20">
        <f>_xlfn.XLOOKUP(B7820, '1 PACKAGE OWNERS'!R:R,'1 PACKAGE OWNERS'!D:D,"ERR",0,1)</f>
        <v>44624</v>
      </c>
      <c r="D7820" s="13">
        <f t="shared" si="122"/>
        <v>3</v>
      </c>
    </row>
    <row r="7821" spans="1:4" x14ac:dyDescent="0.25">
      <c r="A7821" t="s">
        <v>711</v>
      </c>
      <c r="B7821" s="11" t="s">
        <v>3798</v>
      </c>
      <c r="C7821" s="20">
        <f>_xlfn.XLOOKUP(B7821, '1 PACKAGE OWNERS'!R:R,'1 PACKAGE OWNERS'!D:D,"ERR",0,1)</f>
        <v>44624</v>
      </c>
      <c r="D7821" s="13">
        <f t="shared" si="122"/>
        <v>3</v>
      </c>
    </row>
    <row r="7822" spans="1:4" x14ac:dyDescent="0.25">
      <c r="A7822" t="s">
        <v>712</v>
      </c>
      <c r="B7822" s="11" t="s">
        <v>3798</v>
      </c>
      <c r="C7822" s="20">
        <f>_xlfn.XLOOKUP(B7822, '1 PACKAGE OWNERS'!R:R,'1 PACKAGE OWNERS'!D:D,"ERR",0,1)</f>
        <v>44624</v>
      </c>
      <c r="D7822" s="13">
        <f t="shared" si="122"/>
        <v>3</v>
      </c>
    </row>
    <row r="7823" spans="1:4" x14ac:dyDescent="0.25">
      <c r="A7823" t="s">
        <v>713</v>
      </c>
      <c r="B7823" s="11" t="s">
        <v>3798</v>
      </c>
      <c r="C7823" s="20">
        <f>_xlfn.XLOOKUP(B7823, '1 PACKAGE OWNERS'!R:R,'1 PACKAGE OWNERS'!D:D,"ERR",0,1)</f>
        <v>44624</v>
      </c>
      <c r="D7823" s="13">
        <f t="shared" si="122"/>
        <v>3</v>
      </c>
    </row>
    <row r="7824" spans="1:4" x14ac:dyDescent="0.25">
      <c r="A7824" t="s">
        <v>714</v>
      </c>
      <c r="B7824" s="11" t="s">
        <v>3798</v>
      </c>
      <c r="C7824" s="20">
        <f>_xlfn.XLOOKUP(B7824, '1 PACKAGE OWNERS'!R:R,'1 PACKAGE OWNERS'!D:D,"ERR",0,1)</f>
        <v>44624</v>
      </c>
      <c r="D7824" s="13">
        <f t="shared" si="122"/>
        <v>3</v>
      </c>
    </row>
    <row r="7825" spans="1:4" x14ac:dyDescent="0.25">
      <c r="A7825" t="s">
        <v>715</v>
      </c>
      <c r="B7825" s="11" t="s">
        <v>3798</v>
      </c>
      <c r="C7825" s="20">
        <f>_xlfn.XLOOKUP(B7825, '1 PACKAGE OWNERS'!R:R,'1 PACKAGE OWNERS'!D:D,"ERR",0,1)</f>
        <v>44624</v>
      </c>
      <c r="D7825" s="13">
        <f t="shared" si="122"/>
        <v>3</v>
      </c>
    </row>
    <row r="7826" spans="1:4" x14ac:dyDescent="0.25">
      <c r="A7826" t="s">
        <v>716</v>
      </c>
      <c r="B7826" s="11" t="s">
        <v>3798</v>
      </c>
      <c r="C7826" s="20">
        <f>_xlfn.XLOOKUP(B7826, '1 PACKAGE OWNERS'!R:R,'1 PACKAGE OWNERS'!D:D,"ERR",0,1)</f>
        <v>44624</v>
      </c>
      <c r="D7826" s="13">
        <f t="shared" si="122"/>
        <v>3</v>
      </c>
    </row>
    <row r="7827" spans="1:4" x14ac:dyDescent="0.25">
      <c r="A7827" t="s">
        <v>717</v>
      </c>
      <c r="B7827" s="11" t="s">
        <v>3798</v>
      </c>
      <c r="C7827" s="20">
        <f>_xlfn.XLOOKUP(B7827, '1 PACKAGE OWNERS'!R:R,'1 PACKAGE OWNERS'!D:D,"ERR",0,1)</f>
        <v>44624</v>
      </c>
      <c r="D7827" s="13">
        <f t="shared" si="122"/>
        <v>3</v>
      </c>
    </row>
    <row r="7828" spans="1:4" x14ac:dyDescent="0.25">
      <c r="A7828" t="s">
        <v>718</v>
      </c>
      <c r="B7828" s="11" t="s">
        <v>3798</v>
      </c>
      <c r="C7828" s="20">
        <f>_xlfn.XLOOKUP(B7828, '1 PACKAGE OWNERS'!R:R,'1 PACKAGE OWNERS'!D:D,"ERR",0,1)</f>
        <v>44624</v>
      </c>
      <c r="D7828" s="13">
        <f t="shared" si="122"/>
        <v>3</v>
      </c>
    </row>
    <row r="7829" spans="1:4" x14ac:dyDescent="0.25">
      <c r="A7829" t="s">
        <v>719</v>
      </c>
      <c r="B7829" s="11" t="s">
        <v>3798</v>
      </c>
      <c r="C7829" s="20">
        <f>_xlfn.XLOOKUP(B7829, '1 PACKAGE OWNERS'!R:R,'1 PACKAGE OWNERS'!D:D,"ERR",0,1)</f>
        <v>44624</v>
      </c>
      <c r="D7829" s="13">
        <f t="shared" si="122"/>
        <v>3</v>
      </c>
    </row>
    <row r="7830" spans="1:4" x14ac:dyDescent="0.25">
      <c r="A7830" t="s">
        <v>720</v>
      </c>
      <c r="B7830" s="11" t="s">
        <v>3798</v>
      </c>
      <c r="C7830" s="20">
        <f>_xlfn.XLOOKUP(B7830, '1 PACKAGE OWNERS'!R:R,'1 PACKAGE OWNERS'!D:D,"ERR",0,1)</f>
        <v>44624</v>
      </c>
      <c r="D7830" s="13">
        <f t="shared" si="122"/>
        <v>3</v>
      </c>
    </row>
    <row r="7831" spans="1:4" x14ac:dyDescent="0.25">
      <c r="A7831" t="s">
        <v>721</v>
      </c>
      <c r="B7831" s="11" t="s">
        <v>3798</v>
      </c>
      <c r="C7831" s="20">
        <f>_xlfn.XLOOKUP(B7831, '1 PACKAGE OWNERS'!R:R,'1 PACKAGE OWNERS'!D:D,"ERR",0,1)</f>
        <v>44624</v>
      </c>
      <c r="D7831" s="13">
        <f t="shared" si="122"/>
        <v>3</v>
      </c>
    </row>
    <row r="7832" spans="1:4" x14ac:dyDescent="0.25">
      <c r="A7832" t="s">
        <v>722</v>
      </c>
      <c r="B7832" s="11" t="s">
        <v>3798</v>
      </c>
      <c r="C7832" s="20">
        <f>_xlfn.XLOOKUP(B7832, '1 PACKAGE OWNERS'!R:R,'1 PACKAGE OWNERS'!D:D,"ERR",0,1)</f>
        <v>44624</v>
      </c>
      <c r="D7832" s="13">
        <f t="shared" si="122"/>
        <v>3</v>
      </c>
    </row>
    <row r="7833" spans="1:4" x14ac:dyDescent="0.25">
      <c r="A7833" t="s">
        <v>723</v>
      </c>
      <c r="B7833" s="11" t="s">
        <v>3798</v>
      </c>
      <c r="C7833" s="20">
        <f>_xlfn.XLOOKUP(B7833, '1 PACKAGE OWNERS'!R:R,'1 PACKAGE OWNERS'!D:D,"ERR",0,1)</f>
        <v>44624</v>
      </c>
      <c r="D7833" s="13">
        <f t="shared" si="122"/>
        <v>3</v>
      </c>
    </row>
    <row r="7834" spans="1:4" x14ac:dyDescent="0.25">
      <c r="A7834" t="s">
        <v>724</v>
      </c>
      <c r="B7834" s="11" t="s">
        <v>3798</v>
      </c>
      <c r="C7834" s="20">
        <f>_xlfn.XLOOKUP(B7834, '1 PACKAGE OWNERS'!R:R,'1 PACKAGE OWNERS'!D:D,"ERR",0,1)</f>
        <v>44624</v>
      </c>
      <c r="D7834" s="13">
        <f t="shared" si="122"/>
        <v>3</v>
      </c>
    </row>
    <row r="7835" spans="1:4" x14ac:dyDescent="0.25">
      <c r="A7835" t="s">
        <v>725</v>
      </c>
      <c r="B7835" s="11" t="s">
        <v>3798</v>
      </c>
      <c r="C7835" s="20">
        <f>_xlfn.XLOOKUP(B7835, '1 PACKAGE OWNERS'!R:R,'1 PACKAGE OWNERS'!D:D,"ERR",0,1)</f>
        <v>44624</v>
      </c>
      <c r="D7835" s="13">
        <f t="shared" si="122"/>
        <v>3</v>
      </c>
    </row>
    <row r="7836" spans="1:4" x14ac:dyDescent="0.25">
      <c r="A7836" t="s">
        <v>726</v>
      </c>
      <c r="B7836" s="11" t="s">
        <v>3798</v>
      </c>
      <c r="C7836" s="20">
        <f>_xlfn.XLOOKUP(B7836, '1 PACKAGE OWNERS'!R:R,'1 PACKAGE OWNERS'!D:D,"ERR",0,1)</f>
        <v>44624</v>
      </c>
      <c r="D7836" s="13">
        <f t="shared" si="122"/>
        <v>3</v>
      </c>
    </row>
    <row r="7837" spans="1:4" x14ac:dyDescent="0.25">
      <c r="A7837" t="s">
        <v>727</v>
      </c>
      <c r="B7837" s="11" t="s">
        <v>3798</v>
      </c>
      <c r="C7837" s="20">
        <f>_xlfn.XLOOKUP(B7837, '1 PACKAGE OWNERS'!R:R,'1 PACKAGE OWNERS'!D:D,"ERR",0,1)</f>
        <v>44624</v>
      </c>
      <c r="D7837" s="13">
        <f t="shared" si="122"/>
        <v>3</v>
      </c>
    </row>
    <row r="7838" spans="1:4" x14ac:dyDescent="0.25">
      <c r="A7838" t="s">
        <v>728</v>
      </c>
      <c r="B7838" s="11" t="s">
        <v>3798</v>
      </c>
      <c r="C7838" s="20">
        <f>_xlfn.XLOOKUP(B7838, '1 PACKAGE OWNERS'!R:R,'1 PACKAGE OWNERS'!D:D,"ERR",0,1)</f>
        <v>44624</v>
      </c>
      <c r="D7838" s="13">
        <f t="shared" si="122"/>
        <v>3</v>
      </c>
    </row>
    <row r="7839" spans="1:4" x14ac:dyDescent="0.25">
      <c r="A7839" t="s">
        <v>729</v>
      </c>
      <c r="B7839" s="11" t="s">
        <v>3798</v>
      </c>
      <c r="C7839" s="20">
        <f>_xlfn.XLOOKUP(B7839, '1 PACKAGE OWNERS'!R:R,'1 PACKAGE OWNERS'!D:D,"ERR",0,1)</f>
        <v>44624</v>
      </c>
      <c r="D7839" s="13">
        <f t="shared" si="122"/>
        <v>3</v>
      </c>
    </row>
    <row r="7840" spans="1:4" x14ac:dyDescent="0.25">
      <c r="A7840" t="s">
        <v>730</v>
      </c>
      <c r="B7840" s="11" t="s">
        <v>3798</v>
      </c>
      <c r="C7840" s="20">
        <f>_xlfn.XLOOKUP(B7840, '1 PACKAGE OWNERS'!R:R,'1 PACKAGE OWNERS'!D:D,"ERR",0,1)</f>
        <v>44624</v>
      </c>
      <c r="D7840" s="13">
        <f t="shared" si="122"/>
        <v>3</v>
      </c>
    </row>
    <row r="7841" spans="1:4" x14ac:dyDescent="0.25">
      <c r="A7841" t="s">
        <v>731</v>
      </c>
      <c r="B7841" s="11" t="s">
        <v>3798</v>
      </c>
      <c r="C7841" s="20">
        <f>_xlfn.XLOOKUP(B7841, '1 PACKAGE OWNERS'!R:R,'1 PACKAGE OWNERS'!D:D,"ERR",0,1)</f>
        <v>44624</v>
      </c>
      <c r="D7841" s="13">
        <f t="shared" si="122"/>
        <v>3</v>
      </c>
    </row>
    <row r="7842" spans="1:4" x14ac:dyDescent="0.25">
      <c r="A7842" t="s">
        <v>732</v>
      </c>
      <c r="B7842" s="11" t="s">
        <v>3798</v>
      </c>
      <c r="C7842" s="20">
        <f>_xlfn.XLOOKUP(B7842, '1 PACKAGE OWNERS'!R:R,'1 PACKAGE OWNERS'!D:D,"ERR",0,1)</f>
        <v>44624</v>
      </c>
      <c r="D7842" s="13">
        <f t="shared" si="122"/>
        <v>3</v>
      </c>
    </row>
    <row r="7843" spans="1:4" x14ac:dyDescent="0.25">
      <c r="A7843" t="s">
        <v>733</v>
      </c>
      <c r="B7843" s="11" t="s">
        <v>3798</v>
      </c>
      <c r="C7843" s="20">
        <f>_xlfn.XLOOKUP(B7843, '1 PACKAGE OWNERS'!R:R,'1 PACKAGE OWNERS'!D:D,"ERR",0,1)</f>
        <v>44624</v>
      </c>
      <c r="D7843" s="13">
        <f t="shared" si="122"/>
        <v>3</v>
      </c>
    </row>
    <row r="7844" spans="1:4" x14ac:dyDescent="0.25">
      <c r="A7844" t="s">
        <v>734</v>
      </c>
      <c r="B7844" s="11" t="s">
        <v>3798</v>
      </c>
      <c r="C7844" s="20">
        <f>_xlfn.XLOOKUP(B7844, '1 PACKAGE OWNERS'!R:R,'1 PACKAGE OWNERS'!D:D,"ERR",0,1)</f>
        <v>44624</v>
      </c>
      <c r="D7844" s="13">
        <f t="shared" si="122"/>
        <v>3</v>
      </c>
    </row>
    <row r="7845" spans="1:4" x14ac:dyDescent="0.25">
      <c r="A7845" t="s">
        <v>735</v>
      </c>
      <c r="B7845" s="11" t="s">
        <v>3798</v>
      </c>
      <c r="C7845" s="20">
        <f>_xlfn.XLOOKUP(B7845, '1 PACKAGE OWNERS'!R:R,'1 PACKAGE OWNERS'!D:D,"ERR",0,1)</f>
        <v>44624</v>
      </c>
      <c r="D7845" s="13">
        <f t="shared" si="122"/>
        <v>3</v>
      </c>
    </row>
    <row r="7846" spans="1:4" x14ac:dyDescent="0.25">
      <c r="A7846" t="s">
        <v>736</v>
      </c>
      <c r="B7846" s="11" t="s">
        <v>3798</v>
      </c>
      <c r="C7846" s="20">
        <f>_xlfn.XLOOKUP(B7846, '1 PACKAGE OWNERS'!R:R,'1 PACKAGE OWNERS'!D:D,"ERR",0,1)</f>
        <v>44624</v>
      </c>
      <c r="D7846" s="13">
        <f t="shared" si="122"/>
        <v>3</v>
      </c>
    </row>
    <row r="7847" spans="1:4" x14ac:dyDescent="0.25">
      <c r="A7847" t="s">
        <v>737</v>
      </c>
      <c r="B7847" s="11" t="s">
        <v>3798</v>
      </c>
      <c r="C7847" s="20">
        <f>_xlfn.XLOOKUP(B7847, '1 PACKAGE OWNERS'!R:R,'1 PACKAGE OWNERS'!D:D,"ERR",0,1)</f>
        <v>44624</v>
      </c>
      <c r="D7847" s="13">
        <f t="shared" si="122"/>
        <v>3</v>
      </c>
    </row>
    <row r="7848" spans="1:4" x14ac:dyDescent="0.25">
      <c r="A7848" t="s">
        <v>738</v>
      </c>
      <c r="B7848" s="11" t="s">
        <v>3798</v>
      </c>
      <c r="C7848" s="20">
        <f>_xlfn.XLOOKUP(B7848, '1 PACKAGE OWNERS'!R:R,'1 PACKAGE OWNERS'!D:D,"ERR",0,1)</f>
        <v>44624</v>
      </c>
      <c r="D7848" s="13">
        <f t="shared" si="122"/>
        <v>3</v>
      </c>
    </row>
    <row r="7849" spans="1:4" x14ac:dyDescent="0.25">
      <c r="A7849" t="s">
        <v>739</v>
      </c>
      <c r="B7849" s="11" t="s">
        <v>3798</v>
      </c>
      <c r="C7849" s="20">
        <f>_xlfn.XLOOKUP(B7849, '1 PACKAGE OWNERS'!R:R,'1 PACKAGE OWNERS'!D:D,"ERR",0,1)</f>
        <v>44624</v>
      </c>
      <c r="D7849" s="13">
        <f t="shared" si="122"/>
        <v>3</v>
      </c>
    </row>
    <row r="7850" spans="1:4" x14ac:dyDescent="0.25">
      <c r="A7850" t="s">
        <v>740</v>
      </c>
      <c r="B7850" s="11" t="s">
        <v>3798</v>
      </c>
      <c r="C7850" s="20">
        <f>_xlfn.XLOOKUP(B7850, '1 PACKAGE OWNERS'!R:R,'1 PACKAGE OWNERS'!D:D,"ERR",0,1)</f>
        <v>44624</v>
      </c>
      <c r="D7850" s="13">
        <f t="shared" si="122"/>
        <v>3</v>
      </c>
    </row>
    <row r="7851" spans="1:4" x14ac:dyDescent="0.25">
      <c r="A7851" t="s">
        <v>741</v>
      </c>
      <c r="B7851" s="11" t="s">
        <v>3798</v>
      </c>
      <c r="C7851" s="20">
        <f>_xlfn.XLOOKUP(B7851, '1 PACKAGE OWNERS'!R:R,'1 PACKAGE OWNERS'!D:D,"ERR",0,1)</f>
        <v>44624</v>
      </c>
      <c r="D7851" s="13">
        <f t="shared" si="122"/>
        <v>3</v>
      </c>
    </row>
    <row r="7852" spans="1:4" x14ac:dyDescent="0.25">
      <c r="A7852" t="s">
        <v>742</v>
      </c>
      <c r="B7852" s="11" t="s">
        <v>3798</v>
      </c>
      <c r="C7852" s="20">
        <f>_xlfn.XLOOKUP(B7852, '1 PACKAGE OWNERS'!R:R,'1 PACKAGE OWNERS'!D:D,"ERR",0,1)</f>
        <v>44624</v>
      </c>
      <c r="D7852" s="13">
        <f t="shared" si="122"/>
        <v>3</v>
      </c>
    </row>
    <row r="7853" spans="1:4" x14ac:dyDescent="0.25">
      <c r="A7853" t="s">
        <v>743</v>
      </c>
      <c r="B7853" s="11" t="s">
        <v>3798</v>
      </c>
      <c r="C7853" s="20">
        <f>_xlfn.XLOOKUP(B7853, '1 PACKAGE OWNERS'!R:R,'1 PACKAGE OWNERS'!D:D,"ERR",0,1)</f>
        <v>44624</v>
      </c>
      <c r="D7853" s="13">
        <f t="shared" si="122"/>
        <v>3</v>
      </c>
    </row>
    <row r="7854" spans="1:4" x14ac:dyDescent="0.25">
      <c r="A7854" t="s">
        <v>744</v>
      </c>
      <c r="B7854" s="11" t="s">
        <v>3798</v>
      </c>
      <c r="C7854" s="20">
        <f>_xlfn.XLOOKUP(B7854, '1 PACKAGE OWNERS'!R:R,'1 PACKAGE OWNERS'!D:D,"ERR",0,1)</f>
        <v>44624</v>
      </c>
      <c r="D7854" s="13">
        <f t="shared" si="122"/>
        <v>3</v>
      </c>
    </row>
    <row r="7855" spans="1:4" x14ac:dyDescent="0.25">
      <c r="A7855" t="s">
        <v>745</v>
      </c>
      <c r="B7855" s="11" t="s">
        <v>3798</v>
      </c>
      <c r="C7855" s="20">
        <f>_xlfn.XLOOKUP(B7855, '1 PACKAGE OWNERS'!R:R,'1 PACKAGE OWNERS'!D:D,"ERR",0,1)</f>
        <v>44624</v>
      </c>
      <c r="D7855" s="13">
        <f t="shared" si="122"/>
        <v>3</v>
      </c>
    </row>
    <row r="7856" spans="1:4" x14ac:dyDescent="0.25">
      <c r="A7856" t="s">
        <v>746</v>
      </c>
      <c r="B7856" s="11" t="s">
        <v>3798</v>
      </c>
      <c r="C7856" s="20">
        <f>_xlfn.XLOOKUP(B7856, '1 PACKAGE OWNERS'!R:R,'1 PACKAGE OWNERS'!D:D,"ERR",0,1)</f>
        <v>44624</v>
      </c>
      <c r="D7856" s="13">
        <f t="shared" si="122"/>
        <v>3</v>
      </c>
    </row>
    <row r="7857" spans="1:4" x14ac:dyDescent="0.25">
      <c r="A7857" t="s">
        <v>747</v>
      </c>
      <c r="B7857" s="11" t="s">
        <v>3798</v>
      </c>
      <c r="C7857" s="20">
        <f>_xlfn.XLOOKUP(B7857, '1 PACKAGE OWNERS'!R:R,'1 PACKAGE OWNERS'!D:D,"ERR",0,1)</f>
        <v>44624</v>
      </c>
      <c r="D7857" s="13">
        <f t="shared" si="122"/>
        <v>3</v>
      </c>
    </row>
    <row r="7858" spans="1:4" x14ac:dyDescent="0.25">
      <c r="A7858" t="s">
        <v>748</v>
      </c>
      <c r="B7858" s="11" t="s">
        <v>3798</v>
      </c>
      <c r="C7858" s="20">
        <f>_xlfn.XLOOKUP(B7858, '1 PACKAGE OWNERS'!R:R,'1 PACKAGE OWNERS'!D:D,"ERR",0,1)</f>
        <v>44624</v>
      </c>
      <c r="D7858" s="13">
        <f t="shared" si="122"/>
        <v>3</v>
      </c>
    </row>
    <row r="7859" spans="1:4" x14ac:dyDescent="0.25">
      <c r="A7859" t="s">
        <v>749</v>
      </c>
      <c r="B7859" s="11" t="s">
        <v>3798</v>
      </c>
      <c r="C7859" s="20">
        <f>_xlfn.XLOOKUP(B7859, '1 PACKAGE OWNERS'!R:R,'1 PACKAGE OWNERS'!D:D,"ERR",0,1)</f>
        <v>44624</v>
      </c>
      <c r="D7859" s="13">
        <f t="shared" si="122"/>
        <v>3</v>
      </c>
    </row>
    <row r="7860" spans="1:4" x14ac:dyDescent="0.25">
      <c r="A7860" t="s">
        <v>750</v>
      </c>
      <c r="B7860" s="11" t="s">
        <v>3798</v>
      </c>
      <c r="C7860" s="20">
        <f>_xlfn.XLOOKUP(B7860, '1 PACKAGE OWNERS'!R:R,'1 PACKAGE OWNERS'!D:D,"ERR",0,1)</f>
        <v>44624</v>
      </c>
      <c r="D7860" s="13">
        <f t="shared" si="122"/>
        <v>3</v>
      </c>
    </row>
    <row r="7861" spans="1:4" x14ac:dyDescent="0.25">
      <c r="A7861" t="s">
        <v>751</v>
      </c>
      <c r="B7861" s="11" t="s">
        <v>3798</v>
      </c>
      <c r="C7861" s="20">
        <f>_xlfn.XLOOKUP(B7861, '1 PACKAGE OWNERS'!R:R,'1 PACKAGE OWNERS'!D:D,"ERR",0,1)</f>
        <v>44624</v>
      </c>
      <c r="D7861" s="13">
        <f t="shared" si="122"/>
        <v>3</v>
      </c>
    </row>
    <row r="7862" spans="1:4" x14ac:dyDescent="0.25">
      <c r="A7862" t="s">
        <v>752</v>
      </c>
      <c r="B7862" s="11" t="s">
        <v>3798</v>
      </c>
      <c r="C7862" s="20">
        <f>_xlfn.XLOOKUP(B7862, '1 PACKAGE OWNERS'!R:R,'1 PACKAGE OWNERS'!D:D,"ERR",0,1)</f>
        <v>44624</v>
      </c>
      <c r="D7862" s="13">
        <f t="shared" si="122"/>
        <v>3</v>
      </c>
    </row>
    <row r="7863" spans="1:4" x14ac:dyDescent="0.25">
      <c r="A7863" t="s">
        <v>753</v>
      </c>
      <c r="B7863" s="11" t="s">
        <v>3798</v>
      </c>
      <c r="C7863" s="20">
        <f>_xlfn.XLOOKUP(B7863, '1 PACKAGE OWNERS'!R:R,'1 PACKAGE OWNERS'!D:D,"ERR",0,1)</f>
        <v>44624</v>
      </c>
      <c r="D7863" s="13">
        <f t="shared" si="122"/>
        <v>3</v>
      </c>
    </row>
    <row r="7864" spans="1:4" x14ac:dyDescent="0.25">
      <c r="A7864" t="s">
        <v>754</v>
      </c>
      <c r="B7864" s="11" t="s">
        <v>3798</v>
      </c>
      <c r="C7864" s="20">
        <f>_xlfn.XLOOKUP(B7864, '1 PACKAGE OWNERS'!R:R,'1 PACKAGE OWNERS'!D:D,"ERR",0,1)</f>
        <v>44624</v>
      </c>
      <c r="D7864" s="13">
        <f t="shared" si="122"/>
        <v>3</v>
      </c>
    </row>
    <row r="7865" spans="1:4" x14ac:dyDescent="0.25">
      <c r="A7865" t="s">
        <v>755</v>
      </c>
      <c r="B7865" s="11" t="s">
        <v>3798</v>
      </c>
      <c r="C7865" s="20">
        <f>_xlfn.XLOOKUP(B7865, '1 PACKAGE OWNERS'!R:R,'1 PACKAGE OWNERS'!D:D,"ERR",0,1)</f>
        <v>44624</v>
      </c>
      <c r="D7865" s="13">
        <f t="shared" si="122"/>
        <v>3</v>
      </c>
    </row>
    <row r="7866" spans="1:4" x14ac:dyDescent="0.25">
      <c r="A7866" t="s">
        <v>756</v>
      </c>
      <c r="B7866" s="11" t="s">
        <v>3798</v>
      </c>
      <c r="C7866" s="20">
        <f>_xlfn.XLOOKUP(B7866, '1 PACKAGE OWNERS'!R:R,'1 PACKAGE OWNERS'!D:D,"ERR",0,1)</f>
        <v>44624</v>
      </c>
      <c r="D7866" s="13">
        <f t="shared" si="122"/>
        <v>3</v>
      </c>
    </row>
    <row r="7867" spans="1:4" x14ac:dyDescent="0.25">
      <c r="A7867" t="s">
        <v>757</v>
      </c>
      <c r="B7867" s="11" t="s">
        <v>3798</v>
      </c>
      <c r="C7867" s="20">
        <f>_xlfn.XLOOKUP(B7867, '1 PACKAGE OWNERS'!R:R,'1 PACKAGE OWNERS'!D:D,"ERR",0,1)</f>
        <v>44624</v>
      </c>
      <c r="D7867" s="13">
        <f t="shared" si="122"/>
        <v>3</v>
      </c>
    </row>
    <row r="7868" spans="1:4" x14ac:dyDescent="0.25">
      <c r="A7868" t="s">
        <v>758</v>
      </c>
      <c r="B7868" s="11" t="s">
        <v>3798</v>
      </c>
      <c r="C7868" s="20">
        <f>_xlfn.XLOOKUP(B7868, '1 PACKAGE OWNERS'!R:R,'1 PACKAGE OWNERS'!D:D,"ERR",0,1)</f>
        <v>44624</v>
      </c>
      <c r="D7868" s="13">
        <f t="shared" si="122"/>
        <v>3</v>
      </c>
    </row>
    <row r="7869" spans="1:4" x14ac:dyDescent="0.25">
      <c r="A7869" t="s">
        <v>759</v>
      </c>
      <c r="B7869" s="11" t="s">
        <v>3798</v>
      </c>
      <c r="C7869" s="20">
        <f>_xlfn.XLOOKUP(B7869, '1 PACKAGE OWNERS'!R:R,'1 PACKAGE OWNERS'!D:D,"ERR",0,1)</f>
        <v>44624</v>
      </c>
      <c r="D7869" s="13">
        <f t="shared" si="122"/>
        <v>3</v>
      </c>
    </row>
    <row r="7870" spans="1:4" x14ac:dyDescent="0.25">
      <c r="A7870" t="s">
        <v>760</v>
      </c>
      <c r="B7870" s="11" t="s">
        <v>3798</v>
      </c>
      <c r="C7870" s="20">
        <f>_xlfn.XLOOKUP(B7870, '1 PACKAGE OWNERS'!R:R,'1 PACKAGE OWNERS'!D:D,"ERR",0,1)</f>
        <v>44624</v>
      </c>
      <c r="D7870" s="13">
        <f t="shared" si="122"/>
        <v>3</v>
      </c>
    </row>
    <row r="7871" spans="1:4" x14ac:dyDescent="0.25">
      <c r="A7871" t="s">
        <v>761</v>
      </c>
      <c r="B7871" s="11" t="s">
        <v>3798</v>
      </c>
      <c r="C7871" s="20">
        <f>_xlfn.XLOOKUP(B7871, '1 PACKAGE OWNERS'!R:R,'1 PACKAGE OWNERS'!D:D,"ERR",0,1)</f>
        <v>44624</v>
      </c>
      <c r="D7871" s="13">
        <f t="shared" si="122"/>
        <v>3</v>
      </c>
    </row>
    <row r="7872" spans="1:4" x14ac:dyDescent="0.25">
      <c r="A7872" t="s">
        <v>762</v>
      </c>
      <c r="B7872" s="11" t="s">
        <v>3798</v>
      </c>
      <c r="C7872" s="20">
        <f>_xlfn.XLOOKUP(B7872, '1 PACKAGE OWNERS'!R:R,'1 PACKAGE OWNERS'!D:D,"ERR",0,1)</f>
        <v>44624</v>
      </c>
      <c r="D7872" s="13">
        <f t="shared" si="122"/>
        <v>3</v>
      </c>
    </row>
    <row r="7873" spans="1:4" x14ac:dyDescent="0.25">
      <c r="A7873" t="s">
        <v>763</v>
      </c>
      <c r="B7873" s="11" t="s">
        <v>3798</v>
      </c>
      <c r="C7873" s="20">
        <f>_xlfn.XLOOKUP(B7873, '1 PACKAGE OWNERS'!R:R,'1 PACKAGE OWNERS'!D:D,"ERR",0,1)</f>
        <v>44624</v>
      </c>
      <c r="D7873" s="13">
        <f t="shared" si="122"/>
        <v>3</v>
      </c>
    </row>
    <row r="7874" spans="1:4" x14ac:dyDescent="0.25">
      <c r="A7874" t="s">
        <v>764</v>
      </c>
      <c r="B7874" s="11" t="s">
        <v>3798</v>
      </c>
      <c r="C7874" s="20">
        <f>_xlfn.XLOOKUP(B7874, '1 PACKAGE OWNERS'!R:R,'1 PACKAGE OWNERS'!D:D,"ERR",0,1)</f>
        <v>44624</v>
      </c>
      <c r="D7874" s="13">
        <f t="shared" ref="D7874:D7937" si="123">COUNTIFS(A:A,A7874)</f>
        <v>3</v>
      </c>
    </row>
    <row r="7875" spans="1:4" x14ac:dyDescent="0.25">
      <c r="A7875" t="s">
        <v>765</v>
      </c>
      <c r="B7875" s="11" t="s">
        <v>3798</v>
      </c>
      <c r="C7875" s="20">
        <f>_xlfn.XLOOKUP(B7875, '1 PACKAGE OWNERS'!R:R,'1 PACKAGE OWNERS'!D:D,"ERR",0,1)</f>
        <v>44624</v>
      </c>
      <c r="D7875" s="13">
        <f t="shared" si="123"/>
        <v>3</v>
      </c>
    </row>
    <row r="7876" spans="1:4" x14ac:dyDescent="0.25">
      <c r="A7876" t="s">
        <v>766</v>
      </c>
      <c r="B7876" s="11" t="s">
        <v>3798</v>
      </c>
      <c r="C7876" s="20">
        <f>_xlfn.XLOOKUP(B7876, '1 PACKAGE OWNERS'!R:R,'1 PACKAGE OWNERS'!D:D,"ERR",0,1)</f>
        <v>44624</v>
      </c>
      <c r="D7876" s="13">
        <f t="shared" si="123"/>
        <v>3</v>
      </c>
    </row>
    <row r="7877" spans="1:4" x14ac:dyDescent="0.25">
      <c r="A7877" t="s">
        <v>767</v>
      </c>
      <c r="B7877" s="11" t="s">
        <v>3798</v>
      </c>
      <c r="C7877" s="20">
        <f>_xlfn.XLOOKUP(B7877, '1 PACKAGE OWNERS'!R:R,'1 PACKAGE OWNERS'!D:D,"ERR",0,1)</f>
        <v>44624</v>
      </c>
      <c r="D7877" s="13">
        <f t="shared" si="123"/>
        <v>3</v>
      </c>
    </row>
    <row r="7878" spans="1:4" x14ac:dyDescent="0.25">
      <c r="A7878" t="s">
        <v>768</v>
      </c>
      <c r="B7878" s="11" t="s">
        <v>3798</v>
      </c>
      <c r="C7878" s="20">
        <f>_xlfn.XLOOKUP(B7878, '1 PACKAGE OWNERS'!R:R,'1 PACKAGE OWNERS'!D:D,"ERR",0,1)</f>
        <v>44624</v>
      </c>
      <c r="D7878" s="13">
        <f t="shared" si="123"/>
        <v>4</v>
      </c>
    </row>
    <row r="7879" spans="1:4" x14ac:dyDescent="0.25">
      <c r="A7879" t="s">
        <v>769</v>
      </c>
      <c r="B7879" s="11" t="s">
        <v>3798</v>
      </c>
      <c r="C7879" s="20">
        <f>_xlfn.XLOOKUP(B7879, '1 PACKAGE OWNERS'!R:R,'1 PACKAGE OWNERS'!D:D,"ERR",0,1)</f>
        <v>44624</v>
      </c>
      <c r="D7879" s="13">
        <f t="shared" si="123"/>
        <v>3</v>
      </c>
    </row>
    <row r="7880" spans="1:4" x14ac:dyDescent="0.25">
      <c r="A7880" t="s">
        <v>770</v>
      </c>
      <c r="B7880" s="11" t="s">
        <v>3798</v>
      </c>
      <c r="C7880" s="20">
        <f>_xlfn.XLOOKUP(B7880, '1 PACKAGE OWNERS'!R:R,'1 PACKAGE OWNERS'!D:D,"ERR",0,1)</f>
        <v>44624</v>
      </c>
      <c r="D7880" s="13">
        <f t="shared" si="123"/>
        <v>3</v>
      </c>
    </row>
    <row r="7881" spans="1:4" x14ac:dyDescent="0.25">
      <c r="A7881" t="s">
        <v>771</v>
      </c>
      <c r="B7881" s="11" t="s">
        <v>3798</v>
      </c>
      <c r="C7881" s="20">
        <f>_xlfn.XLOOKUP(B7881, '1 PACKAGE OWNERS'!R:R,'1 PACKAGE OWNERS'!D:D,"ERR",0,1)</f>
        <v>44624</v>
      </c>
      <c r="D7881" s="13">
        <f t="shared" si="123"/>
        <v>3</v>
      </c>
    </row>
    <row r="7882" spans="1:4" x14ac:dyDescent="0.25">
      <c r="A7882" t="s">
        <v>772</v>
      </c>
      <c r="B7882" s="11" t="s">
        <v>3798</v>
      </c>
      <c r="C7882" s="20">
        <f>_xlfn.XLOOKUP(B7882, '1 PACKAGE OWNERS'!R:R,'1 PACKAGE OWNERS'!D:D,"ERR",0,1)</f>
        <v>44624</v>
      </c>
      <c r="D7882" s="13">
        <f t="shared" si="123"/>
        <v>3</v>
      </c>
    </row>
    <row r="7883" spans="1:4" x14ac:dyDescent="0.25">
      <c r="A7883" t="s">
        <v>773</v>
      </c>
      <c r="B7883" s="11" t="s">
        <v>3798</v>
      </c>
      <c r="C7883" s="20">
        <f>_xlfn.XLOOKUP(B7883, '1 PACKAGE OWNERS'!R:R,'1 PACKAGE OWNERS'!D:D,"ERR",0,1)</f>
        <v>44624</v>
      </c>
      <c r="D7883" s="13">
        <f t="shared" si="123"/>
        <v>3</v>
      </c>
    </row>
    <row r="7884" spans="1:4" x14ac:dyDescent="0.25">
      <c r="A7884" t="s">
        <v>1991</v>
      </c>
      <c r="B7884" s="11" t="s">
        <v>3798</v>
      </c>
      <c r="C7884" s="20">
        <f>_xlfn.XLOOKUP(B7884, '1 PACKAGE OWNERS'!R:R,'1 PACKAGE OWNERS'!D:D,"ERR",0,1)</f>
        <v>44624</v>
      </c>
      <c r="D7884" s="13">
        <f t="shared" si="123"/>
        <v>3</v>
      </c>
    </row>
    <row r="7885" spans="1:4" x14ac:dyDescent="0.25">
      <c r="A7885" t="s">
        <v>774</v>
      </c>
      <c r="B7885" s="11" t="s">
        <v>3798</v>
      </c>
      <c r="C7885" s="20">
        <f>_xlfn.XLOOKUP(B7885, '1 PACKAGE OWNERS'!R:R,'1 PACKAGE OWNERS'!D:D,"ERR",0,1)</f>
        <v>44624</v>
      </c>
      <c r="D7885" s="13">
        <f t="shared" si="123"/>
        <v>3</v>
      </c>
    </row>
    <row r="7886" spans="1:4" x14ac:dyDescent="0.25">
      <c r="A7886" t="s">
        <v>775</v>
      </c>
      <c r="B7886" s="11" t="s">
        <v>3798</v>
      </c>
      <c r="C7886" s="20">
        <f>_xlfn.XLOOKUP(B7886, '1 PACKAGE OWNERS'!R:R,'1 PACKAGE OWNERS'!D:D,"ERR",0,1)</f>
        <v>44624</v>
      </c>
      <c r="D7886" s="13">
        <f t="shared" si="123"/>
        <v>3</v>
      </c>
    </row>
    <row r="7887" spans="1:4" x14ac:dyDescent="0.25">
      <c r="A7887" t="s">
        <v>776</v>
      </c>
      <c r="B7887" s="11" t="s">
        <v>3798</v>
      </c>
      <c r="C7887" s="20">
        <f>_xlfn.XLOOKUP(B7887, '1 PACKAGE OWNERS'!R:R,'1 PACKAGE OWNERS'!D:D,"ERR",0,1)</f>
        <v>44624</v>
      </c>
      <c r="D7887" s="13">
        <f t="shared" si="123"/>
        <v>3</v>
      </c>
    </row>
    <row r="7888" spans="1:4" x14ac:dyDescent="0.25">
      <c r="A7888" t="s">
        <v>777</v>
      </c>
      <c r="B7888" s="11" t="s">
        <v>3798</v>
      </c>
      <c r="C7888" s="20">
        <f>_xlfn.XLOOKUP(B7888, '1 PACKAGE OWNERS'!R:R,'1 PACKAGE OWNERS'!D:D,"ERR",0,1)</f>
        <v>44624</v>
      </c>
      <c r="D7888" s="13">
        <f t="shared" si="123"/>
        <v>3</v>
      </c>
    </row>
    <row r="7889" spans="1:4" x14ac:dyDescent="0.25">
      <c r="A7889" t="s">
        <v>778</v>
      </c>
      <c r="B7889" s="11" t="s">
        <v>3798</v>
      </c>
      <c r="C7889" s="20">
        <f>_xlfn.XLOOKUP(B7889, '1 PACKAGE OWNERS'!R:R,'1 PACKAGE OWNERS'!D:D,"ERR",0,1)</f>
        <v>44624</v>
      </c>
      <c r="D7889" s="13">
        <f t="shared" si="123"/>
        <v>3</v>
      </c>
    </row>
    <row r="7890" spans="1:4" x14ac:dyDescent="0.25">
      <c r="A7890" t="s">
        <v>779</v>
      </c>
      <c r="B7890" s="11" t="s">
        <v>3798</v>
      </c>
      <c r="C7890" s="20">
        <f>_xlfn.XLOOKUP(B7890, '1 PACKAGE OWNERS'!R:R,'1 PACKAGE OWNERS'!D:D,"ERR",0,1)</f>
        <v>44624</v>
      </c>
      <c r="D7890" s="13">
        <f t="shared" si="123"/>
        <v>3</v>
      </c>
    </row>
    <row r="7891" spans="1:4" x14ac:dyDescent="0.25">
      <c r="A7891" t="s">
        <v>780</v>
      </c>
      <c r="B7891" s="11" t="s">
        <v>3798</v>
      </c>
      <c r="C7891" s="20">
        <f>_xlfn.XLOOKUP(B7891, '1 PACKAGE OWNERS'!R:R,'1 PACKAGE OWNERS'!D:D,"ERR",0,1)</f>
        <v>44624</v>
      </c>
      <c r="D7891" s="13">
        <f t="shared" si="123"/>
        <v>3</v>
      </c>
    </row>
    <row r="7892" spans="1:4" x14ac:dyDescent="0.25">
      <c r="A7892" t="s">
        <v>781</v>
      </c>
      <c r="B7892" s="11" t="s">
        <v>3798</v>
      </c>
      <c r="C7892" s="20">
        <f>_xlfn.XLOOKUP(B7892, '1 PACKAGE OWNERS'!R:R,'1 PACKAGE OWNERS'!D:D,"ERR",0,1)</f>
        <v>44624</v>
      </c>
      <c r="D7892" s="13">
        <f t="shared" si="123"/>
        <v>3</v>
      </c>
    </row>
    <row r="7893" spans="1:4" x14ac:dyDescent="0.25">
      <c r="A7893" t="s">
        <v>782</v>
      </c>
      <c r="B7893" s="11" t="s">
        <v>3798</v>
      </c>
      <c r="C7893" s="20">
        <f>_xlfn.XLOOKUP(B7893, '1 PACKAGE OWNERS'!R:R,'1 PACKAGE OWNERS'!D:D,"ERR",0,1)</f>
        <v>44624</v>
      </c>
      <c r="D7893" s="13">
        <f t="shared" si="123"/>
        <v>3</v>
      </c>
    </row>
    <row r="7894" spans="1:4" x14ac:dyDescent="0.25">
      <c r="A7894" t="s">
        <v>783</v>
      </c>
      <c r="B7894" s="11" t="s">
        <v>3798</v>
      </c>
      <c r="C7894" s="20">
        <f>_xlfn.XLOOKUP(B7894, '1 PACKAGE OWNERS'!R:R,'1 PACKAGE OWNERS'!D:D,"ERR",0,1)</f>
        <v>44624</v>
      </c>
      <c r="D7894" s="13">
        <f t="shared" si="123"/>
        <v>3</v>
      </c>
    </row>
    <row r="7895" spans="1:4" x14ac:dyDescent="0.25">
      <c r="A7895" t="s">
        <v>784</v>
      </c>
      <c r="B7895" s="11" t="s">
        <v>3798</v>
      </c>
      <c r="C7895" s="20">
        <f>_xlfn.XLOOKUP(B7895, '1 PACKAGE OWNERS'!R:R,'1 PACKAGE OWNERS'!D:D,"ERR",0,1)</f>
        <v>44624</v>
      </c>
      <c r="D7895" s="13">
        <f t="shared" si="123"/>
        <v>3</v>
      </c>
    </row>
    <row r="7896" spans="1:4" x14ac:dyDescent="0.25">
      <c r="A7896" t="s">
        <v>785</v>
      </c>
      <c r="B7896" s="11" t="s">
        <v>3798</v>
      </c>
      <c r="C7896" s="20">
        <f>_xlfn.XLOOKUP(B7896, '1 PACKAGE OWNERS'!R:R,'1 PACKAGE OWNERS'!D:D,"ERR",0,1)</f>
        <v>44624</v>
      </c>
      <c r="D7896" s="13">
        <f t="shared" si="123"/>
        <v>3</v>
      </c>
    </row>
    <row r="7897" spans="1:4" x14ac:dyDescent="0.25">
      <c r="A7897" t="s">
        <v>786</v>
      </c>
      <c r="B7897" s="11" t="s">
        <v>3798</v>
      </c>
      <c r="C7897" s="20">
        <f>_xlfn.XLOOKUP(B7897, '1 PACKAGE OWNERS'!R:R,'1 PACKAGE OWNERS'!D:D,"ERR",0,1)</f>
        <v>44624</v>
      </c>
      <c r="D7897" s="13">
        <f t="shared" si="123"/>
        <v>3</v>
      </c>
    </row>
    <row r="7898" spans="1:4" x14ac:dyDescent="0.25">
      <c r="A7898" t="s">
        <v>787</v>
      </c>
      <c r="B7898" s="11" t="s">
        <v>3798</v>
      </c>
      <c r="C7898" s="20">
        <f>_xlfn.XLOOKUP(B7898, '1 PACKAGE OWNERS'!R:R,'1 PACKAGE OWNERS'!D:D,"ERR",0,1)</f>
        <v>44624</v>
      </c>
      <c r="D7898" s="13">
        <f t="shared" si="123"/>
        <v>3</v>
      </c>
    </row>
    <row r="7899" spans="1:4" x14ac:dyDescent="0.25">
      <c r="A7899" t="s">
        <v>788</v>
      </c>
      <c r="B7899" s="11" t="s">
        <v>3798</v>
      </c>
      <c r="C7899" s="20">
        <f>_xlfn.XLOOKUP(B7899, '1 PACKAGE OWNERS'!R:R,'1 PACKAGE OWNERS'!D:D,"ERR",0,1)</f>
        <v>44624</v>
      </c>
      <c r="D7899" s="13">
        <f t="shared" si="123"/>
        <v>3</v>
      </c>
    </row>
    <row r="7900" spans="1:4" x14ac:dyDescent="0.25">
      <c r="A7900" t="s">
        <v>789</v>
      </c>
      <c r="B7900" s="11" t="s">
        <v>3798</v>
      </c>
      <c r="C7900" s="20">
        <f>_xlfn.XLOOKUP(B7900, '1 PACKAGE OWNERS'!R:R,'1 PACKAGE OWNERS'!D:D,"ERR",0,1)</f>
        <v>44624</v>
      </c>
      <c r="D7900" s="13">
        <f t="shared" si="123"/>
        <v>3</v>
      </c>
    </row>
    <row r="7901" spans="1:4" x14ac:dyDescent="0.25">
      <c r="A7901" t="s">
        <v>790</v>
      </c>
      <c r="B7901" s="11" t="s">
        <v>3798</v>
      </c>
      <c r="C7901" s="20">
        <f>_xlfn.XLOOKUP(B7901, '1 PACKAGE OWNERS'!R:R,'1 PACKAGE OWNERS'!D:D,"ERR",0,1)</f>
        <v>44624</v>
      </c>
      <c r="D7901" s="13">
        <f t="shared" si="123"/>
        <v>3</v>
      </c>
    </row>
    <row r="7902" spans="1:4" x14ac:dyDescent="0.25">
      <c r="A7902" t="s">
        <v>791</v>
      </c>
      <c r="B7902" s="11" t="s">
        <v>3798</v>
      </c>
      <c r="C7902" s="20">
        <f>_xlfn.XLOOKUP(B7902, '1 PACKAGE OWNERS'!R:R,'1 PACKAGE OWNERS'!D:D,"ERR",0,1)</f>
        <v>44624</v>
      </c>
      <c r="D7902" s="13">
        <f t="shared" si="123"/>
        <v>3</v>
      </c>
    </row>
    <row r="7903" spans="1:4" x14ac:dyDescent="0.25">
      <c r="A7903" t="s">
        <v>792</v>
      </c>
      <c r="B7903" s="11" t="s">
        <v>3798</v>
      </c>
      <c r="C7903" s="20">
        <f>_xlfn.XLOOKUP(B7903, '1 PACKAGE OWNERS'!R:R,'1 PACKAGE OWNERS'!D:D,"ERR",0,1)</f>
        <v>44624</v>
      </c>
      <c r="D7903" s="13">
        <f t="shared" si="123"/>
        <v>3</v>
      </c>
    </row>
    <row r="7904" spans="1:4" x14ac:dyDescent="0.25">
      <c r="A7904" t="s">
        <v>793</v>
      </c>
      <c r="B7904" s="11" t="s">
        <v>3798</v>
      </c>
      <c r="C7904" s="20">
        <f>_xlfn.XLOOKUP(B7904, '1 PACKAGE OWNERS'!R:R,'1 PACKAGE OWNERS'!D:D,"ERR",0,1)</f>
        <v>44624</v>
      </c>
      <c r="D7904" s="13">
        <f t="shared" si="123"/>
        <v>3</v>
      </c>
    </row>
    <row r="7905" spans="1:4" x14ac:dyDescent="0.25">
      <c r="A7905" t="s">
        <v>794</v>
      </c>
      <c r="B7905" s="11" t="s">
        <v>3798</v>
      </c>
      <c r="C7905" s="20">
        <f>_xlfn.XLOOKUP(B7905, '1 PACKAGE OWNERS'!R:R,'1 PACKAGE OWNERS'!D:D,"ERR",0,1)</f>
        <v>44624</v>
      </c>
      <c r="D7905" s="13">
        <f t="shared" si="123"/>
        <v>3</v>
      </c>
    </row>
    <row r="7906" spans="1:4" x14ac:dyDescent="0.25">
      <c r="A7906" t="s">
        <v>795</v>
      </c>
      <c r="B7906" s="11" t="s">
        <v>3798</v>
      </c>
      <c r="C7906" s="20">
        <f>_xlfn.XLOOKUP(B7906, '1 PACKAGE OWNERS'!R:R,'1 PACKAGE OWNERS'!D:D,"ERR",0,1)</f>
        <v>44624</v>
      </c>
      <c r="D7906" s="13">
        <f t="shared" si="123"/>
        <v>3</v>
      </c>
    </row>
    <row r="7907" spans="1:4" x14ac:dyDescent="0.25">
      <c r="A7907" t="s">
        <v>796</v>
      </c>
      <c r="B7907" s="11" t="s">
        <v>3798</v>
      </c>
      <c r="C7907" s="20">
        <f>_xlfn.XLOOKUP(B7907, '1 PACKAGE OWNERS'!R:R,'1 PACKAGE OWNERS'!D:D,"ERR",0,1)</f>
        <v>44624</v>
      </c>
      <c r="D7907" s="13">
        <f t="shared" si="123"/>
        <v>3</v>
      </c>
    </row>
    <row r="7908" spans="1:4" x14ac:dyDescent="0.25">
      <c r="A7908" t="s">
        <v>797</v>
      </c>
      <c r="B7908" s="11" t="s">
        <v>3798</v>
      </c>
      <c r="C7908" s="20">
        <f>_xlfn.XLOOKUP(B7908, '1 PACKAGE OWNERS'!R:R,'1 PACKAGE OWNERS'!D:D,"ERR",0,1)</f>
        <v>44624</v>
      </c>
      <c r="D7908" s="13">
        <f t="shared" si="123"/>
        <v>3</v>
      </c>
    </row>
    <row r="7909" spans="1:4" x14ac:dyDescent="0.25">
      <c r="A7909" t="s">
        <v>798</v>
      </c>
      <c r="B7909" s="11" t="s">
        <v>3798</v>
      </c>
      <c r="C7909" s="20">
        <f>_xlfn.XLOOKUP(B7909, '1 PACKAGE OWNERS'!R:R,'1 PACKAGE OWNERS'!D:D,"ERR",0,1)</f>
        <v>44624</v>
      </c>
      <c r="D7909" s="13">
        <f t="shared" si="123"/>
        <v>3</v>
      </c>
    </row>
    <row r="7910" spans="1:4" x14ac:dyDescent="0.25">
      <c r="A7910" t="s">
        <v>799</v>
      </c>
      <c r="B7910" s="11" t="s">
        <v>3798</v>
      </c>
      <c r="C7910" s="20">
        <f>_xlfn.XLOOKUP(B7910, '1 PACKAGE OWNERS'!R:R,'1 PACKAGE OWNERS'!D:D,"ERR",0,1)</f>
        <v>44624</v>
      </c>
      <c r="D7910" s="13">
        <f t="shared" si="123"/>
        <v>3</v>
      </c>
    </row>
    <row r="7911" spans="1:4" x14ac:dyDescent="0.25">
      <c r="A7911" t="s">
        <v>800</v>
      </c>
      <c r="B7911" s="11" t="s">
        <v>3798</v>
      </c>
      <c r="C7911" s="20">
        <f>_xlfn.XLOOKUP(B7911, '1 PACKAGE OWNERS'!R:R,'1 PACKAGE OWNERS'!D:D,"ERR",0,1)</f>
        <v>44624</v>
      </c>
      <c r="D7911" s="13">
        <f t="shared" si="123"/>
        <v>3</v>
      </c>
    </row>
    <row r="7912" spans="1:4" x14ac:dyDescent="0.25">
      <c r="A7912" t="s">
        <v>801</v>
      </c>
      <c r="B7912" s="11" t="s">
        <v>3798</v>
      </c>
      <c r="C7912" s="20">
        <f>_xlfn.XLOOKUP(B7912, '1 PACKAGE OWNERS'!R:R,'1 PACKAGE OWNERS'!D:D,"ERR",0,1)</f>
        <v>44624</v>
      </c>
      <c r="D7912" s="13">
        <f t="shared" si="123"/>
        <v>3</v>
      </c>
    </row>
    <row r="7913" spans="1:4" x14ac:dyDescent="0.25">
      <c r="A7913" t="s">
        <v>802</v>
      </c>
      <c r="B7913" s="11" t="s">
        <v>3798</v>
      </c>
      <c r="C7913" s="20">
        <f>_xlfn.XLOOKUP(B7913, '1 PACKAGE OWNERS'!R:R,'1 PACKAGE OWNERS'!D:D,"ERR",0,1)</f>
        <v>44624</v>
      </c>
      <c r="D7913" s="13">
        <f t="shared" si="123"/>
        <v>3</v>
      </c>
    </row>
    <row r="7914" spans="1:4" x14ac:dyDescent="0.25">
      <c r="A7914" t="s">
        <v>803</v>
      </c>
      <c r="B7914" s="11" t="s">
        <v>3798</v>
      </c>
      <c r="C7914" s="20">
        <f>_xlfn.XLOOKUP(B7914, '1 PACKAGE OWNERS'!R:R,'1 PACKAGE OWNERS'!D:D,"ERR",0,1)</f>
        <v>44624</v>
      </c>
      <c r="D7914" s="13">
        <f t="shared" si="123"/>
        <v>3</v>
      </c>
    </row>
    <row r="7915" spans="1:4" x14ac:dyDescent="0.25">
      <c r="A7915" t="s">
        <v>804</v>
      </c>
      <c r="B7915" s="11" t="s">
        <v>3798</v>
      </c>
      <c r="C7915" s="20">
        <f>_xlfn.XLOOKUP(B7915, '1 PACKAGE OWNERS'!R:R,'1 PACKAGE OWNERS'!D:D,"ERR",0,1)</f>
        <v>44624</v>
      </c>
      <c r="D7915" s="13">
        <f t="shared" si="123"/>
        <v>3</v>
      </c>
    </row>
    <row r="7916" spans="1:4" x14ac:dyDescent="0.25">
      <c r="A7916" t="s">
        <v>805</v>
      </c>
      <c r="B7916" s="11" t="s">
        <v>3798</v>
      </c>
      <c r="C7916" s="20">
        <f>_xlfn.XLOOKUP(B7916, '1 PACKAGE OWNERS'!R:R,'1 PACKAGE OWNERS'!D:D,"ERR",0,1)</f>
        <v>44624</v>
      </c>
      <c r="D7916" s="13">
        <f t="shared" si="123"/>
        <v>3</v>
      </c>
    </row>
    <row r="7917" spans="1:4" x14ac:dyDescent="0.25">
      <c r="A7917" t="s">
        <v>806</v>
      </c>
      <c r="B7917" s="11" t="s">
        <v>3798</v>
      </c>
      <c r="C7917" s="20">
        <f>_xlfn.XLOOKUP(B7917, '1 PACKAGE OWNERS'!R:R,'1 PACKAGE OWNERS'!D:D,"ERR",0,1)</f>
        <v>44624</v>
      </c>
      <c r="D7917" s="13">
        <f t="shared" si="123"/>
        <v>3</v>
      </c>
    </row>
    <row r="7918" spans="1:4" x14ac:dyDescent="0.25">
      <c r="A7918" t="s">
        <v>807</v>
      </c>
      <c r="B7918" s="11" t="s">
        <v>3798</v>
      </c>
      <c r="C7918" s="20">
        <f>_xlfn.XLOOKUP(B7918, '1 PACKAGE OWNERS'!R:R,'1 PACKAGE OWNERS'!D:D,"ERR",0,1)</f>
        <v>44624</v>
      </c>
      <c r="D7918" s="13">
        <f t="shared" si="123"/>
        <v>3</v>
      </c>
    </row>
    <row r="7919" spans="1:4" x14ac:dyDescent="0.25">
      <c r="A7919" t="s">
        <v>808</v>
      </c>
      <c r="B7919" s="11" t="s">
        <v>3798</v>
      </c>
      <c r="C7919" s="20">
        <f>_xlfn.XLOOKUP(B7919, '1 PACKAGE OWNERS'!R:R,'1 PACKAGE OWNERS'!D:D,"ERR",0,1)</f>
        <v>44624</v>
      </c>
      <c r="D7919" s="13">
        <f t="shared" si="123"/>
        <v>3</v>
      </c>
    </row>
    <row r="7920" spans="1:4" x14ac:dyDescent="0.25">
      <c r="A7920" t="s">
        <v>809</v>
      </c>
      <c r="B7920" s="11" t="s">
        <v>3798</v>
      </c>
      <c r="C7920" s="20">
        <f>_xlfn.XLOOKUP(B7920, '1 PACKAGE OWNERS'!R:R,'1 PACKAGE OWNERS'!D:D,"ERR",0,1)</f>
        <v>44624</v>
      </c>
      <c r="D7920" s="13">
        <f t="shared" si="123"/>
        <v>3</v>
      </c>
    </row>
    <row r="7921" spans="1:4" x14ac:dyDescent="0.25">
      <c r="A7921" t="s">
        <v>810</v>
      </c>
      <c r="B7921" s="11" t="s">
        <v>3798</v>
      </c>
      <c r="C7921" s="20">
        <f>_xlfn.XLOOKUP(B7921, '1 PACKAGE OWNERS'!R:R,'1 PACKAGE OWNERS'!D:D,"ERR",0,1)</f>
        <v>44624</v>
      </c>
      <c r="D7921" s="13">
        <f t="shared" si="123"/>
        <v>3</v>
      </c>
    </row>
    <row r="7922" spans="1:4" x14ac:dyDescent="0.25">
      <c r="A7922" t="s">
        <v>811</v>
      </c>
      <c r="B7922" s="11" t="s">
        <v>3798</v>
      </c>
      <c r="C7922" s="20">
        <f>_xlfn.XLOOKUP(B7922, '1 PACKAGE OWNERS'!R:R,'1 PACKAGE OWNERS'!D:D,"ERR",0,1)</f>
        <v>44624</v>
      </c>
      <c r="D7922" s="13">
        <f t="shared" si="123"/>
        <v>3</v>
      </c>
    </row>
    <row r="7923" spans="1:4" x14ac:dyDescent="0.25">
      <c r="A7923" t="s">
        <v>812</v>
      </c>
      <c r="B7923" s="11" t="s">
        <v>3798</v>
      </c>
      <c r="C7923" s="20">
        <f>_xlfn.XLOOKUP(B7923, '1 PACKAGE OWNERS'!R:R,'1 PACKAGE OWNERS'!D:D,"ERR",0,1)</f>
        <v>44624</v>
      </c>
      <c r="D7923" s="13">
        <f t="shared" si="123"/>
        <v>3</v>
      </c>
    </row>
    <row r="7924" spans="1:4" x14ac:dyDescent="0.25">
      <c r="A7924" t="s">
        <v>813</v>
      </c>
      <c r="B7924" s="11" t="s">
        <v>3798</v>
      </c>
      <c r="C7924" s="20">
        <f>_xlfn.XLOOKUP(B7924, '1 PACKAGE OWNERS'!R:R,'1 PACKAGE OWNERS'!D:D,"ERR",0,1)</f>
        <v>44624</v>
      </c>
      <c r="D7924" s="13">
        <f t="shared" si="123"/>
        <v>3</v>
      </c>
    </row>
    <row r="7925" spans="1:4" x14ac:dyDescent="0.25">
      <c r="A7925" t="s">
        <v>814</v>
      </c>
      <c r="B7925" s="11" t="s">
        <v>3798</v>
      </c>
      <c r="C7925" s="20">
        <f>_xlfn.XLOOKUP(B7925, '1 PACKAGE OWNERS'!R:R,'1 PACKAGE OWNERS'!D:D,"ERR",0,1)</f>
        <v>44624</v>
      </c>
      <c r="D7925" s="13">
        <f t="shared" si="123"/>
        <v>3</v>
      </c>
    </row>
    <row r="7926" spans="1:4" x14ac:dyDescent="0.25">
      <c r="A7926" t="s">
        <v>815</v>
      </c>
      <c r="B7926" s="11" t="s">
        <v>3798</v>
      </c>
      <c r="C7926" s="20">
        <f>_xlfn.XLOOKUP(B7926, '1 PACKAGE OWNERS'!R:R,'1 PACKAGE OWNERS'!D:D,"ERR",0,1)</f>
        <v>44624</v>
      </c>
      <c r="D7926" s="13">
        <f t="shared" si="123"/>
        <v>3</v>
      </c>
    </row>
    <row r="7927" spans="1:4" x14ac:dyDescent="0.25">
      <c r="A7927" t="s">
        <v>816</v>
      </c>
      <c r="B7927" s="11" t="s">
        <v>3798</v>
      </c>
      <c r="C7927" s="20">
        <f>_xlfn.XLOOKUP(B7927, '1 PACKAGE OWNERS'!R:R,'1 PACKAGE OWNERS'!D:D,"ERR",0,1)</f>
        <v>44624</v>
      </c>
      <c r="D7927" s="13">
        <f t="shared" si="123"/>
        <v>3</v>
      </c>
    </row>
    <row r="7928" spans="1:4" x14ac:dyDescent="0.25">
      <c r="A7928" t="s">
        <v>817</v>
      </c>
      <c r="B7928" s="11" t="s">
        <v>3798</v>
      </c>
      <c r="C7928" s="20">
        <f>_xlfn.XLOOKUP(B7928, '1 PACKAGE OWNERS'!R:R,'1 PACKAGE OWNERS'!D:D,"ERR",0,1)</f>
        <v>44624</v>
      </c>
      <c r="D7928" s="13">
        <f t="shared" si="123"/>
        <v>3</v>
      </c>
    </row>
    <row r="7929" spans="1:4" x14ac:dyDescent="0.25">
      <c r="A7929" t="s">
        <v>818</v>
      </c>
      <c r="B7929" s="11" t="s">
        <v>3798</v>
      </c>
      <c r="C7929" s="20">
        <f>_xlfn.XLOOKUP(B7929, '1 PACKAGE OWNERS'!R:R,'1 PACKAGE OWNERS'!D:D,"ERR",0,1)</f>
        <v>44624</v>
      </c>
      <c r="D7929" s="13">
        <f t="shared" si="123"/>
        <v>3</v>
      </c>
    </row>
    <row r="7930" spans="1:4" x14ac:dyDescent="0.25">
      <c r="A7930" t="s">
        <v>819</v>
      </c>
      <c r="B7930" s="11" t="s">
        <v>3798</v>
      </c>
      <c r="C7930" s="20">
        <f>_xlfn.XLOOKUP(B7930, '1 PACKAGE OWNERS'!R:R,'1 PACKAGE OWNERS'!D:D,"ERR",0,1)</f>
        <v>44624</v>
      </c>
      <c r="D7930" s="13">
        <f t="shared" si="123"/>
        <v>3</v>
      </c>
    </row>
    <row r="7931" spans="1:4" x14ac:dyDescent="0.25">
      <c r="A7931" t="s">
        <v>820</v>
      </c>
      <c r="B7931" s="11" t="s">
        <v>3798</v>
      </c>
      <c r="C7931" s="20">
        <f>_xlfn.XLOOKUP(B7931, '1 PACKAGE OWNERS'!R:R,'1 PACKAGE OWNERS'!D:D,"ERR",0,1)</f>
        <v>44624</v>
      </c>
      <c r="D7931" s="13">
        <f t="shared" si="123"/>
        <v>3</v>
      </c>
    </row>
    <row r="7932" spans="1:4" x14ac:dyDescent="0.25">
      <c r="A7932" t="s">
        <v>821</v>
      </c>
      <c r="B7932" s="11" t="s">
        <v>3798</v>
      </c>
      <c r="C7932" s="20">
        <f>_xlfn.XLOOKUP(B7932, '1 PACKAGE OWNERS'!R:R,'1 PACKAGE OWNERS'!D:D,"ERR",0,1)</f>
        <v>44624</v>
      </c>
      <c r="D7932" s="13">
        <f t="shared" si="123"/>
        <v>3</v>
      </c>
    </row>
    <row r="7933" spans="1:4" x14ac:dyDescent="0.25">
      <c r="A7933" t="s">
        <v>822</v>
      </c>
      <c r="B7933" s="11" t="s">
        <v>3798</v>
      </c>
      <c r="C7933" s="20">
        <f>_xlfn.XLOOKUP(B7933, '1 PACKAGE OWNERS'!R:R,'1 PACKAGE OWNERS'!D:D,"ERR",0,1)</f>
        <v>44624</v>
      </c>
      <c r="D7933" s="13">
        <f t="shared" si="123"/>
        <v>3</v>
      </c>
    </row>
    <row r="7934" spans="1:4" x14ac:dyDescent="0.25">
      <c r="A7934" t="s">
        <v>823</v>
      </c>
      <c r="B7934" s="11" t="s">
        <v>3798</v>
      </c>
      <c r="C7934" s="20">
        <f>_xlfn.XLOOKUP(B7934, '1 PACKAGE OWNERS'!R:R,'1 PACKAGE OWNERS'!D:D,"ERR",0,1)</f>
        <v>44624</v>
      </c>
      <c r="D7934" s="13">
        <f t="shared" si="123"/>
        <v>3</v>
      </c>
    </row>
    <row r="7935" spans="1:4" x14ac:dyDescent="0.25">
      <c r="A7935" t="s">
        <v>824</v>
      </c>
      <c r="B7935" s="11" t="s">
        <v>3798</v>
      </c>
      <c r="C7935" s="20">
        <f>_xlfn.XLOOKUP(B7935, '1 PACKAGE OWNERS'!R:R,'1 PACKAGE OWNERS'!D:D,"ERR",0,1)</f>
        <v>44624</v>
      </c>
      <c r="D7935" s="13">
        <f t="shared" si="123"/>
        <v>3</v>
      </c>
    </row>
    <row r="7936" spans="1:4" x14ac:dyDescent="0.25">
      <c r="A7936" t="s">
        <v>825</v>
      </c>
      <c r="B7936" s="11" t="s">
        <v>3798</v>
      </c>
      <c r="C7936" s="20">
        <f>_xlfn.XLOOKUP(B7936, '1 PACKAGE OWNERS'!R:R,'1 PACKAGE OWNERS'!D:D,"ERR",0,1)</f>
        <v>44624</v>
      </c>
      <c r="D7936" s="13">
        <f t="shared" si="123"/>
        <v>3</v>
      </c>
    </row>
    <row r="7937" spans="1:4" x14ac:dyDescent="0.25">
      <c r="A7937" t="s">
        <v>826</v>
      </c>
      <c r="B7937" s="11" t="s">
        <v>3798</v>
      </c>
      <c r="C7937" s="20">
        <f>_xlfn.XLOOKUP(B7937, '1 PACKAGE OWNERS'!R:R,'1 PACKAGE OWNERS'!D:D,"ERR",0,1)</f>
        <v>44624</v>
      </c>
      <c r="D7937" s="13">
        <f t="shared" si="123"/>
        <v>3</v>
      </c>
    </row>
    <row r="7938" spans="1:4" x14ac:dyDescent="0.25">
      <c r="A7938" t="s">
        <v>827</v>
      </c>
      <c r="B7938" s="11" t="s">
        <v>3798</v>
      </c>
      <c r="C7938" s="20">
        <f>_xlfn.XLOOKUP(B7938, '1 PACKAGE OWNERS'!R:R,'1 PACKAGE OWNERS'!D:D,"ERR",0,1)</f>
        <v>44624</v>
      </c>
      <c r="D7938" s="13">
        <f t="shared" ref="D7938:D8001" si="124">COUNTIFS(A:A,A7938)</f>
        <v>3</v>
      </c>
    </row>
    <row r="7939" spans="1:4" x14ac:dyDescent="0.25">
      <c r="A7939" t="s">
        <v>828</v>
      </c>
      <c r="B7939" s="11" t="s">
        <v>3798</v>
      </c>
      <c r="C7939" s="20">
        <f>_xlfn.XLOOKUP(B7939, '1 PACKAGE OWNERS'!R:R,'1 PACKAGE OWNERS'!D:D,"ERR",0,1)</f>
        <v>44624</v>
      </c>
      <c r="D7939" s="13">
        <f t="shared" si="124"/>
        <v>3</v>
      </c>
    </row>
    <row r="7940" spans="1:4" x14ac:dyDescent="0.25">
      <c r="A7940" t="s">
        <v>829</v>
      </c>
      <c r="B7940" s="11" t="s">
        <v>3798</v>
      </c>
      <c r="C7940" s="20">
        <f>_xlfn.XLOOKUP(B7940, '1 PACKAGE OWNERS'!R:R,'1 PACKAGE OWNERS'!D:D,"ERR",0,1)</f>
        <v>44624</v>
      </c>
      <c r="D7940" s="13">
        <f t="shared" si="124"/>
        <v>3</v>
      </c>
    </row>
    <row r="7941" spans="1:4" x14ac:dyDescent="0.25">
      <c r="A7941" t="s">
        <v>3834</v>
      </c>
      <c r="B7941" s="11" t="s">
        <v>3798</v>
      </c>
      <c r="C7941" s="20">
        <f>_xlfn.XLOOKUP(B7941, '1 PACKAGE OWNERS'!R:R,'1 PACKAGE OWNERS'!D:D,"ERR",0,1)</f>
        <v>44624</v>
      </c>
      <c r="D7941" s="13">
        <f t="shared" si="124"/>
        <v>1</v>
      </c>
    </row>
    <row r="7942" spans="1:4" x14ac:dyDescent="0.25">
      <c r="A7942" t="s">
        <v>3835</v>
      </c>
      <c r="B7942" s="11" t="s">
        <v>3798</v>
      </c>
      <c r="C7942" s="20">
        <f>_xlfn.XLOOKUP(B7942, '1 PACKAGE OWNERS'!R:R,'1 PACKAGE OWNERS'!D:D,"ERR",0,1)</f>
        <v>44624</v>
      </c>
      <c r="D7942" s="13">
        <f t="shared" si="124"/>
        <v>1</v>
      </c>
    </row>
    <row r="7943" spans="1:4" x14ac:dyDescent="0.25">
      <c r="A7943" t="s">
        <v>3836</v>
      </c>
      <c r="B7943" s="11" t="s">
        <v>3798</v>
      </c>
      <c r="C7943" s="20">
        <f>_xlfn.XLOOKUP(B7943, '1 PACKAGE OWNERS'!R:R,'1 PACKAGE OWNERS'!D:D,"ERR",0,1)</f>
        <v>44624</v>
      </c>
      <c r="D7943" s="13">
        <f t="shared" si="124"/>
        <v>1</v>
      </c>
    </row>
    <row r="7944" spans="1:4" x14ac:dyDescent="0.25">
      <c r="A7944" t="s">
        <v>3837</v>
      </c>
      <c r="B7944" s="11" t="s">
        <v>3798</v>
      </c>
      <c r="C7944" s="20">
        <f>_xlfn.XLOOKUP(B7944, '1 PACKAGE OWNERS'!R:R,'1 PACKAGE OWNERS'!D:D,"ERR",0,1)</f>
        <v>44624</v>
      </c>
      <c r="D7944" s="13">
        <f t="shared" si="124"/>
        <v>1</v>
      </c>
    </row>
    <row r="7945" spans="1:4" x14ac:dyDescent="0.25">
      <c r="A7945" t="s">
        <v>3838</v>
      </c>
      <c r="B7945" s="11" t="s">
        <v>3798</v>
      </c>
      <c r="C7945" s="20">
        <f>_xlfn.XLOOKUP(B7945, '1 PACKAGE OWNERS'!R:R,'1 PACKAGE OWNERS'!D:D,"ERR",0,1)</f>
        <v>44624</v>
      </c>
      <c r="D7945" s="13">
        <f t="shared" si="124"/>
        <v>1</v>
      </c>
    </row>
    <row r="7946" spans="1:4" x14ac:dyDescent="0.25">
      <c r="A7946" t="s">
        <v>3839</v>
      </c>
      <c r="B7946" s="11" t="s">
        <v>3798</v>
      </c>
      <c r="C7946" s="20">
        <f>_xlfn.XLOOKUP(B7946, '1 PACKAGE OWNERS'!R:R,'1 PACKAGE OWNERS'!D:D,"ERR",0,1)</f>
        <v>44624</v>
      </c>
      <c r="D7946" s="13">
        <f t="shared" si="124"/>
        <v>1</v>
      </c>
    </row>
    <row r="7947" spans="1:4" x14ac:dyDescent="0.25">
      <c r="A7947" t="s">
        <v>3840</v>
      </c>
      <c r="B7947" s="11" t="s">
        <v>3798</v>
      </c>
      <c r="C7947" s="20">
        <f>_xlfn.XLOOKUP(B7947, '1 PACKAGE OWNERS'!R:R,'1 PACKAGE OWNERS'!D:D,"ERR",0,1)</f>
        <v>44624</v>
      </c>
      <c r="D7947" s="13">
        <f t="shared" si="124"/>
        <v>1</v>
      </c>
    </row>
    <row r="7948" spans="1:4" x14ac:dyDescent="0.25">
      <c r="A7948" t="s">
        <v>3841</v>
      </c>
      <c r="B7948" s="11" t="s">
        <v>3798</v>
      </c>
      <c r="C7948" s="20">
        <f>_xlfn.XLOOKUP(B7948, '1 PACKAGE OWNERS'!R:R,'1 PACKAGE OWNERS'!D:D,"ERR",0,1)</f>
        <v>44624</v>
      </c>
      <c r="D7948" s="13">
        <f t="shared" si="124"/>
        <v>1</v>
      </c>
    </row>
    <row r="7949" spans="1:4" x14ac:dyDescent="0.25">
      <c r="A7949" t="s">
        <v>3842</v>
      </c>
      <c r="B7949" s="11" t="s">
        <v>3798</v>
      </c>
      <c r="C7949" s="20">
        <f>_xlfn.XLOOKUP(B7949, '1 PACKAGE OWNERS'!R:R,'1 PACKAGE OWNERS'!D:D,"ERR",0,1)</f>
        <v>44624</v>
      </c>
      <c r="D7949" s="13">
        <f t="shared" si="124"/>
        <v>1</v>
      </c>
    </row>
    <row r="7950" spans="1:4" x14ac:dyDescent="0.25">
      <c r="A7950" t="s">
        <v>3843</v>
      </c>
      <c r="B7950" s="11" t="s">
        <v>3798</v>
      </c>
      <c r="C7950" s="20">
        <f>_xlfn.XLOOKUP(B7950, '1 PACKAGE OWNERS'!R:R,'1 PACKAGE OWNERS'!D:D,"ERR",0,1)</f>
        <v>44624</v>
      </c>
      <c r="D7950" s="13">
        <f t="shared" si="124"/>
        <v>1</v>
      </c>
    </row>
    <row r="7951" spans="1:4" x14ac:dyDescent="0.25">
      <c r="A7951" t="s">
        <v>3844</v>
      </c>
      <c r="B7951" s="11" t="s">
        <v>3798</v>
      </c>
      <c r="C7951" s="20">
        <f>_xlfn.XLOOKUP(B7951, '1 PACKAGE OWNERS'!R:R,'1 PACKAGE OWNERS'!D:D,"ERR",0,1)</f>
        <v>44624</v>
      </c>
      <c r="D7951" s="13">
        <f t="shared" si="124"/>
        <v>1</v>
      </c>
    </row>
    <row r="7952" spans="1:4" x14ac:dyDescent="0.25">
      <c r="A7952" t="s">
        <v>3845</v>
      </c>
      <c r="B7952" s="11" t="s">
        <v>3798</v>
      </c>
      <c r="C7952" s="20">
        <f>_xlfn.XLOOKUP(B7952, '1 PACKAGE OWNERS'!R:R,'1 PACKAGE OWNERS'!D:D,"ERR",0,1)</f>
        <v>44624</v>
      </c>
      <c r="D7952" s="13">
        <f t="shared" si="124"/>
        <v>1</v>
      </c>
    </row>
    <row r="7953" spans="1:4" x14ac:dyDescent="0.25">
      <c r="A7953" t="s">
        <v>3846</v>
      </c>
      <c r="B7953" s="11" t="s">
        <v>3798</v>
      </c>
      <c r="C7953" s="20">
        <f>_xlfn.XLOOKUP(B7953, '1 PACKAGE OWNERS'!R:R,'1 PACKAGE OWNERS'!D:D,"ERR",0,1)</f>
        <v>44624</v>
      </c>
      <c r="D7953" s="13">
        <f t="shared" si="124"/>
        <v>1</v>
      </c>
    </row>
    <row r="7954" spans="1:4" x14ac:dyDescent="0.25">
      <c r="A7954" t="s">
        <v>3847</v>
      </c>
      <c r="B7954" s="11" t="s">
        <v>3798</v>
      </c>
      <c r="C7954" s="20">
        <f>_xlfn.XLOOKUP(B7954, '1 PACKAGE OWNERS'!R:R,'1 PACKAGE OWNERS'!D:D,"ERR",0,1)</f>
        <v>44624</v>
      </c>
      <c r="D7954" s="13">
        <f t="shared" si="124"/>
        <v>1</v>
      </c>
    </row>
    <row r="7955" spans="1:4" x14ac:dyDescent="0.25">
      <c r="A7955" t="s">
        <v>3848</v>
      </c>
      <c r="B7955" s="11" t="s">
        <v>3798</v>
      </c>
      <c r="C7955" s="20">
        <f>_xlfn.XLOOKUP(B7955, '1 PACKAGE OWNERS'!R:R,'1 PACKAGE OWNERS'!D:D,"ERR",0,1)</f>
        <v>44624</v>
      </c>
      <c r="D7955" s="13">
        <f t="shared" si="124"/>
        <v>1</v>
      </c>
    </row>
    <row r="7956" spans="1:4" x14ac:dyDescent="0.25">
      <c r="A7956" t="s">
        <v>3849</v>
      </c>
      <c r="B7956" s="11" t="s">
        <v>3798</v>
      </c>
      <c r="C7956" s="20">
        <f>_xlfn.XLOOKUP(B7956, '1 PACKAGE OWNERS'!R:R,'1 PACKAGE OWNERS'!D:D,"ERR",0,1)</f>
        <v>44624</v>
      </c>
      <c r="D7956" s="13">
        <f t="shared" si="124"/>
        <v>1</v>
      </c>
    </row>
    <row r="7957" spans="1:4" x14ac:dyDescent="0.25">
      <c r="A7957" t="s">
        <v>3850</v>
      </c>
      <c r="B7957" s="11" t="s">
        <v>3798</v>
      </c>
      <c r="C7957" s="20">
        <f>_xlfn.XLOOKUP(B7957, '1 PACKAGE OWNERS'!R:R,'1 PACKAGE OWNERS'!D:D,"ERR",0,1)</f>
        <v>44624</v>
      </c>
      <c r="D7957" s="13">
        <f t="shared" si="124"/>
        <v>1</v>
      </c>
    </row>
    <row r="7958" spans="1:4" x14ac:dyDescent="0.25">
      <c r="A7958" t="s">
        <v>3851</v>
      </c>
      <c r="B7958" s="11" t="s">
        <v>3798</v>
      </c>
      <c r="C7958" s="20">
        <f>_xlfn.XLOOKUP(B7958, '1 PACKAGE OWNERS'!R:R,'1 PACKAGE OWNERS'!D:D,"ERR",0,1)</f>
        <v>44624</v>
      </c>
      <c r="D7958" s="13">
        <f t="shared" si="124"/>
        <v>1</v>
      </c>
    </row>
    <row r="7959" spans="1:4" x14ac:dyDescent="0.25">
      <c r="A7959" t="s">
        <v>3852</v>
      </c>
      <c r="B7959" s="11" t="s">
        <v>3798</v>
      </c>
      <c r="C7959" s="20">
        <f>_xlfn.XLOOKUP(B7959, '1 PACKAGE OWNERS'!R:R,'1 PACKAGE OWNERS'!D:D,"ERR",0,1)</f>
        <v>44624</v>
      </c>
      <c r="D7959" s="13">
        <f t="shared" si="124"/>
        <v>1</v>
      </c>
    </row>
    <row r="7960" spans="1:4" x14ac:dyDescent="0.25">
      <c r="A7960" t="s">
        <v>3853</v>
      </c>
      <c r="B7960" s="11" t="s">
        <v>3798</v>
      </c>
      <c r="C7960" s="20">
        <f>_xlfn.XLOOKUP(B7960, '1 PACKAGE OWNERS'!R:R,'1 PACKAGE OWNERS'!D:D,"ERR",0,1)</f>
        <v>44624</v>
      </c>
      <c r="D7960" s="13">
        <f t="shared" si="124"/>
        <v>1</v>
      </c>
    </row>
    <row r="7961" spans="1:4" x14ac:dyDescent="0.25">
      <c r="A7961" t="s">
        <v>3854</v>
      </c>
      <c r="B7961" s="11" t="s">
        <v>3798</v>
      </c>
      <c r="C7961" s="20">
        <f>_xlfn.XLOOKUP(B7961, '1 PACKAGE OWNERS'!R:R,'1 PACKAGE OWNERS'!D:D,"ERR",0,1)</f>
        <v>44624</v>
      </c>
      <c r="D7961" s="13">
        <f t="shared" si="124"/>
        <v>1</v>
      </c>
    </row>
    <row r="7962" spans="1:4" x14ac:dyDescent="0.25">
      <c r="A7962" t="s">
        <v>3855</v>
      </c>
      <c r="B7962" s="11" t="s">
        <v>3798</v>
      </c>
      <c r="C7962" s="20">
        <f>_xlfn.XLOOKUP(B7962, '1 PACKAGE OWNERS'!R:R,'1 PACKAGE OWNERS'!D:D,"ERR",0,1)</f>
        <v>44624</v>
      </c>
      <c r="D7962" s="13">
        <f t="shared" si="124"/>
        <v>1</v>
      </c>
    </row>
    <row r="7963" spans="1:4" x14ac:dyDescent="0.25">
      <c r="A7963" t="s">
        <v>3856</v>
      </c>
      <c r="B7963" s="11" t="s">
        <v>3798</v>
      </c>
      <c r="C7963" s="20">
        <f>_xlfn.XLOOKUP(B7963, '1 PACKAGE OWNERS'!R:R,'1 PACKAGE OWNERS'!D:D,"ERR",0,1)</f>
        <v>44624</v>
      </c>
      <c r="D7963" s="13">
        <f t="shared" si="124"/>
        <v>1</v>
      </c>
    </row>
    <row r="7964" spans="1:4" x14ac:dyDescent="0.25">
      <c r="A7964" t="s">
        <v>3857</v>
      </c>
      <c r="B7964" s="11" t="s">
        <v>3798</v>
      </c>
      <c r="C7964" s="20">
        <f>_xlfn.XLOOKUP(B7964, '1 PACKAGE OWNERS'!R:R,'1 PACKAGE OWNERS'!D:D,"ERR",0,1)</f>
        <v>44624</v>
      </c>
      <c r="D7964" s="13">
        <f t="shared" si="124"/>
        <v>1</v>
      </c>
    </row>
    <row r="7965" spans="1:4" x14ac:dyDescent="0.25">
      <c r="A7965" t="s">
        <v>3858</v>
      </c>
      <c r="B7965" s="11" t="s">
        <v>3798</v>
      </c>
      <c r="C7965" s="20">
        <f>_xlfn.XLOOKUP(B7965, '1 PACKAGE OWNERS'!R:R,'1 PACKAGE OWNERS'!D:D,"ERR",0,1)</f>
        <v>44624</v>
      </c>
      <c r="D7965" s="13">
        <f t="shared" si="124"/>
        <v>1</v>
      </c>
    </row>
    <row r="7966" spans="1:4" x14ac:dyDescent="0.25">
      <c r="A7966" t="s">
        <v>3859</v>
      </c>
      <c r="B7966" s="11" t="s">
        <v>3798</v>
      </c>
      <c r="C7966" s="20">
        <f>_xlfn.XLOOKUP(B7966, '1 PACKAGE OWNERS'!R:R,'1 PACKAGE OWNERS'!D:D,"ERR",0,1)</f>
        <v>44624</v>
      </c>
      <c r="D7966" s="13">
        <f t="shared" si="124"/>
        <v>1</v>
      </c>
    </row>
    <row r="7967" spans="1:4" x14ac:dyDescent="0.25">
      <c r="A7967" t="s">
        <v>3860</v>
      </c>
      <c r="B7967" s="11" t="s">
        <v>3798</v>
      </c>
      <c r="C7967" s="20">
        <f>_xlfn.XLOOKUP(B7967, '1 PACKAGE OWNERS'!R:R,'1 PACKAGE OWNERS'!D:D,"ERR",0,1)</f>
        <v>44624</v>
      </c>
      <c r="D7967" s="13">
        <f t="shared" si="124"/>
        <v>1</v>
      </c>
    </row>
    <row r="7968" spans="1:4" x14ac:dyDescent="0.25">
      <c r="A7968" t="s">
        <v>3861</v>
      </c>
      <c r="B7968" s="11" t="s">
        <v>3798</v>
      </c>
      <c r="C7968" s="20">
        <f>_xlfn.XLOOKUP(B7968, '1 PACKAGE OWNERS'!R:R,'1 PACKAGE OWNERS'!D:D,"ERR",0,1)</f>
        <v>44624</v>
      </c>
      <c r="D7968" s="13">
        <f t="shared" si="124"/>
        <v>1</v>
      </c>
    </row>
    <row r="7969" spans="1:4" x14ac:dyDescent="0.25">
      <c r="A7969" t="s">
        <v>3862</v>
      </c>
      <c r="B7969" s="11" t="s">
        <v>3798</v>
      </c>
      <c r="C7969" s="20">
        <f>_xlfn.XLOOKUP(B7969, '1 PACKAGE OWNERS'!R:R,'1 PACKAGE OWNERS'!D:D,"ERR",0,1)</f>
        <v>44624</v>
      </c>
      <c r="D7969" s="13">
        <f t="shared" si="124"/>
        <v>1</v>
      </c>
    </row>
    <row r="7970" spans="1:4" x14ac:dyDescent="0.25">
      <c r="A7970" t="s">
        <v>3863</v>
      </c>
      <c r="B7970" s="11" t="s">
        <v>3798</v>
      </c>
      <c r="C7970" s="20">
        <f>_xlfn.XLOOKUP(B7970, '1 PACKAGE OWNERS'!R:R,'1 PACKAGE OWNERS'!D:D,"ERR",0,1)</f>
        <v>44624</v>
      </c>
      <c r="D7970" s="13">
        <f t="shared" si="124"/>
        <v>1</v>
      </c>
    </row>
    <row r="7971" spans="1:4" x14ac:dyDescent="0.25">
      <c r="A7971" t="s">
        <v>3864</v>
      </c>
      <c r="B7971" s="11" t="s">
        <v>3798</v>
      </c>
      <c r="C7971" s="20">
        <f>_xlfn.XLOOKUP(B7971, '1 PACKAGE OWNERS'!R:R,'1 PACKAGE OWNERS'!D:D,"ERR",0,1)</f>
        <v>44624</v>
      </c>
      <c r="D7971" s="13">
        <f t="shared" si="124"/>
        <v>1</v>
      </c>
    </row>
    <row r="7972" spans="1:4" x14ac:dyDescent="0.25">
      <c r="A7972" t="s">
        <v>3865</v>
      </c>
      <c r="B7972" s="11" t="s">
        <v>3798</v>
      </c>
      <c r="C7972" s="20">
        <f>_xlfn.XLOOKUP(B7972, '1 PACKAGE OWNERS'!R:R,'1 PACKAGE OWNERS'!D:D,"ERR",0,1)</f>
        <v>44624</v>
      </c>
      <c r="D7972" s="13">
        <f t="shared" si="124"/>
        <v>1</v>
      </c>
    </row>
    <row r="7973" spans="1:4" x14ac:dyDescent="0.25">
      <c r="A7973" t="s">
        <v>3866</v>
      </c>
      <c r="B7973" s="11" t="s">
        <v>3798</v>
      </c>
      <c r="C7973" s="20">
        <f>_xlfn.XLOOKUP(B7973, '1 PACKAGE OWNERS'!R:R,'1 PACKAGE OWNERS'!D:D,"ERR",0,1)</f>
        <v>44624</v>
      </c>
      <c r="D7973" s="13">
        <f t="shared" si="124"/>
        <v>1</v>
      </c>
    </row>
    <row r="7974" spans="1:4" x14ac:dyDescent="0.25">
      <c r="A7974" t="s">
        <v>3867</v>
      </c>
      <c r="B7974" s="11" t="s">
        <v>3798</v>
      </c>
      <c r="C7974" s="20">
        <f>_xlfn.XLOOKUP(B7974, '1 PACKAGE OWNERS'!R:R,'1 PACKAGE OWNERS'!D:D,"ERR",0,1)</f>
        <v>44624</v>
      </c>
      <c r="D7974" s="13">
        <f t="shared" si="124"/>
        <v>1</v>
      </c>
    </row>
    <row r="7975" spans="1:4" x14ac:dyDescent="0.25">
      <c r="A7975" t="s">
        <v>3868</v>
      </c>
      <c r="B7975" s="11" t="s">
        <v>3798</v>
      </c>
      <c r="C7975" s="20">
        <f>_xlfn.XLOOKUP(B7975, '1 PACKAGE OWNERS'!R:R,'1 PACKAGE OWNERS'!D:D,"ERR",0,1)</f>
        <v>44624</v>
      </c>
      <c r="D7975" s="13">
        <f t="shared" si="124"/>
        <v>1</v>
      </c>
    </row>
    <row r="7976" spans="1:4" x14ac:dyDescent="0.25">
      <c r="A7976" t="s">
        <v>3869</v>
      </c>
      <c r="B7976" s="11" t="s">
        <v>3798</v>
      </c>
      <c r="C7976" s="20">
        <f>_xlfn.XLOOKUP(B7976, '1 PACKAGE OWNERS'!R:R,'1 PACKAGE OWNERS'!D:D,"ERR",0,1)</f>
        <v>44624</v>
      </c>
      <c r="D7976" s="13">
        <f t="shared" si="124"/>
        <v>1</v>
      </c>
    </row>
    <row r="7977" spans="1:4" x14ac:dyDescent="0.25">
      <c r="A7977" t="s">
        <v>3870</v>
      </c>
      <c r="B7977" s="11" t="s">
        <v>3798</v>
      </c>
      <c r="C7977" s="20">
        <f>_xlfn.XLOOKUP(B7977, '1 PACKAGE OWNERS'!R:R,'1 PACKAGE OWNERS'!D:D,"ERR",0,1)</f>
        <v>44624</v>
      </c>
      <c r="D7977" s="13">
        <f t="shared" si="124"/>
        <v>1</v>
      </c>
    </row>
    <row r="7978" spans="1:4" x14ac:dyDescent="0.25">
      <c r="A7978" t="s">
        <v>3871</v>
      </c>
      <c r="B7978" s="11" t="s">
        <v>3798</v>
      </c>
      <c r="C7978" s="20">
        <f>_xlfn.XLOOKUP(B7978, '1 PACKAGE OWNERS'!R:R,'1 PACKAGE OWNERS'!D:D,"ERR",0,1)</f>
        <v>44624</v>
      </c>
      <c r="D7978" s="13">
        <f t="shared" si="124"/>
        <v>1</v>
      </c>
    </row>
    <row r="7979" spans="1:4" x14ac:dyDescent="0.25">
      <c r="A7979" t="s">
        <v>3872</v>
      </c>
      <c r="B7979" s="11" t="s">
        <v>3798</v>
      </c>
      <c r="C7979" s="20">
        <f>_xlfn.XLOOKUP(B7979, '1 PACKAGE OWNERS'!R:R,'1 PACKAGE OWNERS'!D:D,"ERR",0,1)</f>
        <v>44624</v>
      </c>
      <c r="D7979" s="13">
        <f t="shared" si="124"/>
        <v>1</v>
      </c>
    </row>
    <row r="7980" spans="1:4" x14ac:dyDescent="0.25">
      <c r="A7980" t="s">
        <v>3873</v>
      </c>
      <c r="B7980" s="11" t="s">
        <v>3798</v>
      </c>
      <c r="C7980" s="20">
        <f>_xlfn.XLOOKUP(B7980, '1 PACKAGE OWNERS'!R:R,'1 PACKAGE OWNERS'!D:D,"ERR",0,1)</f>
        <v>44624</v>
      </c>
      <c r="D7980" s="13">
        <f t="shared" si="124"/>
        <v>1</v>
      </c>
    </row>
    <row r="7981" spans="1:4" x14ac:dyDescent="0.25">
      <c r="A7981" t="s">
        <v>3874</v>
      </c>
      <c r="B7981" s="11" t="s">
        <v>3798</v>
      </c>
      <c r="C7981" s="20">
        <f>_xlfn.XLOOKUP(B7981, '1 PACKAGE OWNERS'!R:R,'1 PACKAGE OWNERS'!D:D,"ERR",0,1)</f>
        <v>44624</v>
      </c>
      <c r="D7981" s="13">
        <f t="shared" si="124"/>
        <v>1</v>
      </c>
    </row>
    <row r="7982" spans="1:4" x14ac:dyDescent="0.25">
      <c r="A7982" t="s">
        <v>3875</v>
      </c>
      <c r="B7982" s="11" t="s">
        <v>3798</v>
      </c>
      <c r="C7982" s="20">
        <f>_xlfn.XLOOKUP(B7982, '1 PACKAGE OWNERS'!R:R,'1 PACKAGE OWNERS'!D:D,"ERR",0,1)</f>
        <v>44624</v>
      </c>
      <c r="D7982" s="13">
        <f t="shared" si="124"/>
        <v>1</v>
      </c>
    </row>
    <row r="7983" spans="1:4" x14ac:dyDescent="0.25">
      <c r="A7983" t="s">
        <v>3876</v>
      </c>
      <c r="B7983" s="11" t="s">
        <v>3798</v>
      </c>
      <c r="C7983" s="20">
        <f>_xlfn.XLOOKUP(B7983, '1 PACKAGE OWNERS'!R:R,'1 PACKAGE OWNERS'!D:D,"ERR",0,1)</f>
        <v>44624</v>
      </c>
      <c r="D7983" s="13">
        <f t="shared" si="124"/>
        <v>1</v>
      </c>
    </row>
    <row r="7984" spans="1:4" x14ac:dyDescent="0.25">
      <c r="A7984" s="11" t="s">
        <v>2054</v>
      </c>
      <c r="B7984" s="11" t="s">
        <v>3877</v>
      </c>
      <c r="C7984" s="20">
        <f>_xlfn.XLOOKUP(B7984, '1 PACKAGE OWNERS'!R:R,'1 PACKAGE OWNERS'!D:D,"ERR",0,1)</f>
        <v>44636</v>
      </c>
      <c r="D7984" s="13">
        <f t="shared" si="124"/>
        <v>5</v>
      </c>
    </row>
    <row r="7985" spans="1:4" x14ac:dyDescent="0.25">
      <c r="A7985" s="11" t="s">
        <v>2110</v>
      </c>
      <c r="B7985" s="11" t="s">
        <v>3877</v>
      </c>
      <c r="C7985" s="20">
        <f>_xlfn.XLOOKUP(B7985, '1 PACKAGE OWNERS'!R:R,'1 PACKAGE OWNERS'!D:D,"ERR",0,1)</f>
        <v>44636</v>
      </c>
      <c r="D7985" s="13">
        <f t="shared" si="124"/>
        <v>5</v>
      </c>
    </row>
    <row r="7986" spans="1:4" x14ac:dyDescent="0.25">
      <c r="A7986" t="s">
        <v>6391</v>
      </c>
      <c r="B7986" s="11" t="s">
        <v>6397</v>
      </c>
      <c r="C7986" s="20">
        <f>_xlfn.XLOOKUP(B7986, '1 PACKAGE OWNERS'!R:R,'1 PACKAGE OWNERS'!D:D,"ERR",0,1)</f>
        <v>44641</v>
      </c>
      <c r="D7986" s="13">
        <f t="shared" si="124"/>
        <v>1</v>
      </c>
    </row>
    <row r="7987" spans="1:4" x14ac:dyDescent="0.25">
      <c r="A7987" t="s">
        <v>6392</v>
      </c>
      <c r="B7987" s="11" t="s">
        <v>6397</v>
      </c>
      <c r="C7987" s="20">
        <f>_xlfn.XLOOKUP(B7987, '1 PACKAGE OWNERS'!R:R,'1 PACKAGE OWNERS'!D:D,"ERR",0,1)</f>
        <v>44641</v>
      </c>
      <c r="D7987" s="13">
        <f t="shared" si="124"/>
        <v>1</v>
      </c>
    </row>
    <row r="7988" spans="1:4" x14ac:dyDescent="0.25">
      <c r="A7988" t="s">
        <v>207</v>
      </c>
      <c r="B7988" s="11" t="s">
        <v>6397</v>
      </c>
      <c r="C7988" s="20">
        <f>_xlfn.XLOOKUP(B7988, '1 PACKAGE OWNERS'!R:R,'1 PACKAGE OWNERS'!D:D,"ERR",0,1)</f>
        <v>44641</v>
      </c>
      <c r="D7988" s="13">
        <f t="shared" si="124"/>
        <v>8</v>
      </c>
    </row>
    <row r="7989" spans="1:4" x14ac:dyDescent="0.25">
      <c r="A7989" t="s">
        <v>3319</v>
      </c>
      <c r="B7989" s="11" t="s">
        <v>6397</v>
      </c>
      <c r="C7989" s="20">
        <f>_xlfn.XLOOKUP(B7989, '1 PACKAGE OWNERS'!R:R,'1 PACKAGE OWNERS'!D:D,"ERR",0,1)</f>
        <v>44641</v>
      </c>
      <c r="D7989" s="13">
        <f t="shared" si="124"/>
        <v>2</v>
      </c>
    </row>
    <row r="7990" spans="1:4" x14ac:dyDescent="0.25">
      <c r="A7990" t="s">
        <v>3320</v>
      </c>
      <c r="B7990" s="11" t="s">
        <v>6397</v>
      </c>
      <c r="C7990" s="20">
        <f>_xlfn.XLOOKUP(B7990, '1 PACKAGE OWNERS'!R:R,'1 PACKAGE OWNERS'!D:D,"ERR",0,1)</f>
        <v>44641</v>
      </c>
      <c r="D7990" s="13">
        <f t="shared" si="124"/>
        <v>2</v>
      </c>
    </row>
    <row r="7991" spans="1:4" x14ac:dyDescent="0.25">
      <c r="A7991" t="s">
        <v>6393</v>
      </c>
      <c r="B7991" s="11" t="s">
        <v>6397</v>
      </c>
      <c r="C7991" s="20">
        <f>_xlfn.XLOOKUP(B7991, '1 PACKAGE OWNERS'!R:R,'1 PACKAGE OWNERS'!D:D,"ERR",0,1)</f>
        <v>44641</v>
      </c>
      <c r="D7991" s="13">
        <f t="shared" si="124"/>
        <v>1</v>
      </c>
    </row>
    <row r="7992" spans="1:4" x14ac:dyDescent="0.25">
      <c r="A7992" t="s">
        <v>3322</v>
      </c>
      <c r="B7992" s="11" t="s">
        <v>6397</v>
      </c>
      <c r="C7992" s="20">
        <f>_xlfn.XLOOKUP(B7992, '1 PACKAGE OWNERS'!R:R,'1 PACKAGE OWNERS'!D:D,"ERR",0,1)</f>
        <v>44641</v>
      </c>
      <c r="D7992" s="13">
        <f t="shared" si="124"/>
        <v>2</v>
      </c>
    </row>
    <row r="7993" spans="1:4" x14ac:dyDescent="0.25">
      <c r="A7993" t="s">
        <v>3323</v>
      </c>
      <c r="B7993" s="11" t="s">
        <v>6397</v>
      </c>
      <c r="C7993" s="20">
        <f>_xlfn.XLOOKUP(B7993, '1 PACKAGE OWNERS'!R:R,'1 PACKAGE OWNERS'!D:D,"ERR",0,1)</f>
        <v>44641</v>
      </c>
      <c r="D7993" s="13">
        <f t="shared" si="124"/>
        <v>2</v>
      </c>
    </row>
    <row r="7994" spans="1:4" x14ac:dyDescent="0.25">
      <c r="A7994" t="s">
        <v>3324</v>
      </c>
      <c r="B7994" s="11" t="s">
        <v>6397</v>
      </c>
      <c r="C7994" s="20">
        <f>_xlfn.XLOOKUP(B7994, '1 PACKAGE OWNERS'!R:R,'1 PACKAGE OWNERS'!D:D,"ERR",0,1)</f>
        <v>44641</v>
      </c>
      <c r="D7994" s="13">
        <f t="shared" si="124"/>
        <v>2</v>
      </c>
    </row>
    <row r="7995" spans="1:4" x14ac:dyDescent="0.25">
      <c r="A7995" t="s">
        <v>298</v>
      </c>
      <c r="B7995" s="11" t="s">
        <v>6397</v>
      </c>
      <c r="C7995" s="20">
        <f>_xlfn.XLOOKUP(B7995, '1 PACKAGE OWNERS'!R:R,'1 PACKAGE OWNERS'!D:D,"ERR",0,1)</f>
        <v>44641</v>
      </c>
      <c r="D7995" s="13">
        <f t="shared" si="124"/>
        <v>9</v>
      </c>
    </row>
    <row r="7996" spans="1:4" x14ac:dyDescent="0.25">
      <c r="A7996" t="s">
        <v>299</v>
      </c>
      <c r="B7996" s="11" t="s">
        <v>6397</v>
      </c>
      <c r="C7996" s="20">
        <f>_xlfn.XLOOKUP(B7996, '1 PACKAGE OWNERS'!R:R,'1 PACKAGE OWNERS'!D:D,"ERR",0,1)</f>
        <v>44641</v>
      </c>
      <c r="D7996" s="13">
        <f t="shared" si="124"/>
        <v>9</v>
      </c>
    </row>
    <row r="7997" spans="1:4" x14ac:dyDescent="0.25">
      <c r="A7997" t="s">
        <v>300</v>
      </c>
      <c r="B7997" s="11" t="s">
        <v>6397</v>
      </c>
      <c r="C7997" s="20">
        <f>_xlfn.XLOOKUP(B7997, '1 PACKAGE OWNERS'!R:R,'1 PACKAGE OWNERS'!D:D,"ERR",0,1)</f>
        <v>44641</v>
      </c>
      <c r="D7997" s="13">
        <f t="shared" si="124"/>
        <v>9</v>
      </c>
    </row>
    <row r="7998" spans="1:4" x14ac:dyDescent="0.25">
      <c r="A7998" t="s">
        <v>301</v>
      </c>
      <c r="B7998" s="11" t="s">
        <v>6397</v>
      </c>
      <c r="C7998" s="20">
        <f>_xlfn.XLOOKUP(B7998, '1 PACKAGE OWNERS'!R:R,'1 PACKAGE OWNERS'!D:D,"ERR",0,1)</f>
        <v>44641</v>
      </c>
      <c r="D7998" s="13">
        <f t="shared" si="124"/>
        <v>9</v>
      </c>
    </row>
    <row r="7999" spans="1:4" x14ac:dyDescent="0.25">
      <c r="A7999" t="s">
        <v>302</v>
      </c>
      <c r="B7999" s="11" t="s">
        <v>6397</v>
      </c>
      <c r="C7999" s="20">
        <f>_xlfn.XLOOKUP(B7999, '1 PACKAGE OWNERS'!R:R,'1 PACKAGE OWNERS'!D:D,"ERR",0,1)</f>
        <v>44641</v>
      </c>
      <c r="D7999" s="13">
        <f t="shared" si="124"/>
        <v>9</v>
      </c>
    </row>
    <row r="8000" spans="1:4" x14ac:dyDescent="0.25">
      <c r="A8000" t="s">
        <v>303</v>
      </c>
      <c r="B8000" s="11" t="s">
        <v>6397</v>
      </c>
      <c r="C8000" s="20">
        <f>_xlfn.XLOOKUP(B8000, '1 PACKAGE OWNERS'!R:R,'1 PACKAGE OWNERS'!D:D,"ERR",0,1)</f>
        <v>44641</v>
      </c>
      <c r="D8000" s="13">
        <f t="shared" si="124"/>
        <v>9</v>
      </c>
    </row>
    <row r="8001" spans="1:4" x14ac:dyDescent="0.25">
      <c r="A8001" t="s">
        <v>304</v>
      </c>
      <c r="B8001" s="11" t="s">
        <v>6397</v>
      </c>
      <c r="C8001" s="20">
        <f>_xlfn.XLOOKUP(B8001, '1 PACKAGE OWNERS'!R:R,'1 PACKAGE OWNERS'!D:D,"ERR",0,1)</f>
        <v>44641</v>
      </c>
      <c r="D8001" s="13">
        <f t="shared" si="124"/>
        <v>9</v>
      </c>
    </row>
    <row r="8002" spans="1:4" x14ac:dyDescent="0.25">
      <c r="A8002" t="s">
        <v>1238</v>
      </c>
      <c r="B8002" s="11" t="s">
        <v>6397</v>
      </c>
      <c r="C8002" s="20">
        <f>_xlfn.XLOOKUP(B8002, '1 PACKAGE OWNERS'!R:R,'1 PACKAGE OWNERS'!D:D,"ERR",0,1)</f>
        <v>44641</v>
      </c>
      <c r="D8002" s="13">
        <f t="shared" ref="D8002:D8065" si="125">COUNTIFS(A:A,A8002)</f>
        <v>8</v>
      </c>
    </row>
    <row r="8003" spans="1:4" x14ac:dyDescent="0.25">
      <c r="A8003" t="s">
        <v>305</v>
      </c>
      <c r="B8003" s="11" t="s">
        <v>6397</v>
      </c>
      <c r="C8003" s="20">
        <f>_xlfn.XLOOKUP(B8003, '1 PACKAGE OWNERS'!R:R,'1 PACKAGE OWNERS'!D:D,"ERR",0,1)</f>
        <v>44641</v>
      </c>
      <c r="D8003" s="13">
        <f t="shared" si="125"/>
        <v>9</v>
      </c>
    </row>
    <row r="8004" spans="1:4" x14ac:dyDescent="0.25">
      <c r="A8004" t="s">
        <v>306</v>
      </c>
      <c r="B8004" s="11" t="s">
        <v>6397</v>
      </c>
      <c r="C8004" s="20">
        <f>_xlfn.XLOOKUP(B8004, '1 PACKAGE OWNERS'!R:R,'1 PACKAGE OWNERS'!D:D,"ERR",0,1)</f>
        <v>44641</v>
      </c>
      <c r="D8004" s="13">
        <f t="shared" si="125"/>
        <v>9</v>
      </c>
    </row>
    <row r="8005" spans="1:4" x14ac:dyDescent="0.25">
      <c r="A8005" t="s">
        <v>831</v>
      </c>
      <c r="B8005" s="11" t="s">
        <v>6397</v>
      </c>
      <c r="C8005" s="20">
        <f>_xlfn.XLOOKUP(B8005, '1 PACKAGE OWNERS'!R:R,'1 PACKAGE OWNERS'!D:D,"ERR",0,1)</f>
        <v>44641</v>
      </c>
      <c r="D8005" s="13">
        <f t="shared" si="125"/>
        <v>9</v>
      </c>
    </row>
    <row r="8006" spans="1:4" x14ac:dyDescent="0.25">
      <c r="A8006" t="s">
        <v>832</v>
      </c>
      <c r="B8006" s="11" t="s">
        <v>6397</v>
      </c>
      <c r="C8006" s="20">
        <f>_xlfn.XLOOKUP(B8006, '1 PACKAGE OWNERS'!R:R,'1 PACKAGE OWNERS'!D:D,"ERR",0,1)</f>
        <v>44641</v>
      </c>
      <c r="D8006" s="13">
        <f t="shared" si="125"/>
        <v>9</v>
      </c>
    </row>
    <row r="8007" spans="1:4" x14ac:dyDescent="0.25">
      <c r="A8007" t="s">
        <v>833</v>
      </c>
      <c r="B8007" s="11" t="s">
        <v>6397</v>
      </c>
      <c r="C8007" s="20">
        <f>_xlfn.XLOOKUP(B8007, '1 PACKAGE OWNERS'!R:R,'1 PACKAGE OWNERS'!D:D,"ERR",0,1)</f>
        <v>44641</v>
      </c>
      <c r="D8007" s="13">
        <f t="shared" si="125"/>
        <v>9</v>
      </c>
    </row>
    <row r="8008" spans="1:4" x14ac:dyDescent="0.25">
      <c r="A8008" t="s">
        <v>307</v>
      </c>
      <c r="B8008" s="11" t="s">
        <v>6397</v>
      </c>
      <c r="C8008" s="20">
        <f>_xlfn.XLOOKUP(B8008, '1 PACKAGE OWNERS'!R:R,'1 PACKAGE OWNERS'!D:D,"ERR",0,1)</f>
        <v>44641</v>
      </c>
      <c r="D8008" s="13">
        <f t="shared" si="125"/>
        <v>9</v>
      </c>
    </row>
    <row r="8009" spans="1:4" x14ac:dyDescent="0.25">
      <c r="A8009" t="s">
        <v>308</v>
      </c>
      <c r="B8009" s="11" t="s">
        <v>6397</v>
      </c>
      <c r="C8009" s="20">
        <f>_xlfn.XLOOKUP(B8009, '1 PACKAGE OWNERS'!R:R,'1 PACKAGE OWNERS'!D:D,"ERR",0,1)</f>
        <v>44641</v>
      </c>
      <c r="D8009" s="13">
        <f t="shared" si="125"/>
        <v>9</v>
      </c>
    </row>
    <row r="8010" spans="1:4" x14ac:dyDescent="0.25">
      <c r="A8010" t="s">
        <v>309</v>
      </c>
      <c r="B8010" s="11" t="s">
        <v>6397</v>
      </c>
      <c r="C8010" s="20">
        <f>_xlfn.XLOOKUP(B8010, '1 PACKAGE OWNERS'!R:R,'1 PACKAGE OWNERS'!D:D,"ERR",0,1)</f>
        <v>44641</v>
      </c>
      <c r="D8010" s="13">
        <f t="shared" si="125"/>
        <v>9</v>
      </c>
    </row>
    <row r="8011" spans="1:4" x14ac:dyDescent="0.25">
      <c r="A8011" t="s">
        <v>1277</v>
      </c>
      <c r="B8011" s="11" t="s">
        <v>6397</v>
      </c>
      <c r="C8011" s="20">
        <f>_xlfn.XLOOKUP(B8011, '1 PACKAGE OWNERS'!R:R,'1 PACKAGE OWNERS'!D:D,"ERR",0,1)</f>
        <v>44641</v>
      </c>
      <c r="D8011" s="13">
        <f t="shared" si="125"/>
        <v>8</v>
      </c>
    </row>
    <row r="8012" spans="1:4" x14ac:dyDescent="0.25">
      <c r="A8012" t="s">
        <v>310</v>
      </c>
      <c r="B8012" s="11" t="s">
        <v>6397</v>
      </c>
      <c r="C8012" s="20">
        <f>_xlfn.XLOOKUP(B8012, '1 PACKAGE OWNERS'!R:R,'1 PACKAGE OWNERS'!D:D,"ERR",0,1)</f>
        <v>44641</v>
      </c>
      <c r="D8012" s="13">
        <f t="shared" si="125"/>
        <v>9</v>
      </c>
    </row>
    <row r="8013" spans="1:4" x14ac:dyDescent="0.25">
      <c r="A8013" t="s">
        <v>1223</v>
      </c>
      <c r="B8013" s="11" t="s">
        <v>6397</v>
      </c>
      <c r="C8013" s="20">
        <f>_xlfn.XLOOKUP(B8013, '1 PACKAGE OWNERS'!R:R,'1 PACKAGE OWNERS'!D:D,"ERR",0,1)</f>
        <v>44641</v>
      </c>
      <c r="D8013" s="13">
        <f t="shared" si="125"/>
        <v>8</v>
      </c>
    </row>
    <row r="8014" spans="1:4" x14ac:dyDescent="0.25">
      <c r="A8014" t="s">
        <v>1278</v>
      </c>
      <c r="B8014" s="11" t="s">
        <v>6397</v>
      </c>
      <c r="C8014" s="20">
        <f>_xlfn.XLOOKUP(B8014, '1 PACKAGE OWNERS'!R:R,'1 PACKAGE OWNERS'!D:D,"ERR",0,1)</f>
        <v>44641</v>
      </c>
      <c r="D8014" s="13">
        <f t="shared" si="125"/>
        <v>8</v>
      </c>
    </row>
    <row r="8015" spans="1:4" x14ac:dyDescent="0.25">
      <c r="A8015" t="s">
        <v>1279</v>
      </c>
      <c r="B8015" s="11" t="s">
        <v>6397</v>
      </c>
      <c r="C8015" s="20">
        <f>_xlfn.XLOOKUP(B8015, '1 PACKAGE OWNERS'!R:R,'1 PACKAGE OWNERS'!D:D,"ERR",0,1)</f>
        <v>44641</v>
      </c>
      <c r="D8015" s="13">
        <f t="shared" si="125"/>
        <v>8</v>
      </c>
    </row>
    <row r="8016" spans="1:4" x14ac:dyDescent="0.25">
      <c r="A8016" t="s">
        <v>1280</v>
      </c>
      <c r="B8016" s="11" t="s">
        <v>6397</v>
      </c>
      <c r="C8016" s="20">
        <f>_xlfn.XLOOKUP(B8016, '1 PACKAGE OWNERS'!R:R,'1 PACKAGE OWNERS'!D:D,"ERR",0,1)</f>
        <v>44641</v>
      </c>
      <c r="D8016" s="13">
        <f t="shared" si="125"/>
        <v>8</v>
      </c>
    </row>
    <row r="8017" spans="1:4" x14ac:dyDescent="0.25">
      <c r="A8017" t="s">
        <v>311</v>
      </c>
      <c r="B8017" s="11" t="s">
        <v>6397</v>
      </c>
      <c r="C8017" s="20">
        <f>_xlfn.XLOOKUP(B8017, '1 PACKAGE OWNERS'!R:R,'1 PACKAGE OWNERS'!D:D,"ERR",0,1)</f>
        <v>44641</v>
      </c>
      <c r="D8017" s="13">
        <f t="shared" si="125"/>
        <v>9</v>
      </c>
    </row>
    <row r="8018" spans="1:4" x14ac:dyDescent="0.25">
      <c r="A8018" t="s">
        <v>312</v>
      </c>
      <c r="B8018" s="11" t="s">
        <v>6397</v>
      </c>
      <c r="C8018" s="20">
        <f>_xlfn.XLOOKUP(B8018, '1 PACKAGE OWNERS'!R:R,'1 PACKAGE OWNERS'!D:D,"ERR",0,1)</f>
        <v>44641</v>
      </c>
      <c r="D8018" s="13">
        <f t="shared" si="125"/>
        <v>9</v>
      </c>
    </row>
    <row r="8019" spans="1:4" x14ac:dyDescent="0.25">
      <c r="A8019" t="s">
        <v>313</v>
      </c>
      <c r="B8019" s="11" t="s">
        <v>6397</v>
      </c>
      <c r="C8019" s="20">
        <f>_xlfn.XLOOKUP(B8019, '1 PACKAGE OWNERS'!R:R,'1 PACKAGE OWNERS'!D:D,"ERR",0,1)</f>
        <v>44641</v>
      </c>
      <c r="D8019" s="13">
        <f t="shared" si="125"/>
        <v>9</v>
      </c>
    </row>
    <row r="8020" spans="1:4" x14ac:dyDescent="0.25">
      <c r="A8020" t="s">
        <v>314</v>
      </c>
      <c r="B8020" s="11" t="s">
        <v>6397</v>
      </c>
      <c r="C8020" s="20">
        <f>_xlfn.XLOOKUP(B8020, '1 PACKAGE OWNERS'!R:R,'1 PACKAGE OWNERS'!D:D,"ERR",0,1)</f>
        <v>44641</v>
      </c>
      <c r="D8020" s="13">
        <f t="shared" si="125"/>
        <v>9</v>
      </c>
    </row>
    <row r="8021" spans="1:4" x14ac:dyDescent="0.25">
      <c r="A8021" t="s">
        <v>315</v>
      </c>
      <c r="B8021" s="11" t="s">
        <v>6397</v>
      </c>
      <c r="C8021" s="20">
        <f>_xlfn.XLOOKUP(B8021, '1 PACKAGE OWNERS'!R:R,'1 PACKAGE OWNERS'!D:D,"ERR",0,1)</f>
        <v>44641</v>
      </c>
      <c r="D8021" s="13">
        <f t="shared" si="125"/>
        <v>9</v>
      </c>
    </row>
    <row r="8022" spans="1:4" x14ac:dyDescent="0.25">
      <c r="A8022" t="s">
        <v>316</v>
      </c>
      <c r="B8022" s="11" t="s">
        <v>6397</v>
      </c>
      <c r="C8022" s="20">
        <f>_xlfn.XLOOKUP(B8022, '1 PACKAGE OWNERS'!R:R,'1 PACKAGE OWNERS'!D:D,"ERR",0,1)</f>
        <v>44641</v>
      </c>
      <c r="D8022" s="13">
        <f t="shared" si="125"/>
        <v>9</v>
      </c>
    </row>
    <row r="8023" spans="1:4" x14ac:dyDescent="0.25">
      <c r="A8023" t="s">
        <v>317</v>
      </c>
      <c r="B8023" s="11" t="s">
        <v>6397</v>
      </c>
      <c r="C8023" s="20">
        <f>_xlfn.XLOOKUP(B8023, '1 PACKAGE OWNERS'!R:R,'1 PACKAGE OWNERS'!D:D,"ERR",0,1)</f>
        <v>44641</v>
      </c>
      <c r="D8023" s="13">
        <f t="shared" si="125"/>
        <v>9</v>
      </c>
    </row>
    <row r="8024" spans="1:4" x14ac:dyDescent="0.25">
      <c r="A8024" t="s">
        <v>871</v>
      </c>
      <c r="B8024" s="11" t="s">
        <v>6397</v>
      </c>
      <c r="C8024" s="20">
        <f>_xlfn.XLOOKUP(B8024, '1 PACKAGE OWNERS'!R:R,'1 PACKAGE OWNERS'!D:D,"ERR",0,1)</f>
        <v>44641</v>
      </c>
      <c r="D8024" s="13">
        <f t="shared" si="125"/>
        <v>8</v>
      </c>
    </row>
    <row r="8025" spans="1:4" x14ac:dyDescent="0.25">
      <c r="A8025" t="s">
        <v>872</v>
      </c>
      <c r="B8025" s="11" t="s">
        <v>6397</v>
      </c>
      <c r="C8025" s="20">
        <f>_xlfn.XLOOKUP(B8025, '1 PACKAGE OWNERS'!R:R,'1 PACKAGE OWNERS'!D:D,"ERR",0,1)</f>
        <v>44641</v>
      </c>
      <c r="D8025" s="13">
        <f t="shared" si="125"/>
        <v>8</v>
      </c>
    </row>
    <row r="8026" spans="1:4" x14ac:dyDescent="0.25">
      <c r="A8026" t="s">
        <v>873</v>
      </c>
      <c r="B8026" s="11" t="s">
        <v>6397</v>
      </c>
      <c r="C8026" s="20">
        <f>_xlfn.XLOOKUP(B8026, '1 PACKAGE OWNERS'!R:R,'1 PACKAGE OWNERS'!D:D,"ERR",0,1)</f>
        <v>44641</v>
      </c>
      <c r="D8026" s="13">
        <f t="shared" si="125"/>
        <v>8</v>
      </c>
    </row>
    <row r="8027" spans="1:4" x14ac:dyDescent="0.25">
      <c r="A8027" t="s">
        <v>874</v>
      </c>
      <c r="B8027" s="11" t="s">
        <v>6397</v>
      </c>
      <c r="C8027" s="20">
        <f>_xlfn.XLOOKUP(B8027, '1 PACKAGE OWNERS'!R:R,'1 PACKAGE OWNERS'!D:D,"ERR",0,1)</f>
        <v>44641</v>
      </c>
      <c r="D8027" s="13">
        <f t="shared" si="125"/>
        <v>8</v>
      </c>
    </row>
    <row r="8028" spans="1:4" x14ac:dyDescent="0.25">
      <c r="A8028" t="s">
        <v>875</v>
      </c>
      <c r="B8028" s="11" t="s">
        <v>6397</v>
      </c>
      <c r="C8028" s="20">
        <f>_xlfn.XLOOKUP(B8028, '1 PACKAGE OWNERS'!R:R,'1 PACKAGE OWNERS'!D:D,"ERR",0,1)</f>
        <v>44641</v>
      </c>
      <c r="D8028" s="13">
        <f t="shared" si="125"/>
        <v>8</v>
      </c>
    </row>
    <row r="8029" spans="1:4" x14ac:dyDescent="0.25">
      <c r="A8029" t="s">
        <v>1508</v>
      </c>
      <c r="B8029" s="11" t="s">
        <v>6397</v>
      </c>
      <c r="C8029" s="20">
        <f>_xlfn.XLOOKUP(B8029, '1 PACKAGE OWNERS'!R:R,'1 PACKAGE OWNERS'!D:D,"ERR",0,1)</f>
        <v>44641</v>
      </c>
      <c r="D8029" s="13">
        <f t="shared" si="125"/>
        <v>6</v>
      </c>
    </row>
    <row r="8030" spans="1:4" x14ac:dyDescent="0.25">
      <c r="A8030" t="s">
        <v>1509</v>
      </c>
      <c r="B8030" s="11" t="s">
        <v>6397</v>
      </c>
      <c r="C8030" s="20">
        <f>_xlfn.XLOOKUP(B8030, '1 PACKAGE OWNERS'!R:R,'1 PACKAGE OWNERS'!D:D,"ERR",0,1)</f>
        <v>44641</v>
      </c>
      <c r="D8030" s="13">
        <f t="shared" si="125"/>
        <v>6</v>
      </c>
    </row>
    <row r="8031" spans="1:4" x14ac:dyDescent="0.25">
      <c r="A8031" t="s">
        <v>876</v>
      </c>
      <c r="B8031" s="11" t="s">
        <v>6397</v>
      </c>
      <c r="C8031" s="20">
        <f>_xlfn.XLOOKUP(B8031, '1 PACKAGE OWNERS'!R:R,'1 PACKAGE OWNERS'!D:D,"ERR",0,1)</f>
        <v>44641</v>
      </c>
      <c r="D8031" s="13">
        <f t="shared" si="125"/>
        <v>8</v>
      </c>
    </row>
    <row r="8032" spans="1:4" x14ac:dyDescent="0.25">
      <c r="A8032" t="s">
        <v>1281</v>
      </c>
      <c r="B8032" s="11" t="s">
        <v>6397</v>
      </c>
      <c r="C8032" s="20">
        <f>_xlfn.XLOOKUP(B8032, '1 PACKAGE OWNERS'!R:R,'1 PACKAGE OWNERS'!D:D,"ERR",0,1)</f>
        <v>44641</v>
      </c>
      <c r="D8032" s="13">
        <f t="shared" si="125"/>
        <v>8</v>
      </c>
    </row>
    <row r="8033" spans="1:4" x14ac:dyDescent="0.25">
      <c r="A8033" t="s">
        <v>1510</v>
      </c>
      <c r="B8033" s="11" t="s">
        <v>6397</v>
      </c>
      <c r="C8033" s="20">
        <f>_xlfn.XLOOKUP(B8033, '1 PACKAGE OWNERS'!R:R,'1 PACKAGE OWNERS'!D:D,"ERR",0,1)</f>
        <v>44641</v>
      </c>
      <c r="D8033" s="13">
        <f t="shared" si="125"/>
        <v>6</v>
      </c>
    </row>
    <row r="8034" spans="1:4" x14ac:dyDescent="0.25">
      <c r="A8034" t="s">
        <v>1282</v>
      </c>
      <c r="B8034" s="11" t="s">
        <v>6397</v>
      </c>
      <c r="C8034" s="20">
        <f>_xlfn.XLOOKUP(B8034, '1 PACKAGE OWNERS'!R:R,'1 PACKAGE OWNERS'!D:D,"ERR",0,1)</f>
        <v>44641</v>
      </c>
      <c r="D8034" s="13">
        <f t="shared" si="125"/>
        <v>8</v>
      </c>
    </row>
    <row r="8035" spans="1:4" x14ac:dyDescent="0.25">
      <c r="A8035" t="s">
        <v>1511</v>
      </c>
      <c r="B8035" s="11" t="s">
        <v>6397</v>
      </c>
      <c r="C8035" s="20">
        <f>_xlfn.XLOOKUP(B8035, '1 PACKAGE OWNERS'!R:R,'1 PACKAGE OWNERS'!D:D,"ERR",0,1)</f>
        <v>44641</v>
      </c>
      <c r="D8035" s="13">
        <f t="shared" si="125"/>
        <v>6</v>
      </c>
    </row>
    <row r="8036" spans="1:4" x14ac:dyDescent="0.25">
      <c r="A8036" t="s">
        <v>1512</v>
      </c>
      <c r="B8036" s="11" t="s">
        <v>6397</v>
      </c>
      <c r="C8036" s="20">
        <f>_xlfn.XLOOKUP(B8036, '1 PACKAGE OWNERS'!R:R,'1 PACKAGE OWNERS'!D:D,"ERR",0,1)</f>
        <v>44641</v>
      </c>
      <c r="D8036" s="13">
        <f t="shared" si="125"/>
        <v>6</v>
      </c>
    </row>
    <row r="8037" spans="1:4" x14ac:dyDescent="0.25">
      <c r="A8037" t="s">
        <v>1513</v>
      </c>
      <c r="B8037" s="11" t="s">
        <v>6397</v>
      </c>
      <c r="C8037" s="20">
        <f>_xlfn.XLOOKUP(B8037, '1 PACKAGE OWNERS'!R:R,'1 PACKAGE OWNERS'!D:D,"ERR",0,1)</f>
        <v>44641</v>
      </c>
      <c r="D8037" s="13">
        <f t="shared" si="125"/>
        <v>6</v>
      </c>
    </row>
    <row r="8038" spans="1:4" x14ac:dyDescent="0.25">
      <c r="A8038" t="s">
        <v>1514</v>
      </c>
      <c r="B8038" s="11" t="s">
        <v>6397</v>
      </c>
      <c r="C8038" s="20">
        <f>_xlfn.XLOOKUP(B8038, '1 PACKAGE OWNERS'!R:R,'1 PACKAGE OWNERS'!D:D,"ERR",0,1)</f>
        <v>44641</v>
      </c>
      <c r="D8038" s="13">
        <f t="shared" si="125"/>
        <v>6</v>
      </c>
    </row>
    <row r="8039" spans="1:4" x14ac:dyDescent="0.25">
      <c r="A8039" t="s">
        <v>1742</v>
      </c>
      <c r="B8039" s="11" t="s">
        <v>6397</v>
      </c>
      <c r="C8039" s="20">
        <f>_xlfn.XLOOKUP(B8039, '1 PACKAGE OWNERS'!R:R,'1 PACKAGE OWNERS'!D:D,"ERR",0,1)</f>
        <v>44641</v>
      </c>
      <c r="D8039" s="13">
        <f t="shared" si="125"/>
        <v>4</v>
      </c>
    </row>
    <row r="8040" spans="1:4" x14ac:dyDescent="0.25">
      <c r="A8040" t="s">
        <v>1697</v>
      </c>
      <c r="B8040" s="11" t="s">
        <v>6397</v>
      </c>
      <c r="C8040" s="20">
        <f>_xlfn.XLOOKUP(B8040, '1 PACKAGE OWNERS'!R:R,'1 PACKAGE OWNERS'!D:D,"ERR",0,1)</f>
        <v>44641</v>
      </c>
      <c r="D8040" s="13">
        <f t="shared" si="125"/>
        <v>4</v>
      </c>
    </row>
    <row r="8041" spans="1:4" x14ac:dyDescent="0.25">
      <c r="A8041" t="s">
        <v>1515</v>
      </c>
      <c r="B8041" s="11" t="s">
        <v>6397</v>
      </c>
      <c r="C8041" s="20">
        <f>_xlfn.XLOOKUP(B8041, '1 PACKAGE OWNERS'!R:R,'1 PACKAGE OWNERS'!D:D,"ERR",0,1)</f>
        <v>44641</v>
      </c>
      <c r="D8041" s="13">
        <f t="shared" si="125"/>
        <v>5</v>
      </c>
    </row>
    <row r="8042" spans="1:4" x14ac:dyDescent="0.25">
      <c r="A8042" t="s">
        <v>1698</v>
      </c>
      <c r="B8042" s="11" t="s">
        <v>6397</v>
      </c>
      <c r="C8042" s="20">
        <f>_xlfn.XLOOKUP(B8042, '1 PACKAGE OWNERS'!R:R,'1 PACKAGE OWNERS'!D:D,"ERR",0,1)</f>
        <v>44641</v>
      </c>
      <c r="D8042" s="13">
        <f t="shared" si="125"/>
        <v>4</v>
      </c>
    </row>
    <row r="8043" spans="1:4" x14ac:dyDescent="0.25">
      <c r="A8043" t="s">
        <v>1516</v>
      </c>
      <c r="B8043" s="11" t="s">
        <v>6397</v>
      </c>
      <c r="C8043" s="20">
        <f>_xlfn.XLOOKUP(B8043, '1 PACKAGE OWNERS'!R:R,'1 PACKAGE OWNERS'!D:D,"ERR",0,1)</f>
        <v>44641</v>
      </c>
      <c r="D8043" s="13">
        <f t="shared" si="125"/>
        <v>5</v>
      </c>
    </row>
    <row r="8044" spans="1:4" x14ac:dyDescent="0.25">
      <c r="A8044" t="s">
        <v>1517</v>
      </c>
      <c r="B8044" s="11" t="s">
        <v>6397</v>
      </c>
      <c r="C8044" s="20">
        <f>_xlfn.XLOOKUP(B8044, '1 PACKAGE OWNERS'!R:R,'1 PACKAGE OWNERS'!D:D,"ERR",0,1)</f>
        <v>44641</v>
      </c>
      <c r="D8044" s="13">
        <f t="shared" si="125"/>
        <v>5</v>
      </c>
    </row>
    <row r="8045" spans="1:4" x14ac:dyDescent="0.25">
      <c r="A8045" t="s">
        <v>1518</v>
      </c>
      <c r="B8045" s="11" t="s">
        <v>6397</v>
      </c>
      <c r="C8045" s="20">
        <f>_xlfn.XLOOKUP(B8045, '1 PACKAGE OWNERS'!R:R,'1 PACKAGE OWNERS'!D:D,"ERR",0,1)</f>
        <v>44641</v>
      </c>
      <c r="D8045" s="13">
        <f t="shared" si="125"/>
        <v>5</v>
      </c>
    </row>
    <row r="8046" spans="1:4" x14ac:dyDescent="0.25">
      <c r="A8046" t="s">
        <v>1519</v>
      </c>
      <c r="B8046" s="11" t="s">
        <v>6397</v>
      </c>
      <c r="C8046" s="20">
        <f>_xlfn.XLOOKUP(B8046, '1 PACKAGE OWNERS'!R:R,'1 PACKAGE OWNERS'!D:D,"ERR",0,1)</f>
        <v>44641</v>
      </c>
      <c r="D8046" s="13">
        <f t="shared" si="125"/>
        <v>5</v>
      </c>
    </row>
    <row r="8047" spans="1:4" x14ac:dyDescent="0.25">
      <c r="A8047" t="s">
        <v>1520</v>
      </c>
      <c r="B8047" s="11" t="s">
        <v>6397</v>
      </c>
      <c r="C8047" s="20">
        <f>_xlfn.XLOOKUP(B8047, '1 PACKAGE OWNERS'!R:R,'1 PACKAGE OWNERS'!D:D,"ERR",0,1)</f>
        <v>44641</v>
      </c>
      <c r="D8047" s="13">
        <f t="shared" si="125"/>
        <v>5</v>
      </c>
    </row>
    <row r="8048" spans="1:4" x14ac:dyDescent="0.25">
      <c r="A8048" t="s">
        <v>1521</v>
      </c>
      <c r="B8048" s="11" t="s">
        <v>6397</v>
      </c>
      <c r="C8048" s="20">
        <f>_xlfn.XLOOKUP(B8048, '1 PACKAGE OWNERS'!R:R,'1 PACKAGE OWNERS'!D:D,"ERR",0,1)</f>
        <v>44641</v>
      </c>
      <c r="D8048" s="13">
        <f t="shared" si="125"/>
        <v>5</v>
      </c>
    </row>
    <row r="8049" spans="1:4" x14ac:dyDescent="0.25">
      <c r="A8049" t="s">
        <v>1879</v>
      </c>
      <c r="B8049" s="11" t="s">
        <v>6397</v>
      </c>
      <c r="C8049" s="20">
        <f>_xlfn.XLOOKUP(B8049, '1 PACKAGE OWNERS'!R:R,'1 PACKAGE OWNERS'!D:D,"ERR",0,1)</f>
        <v>44641</v>
      </c>
      <c r="D8049" s="13">
        <f t="shared" si="125"/>
        <v>2</v>
      </c>
    </row>
    <row r="8050" spans="1:4" x14ac:dyDescent="0.25">
      <c r="A8050" t="s">
        <v>1880</v>
      </c>
      <c r="B8050" s="11" t="s">
        <v>6397</v>
      </c>
      <c r="C8050" s="20">
        <f>_xlfn.XLOOKUP(B8050, '1 PACKAGE OWNERS'!R:R,'1 PACKAGE OWNERS'!D:D,"ERR",0,1)</f>
        <v>44641</v>
      </c>
      <c r="D8050" s="13">
        <f t="shared" si="125"/>
        <v>2</v>
      </c>
    </row>
    <row r="8051" spans="1:4" x14ac:dyDescent="0.25">
      <c r="A8051" t="s">
        <v>1881</v>
      </c>
      <c r="B8051" s="11" t="s">
        <v>6397</v>
      </c>
      <c r="C8051" s="20">
        <f>_xlfn.XLOOKUP(B8051, '1 PACKAGE OWNERS'!R:R,'1 PACKAGE OWNERS'!D:D,"ERR",0,1)</f>
        <v>44641</v>
      </c>
      <c r="D8051" s="13">
        <f t="shared" si="125"/>
        <v>2</v>
      </c>
    </row>
    <row r="8052" spans="1:4" x14ac:dyDescent="0.25">
      <c r="A8052" t="s">
        <v>1882</v>
      </c>
      <c r="B8052" s="11" t="s">
        <v>6397</v>
      </c>
      <c r="C8052" s="20">
        <f>_xlfn.XLOOKUP(B8052, '1 PACKAGE OWNERS'!R:R,'1 PACKAGE OWNERS'!D:D,"ERR",0,1)</f>
        <v>44641</v>
      </c>
      <c r="D8052" s="13">
        <f t="shared" si="125"/>
        <v>2</v>
      </c>
    </row>
    <row r="8053" spans="1:4" x14ac:dyDescent="0.25">
      <c r="A8053" t="s">
        <v>1883</v>
      </c>
      <c r="B8053" s="11" t="s">
        <v>6397</v>
      </c>
      <c r="C8053" s="20">
        <f>_xlfn.XLOOKUP(B8053, '1 PACKAGE OWNERS'!R:R,'1 PACKAGE OWNERS'!D:D,"ERR",0,1)</f>
        <v>44641</v>
      </c>
      <c r="D8053" s="13">
        <f t="shared" si="125"/>
        <v>2</v>
      </c>
    </row>
    <row r="8054" spans="1:4" x14ac:dyDescent="0.25">
      <c r="A8054" t="s">
        <v>318</v>
      </c>
      <c r="B8054" s="11" t="s">
        <v>6397</v>
      </c>
      <c r="C8054" s="20">
        <f>_xlfn.XLOOKUP(B8054, '1 PACKAGE OWNERS'!R:R,'1 PACKAGE OWNERS'!D:D,"ERR",0,1)</f>
        <v>44641</v>
      </c>
      <c r="D8054" s="13">
        <f t="shared" si="125"/>
        <v>9</v>
      </c>
    </row>
    <row r="8055" spans="1:4" x14ac:dyDescent="0.25">
      <c r="A8055" t="s">
        <v>1408</v>
      </c>
      <c r="B8055" s="11" t="s">
        <v>6397</v>
      </c>
      <c r="C8055" s="20">
        <f>_xlfn.XLOOKUP(B8055, '1 PACKAGE OWNERS'!R:R,'1 PACKAGE OWNERS'!D:D,"ERR",0,1)</f>
        <v>44641</v>
      </c>
      <c r="D8055" s="13">
        <f t="shared" si="125"/>
        <v>7</v>
      </c>
    </row>
    <row r="8056" spans="1:4" x14ac:dyDescent="0.25">
      <c r="A8056" t="s">
        <v>1409</v>
      </c>
      <c r="B8056" s="11" t="s">
        <v>6397</v>
      </c>
      <c r="C8056" s="20">
        <f>_xlfn.XLOOKUP(B8056, '1 PACKAGE OWNERS'!R:R,'1 PACKAGE OWNERS'!D:D,"ERR",0,1)</f>
        <v>44641</v>
      </c>
      <c r="D8056" s="13">
        <f t="shared" si="125"/>
        <v>7</v>
      </c>
    </row>
    <row r="8057" spans="1:4" x14ac:dyDescent="0.25">
      <c r="A8057" t="s">
        <v>1410</v>
      </c>
      <c r="B8057" s="11" t="s">
        <v>6397</v>
      </c>
      <c r="C8057" s="20">
        <f>_xlfn.XLOOKUP(B8057, '1 PACKAGE OWNERS'!R:R,'1 PACKAGE OWNERS'!D:D,"ERR",0,1)</f>
        <v>44641</v>
      </c>
      <c r="D8057" s="13">
        <f t="shared" si="125"/>
        <v>7</v>
      </c>
    </row>
    <row r="8058" spans="1:4" x14ac:dyDescent="0.25">
      <c r="A8058" t="s">
        <v>1283</v>
      </c>
      <c r="B8058" s="11" t="s">
        <v>6397</v>
      </c>
      <c r="C8058" s="20">
        <f>_xlfn.XLOOKUP(B8058, '1 PACKAGE OWNERS'!R:R,'1 PACKAGE OWNERS'!D:D,"ERR",0,1)</f>
        <v>44641</v>
      </c>
      <c r="D8058" s="13">
        <f t="shared" si="125"/>
        <v>8</v>
      </c>
    </row>
    <row r="8059" spans="1:4" x14ac:dyDescent="0.25">
      <c r="A8059" t="s">
        <v>1284</v>
      </c>
      <c r="B8059" s="11" t="s">
        <v>6397</v>
      </c>
      <c r="C8059" s="20">
        <f>_xlfn.XLOOKUP(B8059, '1 PACKAGE OWNERS'!R:R,'1 PACKAGE OWNERS'!D:D,"ERR",0,1)</f>
        <v>44641</v>
      </c>
      <c r="D8059" s="13">
        <f t="shared" si="125"/>
        <v>8</v>
      </c>
    </row>
    <row r="8060" spans="1:4" x14ac:dyDescent="0.25">
      <c r="A8060" t="s">
        <v>834</v>
      </c>
      <c r="B8060" s="11" t="s">
        <v>6397</v>
      </c>
      <c r="C8060" s="20">
        <f>_xlfn.XLOOKUP(B8060, '1 PACKAGE OWNERS'!R:R,'1 PACKAGE OWNERS'!D:D,"ERR",0,1)</f>
        <v>44641</v>
      </c>
      <c r="D8060" s="13">
        <f t="shared" si="125"/>
        <v>9</v>
      </c>
    </row>
    <row r="8061" spans="1:4" x14ac:dyDescent="0.25">
      <c r="A8061" t="s">
        <v>835</v>
      </c>
      <c r="B8061" s="11" t="s">
        <v>6397</v>
      </c>
      <c r="C8061" s="20">
        <f>_xlfn.XLOOKUP(B8061, '1 PACKAGE OWNERS'!R:R,'1 PACKAGE OWNERS'!D:D,"ERR",0,1)</f>
        <v>44641</v>
      </c>
      <c r="D8061" s="13">
        <f t="shared" si="125"/>
        <v>9</v>
      </c>
    </row>
    <row r="8062" spans="1:4" x14ac:dyDescent="0.25">
      <c r="A8062" t="s">
        <v>836</v>
      </c>
      <c r="B8062" s="11" t="s">
        <v>6397</v>
      </c>
      <c r="C8062" s="20">
        <f>_xlfn.XLOOKUP(B8062, '1 PACKAGE OWNERS'!R:R,'1 PACKAGE OWNERS'!D:D,"ERR",0,1)</f>
        <v>44641</v>
      </c>
      <c r="D8062" s="13">
        <f t="shared" si="125"/>
        <v>9</v>
      </c>
    </row>
    <row r="8063" spans="1:4" x14ac:dyDescent="0.25">
      <c r="A8063" t="s">
        <v>1285</v>
      </c>
      <c r="B8063" s="11" t="s">
        <v>6397</v>
      </c>
      <c r="C8063" s="20">
        <f>_xlfn.XLOOKUP(B8063, '1 PACKAGE OWNERS'!R:R,'1 PACKAGE OWNERS'!D:D,"ERR",0,1)</f>
        <v>44641</v>
      </c>
      <c r="D8063" s="13">
        <f t="shared" si="125"/>
        <v>8</v>
      </c>
    </row>
    <row r="8064" spans="1:4" x14ac:dyDescent="0.25">
      <c r="A8064" t="s">
        <v>1286</v>
      </c>
      <c r="B8064" s="11" t="s">
        <v>6397</v>
      </c>
      <c r="C8064" s="20">
        <f>_xlfn.XLOOKUP(B8064, '1 PACKAGE OWNERS'!R:R,'1 PACKAGE OWNERS'!D:D,"ERR",0,1)</f>
        <v>44641</v>
      </c>
      <c r="D8064" s="13">
        <f t="shared" si="125"/>
        <v>8</v>
      </c>
    </row>
    <row r="8065" spans="1:4" x14ac:dyDescent="0.25">
      <c r="A8065" t="s">
        <v>1287</v>
      </c>
      <c r="B8065" s="11" t="s">
        <v>6397</v>
      </c>
      <c r="C8065" s="20">
        <f>_xlfn.XLOOKUP(B8065, '1 PACKAGE OWNERS'!R:R,'1 PACKAGE OWNERS'!D:D,"ERR",0,1)</f>
        <v>44641</v>
      </c>
      <c r="D8065" s="13">
        <f t="shared" si="125"/>
        <v>8</v>
      </c>
    </row>
    <row r="8066" spans="1:4" x14ac:dyDescent="0.25">
      <c r="A8066" t="s">
        <v>837</v>
      </c>
      <c r="B8066" s="11" t="s">
        <v>6397</v>
      </c>
      <c r="C8066" s="20">
        <f>_xlfn.XLOOKUP(B8066, '1 PACKAGE OWNERS'!R:R,'1 PACKAGE OWNERS'!D:D,"ERR",0,1)</f>
        <v>44641</v>
      </c>
      <c r="D8066" s="13">
        <f t="shared" ref="D8066:D8129" si="126">COUNTIFS(A:A,A8066)</f>
        <v>9</v>
      </c>
    </row>
    <row r="8067" spans="1:4" x14ac:dyDescent="0.25">
      <c r="A8067" t="s">
        <v>838</v>
      </c>
      <c r="B8067" s="11" t="s">
        <v>6397</v>
      </c>
      <c r="C8067" s="20">
        <f>_xlfn.XLOOKUP(B8067, '1 PACKAGE OWNERS'!R:R,'1 PACKAGE OWNERS'!D:D,"ERR",0,1)</f>
        <v>44641</v>
      </c>
      <c r="D8067" s="13">
        <f t="shared" si="126"/>
        <v>9</v>
      </c>
    </row>
    <row r="8068" spans="1:4" x14ac:dyDescent="0.25">
      <c r="A8068" t="s">
        <v>319</v>
      </c>
      <c r="B8068" s="11" t="s">
        <v>6397</v>
      </c>
      <c r="C8068" s="20">
        <f>_xlfn.XLOOKUP(B8068, '1 PACKAGE OWNERS'!R:R,'1 PACKAGE OWNERS'!D:D,"ERR",0,1)</f>
        <v>44641</v>
      </c>
      <c r="D8068" s="13">
        <f t="shared" si="126"/>
        <v>9</v>
      </c>
    </row>
    <row r="8069" spans="1:4" x14ac:dyDescent="0.25">
      <c r="A8069" t="s">
        <v>320</v>
      </c>
      <c r="B8069" s="11" t="s">
        <v>6397</v>
      </c>
      <c r="C8069" s="20">
        <f>_xlfn.XLOOKUP(B8069, '1 PACKAGE OWNERS'!R:R,'1 PACKAGE OWNERS'!D:D,"ERR",0,1)</f>
        <v>44641</v>
      </c>
      <c r="D8069" s="13">
        <f t="shared" si="126"/>
        <v>9</v>
      </c>
    </row>
    <row r="8070" spans="1:4" x14ac:dyDescent="0.25">
      <c r="A8070" t="s">
        <v>877</v>
      </c>
      <c r="B8070" s="11" t="s">
        <v>6397</v>
      </c>
      <c r="C8070" s="20">
        <f>_xlfn.XLOOKUP(B8070, '1 PACKAGE OWNERS'!R:R,'1 PACKAGE OWNERS'!D:D,"ERR",0,1)</f>
        <v>44641</v>
      </c>
      <c r="D8070" s="13">
        <f t="shared" si="126"/>
        <v>9</v>
      </c>
    </row>
    <row r="8071" spans="1:4" x14ac:dyDescent="0.25">
      <c r="A8071" t="s">
        <v>1288</v>
      </c>
      <c r="B8071" s="11" t="s">
        <v>6397</v>
      </c>
      <c r="C8071" s="20">
        <f>_xlfn.XLOOKUP(B8071, '1 PACKAGE OWNERS'!R:R,'1 PACKAGE OWNERS'!D:D,"ERR",0,1)</f>
        <v>44641</v>
      </c>
      <c r="D8071" s="13">
        <f t="shared" si="126"/>
        <v>8</v>
      </c>
    </row>
    <row r="8072" spans="1:4" x14ac:dyDescent="0.25">
      <c r="A8072" t="s">
        <v>1289</v>
      </c>
      <c r="B8072" s="11" t="s">
        <v>6397</v>
      </c>
      <c r="C8072" s="20">
        <f>_xlfn.XLOOKUP(B8072, '1 PACKAGE OWNERS'!R:R,'1 PACKAGE OWNERS'!D:D,"ERR",0,1)</f>
        <v>44641</v>
      </c>
      <c r="D8072" s="13">
        <f t="shared" si="126"/>
        <v>8</v>
      </c>
    </row>
    <row r="8073" spans="1:4" x14ac:dyDescent="0.25">
      <c r="A8073" t="s">
        <v>1290</v>
      </c>
      <c r="B8073" s="11" t="s">
        <v>6397</v>
      </c>
      <c r="C8073" s="20">
        <f>_xlfn.XLOOKUP(B8073, '1 PACKAGE OWNERS'!R:R,'1 PACKAGE OWNERS'!D:D,"ERR",0,1)</f>
        <v>44641</v>
      </c>
      <c r="D8073" s="13">
        <f t="shared" si="126"/>
        <v>8</v>
      </c>
    </row>
    <row r="8074" spans="1:4" x14ac:dyDescent="0.25">
      <c r="A8074" t="s">
        <v>1291</v>
      </c>
      <c r="B8074" s="11" t="s">
        <v>6397</v>
      </c>
      <c r="C8074" s="20">
        <f>_xlfn.XLOOKUP(B8074, '1 PACKAGE OWNERS'!R:R,'1 PACKAGE OWNERS'!D:D,"ERR",0,1)</f>
        <v>44641</v>
      </c>
      <c r="D8074" s="13">
        <f t="shared" si="126"/>
        <v>8</v>
      </c>
    </row>
    <row r="8075" spans="1:4" x14ac:dyDescent="0.25">
      <c r="A8075" t="s">
        <v>1224</v>
      </c>
      <c r="B8075" s="11" t="s">
        <v>6397</v>
      </c>
      <c r="C8075" s="20">
        <f>_xlfn.XLOOKUP(B8075, '1 PACKAGE OWNERS'!R:R,'1 PACKAGE OWNERS'!D:D,"ERR",0,1)</f>
        <v>44641</v>
      </c>
      <c r="D8075" s="13">
        <f t="shared" si="126"/>
        <v>8</v>
      </c>
    </row>
    <row r="8076" spans="1:4" x14ac:dyDescent="0.25">
      <c r="A8076" t="s">
        <v>878</v>
      </c>
      <c r="B8076" s="11" t="s">
        <v>6397</v>
      </c>
      <c r="C8076" s="20">
        <f>_xlfn.XLOOKUP(B8076, '1 PACKAGE OWNERS'!R:R,'1 PACKAGE OWNERS'!D:D,"ERR",0,1)</f>
        <v>44641</v>
      </c>
      <c r="D8076" s="13">
        <f t="shared" si="126"/>
        <v>8</v>
      </c>
    </row>
    <row r="8077" spans="1:4" x14ac:dyDescent="0.25">
      <c r="A8077" t="s">
        <v>1292</v>
      </c>
      <c r="B8077" s="11" t="s">
        <v>6397</v>
      </c>
      <c r="C8077" s="20">
        <f>_xlfn.XLOOKUP(B8077, '1 PACKAGE OWNERS'!R:R,'1 PACKAGE OWNERS'!D:D,"ERR",0,1)</f>
        <v>44641</v>
      </c>
      <c r="D8077" s="13">
        <f t="shared" si="126"/>
        <v>8</v>
      </c>
    </row>
    <row r="8078" spans="1:4" x14ac:dyDescent="0.25">
      <c r="A8078" t="s">
        <v>879</v>
      </c>
      <c r="B8078" s="11" t="s">
        <v>6397</v>
      </c>
      <c r="C8078" s="20">
        <f>_xlfn.XLOOKUP(B8078, '1 PACKAGE OWNERS'!R:R,'1 PACKAGE OWNERS'!D:D,"ERR",0,1)</f>
        <v>44641</v>
      </c>
      <c r="D8078" s="13">
        <f t="shared" si="126"/>
        <v>9</v>
      </c>
    </row>
    <row r="8079" spans="1:4" x14ac:dyDescent="0.25">
      <c r="A8079" t="s">
        <v>1293</v>
      </c>
      <c r="B8079" s="11" t="s">
        <v>6397</v>
      </c>
      <c r="C8079" s="20">
        <f>_xlfn.XLOOKUP(B8079, '1 PACKAGE OWNERS'!R:R,'1 PACKAGE OWNERS'!D:D,"ERR",0,1)</f>
        <v>44641</v>
      </c>
      <c r="D8079" s="13">
        <f t="shared" si="126"/>
        <v>8</v>
      </c>
    </row>
    <row r="8080" spans="1:4" x14ac:dyDescent="0.25">
      <c r="A8080" t="s">
        <v>1294</v>
      </c>
      <c r="B8080" s="11" t="s">
        <v>6397</v>
      </c>
      <c r="C8080" s="20">
        <f>_xlfn.XLOOKUP(B8080, '1 PACKAGE OWNERS'!R:R,'1 PACKAGE OWNERS'!D:D,"ERR",0,1)</f>
        <v>44641</v>
      </c>
      <c r="D8080" s="13">
        <f t="shared" si="126"/>
        <v>8</v>
      </c>
    </row>
    <row r="8081" spans="1:4" x14ac:dyDescent="0.25">
      <c r="A8081" t="s">
        <v>880</v>
      </c>
      <c r="B8081" s="11" t="s">
        <v>6397</v>
      </c>
      <c r="C8081" s="20">
        <f>_xlfn.XLOOKUP(B8081, '1 PACKAGE OWNERS'!R:R,'1 PACKAGE OWNERS'!D:D,"ERR",0,1)</f>
        <v>44641</v>
      </c>
      <c r="D8081" s="13">
        <f t="shared" si="126"/>
        <v>8</v>
      </c>
    </row>
    <row r="8082" spans="1:4" x14ac:dyDescent="0.25">
      <c r="A8082" t="s">
        <v>881</v>
      </c>
      <c r="B8082" s="11" t="s">
        <v>6397</v>
      </c>
      <c r="C8082" s="20">
        <f>_xlfn.XLOOKUP(B8082, '1 PACKAGE OWNERS'!R:R,'1 PACKAGE OWNERS'!D:D,"ERR",0,1)</f>
        <v>44641</v>
      </c>
      <c r="D8082" s="13">
        <f t="shared" si="126"/>
        <v>9</v>
      </c>
    </row>
    <row r="8083" spans="1:4" x14ac:dyDescent="0.25">
      <c r="A8083" t="s">
        <v>882</v>
      </c>
      <c r="B8083" s="11" t="s">
        <v>6397</v>
      </c>
      <c r="C8083" s="20">
        <f>_xlfn.XLOOKUP(B8083, '1 PACKAGE OWNERS'!R:R,'1 PACKAGE OWNERS'!D:D,"ERR",0,1)</f>
        <v>44641</v>
      </c>
      <c r="D8083" s="13">
        <f t="shared" si="126"/>
        <v>8</v>
      </c>
    </row>
    <row r="8084" spans="1:4" x14ac:dyDescent="0.25">
      <c r="A8084" t="s">
        <v>1225</v>
      </c>
      <c r="B8084" s="11" t="s">
        <v>6397</v>
      </c>
      <c r="C8084" s="20">
        <f>_xlfn.XLOOKUP(B8084, '1 PACKAGE OWNERS'!R:R,'1 PACKAGE OWNERS'!D:D,"ERR",0,1)</f>
        <v>44641</v>
      </c>
      <c r="D8084" s="13">
        <f t="shared" si="126"/>
        <v>8</v>
      </c>
    </row>
    <row r="8085" spans="1:4" x14ac:dyDescent="0.25">
      <c r="A8085" t="s">
        <v>1295</v>
      </c>
      <c r="B8085" s="11" t="s">
        <v>6397</v>
      </c>
      <c r="C8085" s="20">
        <f>_xlfn.XLOOKUP(B8085, '1 PACKAGE OWNERS'!R:R,'1 PACKAGE OWNERS'!D:D,"ERR",0,1)</f>
        <v>44641</v>
      </c>
      <c r="D8085" s="13">
        <f t="shared" si="126"/>
        <v>8</v>
      </c>
    </row>
    <row r="8086" spans="1:4" x14ac:dyDescent="0.25">
      <c r="A8086" t="s">
        <v>883</v>
      </c>
      <c r="B8086" s="11" t="s">
        <v>6397</v>
      </c>
      <c r="C8086" s="20">
        <f>_xlfn.XLOOKUP(B8086, '1 PACKAGE OWNERS'!R:R,'1 PACKAGE OWNERS'!D:D,"ERR",0,1)</f>
        <v>44641</v>
      </c>
      <c r="D8086" s="13">
        <f t="shared" si="126"/>
        <v>9</v>
      </c>
    </row>
    <row r="8087" spans="1:4" x14ac:dyDescent="0.25">
      <c r="A8087" t="s">
        <v>1296</v>
      </c>
      <c r="B8087" s="11" t="s">
        <v>6397</v>
      </c>
      <c r="C8087" s="20">
        <f>_xlfn.XLOOKUP(B8087, '1 PACKAGE OWNERS'!R:R,'1 PACKAGE OWNERS'!D:D,"ERR",0,1)</f>
        <v>44641</v>
      </c>
      <c r="D8087" s="13">
        <f t="shared" si="126"/>
        <v>8</v>
      </c>
    </row>
    <row r="8088" spans="1:4" x14ac:dyDescent="0.25">
      <c r="A8088" t="s">
        <v>884</v>
      </c>
      <c r="B8088" s="11" t="s">
        <v>6397</v>
      </c>
      <c r="C8088" s="20">
        <f>_xlfn.XLOOKUP(B8088, '1 PACKAGE OWNERS'!R:R,'1 PACKAGE OWNERS'!D:D,"ERR",0,1)</f>
        <v>44641</v>
      </c>
      <c r="D8088" s="13">
        <f t="shared" si="126"/>
        <v>8</v>
      </c>
    </row>
    <row r="8089" spans="1:4" x14ac:dyDescent="0.25">
      <c r="A8089" t="s">
        <v>1297</v>
      </c>
      <c r="B8089" s="11" t="s">
        <v>6397</v>
      </c>
      <c r="C8089" s="20">
        <f>_xlfn.XLOOKUP(B8089, '1 PACKAGE OWNERS'!R:R,'1 PACKAGE OWNERS'!D:D,"ERR",0,1)</f>
        <v>44641</v>
      </c>
      <c r="D8089" s="13">
        <f t="shared" si="126"/>
        <v>8</v>
      </c>
    </row>
    <row r="8090" spans="1:4" x14ac:dyDescent="0.25">
      <c r="A8090" t="s">
        <v>1298</v>
      </c>
      <c r="B8090" s="11" t="s">
        <v>6397</v>
      </c>
      <c r="C8090" s="20">
        <f>_xlfn.XLOOKUP(B8090, '1 PACKAGE OWNERS'!R:R,'1 PACKAGE OWNERS'!D:D,"ERR",0,1)</f>
        <v>44641</v>
      </c>
      <c r="D8090" s="13">
        <f t="shared" si="126"/>
        <v>8</v>
      </c>
    </row>
    <row r="8091" spans="1:4" x14ac:dyDescent="0.25">
      <c r="A8091" t="s">
        <v>885</v>
      </c>
      <c r="B8091" s="11" t="s">
        <v>6397</v>
      </c>
      <c r="C8091" s="20">
        <f>_xlfn.XLOOKUP(B8091, '1 PACKAGE OWNERS'!R:R,'1 PACKAGE OWNERS'!D:D,"ERR",0,1)</f>
        <v>44641</v>
      </c>
      <c r="D8091" s="13">
        <f t="shared" si="126"/>
        <v>8</v>
      </c>
    </row>
    <row r="8092" spans="1:4" x14ac:dyDescent="0.25">
      <c r="A8092" t="s">
        <v>1226</v>
      </c>
      <c r="B8092" s="11" t="s">
        <v>6397</v>
      </c>
      <c r="C8092" s="20">
        <f>_xlfn.XLOOKUP(B8092, '1 PACKAGE OWNERS'!R:R,'1 PACKAGE OWNERS'!D:D,"ERR",0,1)</f>
        <v>44641</v>
      </c>
      <c r="D8092" s="13">
        <f t="shared" si="126"/>
        <v>3</v>
      </c>
    </row>
    <row r="8093" spans="1:4" x14ac:dyDescent="0.25">
      <c r="A8093" t="s">
        <v>1227</v>
      </c>
      <c r="B8093" s="11" t="s">
        <v>6397</v>
      </c>
      <c r="C8093" s="20">
        <f>_xlfn.XLOOKUP(B8093, '1 PACKAGE OWNERS'!R:R,'1 PACKAGE OWNERS'!D:D,"ERR",0,1)</f>
        <v>44641</v>
      </c>
      <c r="D8093" s="13">
        <f t="shared" si="126"/>
        <v>5</v>
      </c>
    </row>
    <row r="8094" spans="1:4" x14ac:dyDescent="0.25">
      <c r="A8094" t="s">
        <v>1299</v>
      </c>
      <c r="B8094" s="11" t="s">
        <v>6397</v>
      </c>
      <c r="C8094" s="20">
        <f>_xlfn.XLOOKUP(B8094, '1 PACKAGE OWNERS'!R:R,'1 PACKAGE OWNERS'!D:D,"ERR",0,1)</f>
        <v>44641</v>
      </c>
      <c r="D8094" s="13">
        <f t="shared" si="126"/>
        <v>8</v>
      </c>
    </row>
    <row r="8095" spans="1:4" x14ac:dyDescent="0.25">
      <c r="A8095" t="s">
        <v>886</v>
      </c>
      <c r="B8095" s="11" t="s">
        <v>6397</v>
      </c>
      <c r="C8095" s="20">
        <f>_xlfn.XLOOKUP(B8095, '1 PACKAGE OWNERS'!R:R,'1 PACKAGE OWNERS'!D:D,"ERR",0,1)</f>
        <v>44641</v>
      </c>
      <c r="D8095" s="13">
        <f t="shared" si="126"/>
        <v>8</v>
      </c>
    </row>
    <row r="8096" spans="1:4" x14ac:dyDescent="0.25">
      <c r="A8096" t="s">
        <v>887</v>
      </c>
      <c r="B8096" s="11" t="s">
        <v>6397</v>
      </c>
      <c r="C8096" s="20">
        <f>_xlfn.XLOOKUP(B8096, '1 PACKAGE OWNERS'!R:R,'1 PACKAGE OWNERS'!D:D,"ERR",0,1)</f>
        <v>44641</v>
      </c>
      <c r="D8096" s="13">
        <f t="shared" si="126"/>
        <v>9</v>
      </c>
    </row>
    <row r="8097" spans="1:4" x14ac:dyDescent="0.25">
      <c r="A8097" t="s">
        <v>888</v>
      </c>
      <c r="B8097" s="11" t="s">
        <v>6397</v>
      </c>
      <c r="C8097" s="20">
        <f>_xlfn.XLOOKUP(B8097, '1 PACKAGE OWNERS'!R:R,'1 PACKAGE OWNERS'!D:D,"ERR",0,1)</f>
        <v>44641</v>
      </c>
      <c r="D8097" s="13">
        <f t="shared" si="126"/>
        <v>8</v>
      </c>
    </row>
    <row r="8098" spans="1:4" x14ac:dyDescent="0.25">
      <c r="A8098" t="s">
        <v>889</v>
      </c>
      <c r="B8098" s="11" t="s">
        <v>6397</v>
      </c>
      <c r="C8098" s="20">
        <f>_xlfn.XLOOKUP(B8098, '1 PACKAGE OWNERS'!R:R,'1 PACKAGE OWNERS'!D:D,"ERR",0,1)</f>
        <v>44641</v>
      </c>
      <c r="D8098" s="13">
        <f t="shared" si="126"/>
        <v>9</v>
      </c>
    </row>
    <row r="8099" spans="1:4" x14ac:dyDescent="0.25">
      <c r="A8099" t="s">
        <v>890</v>
      </c>
      <c r="B8099" s="11" t="s">
        <v>6397</v>
      </c>
      <c r="C8099" s="20">
        <f>_xlfn.XLOOKUP(B8099, '1 PACKAGE OWNERS'!R:R,'1 PACKAGE OWNERS'!D:D,"ERR",0,1)</f>
        <v>44641</v>
      </c>
      <c r="D8099" s="13">
        <f t="shared" si="126"/>
        <v>8</v>
      </c>
    </row>
    <row r="8100" spans="1:4" x14ac:dyDescent="0.25">
      <c r="A8100" t="s">
        <v>891</v>
      </c>
      <c r="B8100" s="11" t="s">
        <v>6397</v>
      </c>
      <c r="C8100" s="20">
        <f>_xlfn.XLOOKUP(B8100, '1 PACKAGE OWNERS'!R:R,'1 PACKAGE OWNERS'!D:D,"ERR",0,1)</f>
        <v>44641</v>
      </c>
      <c r="D8100" s="13">
        <f t="shared" si="126"/>
        <v>8</v>
      </c>
    </row>
    <row r="8101" spans="1:4" x14ac:dyDescent="0.25">
      <c r="A8101" t="s">
        <v>1411</v>
      </c>
      <c r="B8101" s="11" t="s">
        <v>6397</v>
      </c>
      <c r="C8101" s="20">
        <f>_xlfn.XLOOKUP(B8101, '1 PACKAGE OWNERS'!R:R,'1 PACKAGE OWNERS'!D:D,"ERR",0,1)</f>
        <v>44641</v>
      </c>
      <c r="D8101" s="13">
        <f t="shared" si="126"/>
        <v>7</v>
      </c>
    </row>
    <row r="8102" spans="1:4" x14ac:dyDescent="0.25">
      <c r="A8102" t="s">
        <v>1300</v>
      </c>
      <c r="B8102" s="11" t="s">
        <v>6397</v>
      </c>
      <c r="C8102" s="20">
        <f>_xlfn.XLOOKUP(B8102, '1 PACKAGE OWNERS'!R:R,'1 PACKAGE OWNERS'!D:D,"ERR",0,1)</f>
        <v>44641</v>
      </c>
      <c r="D8102" s="13">
        <f t="shared" si="126"/>
        <v>8</v>
      </c>
    </row>
    <row r="8103" spans="1:4" x14ac:dyDescent="0.25">
      <c r="A8103" t="s">
        <v>1228</v>
      </c>
      <c r="B8103" s="11" t="s">
        <v>6397</v>
      </c>
      <c r="C8103" s="20">
        <f>_xlfn.XLOOKUP(B8103, '1 PACKAGE OWNERS'!R:R,'1 PACKAGE OWNERS'!D:D,"ERR",0,1)</f>
        <v>44641</v>
      </c>
      <c r="D8103" s="13">
        <f t="shared" si="126"/>
        <v>8</v>
      </c>
    </row>
    <row r="8104" spans="1:4" x14ac:dyDescent="0.25">
      <c r="A8104" t="s">
        <v>1229</v>
      </c>
      <c r="B8104" s="11" t="s">
        <v>6397</v>
      </c>
      <c r="C8104" s="20">
        <f>_xlfn.XLOOKUP(B8104, '1 PACKAGE OWNERS'!R:R,'1 PACKAGE OWNERS'!D:D,"ERR",0,1)</f>
        <v>44641</v>
      </c>
      <c r="D8104" s="13">
        <f t="shared" si="126"/>
        <v>8</v>
      </c>
    </row>
    <row r="8105" spans="1:4" x14ac:dyDescent="0.25">
      <c r="A8105" t="s">
        <v>892</v>
      </c>
      <c r="B8105" s="11" t="s">
        <v>6397</v>
      </c>
      <c r="C8105" s="20">
        <f>_xlfn.XLOOKUP(B8105, '1 PACKAGE OWNERS'!R:R,'1 PACKAGE OWNERS'!D:D,"ERR",0,1)</f>
        <v>44641</v>
      </c>
      <c r="D8105" s="13">
        <f t="shared" si="126"/>
        <v>8</v>
      </c>
    </row>
    <row r="8106" spans="1:4" x14ac:dyDescent="0.25">
      <c r="A8106" t="s">
        <v>893</v>
      </c>
      <c r="B8106" s="11" t="s">
        <v>6397</v>
      </c>
      <c r="C8106" s="20">
        <f>_xlfn.XLOOKUP(B8106, '1 PACKAGE OWNERS'!R:R,'1 PACKAGE OWNERS'!D:D,"ERR",0,1)</f>
        <v>44641</v>
      </c>
      <c r="D8106" s="13">
        <f t="shared" si="126"/>
        <v>8</v>
      </c>
    </row>
    <row r="8107" spans="1:4" x14ac:dyDescent="0.25">
      <c r="A8107" t="s">
        <v>894</v>
      </c>
      <c r="B8107" s="11" t="s">
        <v>6397</v>
      </c>
      <c r="C8107" s="20">
        <f>_xlfn.XLOOKUP(B8107, '1 PACKAGE OWNERS'!R:R,'1 PACKAGE OWNERS'!D:D,"ERR",0,1)</f>
        <v>44641</v>
      </c>
      <c r="D8107" s="13">
        <f t="shared" si="126"/>
        <v>8</v>
      </c>
    </row>
    <row r="8108" spans="1:4" x14ac:dyDescent="0.25">
      <c r="A8108" t="s">
        <v>895</v>
      </c>
      <c r="B8108" s="11" t="s">
        <v>6397</v>
      </c>
      <c r="C8108" s="20">
        <f>_xlfn.XLOOKUP(B8108, '1 PACKAGE OWNERS'!R:R,'1 PACKAGE OWNERS'!D:D,"ERR",0,1)</f>
        <v>44641</v>
      </c>
      <c r="D8108" s="13">
        <f t="shared" si="126"/>
        <v>8</v>
      </c>
    </row>
    <row r="8109" spans="1:4" x14ac:dyDescent="0.25">
      <c r="A8109" t="s">
        <v>896</v>
      </c>
      <c r="B8109" s="11" t="s">
        <v>6397</v>
      </c>
      <c r="C8109" s="20">
        <f>_xlfn.XLOOKUP(B8109, '1 PACKAGE OWNERS'!R:R,'1 PACKAGE OWNERS'!D:D,"ERR",0,1)</f>
        <v>44641</v>
      </c>
      <c r="D8109" s="13">
        <f t="shared" si="126"/>
        <v>8</v>
      </c>
    </row>
    <row r="8110" spans="1:4" x14ac:dyDescent="0.25">
      <c r="A8110" t="s">
        <v>897</v>
      </c>
      <c r="B8110" s="11" t="s">
        <v>6397</v>
      </c>
      <c r="C8110" s="20">
        <f>_xlfn.XLOOKUP(B8110, '1 PACKAGE OWNERS'!R:R,'1 PACKAGE OWNERS'!D:D,"ERR",0,1)</f>
        <v>44641</v>
      </c>
      <c r="D8110" s="13">
        <f t="shared" si="126"/>
        <v>8</v>
      </c>
    </row>
    <row r="8111" spans="1:4" x14ac:dyDescent="0.25">
      <c r="A8111" t="s">
        <v>898</v>
      </c>
      <c r="B8111" s="11" t="s">
        <v>6397</v>
      </c>
      <c r="C8111" s="20">
        <f>_xlfn.XLOOKUP(B8111, '1 PACKAGE OWNERS'!R:R,'1 PACKAGE OWNERS'!D:D,"ERR",0,1)</f>
        <v>44641</v>
      </c>
      <c r="D8111" s="13">
        <f t="shared" si="126"/>
        <v>8</v>
      </c>
    </row>
    <row r="8112" spans="1:4" x14ac:dyDescent="0.25">
      <c r="A8112" t="s">
        <v>899</v>
      </c>
      <c r="B8112" s="11" t="s">
        <v>6397</v>
      </c>
      <c r="C8112" s="20">
        <f>_xlfn.XLOOKUP(B8112, '1 PACKAGE OWNERS'!R:R,'1 PACKAGE OWNERS'!D:D,"ERR",0,1)</f>
        <v>44641</v>
      </c>
      <c r="D8112" s="13">
        <f t="shared" si="126"/>
        <v>8</v>
      </c>
    </row>
    <row r="8113" spans="1:4" x14ac:dyDescent="0.25">
      <c r="A8113" t="s">
        <v>900</v>
      </c>
      <c r="B8113" s="11" t="s">
        <v>6397</v>
      </c>
      <c r="C8113" s="20">
        <f>_xlfn.XLOOKUP(B8113, '1 PACKAGE OWNERS'!R:R,'1 PACKAGE OWNERS'!D:D,"ERR",0,1)</f>
        <v>44641</v>
      </c>
      <c r="D8113" s="13">
        <f t="shared" si="126"/>
        <v>8</v>
      </c>
    </row>
    <row r="8114" spans="1:4" x14ac:dyDescent="0.25">
      <c r="A8114" t="s">
        <v>901</v>
      </c>
      <c r="B8114" s="11" t="s">
        <v>6397</v>
      </c>
      <c r="C8114" s="20">
        <f>_xlfn.XLOOKUP(B8114, '1 PACKAGE OWNERS'!R:R,'1 PACKAGE OWNERS'!D:D,"ERR",0,1)</f>
        <v>44641</v>
      </c>
      <c r="D8114" s="13">
        <f t="shared" si="126"/>
        <v>8</v>
      </c>
    </row>
    <row r="8115" spans="1:4" x14ac:dyDescent="0.25">
      <c r="A8115" t="s">
        <v>902</v>
      </c>
      <c r="B8115" s="11" t="s">
        <v>6397</v>
      </c>
      <c r="C8115" s="20">
        <f>_xlfn.XLOOKUP(B8115, '1 PACKAGE OWNERS'!R:R,'1 PACKAGE OWNERS'!D:D,"ERR",0,1)</f>
        <v>44641</v>
      </c>
      <c r="D8115" s="13">
        <f t="shared" si="126"/>
        <v>8</v>
      </c>
    </row>
    <row r="8116" spans="1:4" x14ac:dyDescent="0.25">
      <c r="A8116" t="s">
        <v>903</v>
      </c>
      <c r="B8116" s="11" t="s">
        <v>6397</v>
      </c>
      <c r="C8116" s="20">
        <f>_xlfn.XLOOKUP(B8116, '1 PACKAGE OWNERS'!R:R,'1 PACKAGE OWNERS'!D:D,"ERR",0,1)</f>
        <v>44641</v>
      </c>
      <c r="D8116" s="13">
        <f t="shared" si="126"/>
        <v>8</v>
      </c>
    </row>
    <row r="8117" spans="1:4" x14ac:dyDescent="0.25">
      <c r="A8117" t="s">
        <v>904</v>
      </c>
      <c r="B8117" s="11" t="s">
        <v>6397</v>
      </c>
      <c r="C8117" s="20">
        <f>_xlfn.XLOOKUP(B8117, '1 PACKAGE OWNERS'!R:R,'1 PACKAGE OWNERS'!D:D,"ERR",0,1)</f>
        <v>44641</v>
      </c>
      <c r="D8117" s="13">
        <f t="shared" si="126"/>
        <v>8</v>
      </c>
    </row>
    <row r="8118" spans="1:4" x14ac:dyDescent="0.25">
      <c r="A8118" t="s">
        <v>905</v>
      </c>
      <c r="B8118" s="11" t="s">
        <v>6397</v>
      </c>
      <c r="C8118" s="20">
        <f>_xlfn.XLOOKUP(B8118, '1 PACKAGE OWNERS'!R:R,'1 PACKAGE OWNERS'!D:D,"ERR",0,1)</f>
        <v>44641</v>
      </c>
      <c r="D8118" s="13">
        <f t="shared" si="126"/>
        <v>8</v>
      </c>
    </row>
    <row r="8119" spans="1:4" x14ac:dyDescent="0.25">
      <c r="A8119" t="s">
        <v>906</v>
      </c>
      <c r="B8119" s="11" t="s">
        <v>6397</v>
      </c>
      <c r="C8119" s="20">
        <f>_xlfn.XLOOKUP(B8119, '1 PACKAGE OWNERS'!R:R,'1 PACKAGE OWNERS'!D:D,"ERR",0,1)</f>
        <v>44641</v>
      </c>
      <c r="D8119" s="13">
        <f t="shared" si="126"/>
        <v>8</v>
      </c>
    </row>
    <row r="8120" spans="1:4" x14ac:dyDescent="0.25">
      <c r="A8120" t="s">
        <v>907</v>
      </c>
      <c r="B8120" s="11" t="s">
        <v>6397</v>
      </c>
      <c r="C8120" s="20">
        <f>_xlfn.XLOOKUP(B8120, '1 PACKAGE OWNERS'!R:R,'1 PACKAGE OWNERS'!D:D,"ERR",0,1)</f>
        <v>44641</v>
      </c>
      <c r="D8120" s="13">
        <f t="shared" si="126"/>
        <v>8</v>
      </c>
    </row>
    <row r="8121" spans="1:4" x14ac:dyDescent="0.25">
      <c r="A8121" t="s">
        <v>908</v>
      </c>
      <c r="B8121" s="11" t="s">
        <v>6397</v>
      </c>
      <c r="C8121" s="20">
        <f>_xlfn.XLOOKUP(B8121, '1 PACKAGE OWNERS'!R:R,'1 PACKAGE OWNERS'!D:D,"ERR",0,1)</f>
        <v>44641</v>
      </c>
      <c r="D8121" s="13">
        <f t="shared" si="126"/>
        <v>8</v>
      </c>
    </row>
    <row r="8122" spans="1:4" x14ac:dyDescent="0.25">
      <c r="A8122" t="s">
        <v>909</v>
      </c>
      <c r="B8122" s="11" t="s">
        <v>6397</v>
      </c>
      <c r="C8122" s="20">
        <f>_xlfn.XLOOKUP(B8122, '1 PACKAGE OWNERS'!R:R,'1 PACKAGE OWNERS'!D:D,"ERR",0,1)</f>
        <v>44641</v>
      </c>
      <c r="D8122" s="13">
        <f t="shared" si="126"/>
        <v>8</v>
      </c>
    </row>
    <row r="8123" spans="1:4" x14ac:dyDescent="0.25">
      <c r="A8123" t="s">
        <v>910</v>
      </c>
      <c r="B8123" s="11" t="s">
        <v>6397</v>
      </c>
      <c r="C8123" s="20">
        <f>_xlfn.XLOOKUP(B8123, '1 PACKAGE OWNERS'!R:R,'1 PACKAGE OWNERS'!D:D,"ERR",0,1)</f>
        <v>44641</v>
      </c>
      <c r="D8123" s="13">
        <f t="shared" si="126"/>
        <v>8</v>
      </c>
    </row>
    <row r="8124" spans="1:4" x14ac:dyDescent="0.25">
      <c r="A8124" t="s">
        <v>911</v>
      </c>
      <c r="B8124" s="11" t="s">
        <v>6397</v>
      </c>
      <c r="C8124" s="20">
        <f>_xlfn.XLOOKUP(B8124, '1 PACKAGE OWNERS'!R:R,'1 PACKAGE OWNERS'!D:D,"ERR",0,1)</f>
        <v>44641</v>
      </c>
      <c r="D8124" s="13">
        <f t="shared" si="126"/>
        <v>8</v>
      </c>
    </row>
    <row r="8125" spans="1:4" x14ac:dyDescent="0.25">
      <c r="A8125" t="s">
        <v>912</v>
      </c>
      <c r="B8125" s="11" t="s">
        <v>6397</v>
      </c>
      <c r="C8125" s="20">
        <f>_xlfn.XLOOKUP(B8125, '1 PACKAGE OWNERS'!R:R,'1 PACKAGE OWNERS'!D:D,"ERR",0,1)</f>
        <v>44641</v>
      </c>
      <c r="D8125" s="13">
        <f t="shared" si="126"/>
        <v>8</v>
      </c>
    </row>
    <row r="8126" spans="1:4" x14ac:dyDescent="0.25">
      <c r="A8126" t="s">
        <v>913</v>
      </c>
      <c r="B8126" s="11" t="s">
        <v>6397</v>
      </c>
      <c r="C8126" s="20">
        <f>_xlfn.XLOOKUP(B8126, '1 PACKAGE OWNERS'!R:R,'1 PACKAGE OWNERS'!D:D,"ERR",0,1)</f>
        <v>44641</v>
      </c>
      <c r="D8126" s="13">
        <f t="shared" si="126"/>
        <v>8</v>
      </c>
    </row>
    <row r="8127" spans="1:4" x14ac:dyDescent="0.25">
      <c r="A8127" t="s">
        <v>914</v>
      </c>
      <c r="B8127" s="11" t="s">
        <v>6397</v>
      </c>
      <c r="C8127" s="20">
        <f>_xlfn.XLOOKUP(B8127, '1 PACKAGE OWNERS'!R:R,'1 PACKAGE OWNERS'!D:D,"ERR",0,1)</f>
        <v>44641</v>
      </c>
      <c r="D8127" s="13">
        <f t="shared" si="126"/>
        <v>8</v>
      </c>
    </row>
    <row r="8128" spans="1:4" x14ac:dyDescent="0.25">
      <c r="A8128" t="s">
        <v>915</v>
      </c>
      <c r="B8128" s="11" t="s">
        <v>6397</v>
      </c>
      <c r="C8128" s="20">
        <f>_xlfn.XLOOKUP(B8128, '1 PACKAGE OWNERS'!R:R,'1 PACKAGE OWNERS'!D:D,"ERR",0,1)</f>
        <v>44641</v>
      </c>
      <c r="D8128" s="13">
        <f t="shared" si="126"/>
        <v>8</v>
      </c>
    </row>
    <row r="8129" spans="1:4" x14ac:dyDescent="0.25">
      <c r="A8129" t="s">
        <v>916</v>
      </c>
      <c r="B8129" s="11" t="s">
        <v>6397</v>
      </c>
      <c r="C8129" s="20">
        <f>_xlfn.XLOOKUP(B8129, '1 PACKAGE OWNERS'!R:R,'1 PACKAGE OWNERS'!D:D,"ERR",0,1)</f>
        <v>44641</v>
      </c>
      <c r="D8129" s="13">
        <f t="shared" si="126"/>
        <v>8</v>
      </c>
    </row>
    <row r="8130" spans="1:4" x14ac:dyDescent="0.25">
      <c r="A8130" t="s">
        <v>917</v>
      </c>
      <c r="B8130" s="11" t="s">
        <v>6397</v>
      </c>
      <c r="C8130" s="20">
        <f>_xlfn.XLOOKUP(B8130, '1 PACKAGE OWNERS'!R:R,'1 PACKAGE OWNERS'!D:D,"ERR",0,1)</f>
        <v>44641</v>
      </c>
      <c r="D8130" s="13">
        <f t="shared" ref="D8130:D8193" si="127">COUNTIFS(A:A,A8130)</f>
        <v>8</v>
      </c>
    </row>
    <row r="8131" spans="1:4" x14ac:dyDescent="0.25">
      <c r="A8131" t="s">
        <v>918</v>
      </c>
      <c r="B8131" s="11" t="s">
        <v>6397</v>
      </c>
      <c r="C8131" s="20">
        <f>_xlfn.XLOOKUP(B8131, '1 PACKAGE OWNERS'!R:R,'1 PACKAGE OWNERS'!D:D,"ERR",0,1)</f>
        <v>44641</v>
      </c>
      <c r="D8131" s="13">
        <f t="shared" si="127"/>
        <v>8</v>
      </c>
    </row>
    <row r="8132" spans="1:4" x14ac:dyDescent="0.25">
      <c r="A8132" t="s">
        <v>919</v>
      </c>
      <c r="B8132" s="11" t="s">
        <v>6397</v>
      </c>
      <c r="C8132" s="20">
        <f>_xlfn.XLOOKUP(B8132, '1 PACKAGE OWNERS'!R:R,'1 PACKAGE OWNERS'!D:D,"ERR",0,1)</f>
        <v>44641</v>
      </c>
      <c r="D8132" s="13">
        <f t="shared" si="127"/>
        <v>8</v>
      </c>
    </row>
    <row r="8133" spans="1:4" x14ac:dyDescent="0.25">
      <c r="A8133" t="s">
        <v>920</v>
      </c>
      <c r="B8133" s="11" t="s">
        <v>6397</v>
      </c>
      <c r="C8133" s="20">
        <f>_xlfn.XLOOKUP(B8133, '1 PACKAGE OWNERS'!R:R,'1 PACKAGE OWNERS'!D:D,"ERR",0,1)</f>
        <v>44641</v>
      </c>
      <c r="D8133" s="13">
        <f t="shared" si="127"/>
        <v>8</v>
      </c>
    </row>
    <row r="8134" spans="1:4" x14ac:dyDescent="0.25">
      <c r="A8134" t="s">
        <v>921</v>
      </c>
      <c r="B8134" s="11" t="s">
        <v>6397</v>
      </c>
      <c r="C8134" s="20">
        <f>_xlfn.XLOOKUP(B8134, '1 PACKAGE OWNERS'!R:R,'1 PACKAGE OWNERS'!D:D,"ERR",0,1)</f>
        <v>44641</v>
      </c>
      <c r="D8134" s="13">
        <f t="shared" si="127"/>
        <v>8</v>
      </c>
    </row>
    <row r="8135" spans="1:4" x14ac:dyDescent="0.25">
      <c r="A8135" t="s">
        <v>922</v>
      </c>
      <c r="B8135" s="11" t="s">
        <v>6397</v>
      </c>
      <c r="C8135" s="20">
        <f>_xlfn.XLOOKUP(B8135, '1 PACKAGE OWNERS'!R:R,'1 PACKAGE OWNERS'!D:D,"ERR",0,1)</f>
        <v>44641</v>
      </c>
      <c r="D8135" s="13">
        <f t="shared" si="127"/>
        <v>8</v>
      </c>
    </row>
    <row r="8136" spans="1:4" x14ac:dyDescent="0.25">
      <c r="A8136" t="s">
        <v>923</v>
      </c>
      <c r="B8136" s="11" t="s">
        <v>6397</v>
      </c>
      <c r="C8136" s="20">
        <f>_xlfn.XLOOKUP(B8136, '1 PACKAGE OWNERS'!R:R,'1 PACKAGE OWNERS'!D:D,"ERR",0,1)</f>
        <v>44641</v>
      </c>
      <c r="D8136" s="13">
        <f t="shared" si="127"/>
        <v>8</v>
      </c>
    </row>
    <row r="8137" spans="1:4" x14ac:dyDescent="0.25">
      <c r="A8137" t="s">
        <v>924</v>
      </c>
      <c r="B8137" s="11" t="s">
        <v>6397</v>
      </c>
      <c r="C8137" s="20">
        <f>_xlfn.XLOOKUP(B8137, '1 PACKAGE OWNERS'!R:R,'1 PACKAGE OWNERS'!D:D,"ERR",0,1)</f>
        <v>44641</v>
      </c>
      <c r="D8137" s="13">
        <f t="shared" si="127"/>
        <v>8</v>
      </c>
    </row>
    <row r="8138" spans="1:4" x14ac:dyDescent="0.25">
      <c r="A8138" t="s">
        <v>925</v>
      </c>
      <c r="B8138" s="11" t="s">
        <v>6397</v>
      </c>
      <c r="C8138" s="20">
        <f>_xlfn.XLOOKUP(B8138, '1 PACKAGE OWNERS'!R:R,'1 PACKAGE OWNERS'!D:D,"ERR",0,1)</f>
        <v>44641</v>
      </c>
      <c r="D8138" s="13">
        <f t="shared" si="127"/>
        <v>8</v>
      </c>
    </row>
    <row r="8139" spans="1:4" x14ac:dyDescent="0.25">
      <c r="A8139" t="s">
        <v>926</v>
      </c>
      <c r="B8139" s="11" t="s">
        <v>6397</v>
      </c>
      <c r="C8139" s="20">
        <f>_xlfn.XLOOKUP(B8139, '1 PACKAGE OWNERS'!R:R,'1 PACKAGE OWNERS'!D:D,"ERR",0,1)</f>
        <v>44641</v>
      </c>
      <c r="D8139" s="13">
        <f t="shared" si="127"/>
        <v>8</v>
      </c>
    </row>
    <row r="8140" spans="1:4" x14ac:dyDescent="0.25">
      <c r="A8140" t="s">
        <v>927</v>
      </c>
      <c r="B8140" s="11" t="s">
        <v>6397</v>
      </c>
      <c r="C8140" s="20">
        <f>_xlfn.XLOOKUP(B8140, '1 PACKAGE OWNERS'!R:R,'1 PACKAGE OWNERS'!D:D,"ERR",0,1)</f>
        <v>44641</v>
      </c>
      <c r="D8140" s="13">
        <f t="shared" si="127"/>
        <v>8</v>
      </c>
    </row>
    <row r="8141" spans="1:4" x14ac:dyDescent="0.25">
      <c r="A8141" t="s">
        <v>928</v>
      </c>
      <c r="B8141" s="11" t="s">
        <v>6397</v>
      </c>
      <c r="C8141" s="20">
        <f>_xlfn.XLOOKUP(B8141, '1 PACKAGE OWNERS'!R:R,'1 PACKAGE OWNERS'!D:D,"ERR",0,1)</f>
        <v>44641</v>
      </c>
      <c r="D8141" s="13">
        <f t="shared" si="127"/>
        <v>8</v>
      </c>
    </row>
    <row r="8142" spans="1:4" x14ac:dyDescent="0.25">
      <c r="A8142" t="s">
        <v>929</v>
      </c>
      <c r="B8142" s="11" t="s">
        <v>6397</v>
      </c>
      <c r="C8142" s="20">
        <f>_xlfn.XLOOKUP(B8142, '1 PACKAGE OWNERS'!R:R,'1 PACKAGE OWNERS'!D:D,"ERR",0,1)</f>
        <v>44641</v>
      </c>
      <c r="D8142" s="13">
        <f t="shared" si="127"/>
        <v>8</v>
      </c>
    </row>
    <row r="8143" spans="1:4" x14ac:dyDescent="0.25">
      <c r="A8143" t="s">
        <v>930</v>
      </c>
      <c r="B8143" s="11" t="s">
        <v>6397</v>
      </c>
      <c r="C8143" s="20">
        <f>_xlfn.XLOOKUP(B8143, '1 PACKAGE OWNERS'!R:R,'1 PACKAGE OWNERS'!D:D,"ERR",0,1)</f>
        <v>44641</v>
      </c>
      <c r="D8143" s="13">
        <f t="shared" si="127"/>
        <v>8</v>
      </c>
    </row>
    <row r="8144" spans="1:4" x14ac:dyDescent="0.25">
      <c r="A8144" t="s">
        <v>931</v>
      </c>
      <c r="B8144" s="11" t="s">
        <v>6397</v>
      </c>
      <c r="C8144" s="20">
        <f>_xlfn.XLOOKUP(B8144, '1 PACKAGE OWNERS'!R:R,'1 PACKAGE OWNERS'!D:D,"ERR",0,1)</f>
        <v>44641</v>
      </c>
      <c r="D8144" s="13">
        <f t="shared" si="127"/>
        <v>8</v>
      </c>
    </row>
    <row r="8145" spans="1:4" x14ac:dyDescent="0.25">
      <c r="A8145" t="s">
        <v>1301</v>
      </c>
      <c r="B8145" s="11" t="s">
        <v>6397</v>
      </c>
      <c r="C8145" s="20">
        <f>_xlfn.XLOOKUP(B8145, '1 PACKAGE OWNERS'!R:R,'1 PACKAGE OWNERS'!D:D,"ERR",0,1)</f>
        <v>44641</v>
      </c>
      <c r="D8145" s="13">
        <f t="shared" si="127"/>
        <v>8</v>
      </c>
    </row>
    <row r="8146" spans="1:4" x14ac:dyDescent="0.25">
      <c r="A8146" t="s">
        <v>1302</v>
      </c>
      <c r="B8146" s="11" t="s">
        <v>6397</v>
      </c>
      <c r="C8146" s="20">
        <f>_xlfn.XLOOKUP(B8146, '1 PACKAGE OWNERS'!R:R,'1 PACKAGE OWNERS'!D:D,"ERR",0,1)</f>
        <v>44641</v>
      </c>
      <c r="D8146" s="13">
        <f t="shared" si="127"/>
        <v>8</v>
      </c>
    </row>
    <row r="8147" spans="1:4" x14ac:dyDescent="0.25">
      <c r="A8147" t="s">
        <v>1303</v>
      </c>
      <c r="B8147" s="11" t="s">
        <v>6397</v>
      </c>
      <c r="C8147" s="20">
        <f>_xlfn.XLOOKUP(B8147, '1 PACKAGE OWNERS'!R:R,'1 PACKAGE OWNERS'!D:D,"ERR",0,1)</f>
        <v>44641</v>
      </c>
      <c r="D8147" s="13">
        <f t="shared" si="127"/>
        <v>8</v>
      </c>
    </row>
    <row r="8148" spans="1:4" x14ac:dyDescent="0.25">
      <c r="A8148" t="s">
        <v>1304</v>
      </c>
      <c r="B8148" s="11" t="s">
        <v>6397</v>
      </c>
      <c r="C8148" s="20">
        <f>_xlfn.XLOOKUP(B8148, '1 PACKAGE OWNERS'!R:R,'1 PACKAGE OWNERS'!D:D,"ERR",0,1)</f>
        <v>44641</v>
      </c>
      <c r="D8148" s="13">
        <f t="shared" si="127"/>
        <v>8</v>
      </c>
    </row>
    <row r="8149" spans="1:4" x14ac:dyDescent="0.25">
      <c r="A8149" t="s">
        <v>1305</v>
      </c>
      <c r="B8149" s="11" t="s">
        <v>6397</v>
      </c>
      <c r="C8149" s="20">
        <f>_xlfn.XLOOKUP(B8149, '1 PACKAGE OWNERS'!R:R,'1 PACKAGE OWNERS'!D:D,"ERR",0,1)</f>
        <v>44641</v>
      </c>
      <c r="D8149" s="13">
        <f t="shared" si="127"/>
        <v>8</v>
      </c>
    </row>
    <row r="8150" spans="1:4" x14ac:dyDescent="0.25">
      <c r="A8150" t="s">
        <v>1412</v>
      </c>
      <c r="B8150" s="11" t="s">
        <v>6397</v>
      </c>
      <c r="C8150" s="20">
        <f>_xlfn.XLOOKUP(B8150, '1 PACKAGE OWNERS'!R:R,'1 PACKAGE OWNERS'!D:D,"ERR",0,1)</f>
        <v>44641</v>
      </c>
      <c r="D8150" s="13">
        <f t="shared" si="127"/>
        <v>7</v>
      </c>
    </row>
    <row r="8151" spans="1:4" x14ac:dyDescent="0.25">
      <c r="A8151" t="s">
        <v>1306</v>
      </c>
      <c r="B8151" s="11" t="s">
        <v>6397</v>
      </c>
      <c r="C8151" s="20">
        <f>_xlfn.XLOOKUP(B8151, '1 PACKAGE OWNERS'!R:R,'1 PACKAGE OWNERS'!D:D,"ERR",0,1)</f>
        <v>44641</v>
      </c>
      <c r="D8151" s="13">
        <f t="shared" si="127"/>
        <v>8</v>
      </c>
    </row>
    <row r="8152" spans="1:4" x14ac:dyDescent="0.25">
      <c r="A8152" t="s">
        <v>1413</v>
      </c>
      <c r="B8152" s="11" t="s">
        <v>6397</v>
      </c>
      <c r="C8152" s="20">
        <f>_xlfn.XLOOKUP(B8152, '1 PACKAGE OWNERS'!R:R,'1 PACKAGE OWNERS'!D:D,"ERR",0,1)</f>
        <v>44641</v>
      </c>
      <c r="D8152" s="13">
        <f t="shared" si="127"/>
        <v>7</v>
      </c>
    </row>
    <row r="8153" spans="1:4" x14ac:dyDescent="0.25">
      <c r="A8153" t="s">
        <v>1414</v>
      </c>
      <c r="B8153" s="11" t="s">
        <v>6397</v>
      </c>
      <c r="C8153" s="20">
        <f>_xlfn.XLOOKUP(B8153, '1 PACKAGE OWNERS'!R:R,'1 PACKAGE OWNERS'!D:D,"ERR",0,1)</f>
        <v>44641</v>
      </c>
      <c r="D8153" s="13">
        <f t="shared" si="127"/>
        <v>7</v>
      </c>
    </row>
    <row r="8154" spans="1:4" x14ac:dyDescent="0.25">
      <c r="A8154" t="s">
        <v>1307</v>
      </c>
      <c r="B8154" s="11" t="s">
        <v>6397</v>
      </c>
      <c r="C8154" s="20">
        <f>_xlfn.XLOOKUP(B8154, '1 PACKAGE OWNERS'!R:R,'1 PACKAGE OWNERS'!D:D,"ERR",0,1)</f>
        <v>44641</v>
      </c>
      <c r="D8154" s="13">
        <f t="shared" si="127"/>
        <v>8</v>
      </c>
    </row>
    <row r="8155" spans="1:4" x14ac:dyDescent="0.25">
      <c r="A8155" t="s">
        <v>1415</v>
      </c>
      <c r="B8155" s="11" t="s">
        <v>6397</v>
      </c>
      <c r="C8155" s="20">
        <f>_xlfn.XLOOKUP(B8155, '1 PACKAGE OWNERS'!R:R,'1 PACKAGE OWNERS'!D:D,"ERR",0,1)</f>
        <v>44641</v>
      </c>
      <c r="D8155" s="13">
        <f t="shared" si="127"/>
        <v>7</v>
      </c>
    </row>
    <row r="8156" spans="1:4" x14ac:dyDescent="0.25">
      <c r="A8156" t="s">
        <v>932</v>
      </c>
      <c r="B8156" s="11" t="s">
        <v>6397</v>
      </c>
      <c r="C8156" s="20">
        <f>_xlfn.XLOOKUP(B8156, '1 PACKAGE OWNERS'!R:R,'1 PACKAGE OWNERS'!D:D,"ERR",0,1)</f>
        <v>44641</v>
      </c>
      <c r="D8156" s="13">
        <f t="shared" si="127"/>
        <v>8</v>
      </c>
    </row>
    <row r="8157" spans="1:4" x14ac:dyDescent="0.25">
      <c r="A8157" t="s">
        <v>1416</v>
      </c>
      <c r="B8157" s="11" t="s">
        <v>6397</v>
      </c>
      <c r="C8157" s="20">
        <f>_xlfn.XLOOKUP(B8157, '1 PACKAGE OWNERS'!R:R,'1 PACKAGE OWNERS'!D:D,"ERR",0,1)</f>
        <v>44641</v>
      </c>
      <c r="D8157" s="13">
        <f t="shared" si="127"/>
        <v>6</v>
      </c>
    </row>
    <row r="8158" spans="1:4" x14ac:dyDescent="0.25">
      <c r="A8158" t="s">
        <v>1417</v>
      </c>
      <c r="B8158" s="11" t="s">
        <v>6397</v>
      </c>
      <c r="C8158" s="20">
        <f>_xlfn.XLOOKUP(B8158, '1 PACKAGE OWNERS'!R:R,'1 PACKAGE OWNERS'!D:D,"ERR",0,1)</f>
        <v>44641</v>
      </c>
      <c r="D8158" s="13">
        <f t="shared" si="127"/>
        <v>7</v>
      </c>
    </row>
    <row r="8159" spans="1:4" x14ac:dyDescent="0.25">
      <c r="A8159" t="s">
        <v>1308</v>
      </c>
      <c r="B8159" s="11" t="s">
        <v>6397</v>
      </c>
      <c r="C8159" s="20">
        <f>_xlfn.XLOOKUP(B8159, '1 PACKAGE OWNERS'!R:R,'1 PACKAGE OWNERS'!D:D,"ERR",0,1)</f>
        <v>44641</v>
      </c>
      <c r="D8159" s="13">
        <f t="shared" si="127"/>
        <v>8</v>
      </c>
    </row>
    <row r="8160" spans="1:4" x14ac:dyDescent="0.25">
      <c r="A8160" t="s">
        <v>1309</v>
      </c>
      <c r="B8160" s="11" t="s">
        <v>6397</v>
      </c>
      <c r="C8160" s="20">
        <f>_xlfn.XLOOKUP(B8160, '1 PACKAGE OWNERS'!R:R,'1 PACKAGE OWNERS'!D:D,"ERR",0,1)</f>
        <v>44641</v>
      </c>
      <c r="D8160" s="13">
        <f t="shared" si="127"/>
        <v>8</v>
      </c>
    </row>
    <row r="8161" spans="1:4" x14ac:dyDescent="0.25">
      <c r="A8161" t="s">
        <v>1310</v>
      </c>
      <c r="B8161" s="11" t="s">
        <v>6397</v>
      </c>
      <c r="C8161" s="20">
        <f>_xlfn.XLOOKUP(B8161, '1 PACKAGE OWNERS'!R:R,'1 PACKAGE OWNERS'!D:D,"ERR",0,1)</f>
        <v>44641</v>
      </c>
      <c r="D8161" s="13">
        <f t="shared" si="127"/>
        <v>8</v>
      </c>
    </row>
    <row r="8162" spans="1:4" x14ac:dyDescent="0.25">
      <c r="A8162" t="s">
        <v>1311</v>
      </c>
      <c r="B8162" s="11" t="s">
        <v>6397</v>
      </c>
      <c r="C8162" s="20">
        <f>_xlfn.XLOOKUP(B8162, '1 PACKAGE OWNERS'!R:R,'1 PACKAGE OWNERS'!D:D,"ERR",0,1)</f>
        <v>44641</v>
      </c>
      <c r="D8162" s="13">
        <f t="shared" si="127"/>
        <v>8</v>
      </c>
    </row>
    <row r="8163" spans="1:4" x14ac:dyDescent="0.25">
      <c r="A8163" t="s">
        <v>1312</v>
      </c>
      <c r="B8163" s="11" t="s">
        <v>6397</v>
      </c>
      <c r="C8163" s="20">
        <f>_xlfn.XLOOKUP(B8163, '1 PACKAGE OWNERS'!R:R,'1 PACKAGE OWNERS'!D:D,"ERR",0,1)</f>
        <v>44641</v>
      </c>
      <c r="D8163" s="13">
        <f t="shared" si="127"/>
        <v>8</v>
      </c>
    </row>
    <row r="8164" spans="1:4" x14ac:dyDescent="0.25">
      <c r="A8164" t="s">
        <v>1313</v>
      </c>
      <c r="B8164" s="11" t="s">
        <v>6397</v>
      </c>
      <c r="C8164" s="20">
        <f>_xlfn.XLOOKUP(B8164, '1 PACKAGE OWNERS'!R:R,'1 PACKAGE OWNERS'!D:D,"ERR",0,1)</f>
        <v>44641</v>
      </c>
      <c r="D8164" s="13">
        <f t="shared" si="127"/>
        <v>8</v>
      </c>
    </row>
    <row r="8165" spans="1:4" x14ac:dyDescent="0.25">
      <c r="A8165" t="s">
        <v>1314</v>
      </c>
      <c r="B8165" s="11" t="s">
        <v>6397</v>
      </c>
      <c r="C8165" s="20">
        <f>_xlfn.XLOOKUP(B8165, '1 PACKAGE OWNERS'!R:R,'1 PACKAGE OWNERS'!D:D,"ERR",0,1)</f>
        <v>44641</v>
      </c>
      <c r="D8165" s="13">
        <f t="shared" si="127"/>
        <v>8</v>
      </c>
    </row>
    <row r="8166" spans="1:4" x14ac:dyDescent="0.25">
      <c r="A8166" t="s">
        <v>1315</v>
      </c>
      <c r="B8166" s="11" t="s">
        <v>6397</v>
      </c>
      <c r="C8166" s="20">
        <f>_xlfn.XLOOKUP(B8166, '1 PACKAGE OWNERS'!R:R,'1 PACKAGE OWNERS'!D:D,"ERR",0,1)</f>
        <v>44641</v>
      </c>
      <c r="D8166" s="13">
        <f t="shared" si="127"/>
        <v>8</v>
      </c>
    </row>
    <row r="8167" spans="1:4" x14ac:dyDescent="0.25">
      <c r="A8167" t="s">
        <v>1316</v>
      </c>
      <c r="B8167" s="11" t="s">
        <v>6397</v>
      </c>
      <c r="C8167" s="20">
        <f>_xlfn.XLOOKUP(B8167, '1 PACKAGE OWNERS'!R:R,'1 PACKAGE OWNERS'!D:D,"ERR",0,1)</f>
        <v>44641</v>
      </c>
      <c r="D8167" s="13">
        <f t="shared" si="127"/>
        <v>8</v>
      </c>
    </row>
    <row r="8168" spans="1:4" x14ac:dyDescent="0.25">
      <c r="A8168" t="s">
        <v>1317</v>
      </c>
      <c r="B8168" s="11" t="s">
        <v>6397</v>
      </c>
      <c r="C8168" s="20">
        <f>_xlfn.XLOOKUP(B8168, '1 PACKAGE OWNERS'!R:R,'1 PACKAGE OWNERS'!D:D,"ERR",0,1)</f>
        <v>44641</v>
      </c>
      <c r="D8168" s="13">
        <f t="shared" si="127"/>
        <v>8</v>
      </c>
    </row>
    <row r="8169" spans="1:4" x14ac:dyDescent="0.25">
      <c r="A8169" t="s">
        <v>1418</v>
      </c>
      <c r="B8169" s="11" t="s">
        <v>6397</v>
      </c>
      <c r="C8169" s="20">
        <f>_xlfn.XLOOKUP(B8169, '1 PACKAGE OWNERS'!R:R,'1 PACKAGE OWNERS'!D:D,"ERR",0,1)</f>
        <v>44641</v>
      </c>
      <c r="D8169" s="13">
        <f t="shared" si="127"/>
        <v>7</v>
      </c>
    </row>
    <row r="8170" spans="1:4" x14ac:dyDescent="0.25">
      <c r="A8170" t="s">
        <v>1419</v>
      </c>
      <c r="B8170" s="11" t="s">
        <v>6397</v>
      </c>
      <c r="C8170" s="20">
        <f>_xlfn.XLOOKUP(B8170, '1 PACKAGE OWNERS'!R:R,'1 PACKAGE OWNERS'!D:D,"ERR",0,1)</f>
        <v>44641</v>
      </c>
      <c r="D8170" s="13">
        <f t="shared" si="127"/>
        <v>7</v>
      </c>
    </row>
    <row r="8171" spans="1:4" x14ac:dyDescent="0.25">
      <c r="A8171" t="s">
        <v>1420</v>
      </c>
      <c r="B8171" s="11" t="s">
        <v>6397</v>
      </c>
      <c r="C8171" s="20">
        <f>_xlfn.XLOOKUP(B8171, '1 PACKAGE OWNERS'!R:R,'1 PACKAGE OWNERS'!D:D,"ERR",0,1)</f>
        <v>44641</v>
      </c>
      <c r="D8171" s="13">
        <f t="shared" si="127"/>
        <v>7</v>
      </c>
    </row>
    <row r="8172" spans="1:4" x14ac:dyDescent="0.25">
      <c r="A8172" t="s">
        <v>1318</v>
      </c>
      <c r="B8172" s="11" t="s">
        <v>6397</v>
      </c>
      <c r="C8172" s="20">
        <f>_xlfn.XLOOKUP(B8172, '1 PACKAGE OWNERS'!R:R,'1 PACKAGE OWNERS'!D:D,"ERR",0,1)</f>
        <v>44641</v>
      </c>
      <c r="D8172" s="13">
        <f t="shared" si="127"/>
        <v>8</v>
      </c>
    </row>
    <row r="8173" spans="1:4" x14ac:dyDescent="0.25">
      <c r="A8173" t="s">
        <v>1230</v>
      </c>
      <c r="B8173" s="11" t="s">
        <v>6397</v>
      </c>
      <c r="C8173" s="20">
        <f>_xlfn.XLOOKUP(B8173, '1 PACKAGE OWNERS'!R:R,'1 PACKAGE OWNERS'!D:D,"ERR",0,1)</f>
        <v>44641</v>
      </c>
      <c r="D8173" s="13">
        <f t="shared" si="127"/>
        <v>8</v>
      </c>
    </row>
    <row r="8174" spans="1:4" x14ac:dyDescent="0.25">
      <c r="A8174" t="s">
        <v>1319</v>
      </c>
      <c r="B8174" s="11" t="s">
        <v>6397</v>
      </c>
      <c r="C8174" s="20">
        <f>_xlfn.XLOOKUP(B8174, '1 PACKAGE OWNERS'!R:R,'1 PACKAGE OWNERS'!D:D,"ERR",0,1)</f>
        <v>44641</v>
      </c>
      <c r="D8174" s="13">
        <f t="shared" si="127"/>
        <v>8</v>
      </c>
    </row>
    <row r="8175" spans="1:4" x14ac:dyDescent="0.25">
      <c r="A8175" t="s">
        <v>1421</v>
      </c>
      <c r="B8175" s="11" t="s">
        <v>6397</v>
      </c>
      <c r="C8175" s="20">
        <f>_xlfn.XLOOKUP(B8175, '1 PACKAGE OWNERS'!R:R,'1 PACKAGE OWNERS'!D:D,"ERR",0,1)</f>
        <v>44641</v>
      </c>
      <c r="D8175" s="13">
        <f t="shared" si="127"/>
        <v>7</v>
      </c>
    </row>
    <row r="8176" spans="1:4" x14ac:dyDescent="0.25">
      <c r="A8176" t="s">
        <v>1422</v>
      </c>
      <c r="B8176" s="11" t="s">
        <v>6397</v>
      </c>
      <c r="C8176" s="20">
        <f>_xlfn.XLOOKUP(B8176, '1 PACKAGE OWNERS'!R:R,'1 PACKAGE OWNERS'!D:D,"ERR",0,1)</f>
        <v>44641</v>
      </c>
      <c r="D8176" s="13">
        <f t="shared" si="127"/>
        <v>7</v>
      </c>
    </row>
    <row r="8177" spans="1:4" x14ac:dyDescent="0.25">
      <c r="A8177" t="s">
        <v>1885</v>
      </c>
      <c r="B8177" s="11" t="s">
        <v>6397</v>
      </c>
      <c r="C8177" s="20">
        <f>_xlfn.XLOOKUP(B8177, '1 PACKAGE OWNERS'!R:R,'1 PACKAGE OWNERS'!D:D,"ERR",0,1)</f>
        <v>44641</v>
      </c>
      <c r="D8177" s="13">
        <f t="shared" si="127"/>
        <v>2</v>
      </c>
    </row>
    <row r="8178" spans="1:4" x14ac:dyDescent="0.25">
      <c r="A8178" t="s">
        <v>1886</v>
      </c>
      <c r="B8178" s="11" t="s">
        <v>6397</v>
      </c>
      <c r="C8178" s="20">
        <f>_xlfn.XLOOKUP(B8178, '1 PACKAGE OWNERS'!R:R,'1 PACKAGE OWNERS'!D:D,"ERR",0,1)</f>
        <v>44641</v>
      </c>
      <c r="D8178" s="13">
        <f t="shared" si="127"/>
        <v>2</v>
      </c>
    </row>
    <row r="8179" spans="1:4" x14ac:dyDescent="0.25">
      <c r="A8179" t="s">
        <v>1887</v>
      </c>
      <c r="B8179" s="11" t="s">
        <v>6397</v>
      </c>
      <c r="C8179" s="20">
        <f>_xlfn.XLOOKUP(B8179, '1 PACKAGE OWNERS'!R:R,'1 PACKAGE OWNERS'!D:D,"ERR",0,1)</f>
        <v>44641</v>
      </c>
      <c r="D8179" s="13">
        <f t="shared" si="127"/>
        <v>2</v>
      </c>
    </row>
    <row r="8180" spans="1:4" x14ac:dyDescent="0.25">
      <c r="A8180" t="s">
        <v>1320</v>
      </c>
      <c r="B8180" s="11" t="s">
        <v>6397</v>
      </c>
      <c r="C8180" s="20">
        <f>_xlfn.XLOOKUP(B8180, '1 PACKAGE OWNERS'!R:R,'1 PACKAGE OWNERS'!D:D,"ERR",0,1)</f>
        <v>44641</v>
      </c>
      <c r="D8180" s="13">
        <f t="shared" si="127"/>
        <v>8</v>
      </c>
    </row>
    <row r="8181" spans="1:4" x14ac:dyDescent="0.25">
      <c r="A8181" t="s">
        <v>1321</v>
      </c>
      <c r="B8181" s="11" t="s">
        <v>6397</v>
      </c>
      <c r="C8181" s="20">
        <f>_xlfn.XLOOKUP(B8181, '1 PACKAGE OWNERS'!R:R,'1 PACKAGE OWNERS'!D:D,"ERR",0,1)</f>
        <v>44641</v>
      </c>
      <c r="D8181" s="13">
        <f t="shared" si="127"/>
        <v>8</v>
      </c>
    </row>
    <row r="8182" spans="1:4" x14ac:dyDescent="0.25">
      <c r="A8182" t="s">
        <v>1322</v>
      </c>
      <c r="B8182" s="11" t="s">
        <v>6397</v>
      </c>
      <c r="C8182" s="20">
        <f>_xlfn.XLOOKUP(B8182, '1 PACKAGE OWNERS'!R:R,'1 PACKAGE OWNERS'!D:D,"ERR",0,1)</f>
        <v>44641</v>
      </c>
      <c r="D8182" s="13">
        <f t="shared" si="127"/>
        <v>8</v>
      </c>
    </row>
    <row r="8183" spans="1:4" x14ac:dyDescent="0.25">
      <c r="A8183" t="s">
        <v>1323</v>
      </c>
      <c r="B8183" s="11" t="s">
        <v>6397</v>
      </c>
      <c r="C8183" s="20">
        <f>_xlfn.XLOOKUP(B8183, '1 PACKAGE OWNERS'!R:R,'1 PACKAGE OWNERS'!D:D,"ERR",0,1)</f>
        <v>44641</v>
      </c>
      <c r="D8183" s="13">
        <f t="shared" si="127"/>
        <v>8</v>
      </c>
    </row>
    <row r="8184" spans="1:4" x14ac:dyDescent="0.25">
      <c r="A8184" t="s">
        <v>1423</v>
      </c>
      <c r="B8184" s="11" t="s">
        <v>6397</v>
      </c>
      <c r="C8184" s="20">
        <f>_xlfn.XLOOKUP(B8184, '1 PACKAGE OWNERS'!R:R,'1 PACKAGE OWNERS'!D:D,"ERR",0,1)</f>
        <v>44641</v>
      </c>
      <c r="D8184" s="13">
        <f t="shared" si="127"/>
        <v>7</v>
      </c>
    </row>
    <row r="8185" spans="1:4" x14ac:dyDescent="0.25">
      <c r="A8185" t="s">
        <v>1324</v>
      </c>
      <c r="B8185" s="11" t="s">
        <v>6397</v>
      </c>
      <c r="C8185" s="20">
        <f>_xlfn.XLOOKUP(B8185, '1 PACKAGE OWNERS'!R:R,'1 PACKAGE OWNERS'!D:D,"ERR",0,1)</f>
        <v>44641</v>
      </c>
      <c r="D8185" s="13">
        <f t="shared" si="127"/>
        <v>8</v>
      </c>
    </row>
    <row r="8186" spans="1:4" x14ac:dyDescent="0.25">
      <c r="A8186" t="s">
        <v>1888</v>
      </c>
      <c r="B8186" s="11" t="s">
        <v>6397</v>
      </c>
      <c r="C8186" s="20">
        <f>_xlfn.XLOOKUP(B8186, '1 PACKAGE OWNERS'!R:R,'1 PACKAGE OWNERS'!D:D,"ERR",0,1)</f>
        <v>44641</v>
      </c>
      <c r="D8186" s="13">
        <f t="shared" si="127"/>
        <v>2</v>
      </c>
    </row>
    <row r="8187" spans="1:4" x14ac:dyDescent="0.25">
      <c r="A8187" t="s">
        <v>1889</v>
      </c>
      <c r="B8187" s="11" t="s">
        <v>6397</v>
      </c>
      <c r="C8187" s="20">
        <f>_xlfn.XLOOKUP(B8187, '1 PACKAGE OWNERS'!R:R,'1 PACKAGE OWNERS'!D:D,"ERR",0,1)</f>
        <v>44641</v>
      </c>
      <c r="D8187" s="13">
        <f t="shared" si="127"/>
        <v>2</v>
      </c>
    </row>
    <row r="8188" spans="1:4" x14ac:dyDescent="0.25">
      <c r="A8188" t="s">
        <v>1232</v>
      </c>
      <c r="B8188" s="11" t="s">
        <v>6397</v>
      </c>
      <c r="C8188" s="20">
        <f>_xlfn.XLOOKUP(B8188, '1 PACKAGE OWNERS'!R:R,'1 PACKAGE OWNERS'!D:D,"ERR",0,1)</f>
        <v>44641</v>
      </c>
      <c r="D8188" s="13">
        <f t="shared" si="127"/>
        <v>8</v>
      </c>
    </row>
    <row r="8189" spans="1:4" x14ac:dyDescent="0.25">
      <c r="A8189" t="s">
        <v>1325</v>
      </c>
      <c r="B8189" s="11" t="s">
        <v>6397</v>
      </c>
      <c r="C8189" s="20">
        <f>_xlfn.XLOOKUP(B8189, '1 PACKAGE OWNERS'!R:R,'1 PACKAGE OWNERS'!D:D,"ERR",0,1)</f>
        <v>44641</v>
      </c>
      <c r="D8189" s="13">
        <f t="shared" si="127"/>
        <v>8</v>
      </c>
    </row>
    <row r="8190" spans="1:4" x14ac:dyDescent="0.25">
      <c r="A8190" t="s">
        <v>1326</v>
      </c>
      <c r="B8190" s="11" t="s">
        <v>6397</v>
      </c>
      <c r="C8190" s="20">
        <f>_xlfn.XLOOKUP(B8190, '1 PACKAGE OWNERS'!R:R,'1 PACKAGE OWNERS'!D:D,"ERR",0,1)</f>
        <v>44641</v>
      </c>
      <c r="D8190" s="13">
        <f t="shared" si="127"/>
        <v>8</v>
      </c>
    </row>
    <row r="8191" spans="1:4" x14ac:dyDescent="0.25">
      <c r="A8191" t="s">
        <v>1327</v>
      </c>
      <c r="B8191" s="11" t="s">
        <v>6397</v>
      </c>
      <c r="C8191" s="20">
        <f>_xlfn.XLOOKUP(B8191, '1 PACKAGE OWNERS'!R:R,'1 PACKAGE OWNERS'!D:D,"ERR",0,1)</f>
        <v>44641</v>
      </c>
      <c r="D8191" s="13">
        <f t="shared" si="127"/>
        <v>8</v>
      </c>
    </row>
    <row r="8192" spans="1:4" x14ac:dyDescent="0.25">
      <c r="A8192" t="s">
        <v>1328</v>
      </c>
      <c r="B8192" s="11" t="s">
        <v>6397</v>
      </c>
      <c r="C8192" s="20">
        <f>_xlfn.XLOOKUP(B8192, '1 PACKAGE OWNERS'!R:R,'1 PACKAGE OWNERS'!D:D,"ERR",0,1)</f>
        <v>44641</v>
      </c>
      <c r="D8192" s="13">
        <f t="shared" si="127"/>
        <v>8</v>
      </c>
    </row>
    <row r="8193" spans="1:4" x14ac:dyDescent="0.25">
      <c r="A8193" t="s">
        <v>1329</v>
      </c>
      <c r="B8193" s="11" t="s">
        <v>6397</v>
      </c>
      <c r="C8193" s="20">
        <f>_xlfn.XLOOKUP(B8193, '1 PACKAGE OWNERS'!R:R,'1 PACKAGE OWNERS'!D:D,"ERR",0,1)</f>
        <v>44641</v>
      </c>
      <c r="D8193" s="13">
        <f t="shared" si="127"/>
        <v>8</v>
      </c>
    </row>
    <row r="8194" spans="1:4" x14ac:dyDescent="0.25">
      <c r="A8194" t="s">
        <v>1330</v>
      </c>
      <c r="B8194" s="11" t="s">
        <v>6397</v>
      </c>
      <c r="C8194" s="20">
        <f>_xlfn.XLOOKUP(B8194, '1 PACKAGE OWNERS'!R:R,'1 PACKAGE OWNERS'!D:D,"ERR",0,1)</f>
        <v>44641</v>
      </c>
      <c r="D8194" s="13">
        <f t="shared" ref="D8194:D8257" si="128">COUNTIFS(A:A,A8194)</f>
        <v>8</v>
      </c>
    </row>
    <row r="8195" spans="1:4" x14ac:dyDescent="0.25">
      <c r="A8195" t="s">
        <v>1331</v>
      </c>
      <c r="B8195" s="11" t="s">
        <v>6397</v>
      </c>
      <c r="C8195" s="20">
        <f>_xlfn.XLOOKUP(B8195, '1 PACKAGE OWNERS'!R:R,'1 PACKAGE OWNERS'!D:D,"ERR",0,1)</f>
        <v>44641</v>
      </c>
      <c r="D8195" s="13">
        <f t="shared" si="128"/>
        <v>8</v>
      </c>
    </row>
    <row r="8196" spans="1:4" x14ac:dyDescent="0.25">
      <c r="A8196" t="s">
        <v>1332</v>
      </c>
      <c r="B8196" s="11" t="s">
        <v>6397</v>
      </c>
      <c r="C8196" s="20">
        <f>_xlfn.XLOOKUP(B8196, '1 PACKAGE OWNERS'!R:R,'1 PACKAGE OWNERS'!D:D,"ERR",0,1)</f>
        <v>44641</v>
      </c>
      <c r="D8196" s="13">
        <f t="shared" si="128"/>
        <v>8</v>
      </c>
    </row>
    <row r="8197" spans="1:4" x14ac:dyDescent="0.25">
      <c r="A8197" t="s">
        <v>1333</v>
      </c>
      <c r="B8197" s="11" t="s">
        <v>6397</v>
      </c>
      <c r="C8197" s="20">
        <f>_xlfn.XLOOKUP(B8197, '1 PACKAGE OWNERS'!R:R,'1 PACKAGE OWNERS'!D:D,"ERR",0,1)</f>
        <v>44641</v>
      </c>
      <c r="D8197" s="13">
        <f t="shared" si="128"/>
        <v>8</v>
      </c>
    </row>
    <row r="8198" spans="1:4" x14ac:dyDescent="0.25">
      <c r="A8198" t="s">
        <v>1233</v>
      </c>
      <c r="B8198" s="11" t="s">
        <v>6397</v>
      </c>
      <c r="C8198" s="20">
        <f>_xlfn.XLOOKUP(B8198, '1 PACKAGE OWNERS'!R:R,'1 PACKAGE OWNERS'!D:D,"ERR",0,1)</f>
        <v>44641</v>
      </c>
      <c r="D8198" s="13">
        <f t="shared" si="128"/>
        <v>8</v>
      </c>
    </row>
    <row r="8199" spans="1:4" x14ac:dyDescent="0.25">
      <c r="A8199" t="s">
        <v>1890</v>
      </c>
      <c r="B8199" s="11" t="s">
        <v>6397</v>
      </c>
      <c r="C8199" s="20">
        <f>_xlfn.XLOOKUP(B8199, '1 PACKAGE OWNERS'!R:R,'1 PACKAGE OWNERS'!D:D,"ERR",0,1)</f>
        <v>44641</v>
      </c>
      <c r="D8199" s="13">
        <f t="shared" si="128"/>
        <v>2</v>
      </c>
    </row>
    <row r="8200" spans="1:4" x14ac:dyDescent="0.25">
      <c r="A8200" t="s">
        <v>1334</v>
      </c>
      <c r="B8200" s="11" t="s">
        <v>6397</v>
      </c>
      <c r="C8200" s="20">
        <f>_xlfn.XLOOKUP(B8200, '1 PACKAGE OWNERS'!R:R,'1 PACKAGE OWNERS'!D:D,"ERR",0,1)</f>
        <v>44641</v>
      </c>
      <c r="D8200" s="13">
        <f t="shared" si="128"/>
        <v>8</v>
      </c>
    </row>
    <row r="8201" spans="1:4" x14ac:dyDescent="0.25">
      <c r="A8201" t="s">
        <v>1335</v>
      </c>
      <c r="B8201" s="11" t="s">
        <v>6397</v>
      </c>
      <c r="C8201" s="20">
        <f>_xlfn.XLOOKUP(B8201, '1 PACKAGE OWNERS'!R:R,'1 PACKAGE OWNERS'!D:D,"ERR",0,1)</f>
        <v>44641</v>
      </c>
      <c r="D8201" s="13">
        <f t="shared" si="128"/>
        <v>8</v>
      </c>
    </row>
    <row r="8202" spans="1:4" x14ac:dyDescent="0.25">
      <c r="A8202" t="s">
        <v>1336</v>
      </c>
      <c r="B8202" s="11" t="s">
        <v>6397</v>
      </c>
      <c r="C8202" s="20">
        <f>_xlfn.XLOOKUP(B8202, '1 PACKAGE OWNERS'!R:R,'1 PACKAGE OWNERS'!D:D,"ERR",0,1)</f>
        <v>44641</v>
      </c>
      <c r="D8202" s="13">
        <f t="shared" si="128"/>
        <v>8</v>
      </c>
    </row>
    <row r="8203" spans="1:4" x14ac:dyDescent="0.25">
      <c r="A8203" t="s">
        <v>1337</v>
      </c>
      <c r="B8203" s="11" t="s">
        <v>6397</v>
      </c>
      <c r="C8203" s="20">
        <f>_xlfn.XLOOKUP(B8203, '1 PACKAGE OWNERS'!R:R,'1 PACKAGE OWNERS'!D:D,"ERR",0,1)</f>
        <v>44641</v>
      </c>
      <c r="D8203" s="13">
        <f t="shared" si="128"/>
        <v>8</v>
      </c>
    </row>
    <row r="8204" spans="1:4" x14ac:dyDescent="0.25">
      <c r="A8204" t="s">
        <v>1338</v>
      </c>
      <c r="B8204" s="11" t="s">
        <v>6397</v>
      </c>
      <c r="C8204" s="20">
        <f>_xlfn.XLOOKUP(B8204, '1 PACKAGE OWNERS'!R:R,'1 PACKAGE OWNERS'!D:D,"ERR",0,1)</f>
        <v>44641</v>
      </c>
      <c r="D8204" s="13">
        <f t="shared" si="128"/>
        <v>8</v>
      </c>
    </row>
    <row r="8205" spans="1:4" x14ac:dyDescent="0.25">
      <c r="A8205" t="s">
        <v>1891</v>
      </c>
      <c r="B8205" s="11" t="s">
        <v>6397</v>
      </c>
      <c r="C8205" s="20">
        <f>_xlfn.XLOOKUP(B8205, '1 PACKAGE OWNERS'!R:R,'1 PACKAGE OWNERS'!D:D,"ERR",0,1)</f>
        <v>44641</v>
      </c>
      <c r="D8205" s="13">
        <f t="shared" si="128"/>
        <v>2</v>
      </c>
    </row>
    <row r="8206" spans="1:4" x14ac:dyDescent="0.25">
      <c r="A8206" t="s">
        <v>1892</v>
      </c>
      <c r="B8206" s="11" t="s">
        <v>6397</v>
      </c>
      <c r="C8206" s="20">
        <f>_xlfn.XLOOKUP(B8206, '1 PACKAGE OWNERS'!R:R,'1 PACKAGE OWNERS'!D:D,"ERR",0,1)</f>
        <v>44641</v>
      </c>
      <c r="D8206" s="13">
        <f t="shared" si="128"/>
        <v>2</v>
      </c>
    </row>
    <row r="8207" spans="1:4" x14ac:dyDescent="0.25">
      <c r="A8207" t="s">
        <v>1339</v>
      </c>
      <c r="B8207" s="11" t="s">
        <v>6397</v>
      </c>
      <c r="C8207" s="20">
        <f>_xlfn.XLOOKUP(B8207, '1 PACKAGE OWNERS'!R:R,'1 PACKAGE OWNERS'!D:D,"ERR",0,1)</f>
        <v>44641</v>
      </c>
      <c r="D8207" s="13">
        <f t="shared" si="128"/>
        <v>8</v>
      </c>
    </row>
    <row r="8208" spans="1:4" x14ac:dyDescent="0.25">
      <c r="A8208" t="s">
        <v>1340</v>
      </c>
      <c r="B8208" s="11" t="s">
        <v>6397</v>
      </c>
      <c r="C8208" s="20">
        <f>_xlfn.XLOOKUP(B8208, '1 PACKAGE OWNERS'!R:R,'1 PACKAGE OWNERS'!D:D,"ERR",0,1)</f>
        <v>44641</v>
      </c>
      <c r="D8208" s="13">
        <f t="shared" si="128"/>
        <v>8</v>
      </c>
    </row>
    <row r="8209" spans="1:4" x14ac:dyDescent="0.25">
      <c r="A8209" t="s">
        <v>1341</v>
      </c>
      <c r="B8209" s="11" t="s">
        <v>6397</v>
      </c>
      <c r="C8209" s="20">
        <f>_xlfn.XLOOKUP(B8209, '1 PACKAGE OWNERS'!R:R,'1 PACKAGE OWNERS'!D:D,"ERR",0,1)</f>
        <v>44641</v>
      </c>
      <c r="D8209" s="13">
        <f t="shared" si="128"/>
        <v>8</v>
      </c>
    </row>
    <row r="8210" spans="1:4" x14ac:dyDescent="0.25">
      <c r="A8210" t="s">
        <v>1342</v>
      </c>
      <c r="B8210" s="11" t="s">
        <v>6397</v>
      </c>
      <c r="C8210" s="20">
        <f>_xlfn.XLOOKUP(B8210, '1 PACKAGE OWNERS'!R:R,'1 PACKAGE OWNERS'!D:D,"ERR",0,1)</f>
        <v>44641</v>
      </c>
      <c r="D8210" s="13">
        <f t="shared" si="128"/>
        <v>8</v>
      </c>
    </row>
    <row r="8211" spans="1:4" x14ac:dyDescent="0.25">
      <c r="A8211" t="s">
        <v>1236</v>
      </c>
      <c r="B8211" s="11" t="s">
        <v>6397</v>
      </c>
      <c r="C8211" s="20">
        <f>_xlfn.XLOOKUP(B8211, '1 PACKAGE OWNERS'!R:R,'1 PACKAGE OWNERS'!D:D,"ERR",0,1)</f>
        <v>44641</v>
      </c>
      <c r="D8211" s="13">
        <f t="shared" si="128"/>
        <v>8</v>
      </c>
    </row>
    <row r="8212" spans="1:4" x14ac:dyDescent="0.25">
      <c r="A8212" t="s">
        <v>1343</v>
      </c>
      <c r="B8212" s="11" t="s">
        <v>6397</v>
      </c>
      <c r="C8212" s="20">
        <f>_xlfn.XLOOKUP(B8212, '1 PACKAGE OWNERS'!R:R,'1 PACKAGE OWNERS'!D:D,"ERR",0,1)</f>
        <v>44641</v>
      </c>
      <c r="D8212" s="13">
        <f t="shared" si="128"/>
        <v>8</v>
      </c>
    </row>
    <row r="8213" spans="1:4" x14ac:dyDescent="0.25">
      <c r="A8213" t="s">
        <v>1344</v>
      </c>
      <c r="B8213" s="11" t="s">
        <v>6397</v>
      </c>
      <c r="C8213" s="20">
        <f>_xlfn.XLOOKUP(B8213, '1 PACKAGE OWNERS'!R:R,'1 PACKAGE OWNERS'!D:D,"ERR",0,1)</f>
        <v>44641</v>
      </c>
      <c r="D8213" s="13">
        <f t="shared" si="128"/>
        <v>8</v>
      </c>
    </row>
    <row r="8214" spans="1:4" x14ac:dyDescent="0.25">
      <c r="A8214" t="s">
        <v>1345</v>
      </c>
      <c r="B8214" s="11" t="s">
        <v>6397</v>
      </c>
      <c r="C8214" s="20">
        <f>_xlfn.XLOOKUP(B8214, '1 PACKAGE OWNERS'!R:R,'1 PACKAGE OWNERS'!D:D,"ERR",0,1)</f>
        <v>44641</v>
      </c>
      <c r="D8214" s="13">
        <f t="shared" si="128"/>
        <v>8</v>
      </c>
    </row>
    <row r="8215" spans="1:4" x14ac:dyDescent="0.25">
      <c r="A8215" t="s">
        <v>1522</v>
      </c>
      <c r="B8215" s="11" t="s">
        <v>6397</v>
      </c>
      <c r="C8215" s="20">
        <f>_xlfn.XLOOKUP(B8215, '1 PACKAGE OWNERS'!R:R,'1 PACKAGE OWNERS'!D:D,"ERR",0,1)</f>
        <v>44641</v>
      </c>
      <c r="D8215" s="13">
        <f t="shared" si="128"/>
        <v>6</v>
      </c>
    </row>
    <row r="8216" spans="1:4" x14ac:dyDescent="0.25">
      <c r="A8216" t="s">
        <v>1346</v>
      </c>
      <c r="B8216" s="11" t="s">
        <v>6397</v>
      </c>
      <c r="C8216" s="20">
        <f>_xlfn.XLOOKUP(B8216, '1 PACKAGE OWNERS'!R:R,'1 PACKAGE OWNERS'!D:D,"ERR",0,1)</f>
        <v>44641</v>
      </c>
      <c r="D8216" s="13">
        <f t="shared" si="128"/>
        <v>8</v>
      </c>
    </row>
    <row r="8217" spans="1:4" x14ac:dyDescent="0.25">
      <c r="A8217" t="s">
        <v>1347</v>
      </c>
      <c r="B8217" s="11" t="s">
        <v>6397</v>
      </c>
      <c r="C8217" s="20">
        <f>_xlfn.XLOOKUP(B8217, '1 PACKAGE OWNERS'!R:R,'1 PACKAGE OWNERS'!D:D,"ERR",0,1)</f>
        <v>44641</v>
      </c>
      <c r="D8217" s="13">
        <f t="shared" si="128"/>
        <v>8</v>
      </c>
    </row>
    <row r="8218" spans="1:4" x14ac:dyDescent="0.25">
      <c r="A8218" t="s">
        <v>1348</v>
      </c>
      <c r="B8218" s="11" t="s">
        <v>6397</v>
      </c>
      <c r="C8218" s="20">
        <f>_xlfn.XLOOKUP(B8218, '1 PACKAGE OWNERS'!R:R,'1 PACKAGE OWNERS'!D:D,"ERR",0,1)</f>
        <v>44641</v>
      </c>
      <c r="D8218" s="13">
        <f t="shared" si="128"/>
        <v>8</v>
      </c>
    </row>
    <row r="8219" spans="1:4" x14ac:dyDescent="0.25">
      <c r="A8219" t="s">
        <v>1349</v>
      </c>
      <c r="B8219" s="11" t="s">
        <v>6397</v>
      </c>
      <c r="C8219" s="20">
        <f>_xlfn.XLOOKUP(B8219, '1 PACKAGE OWNERS'!R:R,'1 PACKAGE OWNERS'!D:D,"ERR",0,1)</f>
        <v>44641</v>
      </c>
      <c r="D8219" s="13">
        <f t="shared" si="128"/>
        <v>8</v>
      </c>
    </row>
    <row r="8220" spans="1:4" x14ac:dyDescent="0.25">
      <c r="A8220" t="s">
        <v>1350</v>
      </c>
      <c r="B8220" s="11" t="s">
        <v>6397</v>
      </c>
      <c r="C8220" s="20">
        <f>_xlfn.XLOOKUP(B8220, '1 PACKAGE OWNERS'!R:R,'1 PACKAGE OWNERS'!D:D,"ERR",0,1)</f>
        <v>44641</v>
      </c>
      <c r="D8220" s="13">
        <f t="shared" si="128"/>
        <v>8</v>
      </c>
    </row>
    <row r="8221" spans="1:4" x14ac:dyDescent="0.25">
      <c r="A8221" t="s">
        <v>1351</v>
      </c>
      <c r="B8221" s="11" t="s">
        <v>6397</v>
      </c>
      <c r="C8221" s="20">
        <f>_xlfn.XLOOKUP(B8221, '1 PACKAGE OWNERS'!R:R,'1 PACKAGE OWNERS'!D:D,"ERR",0,1)</f>
        <v>44641</v>
      </c>
      <c r="D8221" s="13">
        <f t="shared" si="128"/>
        <v>8</v>
      </c>
    </row>
    <row r="8222" spans="1:4" x14ac:dyDescent="0.25">
      <c r="A8222" t="s">
        <v>1352</v>
      </c>
      <c r="B8222" s="11" t="s">
        <v>6397</v>
      </c>
      <c r="C8222" s="20">
        <f>_xlfn.XLOOKUP(B8222, '1 PACKAGE OWNERS'!R:R,'1 PACKAGE OWNERS'!D:D,"ERR",0,1)</f>
        <v>44641</v>
      </c>
      <c r="D8222" s="13">
        <f t="shared" si="128"/>
        <v>8</v>
      </c>
    </row>
    <row r="8223" spans="1:4" x14ac:dyDescent="0.25">
      <c r="A8223" t="s">
        <v>1353</v>
      </c>
      <c r="B8223" s="11" t="s">
        <v>6397</v>
      </c>
      <c r="C8223" s="20">
        <f>_xlfn.XLOOKUP(B8223, '1 PACKAGE OWNERS'!R:R,'1 PACKAGE OWNERS'!D:D,"ERR",0,1)</f>
        <v>44641</v>
      </c>
      <c r="D8223" s="13">
        <f t="shared" si="128"/>
        <v>8</v>
      </c>
    </row>
    <row r="8224" spans="1:4" x14ac:dyDescent="0.25">
      <c r="A8224" t="s">
        <v>1523</v>
      </c>
      <c r="B8224" s="11" t="s">
        <v>6397</v>
      </c>
      <c r="C8224" s="20">
        <f>_xlfn.XLOOKUP(B8224, '1 PACKAGE OWNERS'!R:R,'1 PACKAGE OWNERS'!D:D,"ERR",0,1)</f>
        <v>44641</v>
      </c>
      <c r="D8224" s="13">
        <f t="shared" si="128"/>
        <v>6</v>
      </c>
    </row>
    <row r="8225" spans="1:4" x14ac:dyDescent="0.25">
      <c r="A8225" t="s">
        <v>1354</v>
      </c>
      <c r="B8225" s="11" t="s">
        <v>6397</v>
      </c>
      <c r="C8225" s="20">
        <f>_xlfn.XLOOKUP(B8225, '1 PACKAGE OWNERS'!R:R,'1 PACKAGE OWNERS'!D:D,"ERR",0,1)</f>
        <v>44641</v>
      </c>
      <c r="D8225" s="13">
        <f t="shared" si="128"/>
        <v>8</v>
      </c>
    </row>
    <row r="8226" spans="1:4" x14ac:dyDescent="0.25">
      <c r="A8226" t="s">
        <v>1355</v>
      </c>
      <c r="B8226" s="11" t="s">
        <v>6397</v>
      </c>
      <c r="C8226" s="20">
        <f>_xlfn.XLOOKUP(B8226, '1 PACKAGE OWNERS'!R:R,'1 PACKAGE OWNERS'!D:D,"ERR",0,1)</f>
        <v>44641</v>
      </c>
      <c r="D8226" s="13">
        <f t="shared" si="128"/>
        <v>8</v>
      </c>
    </row>
    <row r="8227" spans="1:4" x14ac:dyDescent="0.25">
      <c r="A8227" t="s">
        <v>1356</v>
      </c>
      <c r="B8227" s="11" t="s">
        <v>6397</v>
      </c>
      <c r="C8227" s="20">
        <f>_xlfn.XLOOKUP(B8227, '1 PACKAGE OWNERS'!R:R,'1 PACKAGE OWNERS'!D:D,"ERR",0,1)</f>
        <v>44641</v>
      </c>
      <c r="D8227" s="13">
        <f t="shared" si="128"/>
        <v>8</v>
      </c>
    </row>
    <row r="8228" spans="1:4" x14ac:dyDescent="0.25">
      <c r="A8228" t="s">
        <v>1237</v>
      </c>
      <c r="B8228" s="11" t="s">
        <v>6397</v>
      </c>
      <c r="C8228" s="20">
        <f>_xlfn.XLOOKUP(B8228, '1 PACKAGE OWNERS'!R:R,'1 PACKAGE OWNERS'!D:D,"ERR",0,1)</f>
        <v>44641</v>
      </c>
      <c r="D8228" s="13">
        <f t="shared" si="128"/>
        <v>8</v>
      </c>
    </row>
    <row r="8229" spans="1:4" x14ac:dyDescent="0.25">
      <c r="A8229" t="s">
        <v>1524</v>
      </c>
      <c r="B8229" s="11" t="s">
        <v>6397</v>
      </c>
      <c r="C8229" s="20">
        <f>_xlfn.XLOOKUP(B8229, '1 PACKAGE OWNERS'!R:R,'1 PACKAGE OWNERS'!D:D,"ERR",0,1)</f>
        <v>44641</v>
      </c>
      <c r="D8229" s="13">
        <f t="shared" si="128"/>
        <v>6</v>
      </c>
    </row>
    <row r="8230" spans="1:4" x14ac:dyDescent="0.25">
      <c r="A8230" t="s">
        <v>1357</v>
      </c>
      <c r="B8230" s="11" t="s">
        <v>6397</v>
      </c>
      <c r="C8230" s="20">
        <f>_xlfn.XLOOKUP(B8230, '1 PACKAGE OWNERS'!R:R,'1 PACKAGE OWNERS'!D:D,"ERR",0,1)</f>
        <v>44641</v>
      </c>
      <c r="D8230" s="13">
        <f t="shared" si="128"/>
        <v>8</v>
      </c>
    </row>
    <row r="8231" spans="1:4" x14ac:dyDescent="0.25">
      <c r="A8231" t="s">
        <v>1525</v>
      </c>
      <c r="B8231" s="11" t="s">
        <v>6397</v>
      </c>
      <c r="C8231" s="20">
        <f>_xlfn.XLOOKUP(B8231, '1 PACKAGE OWNERS'!R:R,'1 PACKAGE OWNERS'!D:D,"ERR",0,1)</f>
        <v>44641</v>
      </c>
      <c r="D8231" s="13">
        <f t="shared" si="128"/>
        <v>6</v>
      </c>
    </row>
    <row r="8232" spans="1:4" x14ac:dyDescent="0.25">
      <c r="A8232" t="s">
        <v>1358</v>
      </c>
      <c r="B8232" s="11" t="s">
        <v>6397</v>
      </c>
      <c r="C8232" s="20">
        <f>_xlfn.XLOOKUP(B8232, '1 PACKAGE OWNERS'!R:R,'1 PACKAGE OWNERS'!D:D,"ERR",0,1)</f>
        <v>44641</v>
      </c>
      <c r="D8232" s="13">
        <f t="shared" si="128"/>
        <v>8</v>
      </c>
    </row>
    <row r="8233" spans="1:4" x14ac:dyDescent="0.25">
      <c r="A8233" t="s">
        <v>1359</v>
      </c>
      <c r="B8233" s="11" t="s">
        <v>6397</v>
      </c>
      <c r="C8233" s="20">
        <f>_xlfn.XLOOKUP(B8233, '1 PACKAGE OWNERS'!R:R,'1 PACKAGE OWNERS'!D:D,"ERR",0,1)</f>
        <v>44641</v>
      </c>
      <c r="D8233" s="13">
        <f t="shared" si="128"/>
        <v>8</v>
      </c>
    </row>
    <row r="8234" spans="1:4" x14ac:dyDescent="0.25">
      <c r="A8234" t="s">
        <v>1699</v>
      </c>
      <c r="B8234" s="11" t="s">
        <v>6397</v>
      </c>
      <c r="C8234" s="20">
        <f>_xlfn.XLOOKUP(B8234, '1 PACKAGE OWNERS'!R:R,'1 PACKAGE OWNERS'!D:D,"ERR",0,1)</f>
        <v>44641</v>
      </c>
      <c r="D8234" s="13">
        <f t="shared" si="128"/>
        <v>4</v>
      </c>
    </row>
    <row r="8235" spans="1:4" x14ac:dyDescent="0.25">
      <c r="A8235" t="s">
        <v>1700</v>
      </c>
      <c r="B8235" s="11" t="s">
        <v>6397</v>
      </c>
      <c r="C8235" s="20">
        <f>_xlfn.XLOOKUP(B8235, '1 PACKAGE OWNERS'!R:R,'1 PACKAGE OWNERS'!D:D,"ERR",0,1)</f>
        <v>44641</v>
      </c>
      <c r="D8235" s="13">
        <f t="shared" si="128"/>
        <v>4</v>
      </c>
    </row>
    <row r="8236" spans="1:4" x14ac:dyDescent="0.25">
      <c r="A8236" t="s">
        <v>1701</v>
      </c>
      <c r="B8236" s="11" t="s">
        <v>6397</v>
      </c>
      <c r="C8236" s="20">
        <f>_xlfn.XLOOKUP(B8236, '1 PACKAGE OWNERS'!R:R,'1 PACKAGE OWNERS'!D:D,"ERR",0,1)</f>
        <v>44641</v>
      </c>
      <c r="D8236" s="13">
        <f t="shared" si="128"/>
        <v>4</v>
      </c>
    </row>
    <row r="8237" spans="1:4" x14ac:dyDescent="0.25">
      <c r="A8237" t="s">
        <v>1702</v>
      </c>
      <c r="B8237" s="11" t="s">
        <v>6397</v>
      </c>
      <c r="C8237" s="20">
        <f>_xlfn.XLOOKUP(B8237, '1 PACKAGE OWNERS'!R:R,'1 PACKAGE OWNERS'!D:D,"ERR",0,1)</f>
        <v>44641</v>
      </c>
      <c r="D8237" s="13">
        <f t="shared" si="128"/>
        <v>4</v>
      </c>
    </row>
    <row r="8238" spans="1:4" x14ac:dyDescent="0.25">
      <c r="A8238" t="s">
        <v>1703</v>
      </c>
      <c r="B8238" s="11" t="s">
        <v>6397</v>
      </c>
      <c r="C8238" s="20">
        <f>_xlfn.XLOOKUP(B8238, '1 PACKAGE OWNERS'!R:R,'1 PACKAGE OWNERS'!D:D,"ERR",0,1)</f>
        <v>44641</v>
      </c>
      <c r="D8238" s="13">
        <f t="shared" si="128"/>
        <v>4</v>
      </c>
    </row>
    <row r="8239" spans="1:4" x14ac:dyDescent="0.25">
      <c r="A8239" t="s">
        <v>1704</v>
      </c>
      <c r="B8239" s="11" t="s">
        <v>6397</v>
      </c>
      <c r="C8239" s="20">
        <f>_xlfn.XLOOKUP(B8239, '1 PACKAGE OWNERS'!R:R,'1 PACKAGE OWNERS'!D:D,"ERR",0,1)</f>
        <v>44641</v>
      </c>
      <c r="D8239" s="13">
        <f t="shared" si="128"/>
        <v>4</v>
      </c>
    </row>
    <row r="8240" spans="1:4" x14ac:dyDescent="0.25">
      <c r="A8240" t="s">
        <v>1526</v>
      </c>
      <c r="B8240" s="11" t="s">
        <v>6397</v>
      </c>
      <c r="C8240" s="20">
        <f>_xlfn.XLOOKUP(B8240, '1 PACKAGE OWNERS'!R:R,'1 PACKAGE OWNERS'!D:D,"ERR",0,1)</f>
        <v>44641</v>
      </c>
      <c r="D8240" s="13">
        <f t="shared" si="128"/>
        <v>6</v>
      </c>
    </row>
    <row r="8241" spans="1:4" x14ac:dyDescent="0.25">
      <c r="A8241" t="s">
        <v>1705</v>
      </c>
      <c r="B8241" s="11" t="s">
        <v>6397</v>
      </c>
      <c r="C8241" s="20">
        <f>_xlfn.XLOOKUP(B8241, '1 PACKAGE OWNERS'!R:R,'1 PACKAGE OWNERS'!D:D,"ERR",0,1)</f>
        <v>44641</v>
      </c>
      <c r="D8241" s="13">
        <f t="shared" si="128"/>
        <v>4</v>
      </c>
    </row>
    <row r="8242" spans="1:4" x14ac:dyDescent="0.25">
      <c r="A8242" t="s">
        <v>1706</v>
      </c>
      <c r="B8242" s="11" t="s">
        <v>6397</v>
      </c>
      <c r="C8242" s="20">
        <f>_xlfn.XLOOKUP(B8242, '1 PACKAGE OWNERS'!R:R,'1 PACKAGE OWNERS'!D:D,"ERR",0,1)</f>
        <v>44641</v>
      </c>
      <c r="D8242" s="13">
        <f t="shared" si="128"/>
        <v>4</v>
      </c>
    </row>
    <row r="8243" spans="1:4" x14ac:dyDescent="0.25">
      <c r="A8243" t="s">
        <v>1707</v>
      </c>
      <c r="B8243" s="11" t="s">
        <v>6397</v>
      </c>
      <c r="C8243" s="20">
        <f>_xlfn.XLOOKUP(B8243, '1 PACKAGE OWNERS'!R:R,'1 PACKAGE OWNERS'!D:D,"ERR",0,1)</f>
        <v>44641</v>
      </c>
      <c r="D8243" s="13">
        <f t="shared" si="128"/>
        <v>4</v>
      </c>
    </row>
    <row r="8244" spans="1:4" x14ac:dyDescent="0.25">
      <c r="A8244" t="s">
        <v>1708</v>
      </c>
      <c r="B8244" s="11" t="s">
        <v>6397</v>
      </c>
      <c r="C8244" s="20">
        <f>_xlfn.XLOOKUP(B8244, '1 PACKAGE OWNERS'!R:R,'1 PACKAGE OWNERS'!D:D,"ERR",0,1)</f>
        <v>44641</v>
      </c>
      <c r="D8244" s="13">
        <f t="shared" si="128"/>
        <v>4</v>
      </c>
    </row>
    <row r="8245" spans="1:4" x14ac:dyDescent="0.25">
      <c r="A8245" t="s">
        <v>1527</v>
      </c>
      <c r="B8245" s="11" t="s">
        <v>6397</v>
      </c>
      <c r="C8245" s="20">
        <f>_xlfn.XLOOKUP(B8245, '1 PACKAGE OWNERS'!R:R,'1 PACKAGE OWNERS'!D:D,"ERR",0,1)</f>
        <v>44641</v>
      </c>
      <c r="D8245" s="13">
        <f t="shared" si="128"/>
        <v>6</v>
      </c>
    </row>
    <row r="8246" spans="1:4" x14ac:dyDescent="0.25">
      <c r="A8246" t="s">
        <v>1709</v>
      </c>
      <c r="B8246" s="11" t="s">
        <v>6397</v>
      </c>
      <c r="C8246" s="20">
        <f>_xlfn.XLOOKUP(B8246, '1 PACKAGE OWNERS'!R:R,'1 PACKAGE OWNERS'!D:D,"ERR",0,1)</f>
        <v>44641</v>
      </c>
      <c r="D8246" s="13">
        <f t="shared" si="128"/>
        <v>4</v>
      </c>
    </row>
    <row r="8247" spans="1:4" x14ac:dyDescent="0.25">
      <c r="A8247" t="s">
        <v>1528</v>
      </c>
      <c r="B8247" s="11" t="s">
        <v>6397</v>
      </c>
      <c r="C8247" s="20">
        <f>_xlfn.XLOOKUP(B8247, '1 PACKAGE OWNERS'!R:R,'1 PACKAGE OWNERS'!D:D,"ERR",0,1)</f>
        <v>44641</v>
      </c>
      <c r="D8247" s="13">
        <f t="shared" si="128"/>
        <v>6</v>
      </c>
    </row>
    <row r="8248" spans="1:4" x14ac:dyDescent="0.25">
      <c r="A8248" t="s">
        <v>1529</v>
      </c>
      <c r="B8248" s="11" t="s">
        <v>6397</v>
      </c>
      <c r="C8248" s="20">
        <f>_xlfn.XLOOKUP(B8248, '1 PACKAGE OWNERS'!R:R,'1 PACKAGE OWNERS'!D:D,"ERR",0,1)</f>
        <v>44641</v>
      </c>
      <c r="D8248" s="13">
        <f t="shared" si="128"/>
        <v>6</v>
      </c>
    </row>
    <row r="8249" spans="1:4" x14ac:dyDescent="0.25">
      <c r="A8249" t="s">
        <v>1530</v>
      </c>
      <c r="B8249" s="11" t="s">
        <v>6397</v>
      </c>
      <c r="C8249" s="20">
        <f>_xlfn.XLOOKUP(B8249, '1 PACKAGE OWNERS'!R:R,'1 PACKAGE OWNERS'!D:D,"ERR",0,1)</f>
        <v>44641</v>
      </c>
      <c r="D8249" s="13">
        <f t="shared" si="128"/>
        <v>6</v>
      </c>
    </row>
    <row r="8250" spans="1:4" x14ac:dyDescent="0.25">
      <c r="A8250" t="s">
        <v>1893</v>
      </c>
      <c r="B8250" s="11" t="s">
        <v>6397</v>
      </c>
      <c r="C8250" s="20">
        <f>_xlfn.XLOOKUP(B8250, '1 PACKAGE OWNERS'!R:R,'1 PACKAGE OWNERS'!D:D,"ERR",0,1)</f>
        <v>44641</v>
      </c>
      <c r="D8250" s="13">
        <f t="shared" si="128"/>
        <v>2</v>
      </c>
    </row>
    <row r="8251" spans="1:4" x14ac:dyDescent="0.25">
      <c r="A8251" t="s">
        <v>1531</v>
      </c>
      <c r="B8251" s="11" t="s">
        <v>6397</v>
      </c>
      <c r="C8251" s="20">
        <f>_xlfn.XLOOKUP(B8251, '1 PACKAGE OWNERS'!R:R,'1 PACKAGE OWNERS'!D:D,"ERR",0,1)</f>
        <v>44641</v>
      </c>
      <c r="D8251" s="13">
        <f t="shared" si="128"/>
        <v>5</v>
      </c>
    </row>
    <row r="8252" spans="1:4" x14ac:dyDescent="0.25">
      <c r="A8252" t="s">
        <v>1532</v>
      </c>
      <c r="B8252" s="11" t="s">
        <v>6397</v>
      </c>
      <c r="C8252" s="20">
        <f>_xlfn.XLOOKUP(B8252, '1 PACKAGE OWNERS'!R:R,'1 PACKAGE OWNERS'!D:D,"ERR",0,1)</f>
        <v>44641</v>
      </c>
      <c r="D8252" s="13">
        <f t="shared" si="128"/>
        <v>6</v>
      </c>
    </row>
    <row r="8253" spans="1:4" x14ac:dyDescent="0.25">
      <c r="A8253" t="s">
        <v>1533</v>
      </c>
      <c r="B8253" s="11" t="s">
        <v>6397</v>
      </c>
      <c r="C8253" s="20">
        <f>_xlfn.XLOOKUP(B8253, '1 PACKAGE OWNERS'!R:R,'1 PACKAGE OWNERS'!D:D,"ERR",0,1)</f>
        <v>44641</v>
      </c>
      <c r="D8253" s="13">
        <f t="shared" si="128"/>
        <v>6</v>
      </c>
    </row>
    <row r="8254" spans="1:4" x14ac:dyDescent="0.25">
      <c r="A8254" t="s">
        <v>1534</v>
      </c>
      <c r="B8254" s="11" t="s">
        <v>6397</v>
      </c>
      <c r="C8254" s="20">
        <f>_xlfn.XLOOKUP(B8254, '1 PACKAGE OWNERS'!R:R,'1 PACKAGE OWNERS'!D:D,"ERR",0,1)</f>
        <v>44641</v>
      </c>
      <c r="D8254" s="13">
        <f t="shared" si="128"/>
        <v>6</v>
      </c>
    </row>
    <row r="8255" spans="1:4" x14ac:dyDescent="0.25">
      <c r="A8255" t="s">
        <v>1535</v>
      </c>
      <c r="B8255" s="11" t="s">
        <v>6397</v>
      </c>
      <c r="C8255" s="20">
        <f>_xlfn.XLOOKUP(B8255, '1 PACKAGE OWNERS'!R:R,'1 PACKAGE OWNERS'!D:D,"ERR",0,1)</f>
        <v>44641</v>
      </c>
      <c r="D8255" s="13">
        <f t="shared" si="128"/>
        <v>6</v>
      </c>
    </row>
    <row r="8256" spans="1:4" x14ac:dyDescent="0.25">
      <c r="A8256" t="s">
        <v>1536</v>
      </c>
      <c r="B8256" s="11" t="s">
        <v>6397</v>
      </c>
      <c r="C8256" s="20">
        <f>_xlfn.XLOOKUP(B8256, '1 PACKAGE OWNERS'!R:R,'1 PACKAGE OWNERS'!D:D,"ERR",0,1)</f>
        <v>44641</v>
      </c>
      <c r="D8256" s="13">
        <f t="shared" si="128"/>
        <v>6</v>
      </c>
    </row>
    <row r="8257" spans="1:4" x14ac:dyDescent="0.25">
      <c r="A8257" t="s">
        <v>1537</v>
      </c>
      <c r="B8257" s="11" t="s">
        <v>6397</v>
      </c>
      <c r="C8257" s="20">
        <f>_xlfn.XLOOKUP(B8257, '1 PACKAGE OWNERS'!R:R,'1 PACKAGE OWNERS'!D:D,"ERR",0,1)</f>
        <v>44641</v>
      </c>
      <c r="D8257" s="13">
        <f t="shared" si="128"/>
        <v>6</v>
      </c>
    </row>
    <row r="8258" spans="1:4" x14ac:dyDescent="0.25">
      <c r="A8258" t="s">
        <v>1538</v>
      </c>
      <c r="B8258" s="11" t="s">
        <v>6397</v>
      </c>
      <c r="C8258" s="20">
        <f>_xlfn.XLOOKUP(B8258, '1 PACKAGE OWNERS'!R:R,'1 PACKAGE OWNERS'!D:D,"ERR",0,1)</f>
        <v>44641</v>
      </c>
      <c r="D8258" s="13">
        <f t="shared" ref="D8258:D8321" si="129">COUNTIFS(A:A,A8258)</f>
        <v>6</v>
      </c>
    </row>
    <row r="8259" spans="1:4" x14ac:dyDescent="0.25">
      <c r="A8259" t="s">
        <v>1539</v>
      </c>
      <c r="B8259" s="11" t="s">
        <v>6397</v>
      </c>
      <c r="C8259" s="20">
        <f>_xlfn.XLOOKUP(B8259, '1 PACKAGE OWNERS'!R:R,'1 PACKAGE OWNERS'!D:D,"ERR",0,1)</f>
        <v>44641</v>
      </c>
      <c r="D8259" s="13">
        <f t="shared" si="129"/>
        <v>5</v>
      </c>
    </row>
    <row r="8260" spans="1:4" x14ac:dyDescent="0.25">
      <c r="A8260" t="s">
        <v>1540</v>
      </c>
      <c r="B8260" s="11" t="s">
        <v>6397</v>
      </c>
      <c r="C8260" s="20">
        <f>_xlfn.XLOOKUP(B8260, '1 PACKAGE OWNERS'!R:R,'1 PACKAGE OWNERS'!D:D,"ERR",0,1)</f>
        <v>44641</v>
      </c>
      <c r="D8260" s="13">
        <f t="shared" si="129"/>
        <v>5</v>
      </c>
    </row>
    <row r="8261" spans="1:4" x14ac:dyDescent="0.25">
      <c r="A8261" t="s">
        <v>1541</v>
      </c>
      <c r="B8261" s="11" t="s">
        <v>6397</v>
      </c>
      <c r="C8261" s="20">
        <f>_xlfn.XLOOKUP(B8261, '1 PACKAGE OWNERS'!R:R,'1 PACKAGE OWNERS'!D:D,"ERR",0,1)</f>
        <v>44641</v>
      </c>
      <c r="D8261" s="13">
        <f t="shared" si="129"/>
        <v>5</v>
      </c>
    </row>
    <row r="8262" spans="1:4" x14ac:dyDescent="0.25">
      <c r="A8262" t="s">
        <v>1542</v>
      </c>
      <c r="B8262" s="11" t="s">
        <v>6397</v>
      </c>
      <c r="C8262" s="20">
        <f>_xlfn.XLOOKUP(B8262, '1 PACKAGE OWNERS'!R:R,'1 PACKAGE OWNERS'!D:D,"ERR",0,1)</f>
        <v>44641</v>
      </c>
      <c r="D8262" s="13">
        <f t="shared" si="129"/>
        <v>5</v>
      </c>
    </row>
    <row r="8263" spans="1:4" x14ac:dyDescent="0.25">
      <c r="A8263" t="s">
        <v>1543</v>
      </c>
      <c r="B8263" s="11" t="s">
        <v>6397</v>
      </c>
      <c r="C8263" s="20">
        <f>_xlfn.XLOOKUP(B8263, '1 PACKAGE OWNERS'!R:R,'1 PACKAGE OWNERS'!D:D,"ERR",0,1)</f>
        <v>44641</v>
      </c>
      <c r="D8263" s="13">
        <f t="shared" si="129"/>
        <v>5</v>
      </c>
    </row>
    <row r="8264" spans="1:4" x14ac:dyDescent="0.25">
      <c r="A8264" t="s">
        <v>1544</v>
      </c>
      <c r="B8264" s="11" t="s">
        <v>6397</v>
      </c>
      <c r="C8264" s="20">
        <f>_xlfn.XLOOKUP(B8264, '1 PACKAGE OWNERS'!R:R,'1 PACKAGE OWNERS'!D:D,"ERR",0,1)</f>
        <v>44641</v>
      </c>
      <c r="D8264" s="13">
        <f t="shared" si="129"/>
        <v>5</v>
      </c>
    </row>
    <row r="8265" spans="1:4" x14ac:dyDescent="0.25">
      <c r="A8265" t="s">
        <v>1545</v>
      </c>
      <c r="B8265" s="11" t="s">
        <v>6397</v>
      </c>
      <c r="C8265" s="20">
        <f>_xlfn.XLOOKUP(B8265, '1 PACKAGE OWNERS'!R:R,'1 PACKAGE OWNERS'!D:D,"ERR",0,1)</f>
        <v>44641</v>
      </c>
      <c r="D8265" s="13">
        <f t="shared" si="129"/>
        <v>5</v>
      </c>
    </row>
    <row r="8266" spans="1:4" x14ac:dyDescent="0.25">
      <c r="A8266" t="s">
        <v>1546</v>
      </c>
      <c r="B8266" s="11" t="s">
        <v>6397</v>
      </c>
      <c r="C8266" s="20">
        <f>_xlfn.XLOOKUP(B8266, '1 PACKAGE OWNERS'!R:R,'1 PACKAGE OWNERS'!D:D,"ERR",0,1)</f>
        <v>44641</v>
      </c>
      <c r="D8266" s="13">
        <f t="shared" si="129"/>
        <v>6</v>
      </c>
    </row>
    <row r="8267" spans="1:4" x14ac:dyDescent="0.25">
      <c r="A8267" t="s">
        <v>1547</v>
      </c>
      <c r="B8267" s="11" t="s">
        <v>6397</v>
      </c>
      <c r="C8267" s="20">
        <f>_xlfn.XLOOKUP(B8267, '1 PACKAGE OWNERS'!R:R,'1 PACKAGE OWNERS'!D:D,"ERR",0,1)</f>
        <v>44641</v>
      </c>
      <c r="D8267" s="13">
        <f t="shared" si="129"/>
        <v>6</v>
      </c>
    </row>
    <row r="8268" spans="1:4" x14ac:dyDescent="0.25">
      <c r="A8268" t="s">
        <v>1548</v>
      </c>
      <c r="B8268" s="11" t="s">
        <v>6397</v>
      </c>
      <c r="C8268" s="20">
        <f>_xlfn.XLOOKUP(B8268, '1 PACKAGE OWNERS'!R:R,'1 PACKAGE OWNERS'!D:D,"ERR",0,1)</f>
        <v>44641</v>
      </c>
      <c r="D8268" s="13">
        <f t="shared" si="129"/>
        <v>6</v>
      </c>
    </row>
    <row r="8269" spans="1:4" x14ac:dyDescent="0.25">
      <c r="A8269" t="s">
        <v>1549</v>
      </c>
      <c r="B8269" s="11" t="s">
        <v>6397</v>
      </c>
      <c r="C8269" s="20">
        <f>_xlfn.XLOOKUP(B8269, '1 PACKAGE OWNERS'!R:R,'1 PACKAGE OWNERS'!D:D,"ERR",0,1)</f>
        <v>44641</v>
      </c>
      <c r="D8269" s="13">
        <f t="shared" si="129"/>
        <v>5</v>
      </c>
    </row>
    <row r="8270" spans="1:4" x14ac:dyDescent="0.25">
      <c r="A8270" t="s">
        <v>1550</v>
      </c>
      <c r="B8270" s="11" t="s">
        <v>6397</v>
      </c>
      <c r="C8270" s="20">
        <f>_xlfn.XLOOKUP(B8270, '1 PACKAGE OWNERS'!R:R,'1 PACKAGE OWNERS'!D:D,"ERR",0,1)</f>
        <v>44641</v>
      </c>
      <c r="D8270" s="13">
        <f t="shared" si="129"/>
        <v>6</v>
      </c>
    </row>
    <row r="8271" spans="1:4" x14ac:dyDescent="0.25">
      <c r="A8271" t="s">
        <v>1551</v>
      </c>
      <c r="B8271" s="11" t="s">
        <v>6397</v>
      </c>
      <c r="C8271" s="20">
        <f>_xlfn.XLOOKUP(B8271, '1 PACKAGE OWNERS'!R:R,'1 PACKAGE OWNERS'!D:D,"ERR",0,1)</f>
        <v>44641</v>
      </c>
      <c r="D8271" s="13">
        <f t="shared" si="129"/>
        <v>6</v>
      </c>
    </row>
    <row r="8272" spans="1:4" x14ac:dyDescent="0.25">
      <c r="A8272" t="s">
        <v>1743</v>
      </c>
      <c r="B8272" s="11" t="s">
        <v>6397</v>
      </c>
      <c r="C8272" s="20">
        <f>_xlfn.XLOOKUP(B8272, '1 PACKAGE OWNERS'!R:R,'1 PACKAGE OWNERS'!D:D,"ERR",0,1)</f>
        <v>44641</v>
      </c>
      <c r="D8272" s="13">
        <f t="shared" si="129"/>
        <v>3</v>
      </c>
    </row>
    <row r="8273" spans="1:4" x14ac:dyDescent="0.25">
      <c r="A8273" t="s">
        <v>1710</v>
      </c>
      <c r="B8273" s="11" t="s">
        <v>6397</v>
      </c>
      <c r="C8273" s="20">
        <f>_xlfn.XLOOKUP(B8273, '1 PACKAGE OWNERS'!R:R,'1 PACKAGE OWNERS'!D:D,"ERR",0,1)</f>
        <v>44641</v>
      </c>
      <c r="D8273" s="13">
        <f t="shared" si="129"/>
        <v>4</v>
      </c>
    </row>
    <row r="8274" spans="1:4" x14ac:dyDescent="0.25">
      <c r="A8274" t="s">
        <v>1552</v>
      </c>
      <c r="B8274" s="11" t="s">
        <v>6397</v>
      </c>
      <c r="C8274" s="20">
        <f>_xlfn.XLOOKUP(B8274, '1 PACKAGE OWNERS'!R:R,'1 PACKAGE OWNERS'!D:D,"ERR",0,1)</f>
        <v>44641</v>
      </c>
      <c r="D8274" s="13">
        <f t="shared" si="129"/>
        <v>5</v>
      </c>
    </row>
    <row r="8275" spans="1:4" x14ac:dyDescent="0.25">
      <c r="A8275" t="s">
        <v>1553</v>
      </c>
      <c r="B8275" s="11" t="s">
        <v>6397</v>
      </c>
      <c r="C8275" s="20">
        <f>_xlfn.XLOOKUP(B8275, '1 PACKAGE OWNERS'!R:R,'1 PACKAGE OWNERS'!D:D,"ERR",0,1)</f>
        <v>44641</v>
      </c>
      <c r="D8275" s="13">
        <f t="shared" si="129"/>
        <v>5</v>
      </c>
    </row>
    <row r="8276" spans="1:4" x14ac:dyDescent="0.25">
      <c r="A8276" t="s">
        <v>1554</v>
      </c>
      <c r="B8276" s="11" t="s">
        <v>6397</v>
      </c>
      <c r="C8276" s="20">
        <f>_xlfn.XLOOKUP(B8276, '1 PACKAGE OWNERS'!R:R,'1 PACKAGE OWNERS'!D:D,"ERR",0,1)</f>
        <v>44641</v>
      </c>
      <c r="D8276" s="13">
        <f t="shared" si="129"/>
        <v>5</v>
      </c>
    </row>
    <row r="8277" spans="1:4" x14ac:dyDescent="0.25">
      <c r="A8277" t="s">
        <v>1555</v>
      </c>
      <c r="B8277" s="11" t="s">
        <v>6397</v>
      </c>
      <c r="C8277" s="20">
        <f>_xlfn.XLOOKUP(B8277, '1 PACKAGE OWNERS'!R:R,'1 PACKAGE OWNERS'!D:D,"ERR",0,1)</f>
        <v>44641</v>
      </c>
      <c r="D8277" s="13">
        <f t="shared" si="129"/>
        <v>5</v>
      </c>
    </row>
    <row r="8278" spans="1:4" x14ac:dyDescent="0.25">
      <c r="A8278" t="s">
        <v>1556</v>
      </c>
      <c r="B8278" s="11" t="s">
        <v>6397</v>
      </c>
      <c r="C8278" s="20">
        <f>_xlfn.XLOOKUP(B8278, '1 PACKAGE OWNERS'!R:R,'1 PACKAGE OWNERS'!D:D,"ERR",0,1)</f>
        <v>44641</v>
      </c>
      <c r="D8278" s="13">
        <f t="shared" si="129"/>
        <v>6</v>
      </c>
    </row>
    <row r="8279" spans="1:4" x14ac:dyDescent="0.25">
      <c r="A8279" t="s">
        <v>1557</v>
      </c>
      <c r="B8279" s="11" t="s">
        <v>6397</v>
      </c>
      <c r="C8279" s="20">
        <f>_xlfn.XLOOKUP(B8279, '1 PACKAGE OWNERS'!R:R,'1 PACKAGE OWNERS'!D:D,"ERR",0,1)</f>
        <v>44641</v>
      </c>
      <c r="D8279" s="13">
        <f t="shared" si="129"/>
        <v>5</v>
      </c>
    </row>
    <row r="8280" spans="1:4" x14ac:dyDescent="0.25">
      <c r="A8280" t="s">
        <v>1558</v>
      </c>
      <c r="B8280" s="11" t="s">
        <v>6397</v>
      </c>
      <c r="C8280" s="20">
        <f>_xlfn.XLOOKUP(B8280, '1 PACKAGE OWNERS'!R:R,'1 PACKAGE OWNERS'!D:D,"ERR",0,1)</f>
        <v>44641</v>
      </c>
      <c r="D8280" s="13">
        <f t="shared" si="129"/>
        <v>5</v>
      </c>
    </row>
    <row r="8281" spans="1:4" x14ac:dyDescent="0.25">
      <c r="A8281" t="s">
        <v>1711</v>
      </c>
      <c r="B8281" s="11" t="s">
        <v>6397</v>
      </c>
      <c r="C8281" s="20">
        <f>_xlfn.XLOOKUP(B8281, '1 PACKAGE OWNERS'!R:R,'1 PACKAGE OWNERS'!D:D,"ERR",0,1)</f>
        <v>44641</v>
      </c>
      <c r="D8281" s="13">
        <f t="shared" si="129"/>
        <v>4</v>
      </c>
    </row>
    <row r="8282" spans="1:4" x14ac:dyDescent="0.25">
      <c r="A8282" t="s">
        <v>1712</v>
      </c>
      <c r="B8282" s="11" t="s">
        <v>6397</v>
      </c>
      <c r="C8282" s="20">
        <f>_xlfn.XLOOKUP(B8282, '1 PACKAGE OWNERS'!R:R,'1 PACKAGE OWNERS'!D:D,"ERR",0,1)</f>
        <v>44641</v>
      </c>
      <c r="D8282" s="13">
        <f t="shared" si="129"/>
        <v>4</v>
      </c>
    </row>
    <row r="8283" spans="1:4" x14ac:dyDescent="0.25">
      <c r="A8283" t="s">
        <v>1559</v>
      </c>
      <c r="B8283" s="11" t="s">
        <v>6397</v>
      </c>
      <c r="C8283" s="20">
        <f>_xlfn.XLOOKUP(B8283, '1 PACKAGE OWNERS'!R:R,'1 PACKAGE OWNERS'!D:D,"ERR",0,1)</f>
        <v>44641</v>
      </c>
      <c r="D8283" s="13">
        <f t="shared" si="129"/>
        <v>5</v>
      </c>
    </row>
    <row r="8284" spans="1:4" x14ac:dyDescent="0.25">
      <c r="A8284" t="s">
        <v>1560</v>
      </c>
      <c r="B8284" s="11" t="s">
        <v>6397</v>
      </c>
      <c r="C8284" s="20">
        <f>_xlfn.XLOOKUP(B8284, '1 PACKAGE OWNERS'!R:R,'1 PACKAGE OWNERS'!D:D,"ERR",0,1)</f>
        <v>44641</v>
      </c>
      <c r="D8284" s="13">
        <f t="shared" si="129"/>
        <v>5</v>
      </c>
    </row>
    <row r="8285" spans="1:4" x14ac:dyDescent="0.25">
      <c r="A8285" t="s">
        <v>1561</v>
      </c>
      <c r="B8285" s="11" t="s">
        <v>6397</v>
      </c>
      <c r="C8285" s="20">
        <f>_xlfn.XLOOKUP(B8285, '1 PACKAGE OWNERS'!R:R,'1 PACKAGE OWNERS'!D:D,"ERR",0,1)</f>
        <v>44641</v>
      </c>
      <c r="D8285" s="13">
        <f t="shared" si="129"/>
        <v>5</v>
      </c>
    </row>
    <row r="8286" spans="1:4" x14ac:dyDescent="0.25">
      <c r="A8286" t="s">
        <v>1562</v>
      </c>
      <c r="B8286" s="11" t="s">
        <v>6397</v>
      </c>
      <c r="C8286" s="20">
        <f>_xlfn.XLOOKUP(B8286, '1 PACKAGE OWNERS'!R:R,'1 PACKAGE OWNERS'!D:D,"ERR",0,1)</f>
        <v>44641</v>
      </c>
      <c r="D8286" s="13">
        <f t="shared" si="129"/>
        <v>6</v>
      </c>
    </row>
    <row r="8287" spans="1:4" x14ac:dyDescent="0.25">
      <c r="A8287" t="s">
        <v>1713</v>
      </c>
      <c r="B8287" s="11" t="s">
        <v>6397</v>
      </c>
      <c r="C8287" s="20">
        <f>_xlfn.XLOOKUP(B8287, '1 PACKAGE OWNERS'!R:R,'1 PACKAGE OWNERS'!D:D,"ERR",0,1)</f>
        <v>44641</v>
      </c>
      <c r="D8287" s="13">
        <f t="shared" si="129"/>
        <v>4</v>
      </c>
    </row>
    <row r="8288" spans="1:4" x14ac:dyDescent="0.25">
      <c r="A8288" t="s">
        <v>1714</v>
      </c>
      <c r="B8288" s="11" t="s">
        <v>6397</v>
      </c>
      <c r="C8288" s="20">
        <f>_xlfn.XLOOKUP(B8288, '1 PACKAGE OWNERS'!R:R,'1 PACKAGE OWNERS'!D:D,"ERR",0,1)</f>
        <v>44641</v>
      </c>
      <c r="D8288" s="13">
        <f t="shared" si="129"/>
        <v>4</v>
      </c>
    </row>
    <row r="8289" spans="1:4" x14ac:dyDescent="0.25">
      <c r="A8289" t="s">
        <v>1563</v>
      </c>
      <c r="B8289" s="11" t="s">
        <v>6397</v>
      </c>
      <c r="C8289" s="20">
        <f>_xlfn.XLOOKUP(B8289, '1 PACKAGE OWNERS'!R:R,'1 PACKAGE OWNERS'!D:D,"ERR",0,1)</f>
        <v>44641</v>
      </c>
      <c r="D8289" s="13">
        <f t="shared" si="129"/>
        <v>6</v>
      </c>
    </row>
    <row r="8290" spans="1:4" x14ac:dyDescent="0.25">
      <c r="A8290" t="s">
        <v>1564</v>
      </c>
      <c r="B8290" s="11" t="s">
        <v>6397</v>
      </c>
      <c r="C8290" s="20">
        <f>_xlfn.XLOOKUP(B8290, '1 PACKAGE OWNERS'!R:R,'1 PACKAGE OWNERS'!D:D,"ERR",0,1)</f>
        <v>44641</v>
      </c>
      <c r="D8290" s="13">
        <f t="shared" si="129"/>
        <v>6</v>
      </c>
    </row>
    <row r="8291" spans="1:4" x14ac:dyDescent="0.25">
      <c r="A8291" t="s">
        <v>1566</v>
      </c>
      <c r="B8291" s="11" t="s">
        <v>6397</v>
      </c>
      <c r="C8291" s="20">
        <f>_xlfn.XLOOKUP(B8291, '1 PACKAGE OWNERS'!R:R,'1 PACKAGE OWNERS'!D:D,"ERR",0,1)</f>
        <v>44641</v>
      </c>
      <c r="D8291" s="13">
        <f t="shared" si="129"/>
        <v>5</v>
      </c>
    </row>
    <row r="8292" spans="1:4" x14ac:dyDescent="0.25">
      <c r="A8292" t="s">
        <v>1567</v>
      </c>
      <c r="B8292" s="11" t="s">
        <v>6397</v>
      </c>
      <c r="C8292" s="20">
        <f>_xlfn.XLOOKUP(B8292, '1 PACKAGE OWNERS'!R:R,'1 PACKAGE OWNERS'!D:D,"ERR",0,1)</f>
        <v>44641</v>
      </c>
      <c r="D8292" s="13">
        <f t="shared" si="129"/>
        <v>5</v>
      </c>
    </row>
    <row r="8293" spans="1:4" x14ac:dyDescent="0.25">
      <c r="A8293" t="s">
        <v>1568</v>
      </c>
      <c r="B8293" s="11" t="s">
        <v>6397</v>
      </c>
      <c r="C8293" s="20">
        <f>_xlfn.XLOOKUP(B8293, '1 PACKAGE OWNERS'!R:R,'1 PACKAGE OWNERS'!D:D,"ERR",0,1)</f>
        <v>44641</v>
      </c>
      <c r="D8293" s="13">
        <f t="shared" si="129"/>
        <v>5</v>
      </c>
    </row>
    <row r="8294" spans="1:4" x14ac:dyDescent="0.25">
      <c r="A8294" t="s">
        <v>1569</v>
      </c>
      <c r="B8294" s="11" t="s">
        <v>6397</v>
      </c>
      <c r="C8294" s="20">
        <f>_xlfn.XLOOKUP(B8294, '1 PACKAGE OWNERS'!R:R,'1 PACKAGE OWNERS'!D:D,"ERR",0,1)</f>
        <v>44641</v>
      </c>
      <c r="D8294" s="13">
        <f t="shared" si="129"/>
        <v>4</v>
      </c>
    </row>
    <row r="8295" spans="1:4" x14ac:dyDescent="0.25">
      <c r="A8295" t="s">
        <v>1570</v>
      </c>
      <c r="B8295" s="11" t="s">
        <v>6397</v>
      </c>
      <c r="C8295" s="20">
        <f>_xlfn.XLOOKUP(B8295, '1 PACKAGE OWNERS'!R:R,'1 PACKAGE OWNERS'!D:D,"ERR",0,1)</f>
        <v>44641</v>
      </c>
      <c r="D8295" s="13">
        <f t="shared" si="129"/>
        <v>5</v>
      </c>
    </row>
    <row r="8296" spans="1:4" x14ac:dyDescent="0.25">
      <c r="A8296" t="s">
        <v>1744</v>
      </c>
      <c r="B8296" s="11" t="s">
        <v>6397</v>
      </c>
      <c r="C8296" s="20">
        <f>_xlfn.XLOOKUP(B8296, '1 PACKAGE OWNERS'!R:R,'1 PACKAGE OWNERS'!D:D,"ERR",0,1)</f>
        <v>44641</v>
      </c>
      <c r="D8296" s="13">
        <f t="shared" si="129"/>
        <v>5</v>
      </c>
    </row>
    <row r="8297" spans="1:4" x14ac:dyDescent="0.25">
      <c r="A8297" t="s">
        <v>1571</v>
      </c>
      <c r="B8297" s="11" t="s">
        <v>6397</v>
      </c>
      <c r="C8297" s="20">
        <f>_xlfn.XLOOKUP(B8297, '1 PACKAGE OWNERS'!R:R,'1 PACKAGE OWNERS'!D:D,"ERR",0,1)</f>
        <v>44641</v>
      </c>
      <c r="D8297" s="13">
        <f t="shared" si="129"/>
        <v>5</v>
      </c>
    </row>
    <row r="8298" spans="1:4" x14ac:dyDescent="0.25">
      <c r="A8298" t="s">
        <v>1715</v>
      </c>
      <c r="B8298" s="11" t="s">
        <v>6397</v>
      </c>
      <c r="C8298" s="20">
        <f>_xlfn.XLOOKUP(B8298, '1 PACKAGE OWNERS'!R:R,'1 PACKAGE OWNERS'!D:D,"ERR",0,1)</f>
        <v>44641</v>
      </c>
      <c r="D8298" s="13">
        <f t="shared" si="129"/>
        <v>4</v>
      </c>
    </row>
    <row r="8299" spans="1:4" x14ac:dyDescent="0.25">
      <c r="A8299" t="s">
        <v>1572</v>
      </c>
      <c r="B8299" s="11" t="s">
        <v>6397</v>
      </c>
      <c r="C8299" s="20">
        <f>_xlfn.XLOOKUP(B8299, '1 PACKAGE OWNERS'!R:R,'1 PACKAGE OWNERS'!D:D,"ERR",0,1)</f>
        <v>44641</v>
      </c>
      <c r="D8299" s="13">
        <f t="shared" si="129"/>
        <v>5</v>
      </c>
    </row>
    <row r="8300" spans="1:4" x14ac:dyDescent="0.25">
      <c r="A8300" t="s">
        <v>1573</v>
      </c>
      <c r="B8300" s="11" t="s">
        <v>6397</v>
      </c>
      <c r="C8300" s="20">
        <f>_xlfn.XLOOKUP(B8300, '1 PACKAGE OWNERS'!R:R,'1 PACKAGE OWNERS'!D:D,"ERR",0,1)</f>
        <v>44641</v>
      </c>
      <c r="D8300" s="13">
        <f t="shared" si="129"/>
        <v>5</v>
      </c>
    </row>
    <row r="8301" spans="1:4" x14ac:dyDescent="0.25">
      <c r="A8301" t="s">
        <v>1574</v>
      </c>
      <c r="B8301" s="11" t="s">
        <v>6397</v>
      </c>
      <c r="C8301" s="20">
        <f>_xlfn.XLOOKUP(B8301, '1 PACKAGE OWNERS'!R:R,'1 PACKAGE OWNERS'!D:D,"ERR",0,1)</f>
        <v>44641</v>
      </c>
      <c r="D8301" s="13">
        <f t="shared" si="129"/>
        <v>5</v>
      </c>
    </row>
    <row r="8302" spans="1:4" x14ac:dyDescent="0.25">
      <c r="A8302" t="s">
        <v>1575</v>
      </c>
      <c r="B8302" s="11" t="s">
        <v>6397</v>
      </c>
      <c r="C8302" s="20">
        <f>_xlfn.XLOOKUP(B8302, '1 PACKAGE OWNERS'!R:R,'1 PACKAGE OWNERS'!D:D,"ERR",0,1)</f>
        <v>44641</v>
      </c>
      <c r="D8302" s="13">
        <f t="shared" si="129"/>
        <v>5</v>
      </c>
    </row>
    <row r="8303" spans="1:4" x14ac:dyDescent="0.25">
      <c r="A8303" t="s">
        <v>1576</v>
      </c>
      <c r="B8303" s="11" t="s">
        <v>6397</v>
      </c>
      <c r="C8303" s="20">
        <f>_xlfn.XLOOKUP(B8303, '1 PACKAGE OWNERS'!R:R,'1 PACKAGE OWNERS'!D:D,"ERR",0,1)</f>
        <v>44641</v>
      </c>
      <c r="D8303" s="13">
        <f t="shared" si="129"/>
        <v>5</v>
      </c>
    </row>
    <row r="8304" spans="1:4" x14ac:dyDescent="0.25">
      <c r="A8304" t="s">
        <v>1577</v>
      </c>
      <c r="B8304" s="11" t="s">
        <v>6397</v>
      </c>
      <c r="C8304" s="20">
        <f>_xlfn.XLOOKUP(B8304, '1 PACKAGE OWNERS'!R:R,'1 PACKAGE OWNERS'!D:D,"ERR",0,1)</f>
        <v>44641</v>
      </c>
      <c r="D8304" s="13">
        <f t="shared" si="129"/>
        <v>5</v>
      </c>
    </row>
    <row r="8305" spans="1:4" x14ac:dyDescent="0.25">
      <c r="A8305" t="s">
        <v>1578</v>
      </c>
      <c r="B8305" s="11" t="s">
        <v>6397</v>
      </c>
      <c r="C8305" s="20">
        <f>_xlfn.XLOOKUP(B8305, '1 PACKAGE OWNERS'!R:R,'1 PACKAGE OWNERS'!D:D,"ERR",0,1)</f>
        <v>44641</v>
      </c>
      <c r="D8305" s="13">
        <f t="shared" si="129"/>
        <v>5</v>
      </c>
    </row>
    <row r="8306" spans="1:4" x14ac:dyDescent="0.25">
      <c r="A8306" t="s">
        <v>1579</v>
      </c>
      <c r="B8306" s="11" t="s">
        <v>6397</v>
      </c>
      <c r="C8306" s="20">
        <f>_xlfn.XLOOKUP(B8306, '1 PACKAGE OWNERS'!R:R,'1 PACKAGE OWNERS'!D:D,"ERR",0,1)</f>
        <v>44641</v>
      </c>
      <c r="D8306" s="13">
        <f t="shared" si="129"/>
        <v>5</v>
      </c>
    </row>
    <row r="8307" spans="1:4" x14ac:dyDescent="0.25">
      <c r="A8307" t="s">
        <v>1580</v>
      </c>
      <c r="B8307" s="11" t="s">
        <v>6397</v>
      </c>
      <c r="C8307" s="20">
        <f>_xlfn.XLOOKUP(B8307, '1 PACKAGE OWNERS'!R:R,'1 PACKAGE OWNERS'!D:D,"ERR",0,1)</f>
        <v>44641</v>
      </c>
      <c r="D8307" s="13">
        <f t="shared" si="129"/>
        <v>5</v>
      </c>
    </row>
    <row r="8308" spans="1:4" x14ac:dyDescent="0.25">
      <c r="A8308" t="s">
        <v>1581</v>
      </c>
      <c r="B8308" s="11" t="s">
        <v>6397</v>
      </c>
      <c r="C8308" s="20">
        <f>_xlfn.XLOOKUP(B8308, '1 PACKAGE OWNERS'!R:R,'1 PACKAGE OWNERS'!D:D,"ERR",0,1)</f>
        <v>44641</v>
      </c>
      <c r="D8308" s="13">
        <f t="shared" si="129"/>
        <v>5</v>
      </c>
    </row>
    <row r="8309" spans="1:4" x14ac:dyDescent="0.25">
      <c r="A8309" t="s">
        <v>1582</v>
      </c>
      <c r="B8309" s="11" t="s">
        <v>6397</v>
      </c>
      <c r="C8309" s="20">
        <f>_xlfn.XLOOKUP(B8309, '1 PACKAGE OWNERS'!R:R,'1 PACKAGE OWNERS'!D:D,"ERR",0,1)</f>
        <v>44641</v>
      </c>
      <c r="D8309" s="13">
        <f t="shared" si="129"/>
        <v>5</v>
      </c>
    </row>
    <row r="8310" spans="1:4" x14ac:dyDescent="0.25">
      <c r="A8310" t="s">
        <v>1583</v>
      </c>
      <c r="B8310" s="11" t="s">
        <v>6397</v>
      </c>
      <c r="C8310" s="20">
        <f>_xlfn.XLOOKUP(B8310, '1 PACKAGE OWNERS'!R:R,'1 PACKAGE OWNERS'!D:D,"ERR",0,1)</f>
        <v>44641</v>
      </c>
      <c r="D8310" s="13">
        <f t="shared" si="129"/>
        <v>5</v>
      </c>
    </row>
    <row r="8311" spans="1:4" x14ac:dyDescent="0.25">
      <c r="A8311" t="s">
        <v>1584</v>
      </c>
      <c r="B8311" s="11" t="s">
        <v>6397</v>
      </c>
      <c r="C8311" s="20">
        <f>_xlfn.XLOOKUP(B8311, '1 PACKAGE OWNERS'!R:R,'1 PACKAGE OWNERS'!D:D,"ERR",0,1)</f>
        <v>44641</v>
      </c>
      <c r="D8311" s="13">
        <f t="shared" si="129"/>
        <v>5</v>
      </c>
    </row>
    <row r="8312" spans="1:4" x14ac:dyDescent="0.25">
      <c r="A8312" t="s">
        <v>1585</v>
      </c>
      <c r="B8312" s="11" t="s">
        <v>6397</v>
      </c>
      <c r="C8312" s="20">
        <f>_xlfn.XLOOKUP(B8312, '1 PACKAGE OWNERS'!R:R,'1 PACKAGE OWNERS'!D:D,"ERR",0,1)</f>
        <v>44641</v>
      </c>
      <c r="D8312" s="13">
        <f t="shared" si="129"/>
        <v>5</v>
      </c>
    </row>
    <row r="8313" spans="1:4" x14ac:dyDescent="0.25">
      <c r="A8313" t="s">
        <v>1586</v>
      </c>
      <c r="B8313" s="11" t="s">
        <v>6397</v>
      </c>
      <c r="C8313" s="20">
        <f>_xlfn.XLOOKUP(B8313, '1 PACKAGE OWNERS'!R:R,'1 PACKAGE OWNERS'!D:D,"ERR",0,1)</f>
        <v>44641</v>
      </c>
      <c r="D8313" s="13">
        <f t="shared" si="129"/>
        <v>5</v>
      </c>
    </row>
    <row r="8314" spans="1:4" x14ac:dyDescent="0.25">
      <c r="A8314" t="s">
        <v>1587</v>
      </c>
      <c r="B8314" s="11" t="s">
        <v>6397</v>
      </c>
      <c r="C8314" s="20">
        <f>_xlfn.XLOOKUP(B8314, '1 PACKAGE OWNERS'!R:R,'1 PACKAGE OWNERS'!D:D,"ERR",0,1)</f>
        <v>44641</v>
      </c>
      <c r="D8314" s="13">
        <f t="shared" si="129"/>
        <v>5</v>
      </c>
    </row>
    <row r="8315" spans="1:4" x14ac:dyDescent="0.25">
      <c r="A8315" t="s">
        <v>1588</v>
      </c>
      <c r="B8315" s="11" t="s">
        <v>6397</v>
      </c>
      <c r="C8315" s="20">
        <f>_xlfn.XLOOKUP(B8315, '1 PACKAGE OWNERS'!R:R,'1 PACKAGE OWNERS'!D:D,"ERR",0,1)</f>
        <v>44641</v>
      </c>
      <c r="D8315" s="13">
        <f t="shared" si="129"/>
        <v>5</v>
      </c>
    </row>
    <row r="8316" spans="1:4" x14ac:dyDescent="0.25">
      <c r="A8316" t="s">
        <v>1745</v>
      </c>
      <c r="B8316" s="11" t="s">
        <v>6397</v>
      </c>
      <c r="C8316" s="20">
        <f>_xlfn.XLOOKUP(B8316, '1 PACKAGE OWNERS'!R:R,'1 PACKAGE OWNERS'!D:D,"ERR",0,1)</f>
        <v>44641</v>
      </c>
      <c r="D8316" s="13">
        <f t="shared" si="129"/>
        <v>3</v>
      </c>
    </row>
    <row r="8317" spans="1:4" x14ac:dyDescent="0.25">
      <c r="A8317" t="s">
        <v>1746</v>
      </c>
      <c r="B8317" s="11" t="s">
        <v>6397</v>
      </c>
      <c r="C8317" s="20">
        <f>_xlfn.XLOOKUP(B8317, '1 PACKAGE OWNERS'!R:R,'1 PACKAGE OWNERS'!D:D,"ERR",0,1)</f>
        <v>44641</v>
      </c>
      <c r="D8317" s="13">
        <f t="shared" si="129"/>
        <v>3</v>
      </c>
    </row>
    <row r="8318" spans="1:4" x14ac:dyDescent="0.25">
      <c r="A8318" t="s">
        <v>1589</v>
      </c>
      <c r="B8318" s="11" t="s">
        <v>6397</v>
      </c>
      <c r="C8318" s="20">
        <f>_xlfn.XLOOKUP(B8318, '1 PACKAGE OWNERS'!R:R,'1 PACKAGE OWNERS'!D:D,"ERR",0,1)</f>
        <v>44641</v>
      </c>
      <c r="D8318" s="13">
        <f t="shared" si="129"/>
        <v>5</v>
      </c>
    </row>
    <row r="8319" spans="1:4" x14ac:dyDescent="0.25">
      <c r="A8319" t="s">
        <v>1590</v>
      </c>
      <c r="B8319" s="11" t="s">
        <v>6397</v>
      </c>
      <c r="C8319" s="20">
        <f>_xlfn.XLOOKUP(B8319, '1 PACKAGE OWNERS'!R:R,'1 PACKAGE OWNERS'!D:D,"ERR",0,1)</f>
        <v>44641</v>
      </c>
      <c r="D8319" s="13">
        <f t="shared" si="129"/>
        <v>5</v>
      </c>
    </row>
    <row r="8320" spans="1:4" x14ac:dyDescent="0.25">
      <c r="A8320" t="s">
        <v>1591</v>
      </c>
      <c r="B8320" s="11" t="s">
        <v>6397</v>
      </c>
      <c r="C8320" s="20">
        <f>_xlfn.XLOOKUP(B8320, '1 PACKAGE OWNERS'!R:R,'1 PACKAGE OWNERS'!D:D,"ERR",0,1)</f>
        <v>44641</v>
      </c>
      <c r="D8320" s="13">
        <f t="shared" si="129"/>
        <v>5</v>
      </c>
    </row>
    <row r="8321" spans="1:4" x14ac:dyDescent="0.25">
      <c r="A8321" t="s">
        <v>1592</v>
      </c>
      <c r="B8321" s="11" t="s">
        <v>6397</v>
      </c>
      <c r="C8321" s="20">
        <f>_xlfn.XLOOKUP(B8321, '1 PACKAGE OWNERS'!R:R,'1 PACKAGE OWNERS'!D:D,"ERR",0,1)</f>
        <v>44641</v>
      </c>
      <c r="D8321" s="13">
        <f t="shared" si="129"/>
        <v>5</v>
      </c>
    </row>
    <row r="8322" spans="1:4" x14ac:dyDescent="0.25">
      <c r="A8322" t="s">
        <v>1593</v>
      </c>
      <c r="B8322" s="11" t="s">
        <v>6397</v>
      </c>
      <c r="C8322" s="20">
        <f>_xlfn.XLOOKUP(B8322, '1 PACKAGE OWNERS'!R:R,'1 PACKAGE OWNERS'!D:D,"ERR",0,1)</f>
        <v>44641</v>
      </c>
      <c r="D8322" s="13">
        <f t="shared" ref="D8322:D8385" si="130">COUNTIFS(A:A,A8322)</f>
        <v>5</v>
      </c>
    </row>
    <row r="8323" spans="1:4" x14ac:dyDescent="0.25">
      <c r="A8323" t="s">
        <v>1594</v>
      </c>
      <c r="B8323" s="11" t="s">
        <v>6397</v>
      </c>
      <c r="C8323" s="20">
        <f>_xlfn.XLOOKUP(B8323, '1 PACKAGE OWNERS'!R:R,'1 PACKAGE OWNERS'!D:D,"ERR",0,1)</f>
        <v>44641</v>
      </c>
      <c r="D8323" s="13">
        <f t="shared" si="130"/>
        <v>5</v>
      </c>
    </row>
    <row r="8324" spans="1:4" x14ac:dyDescent="0.25">
      <c r="A8324" t="s">
        <v>1595</v>
      </c>
      <c r="B8324" s="11" t="s">
        <v>6397</v>
      </c>
      <c r="C8324" s="20">
        <f>_xlfn.XLOOKUP(B8324, '1 PACKAGE OWNERS'!R:R,'1 PACKAGE OWNERS'!D:D,"ERR",0,1)</f>
        <v>44641</v>
      </c>
      <c r="D8324" s="13">
        <f t="shared" si="130"/>
        <v>5</v>
      </c>
    </row>
    <row r="8325" spans="1:4" x14ac:dyDescent="0.25">
      <c r="A8325" t="s">
        <v>1716</v>
      </c>
      <c r="B8325" s="11" t="s">
        <v>6397</v>
      </c>
      <c r="C8325" s="20">
        <f>_xlfn.XLOOKUP(B8325, '1 PACKAGE OWNERS'!R:R,'1 PACKAGE OWNERS'!D:D,"ERR",0,1)</f>
        <v>44641</v>
      </c>
      <c r="D8325" s="13">
        <f t="shared" si="130"/>
        <v>4</v>
      </c>
    </row>
    <row r="8326" spans="1:4" x14ac:dyDescent="0.25">
      <c r="A8326" t="s">
        <v>1596</v>
      </c>
      <c r="B8326" s="11" t="s">
        <v>6397</v>
      </c>
      <c r="C8326" s="20">
        <f>_xlfn.XLOOKUP(B8326, '1 PACKAGE OWNERS'!R:R,'1 PACKAGE OWNERS'!D:D,"ERR",0,1)</f>
        <v>44641</v>
      </c>
      <c r="D8326" s="13">
        <f t="shared" si="130"/>
        <v>5</v>
      </c>
    </row>
    <row r="8327" spans="1:4" x14ac:dyDescent="0.25">
      <c r="A8327" t="s">
        <v>1597</v>
      </c>
      <c r="B8327" s="11" t="s">
        <v>6397</v>
      </c>
      <c r="C8327" s="20">
        <f>_xlfn.XLOOKUP(B8327, '1 PACKAGE OWNERS'!R:R,'1 PACKAGE OWNERS'!D:D,"ERR",0,1)</f>
        <v>44641</v>
      </c>
      <c r="D8327" s="13">
        <f t="shared" si="130"/>
        <v>5</v>
      </c>
    </row>
    <row r="8328" spans="1:4" x14ac:dyDescent="0.25">
      <c r="A8328" t="s">
        <v>1894</v>
      </c>
      <c r="B8328" s="11" t="s">
        <v>6397</v>
      </c>
      <c r="C8328" s="20">
        <f>_xlfn.XLOOKUP(B8328, '1 PACKAGE OWNERS'!R:R,'1 PACKAGE OWNERS'!D:D,"ERR",0,1)</f>
        <v>44641</v>
      </c>
      <c r="D8328" s="13">
        <f t="shared" si="130"/>
        <v>2</v>
      </c>
    </row>
    <row r="8329" spans="1:4" x14ac:dyDescent="0.25">
      <c r="A8329" t="s">
        <v>1598</v>
      </c>
      <c r="B8329" s="11" t="s">
        <v>6397</v>
      </c>
      <c r="C8329" s="20">
        <f>_xlfn.XLOOKUP(B8329, '1 PACKAGE OWNERS'!R:R,'1 PACKAGE OWNERS'!D:D,"ERR",0,1)</f>
        <v>44641</v>
      </c>
      <c r="D8329" s="13">
        <f t="shared" si="130"/>
        <v>5</v>
      </c>
    </row>
    <row r="8330" spans="1:4" x14ac:dyDescent="0.25">
      <c r="A8330" t="s">
        <v>1599</v>
      </c>
      <c r="B8330" s="11" t="s">
        <v>6397</v>
      </c>
      <c r="C8330" s="20">
        <f>_xlfn.XLOOKUP(B8330, '1 PACKAGE OWNERS'!R:R,'1 PACKAGE OWNERS'!D:D,"ERR",0,1)</f>
        <v>44641</v>
      </c>
      <c r="D8330" s="13">
        <f t="shared" si="130"/>
        <v>5</v>
      </c>
    </row>
    <row r="8331" spans="1:4" x14ac:dyDescent="0.25">
      <c r="A8331" t="s">
        <v>1600</v>
      </c>
      <c r="B8331" s="11" t="s">
        <v>6397</v>
      </c>
      <c r="C8331" s="20">
        <f>_xlfn.XLOOKUP(B8331, '1 PACKAGE OWNERS'!R:R,'1 PACKAGE OWNERS'!D:D,"ERR",0,1)</f>
        <v>44641</v>
      </c>
      <c r="D8331" s="13">
        <f t="shared" si="130"/>
        <v>5</v>
      </c>
    </row>
    <row r="8332" spans="1:4" x14ac:dyDescent="0.25">
      <c r="A8332" t="s">
        <v>1601</v>
      </c>
      <c r="B8332" s="11" t="s">
        <v>6397</v>
      </c>
      <c r="C8332" s="20">
        <f>_xlfn.XLOOKUP(B8332, '1 PACKAGE OWNERS'!R:R,'1 PACKAGE OWNERS'!D:D,"ERR",0,1)</f>
        <v>44641</v>
      </c>
      <c r="D8332" s="13">
        <f t="shared" si="130"/>
        <v>5</v>
      </c>
    </row>
    <row r="8333" spans="1:4" x14ac:dyDescent="0.25">
      <c r="A8333" t="s">
        <v>1602</v>
      </c>
      <c r="B8333" s="11" t="s">
        <v>6397</v>
      </c>
      <c r="C8333" s="20">
        <f>_xlfn.XLOOKUP(B8333, '1 PACKAGE OWNERS'!R:R,'1 PACKAGE OWNERS'!D:D,"ERR",0,1)</f>
        <v>44641</v>
      </c>
      <c r="D8333" s="13">
        <f t="shared" si="130"/>
        <v>5</v>
      </c>
    </row>
    <row r="8334" spans="1:4" x14ac:dyDescent="0.25">
      <c r="A8334" t="s">
        <v>1603</v>
      </c>
      <c r="B8334" s="11" t="s">
        <v>6397</v>
      </c>
      <c r="C8334" s="20">
        <f>_xlfn.XLOOKUP(B8334, '1 PACKAGE OWNERS'!R:R,'1 PACKAGE OWNERS'!D:D,"ERR",0,1)</f>
        <v>44641</v>
      </c>
      <c r="D8334" s="13">
        <f t="shared" si="130"/>
        <v>5</v>
      </c>
    </row>
    <row r="8335" spans="1:4" x14ac:dyDescent="0.25">
      <c r="A8335" t="s">
        <v>1604</v>
      </c>
      <c r="B8335" s="11" t="s">
        <v>6397</v>
      </c>
      <c r="C8335" s="20">
        <f>_xlfn.XLOOKUP(B8335, '1 PACKAGE OWNERS'!R:R,'1 PACKAGE OWNERS'!D:D,"ERR",0,1)</f>
        <v>44641</v>
      </c>
      <c r="D8335" s="13">
        <f t="shared" si="130"/>
        <v>5</v>
      </c>
    </row>
    <row r="8336" spans="1:4" x14ac:dyDescent="0.25">
      <c r="A8336" t="s">
        <v>1605</v>
      </c>
      <c r="B8336" s="11" t="s">
        <v>6397</v>
      </c>
      <c r="C8336" s="20">
        <f>_xlfn.XLOOKUP(B8336, '1 PACKAGE OWNERS'!R:R,'1 PACKAGE OWNERS'!D:D,"ERR",0,1)</f>
        <v>44641</v>
      </c>
      <c r="D8336" s="13">
        <f t="shared" si="130"/>
        <v>5</v>
      </c>
    </row>
    <row r="8337" spans="1:4" x14ac:dyDescent="0.25">
      <c r="A8337" t="s">
        <v>1606</v>
      </c>
      <c r="B8337" s="11" t="s">
        <v>6397</v>
      </c>
      <c r="C8337" s="20">
        <f>_xlfn.XLOOKUP(B8337, '1 PACKAGE OWNERS'!R:R,'1 PACKAGE OWNERS'!D:D,"ERR",0,1)</f>
        <v>44641</v>
      </c>
      <c r="D8337" s="13">
        <f t="shared" si="130"/>
        <v>5</v>
      </c>
    </row>
    <row r="8338" spans="1:4" x14ac:dyDescent="0.25">
      <c r="A8338" t="s">
        <v>1607</v>
      </c>
      <c r="B8338" s="11" t="s">
        <v>6397</v>
      </c>
      <c r="C8338" s="20">
        <f>_xlfn.XLOOKUP(B8338, '1 PACKAGE OWNERS'!R:R,'1 PACKAGE OWNERS'!D:D,"ERR",0,1)</f>
        <v>44641</v>
      </c>
      <c r="D8338" s="13">
        <f t="shared" si="130"/>
        <v>5</v>
      </c>
    </row>
    <row r="8339" spans="1:4" x14ac:dyDescent="0.25">
      <c r="A8339" t="s">
        <v>1608</v>
      </c>
      <c r="B8339" s="11" t="s">
        <v>6397</v>
      </c>
      <c r="C8339" s="20">
        <f>_xlfn.XLOOKUP(B8339, '1 PACKAGE OWNERS'!R:R,'1 PACKAGE OWNERS'!D:D,"ERR",0,1)</f>
        <v>44641</v>
      </c>
      <c r="D8339" s="13">
        <f t="shared" si="130"/>
        <v>5</v>
      </c>
    </row>
    <row r="8340" spans="1:4" x14ac:dyDescent="0.25">
      <c r="A8340" t="s">
        <v>1747</v>
      </c>
      <c r="B8340" s="11" t="s">
        <v>6397</v>
      </c>
      <c r="C8340" s="20">
        <f>_xlfn.XLOOKUP(B8340, '1 PACKAGE OWNERS'!R:R,'1 PACKAGE OWNERS'!D:D,"ERR",0,1)</f>
        <v>44641</v>
      </c>
      <c r="D8340" s="13">
        <f t="shared" si="130"/>
        <v>3</v>
      </c>
    </row>
    <row r="8341" spans="1:4" x14ac:dyDescent="0.25">
      <c r="A8341" t="s">
        <v>1748</v>
      </c>
      <c r="B8341" s="11" t="s">
        <v>6397</v>
      </c>
      <c r="C8341" s="20">
        <f>_xlfn.XLOOKUP(B8341, '1 PACKAGE OWNERS'!R:R,'1 PACKAGE OWNERS'!D:D,"ERR",0,1)</f>
        <v>44641</v>
      </c>
      <c r="D8341" s="13">
        <f t="shared" si="130"/>
        <v>3</v>
      </c>
    </row>
    <row r="8342" spans="1:4" x14ac:dyDescent="0.25">
      <c r="A8342" t="s">
        <v>1896</v>
      </c>
      <c r="B8342" s="11" t="s">
        <v>6397</v>
      </c>
      <c r="C8342" s="20">
        <f>_xlfn.XLOOKUP(B8342, '1 PACKAGE OWNERS'!R:R,'1 PACKAGE OWNERS'!D:D,"ERR",0,1)</f>
        <v>44641</v>
      </c>
      <c r="D8342" s="13">
        <f t="shared" si="130"/>
        <v>2</v>
      </c>
    </row>
    <row r="8343" spans="1:4" x14ac:dyDescent="0.25">
      <c r="A8343" t="s">
        <v>1749</v>
      </c>
      <c r="B8343" s="11" t="s">
        <v>6397</v>
      </c>
      <c r="C8343" s="20">
        <f>_xlfn.XLOOKUP(B8343, '1 PACKAGE OWNERS'!R:R,'1 PACKAGE OWNERS'!D:D,"ERR",0,1)</f>
        <v>44641</v>
      </c>
      <c r="D8343" s="13">
        <f t="shared" si="130"/>
        <v>3</v>
      </c>
    </row>
    <row r="8344" spans="1:4" x14ac:dyDescent="0.25">
      <c r="A8344" t="s">
        <v>1750</v>
      </c>
      <c r="B8344" s="11" t="s">
        <v>6397</v>
      </c>
      <c r="C8344" s="20">
        <f>_xlfn.XLOOKUP(B8344, '1 PACKAGE OWNERS'!R:R,'1 PACKAGE OWNERS'!D:D,"ERR",0,1)</f>
        <v>44641</v>
      </c>
      <c r="D8344" s="13">
        <f t="shared" si="130"/>
        <v>3</v>
      </c>
    </row>
    <row r="8345" spans="1:4" x14ac:dyDescent="0.25">
      <c r="A8345" t="s">
        <v>1897</v>
      </c>
      <c r="B8345" s="11" t="s">
        <v>6397</v>
      </c>
      <c r="C8345" s="20">
        <f>_xlfn.XLOOKUP(B8345, '1 PACKAGE OWNERS'!R:R,'1 PACKAGE OWNERS'!D:D,"ERR",0,1)</f>
        <v>44641</v>
      </c>
      <c r="D8345" s="13">
        <f t="shared" si="130"/>
        <v>2</v>
      </c>
    </row>
    <row r="8346" spans="1:4" x14ac:dyDescent="0.25">
      <c r="A8346" t="s">
        <v>1898</v>
      </c>
      <c r="B8346" s="11" t="s">
        <v>6397</v>
      </c>
      <c r="C8346" s="20">
        <f>_xlfn.XLOOKUP(B8346, '1 PACKAGE OWNERS'!R:R,'1 PACKAGE OWNERS'!D:D,"ERR",0,1)</f>
        <v>44641</v>
      </c>
      <c r="D8346" s="13">
        <f t="shared" si="130"/>
        <v>2</v>
      </c>
    </row>
    <row r="8347" spans="1:4" x14ac:dyDescent="0.25">
      <c r="A8347" t="s">
        <v>1899</v>
      </c>
      <c r="B8347" s="11" t="s">
        <v>6397</v>
      </c>
      <c r="C8347" s="20">
        <f>_xlfn.XLOOKUP(B8347, '1 PACKAGE OWNERS'!R:R,'1 PACKAGE OWNERS'!D:D,"ERR",0,1)</f>
        <v>44641</v>
      </c>
      <c r="D8347" s="13">
        <f t="shared" si="130"/>
        <v>2</v>
      </c>
    </row>
    <row r="8348" spans="1:4" x14ac:dyDescent="0.25">
      <c r="A8348" t="s">
        <v>1900</v>
      </c>
      <c r="B8348" s="11" t="s">
        <v>6397</v>
      </c>
      <c r="C8348" s="20">
        <f>_xlfn.XLOOKUP(B8348, '1 PACKAGE OWNERS'!R:R,'1 PACKAGE OWNERS'!D:D,"ERR",0,1)</f>
        <v>44641</v>
      </c>
      <c r="D8348" s="13">
        <f t="shared" si="130"/>
        <v>2</v>
      </c>
    </row>
    <row r="8349" spans="1:4" x14ac:dyDescent="0.25">
      <c r="A8349" t="s">
        <v>1901</v>
      </c>
      <c r="B8349" s="11" t="s">
        <v>6397</v>
      </c>
      <c r="C8349" s="20">
        <f>_xlfn.XLOOKUP(B8349, '1 PACKAGE OWNERS'!R:R,'1 PACKAGE OWNERS'!D:D,"ERR",0,1)</f>
        <v>44641</v>
      </c>
      <c r="D8349" s="13">
        <f t="shared" si="130"/>
        <v>2</v>
      </c>
    </row>
    <row r="8350" spans="1:4" x14ac:dyDescent="0.25">
      <c r="A8350" t="s">
        <v>1902</v>
      </c>
      <c r="B8350" s="11" t="s">
        <v>6397</v>
      </c>
      <c r="C8350" s="20">
        <f>_xlfn.XLOOKUP(B8350, '1 PACKAGE OWNERS'!R:R,'1 PACKAGE OWNERS'!D:D,"ERR",0,1)</f>
        <v>44641</v>
      </c>
      <c r="D8350" s="13">
        <f t="shared" si="130"/>
        <v>2</v>
      </c>
    </row>
    <row r="8351" spans="1:4" x14ac:dyDescent="0.25">
      <c r="A8351" t="s">
        <v>1903</v>
      </c>
      <c r="B8351" s="11" t="s">
        <v>6397</v>
      </c>
      <c r="C8351" s="20">
        <f>_xlfn.XLOOKUP(B8351, '1 PACKAGE OWNERS'!R:R,'1 PACKAGE OWNERS'!D:D,"ERR",0,1)</f>
        <v>44641</v>
      </c>
      <c r="D8351" s="13">
        <f t="shared" si="130"/>
        <v>2</v>
      </c>
    </row>
    <row r="8352" spans="1:4" x14ac:dyDescent="0.25">
      <c r="A8352" t="s">
        <v>1904</v>
      </c>
      <c r="B8352" s="11" t="s">
        <v>6397</v>
      </c>
      <c r="C8352" s="20">
        <f>_xlfn.XLOOKUP(B8352, '1 PACKAGE OWNERS'!R:R,'1 PACKAGE OWNERS'!D:D,"ERR",0,1)</f>
        <v>44641</v>
      </c>
      <c r="D8352" s="13">
        <f t="shared" si="130"/>
        <v>2</v>
      </c>
    </row>
    <row r="8353" spans="1:4" x14ac:dyDescent="0.25">
      <c r="A8353" t="s">
        <v>1905</v>
      </c>
      <c r="B8353" s="11" t="s">
        <v>6397</v>
      </c>
      <c r="C8353" s="20">
        <f>_xlfn.XLOOKUP(B8353, '1 PACKAGE OWNERS'!R:R,'1 PACKAGE OWNERS'!D:D,"ERR",0,1)</f>
        <v>44641</v>
      </c>
      <c r="D8353" s="13">
        <f t="shared" si="130"/>
        <v>2</v>
      </c>
    </row>
    <row r="8354" spans="1:4" x14ac:dyDescent="0.25">
      <c r="A8354" t="s">
        <v>1906</v>
      </c>
      <c r="B8354" s="11" t="s">
        <v>6397</v>
      </c>
      <c r="C8354" s="20">
        <f>_xlfn.XLOOKUP(B8354, '1 PACKAGE OWNERS'!R:R,'1 PACKAGE OWNERS'!D:D,"ERR",0,1)</f>
        <v>44641</v>
      </c>
      <c r="D8354" s="13">
        <f t="shared" si="130"/>
        <v>2</v>
      </c>
    </row>
    <row r="8355" spans="1:4" x14ac:dyDescent="0.25">
      <c r="A8355" t="s">
        <v>1907</v>
      </c>
      <c r="B8355" s="11" t="s">
        <v>6397</v>
      </c>
      <c r="C8355" s="20">
        <f>_xlfn.XLOOKUP(B8355, '1 PACKAGE OWNERS'!R:R,'1 PACKAGE OWNERS'!D:D,"ERR",0,1)</f>
        <v>44641</v>
      </c>
      <c r="D8355" s="13">
        <f t="shared" si="130"/>
        <v>2</v>
      </c>
    </row>
    <row r="8356" spans="1:4" x14ac:dyDescent="0.25">
      <c r="A8356" t="s">
        <v>1908</v>
      </c>
      <c r="B8356" s="11" t="s">
        <v>6397</v>
      </c>
      <c r="C8356" s="20">
        <f>_xlfn.XLOOKUP(B8356, '1 PACKAGE OWNERS'!R:R,'1 PACKAGE OWNERS'!D:D,"ERR",0,1)</f>
        <v>44641</v>
      </c>
      <c r="D8356" s="13">
        <f t="shared" si="130"/>
        <v>2</v>
      </c>
    </row>
    <row r="8357" spans="1:4" x14ac:dyDescent="0.25">
      <c r="A8357" t="s">
        <v>1909</v>
      </c>
      <c r="B8357" s="11" t="s">
        <v>6397</v>
      </c>
      <c r="C8357" s="20">
        <f>_xlfn.XLOOKUP(B8357, '1 PACKAGE OWNERS'!R:R,'1 PACKAGE OWNERS'!D:D,"ERR",0,1)</f>
        <v>44641</v>
      </c>
      <c r="D8357" s="13">
        <f t="shared" si="130"/>
        <v>2</v>
      </c>
    </row>
    <row r="8358" spans="1:4" x14ac:dyDescent="0.25">
      <c r="A8358" t="s">
        <v>1910</v>
      </c>
      <c r="B8358" s="11" t="s">
        <v>6397</v>
      </c>
      <c r="C8358" s="20">
        <f>_xlfn.XLOOKUP(B8358, '1 PACKAGE OWNERS'!R:R,'1 PACKAGE OWNERS'!D:D,"ERR",0,1)</f>
        <v>44641</v>
      </c>
      <c r="D8358" s="13">
        <f t="shared" si="130"/>
        <v>2</v>
      </c>
    </row>
    <row r="8359" spans="1:4" x14ac:dyDescent="0.25">
      <c r="A8359" t="s">
        <v>1911</v>
      </c>
      <c r="B8359" s="11" t="s">
        <v>6397</v>
      </c>
      <c r="C8359" s="20">
        <f>_xlfn.XLOOKUP(B8359, '1 PACKAGE OWNERS'!R:R,'1 PACKAGE OWNERS'!D:D,"ERR",0,1)</f>
        <v>44641</v>
      </c>
      <c r="D8359" s="13">
        <f t="shared" si="130"/>
        <v>2</v>
      </c>
    </row>
    <row r="8360" spans="1:4" x14ac:dyDescent="0.25">
      <c r="A8360" t="s">
        <v>1912</v>
      </c>
      <c r="B8360" s="11" t="s">
        <v>6397</v>
      </c>
      <c r="C8360" s="20">
        <f>_xlfn.XLOOKUP(B8360, '1 PACKAGE OWNERS'!R:R,'1 PACKAGE OWNERS'!D:D,"ERR",0,1)</f>
        <v>44641</v>
      </c>
      <c r="D8360" s="13">
        <f t="shared" si="130"/>
        <v>2</v>
      </c>
    </row>
    <row r="8361" spans="1:4" x14ac:dyDescent="0.25">
      <c r="A8361" t="s">
        <v>1913</v>
      </c>
      <c r="B8361" s="11" t="s">
        <v>6397</v>
      </c>
      <c r="C8361" s="20">
        <f>_xlfn.XLOOKUP(B8361, '1 PACKAGE OWNERS'!R:R,'1 PACKAGE OWNERS'!D:D,"ERR",0,1)</f>
        <v>44641</v>
      </c>
      <c r="D8361" s="13">
        <f t="shared" si="130"/>
        <v>2</v>
      </c>
    </row>
    <row r="8362" spans="1:4" x14ac:dyDescent="0.25">
      <c r="A8362" t="s">
        <v>1914</v>
      </c>
      <c r="B8362" s="11" t="s">
        <v>6397</v>
      </c>
      <c r="C8362" s="20">
        <f>_xlfn.XLOOKUP(B8362, '1 PACKAGE OWNERS'!R:R,'1 PACKAGE OWNERS'!D:D,"ERR",0,1)</f>
        <v>44641</v>
      </c>
      <c r="D8362" s="13">
        <f t="shared" si="130"/>
        <v>2</v>
      </c>
    </row>
    <row r="8363" spans="1:4" x14ac:dyDescent="0.25">
      <c r="A8363" t="s">
        <v>1915</v>
      </c>
      <c r="B8363" s="11" t="s">
        <v>6397</v>
      </c>
      <c r="C8363" s="20">
        <f>_xlfn.XLOOKUP(B8363, '1 PACKAGE OWNERS'!R:R,'1 PACKAGE OWNERS'!D:D,"ERR",0,1)</f>
        <v>44641</v>
      </c>
      <c r="D8363" s="13">
        <f t="shared" si="130"/>
        <v>2</v>
      </c>
    </row>
    <row r="8364" spans="1:4" x14ac:dyDescent="0.25">
      <c r="A8364" t="s">
        <v>1916</v>
      </c>
      <c r="B8364" s="11" t="s">
        <v>6397</v>
      </c>
      <c r="C8364" s="20">
        <f>_xlfn.XLOOKUP(B8364, '1 PACKAGE OWNERS'!R:R,'1 PACKAGE OWNERS'!D:D,"ERR",0,1)</f>
        <v>44641</v>
      </c>
      <c r="D8364" s="13">
        <f t="shared" si="130"/>
        <v>2</v>
      </c>
    </row>
    <row r="8365" spans="1:4" x14ac:dyDescent="0.25">
      <c r="A8365" t="s">
        <v>1917</v>
      </c>
      <c r="B8365" s="11" t="s">
        <v>6397</v>
      </c>
      <c r="C8365" s="20">
        <f>_xlfn.XLOOKUP(B8365, '1 PACKAGE OWNERS'!R:R,'1 PACKAGE OWNERS'!D:D,"ERR",0,1)</f>
        <v>44641</v>
      </c>
      <c r="D8365" s="13">
        <f t="shared" si="130"/>
        <v>2</v>
      </c>
    </row>
    <row r="8366" spans="1:4" x14ac:dyDescent="0.25">
      <c r="A8366" t="s">
        <v>1918</v>
      </c>
      <c r="B8366" s="11" t="s">
        <v>6397</v>
      </c>
      <c r="C8366" s="20">
        <f>_xlfn.XLOOKUP(B8366, '1 PACKAGE OWNERS'!R:R,'1 PACKAGE OWNERS'!D:D,"ERR",0,1)</f>
        <v>44641</v>
      </c>
      <c r="D8366" s="13">
        <f t="shared" si="130"/>
        <v>2</v>
      </c>
    </row>
    <row r="8367" spans="1:4" x14ac:dyDescent="0.25">
      <c r="A8367" t="s">
        <v>1919</v>
      </c>
      <c r="B8367" s="11" t="s">
        <v>6397</v>
      </c>
      <c r="C8367" s="20">
        <f>_xlfn.XLOOKUP(B8367, '1 PACKAGE OWNERS'!R:R,'1 PACKAGE OWNERS'!D:D,"ERR",0,1)</f>
        <v>44641</v>
      </c>
      <c r="D8367" s="13">
        <f t="shared" si="130"/>
        <v>2</v>
      </c>
    </row>
    <row r="8368" spans="1:4" x14ac:dyDescent="0.25">
      <c r="A8368" t="s">
        <v>1920</v>
      </c>
      <c r="B8368" s="11" t="s">
        <v>6397</v>
      </c>
      <c r="C8368" s="20">
        <f>_xlfn.XLOOKUP(B8368, '1 PACKAGE OWNERS'!R:R,'1 PACKAGE OWNERS'!D:D,"ERR",0,1)</f>
        <v>44641</v>
      </c>
      <c r="D8368" s="13">
        <f t="shared" si="130"/>
        <v>2</v>
      </c>
    </row>
    <row r="8369" spans="1:4" x14ac:dyDescent="0.25">
      <c r="A8369" t="s">
        <v>1921</v>
      </c>
      <c r="B8369" s="11" t="s">
        <v>6397</v>
      </c>
      <c r="C8369" s="20">
        <f>_xlfn.XLOOKUP(B8369, '1 PACKAGE OWNERS'!R:R,'1 PACKAGE OWNERS'!D:D,"ERR",0,1)</f>
        <v>44641</v>
      </c>
      <c r="D8369" s="13">
        <f t="shared" si="130"/>
        <v>2</v>
      </c>
    </row>
    <row r="8370" spans="1:4" x14ac:dyDescent="0.25">
      <c r="A8370" t="s">
        <v>1922</v>
      </c>
      <c r="B8370" s="11" t="s">
        <v>6397</v>
      </c>
      <c r="C8370" s="20">
        <f>_xlfn.XLOOKUP(B8370, '1 PACKAGE OWNERS'!R:R,'1 PACKAGE OWNERS'!D:D,"ERR",0,1)</f>
        <v>44641</v>
      </c>
      <c r="D8370" s="13">
        <f t="shared" si="130"/>
        <v>2</v>
      </c>
    </row>
    <row r="8371" spans="1:4" x14ac:dyDescent="0.25">
      <c r="A8371" t="s">
        <v>6394</v>
      </c>
      <c r="B8371" s="11" t="s">
        <v>6397</v>
      </c>
      <c r="C8371" s="20">
        <f>_xlfn.XLOOKUP(B8371, '1 PACKAGE OWNERS'!R:R,'1 PACKAGE OWNERS'!D:D,"ERR",0,1)</f>
        <v>44641</v>
      </c>
      <c r="D8371" s="13">
        <f t="shared" si="130"/>
        <v>1</v>
      </c>
    </row>
    <row r="8372" spans="1:4" x14ac:dyDescent="0.25">
      <c r="A8372" t="s">
        <v>6395</v>
      </c>
      <c r="B8372" s="11" t="s">
        <v>6397</v>
      </c>
      <c r="C8372" s="20">
        <f>_xlfn.XLOOKUP(B8372, '1 PACKAGE OWNERS'!R:R,'1 PACKAGE OWNERS'!D:D,"ERR",0,1)</f>
        <v>44641</v>
      </c>
      <c r="D8372" s="13">
        <f t="shared" si="130"/>
        <v>1</v>
      </c>
    </row>
    <row r="8373" spans="1:4" x14ac:dyDescent="0.25">
      <c r="A8373" t="s">
        <v>6396</v>
      </c>
      <c r="B8373" s="11" t="s">
        <v>6397</v>
      </c>
      <c r="C8373" s="20">
        <f>_xlfn.XLOOKUP(B8373, '1 PACKAGE OWNERS'!R:R,'1 PACKAGE OWNERS'!D:D,"ERR",0,1)</f>
        <v>44641</v>
      </c>
      <c r="D8373" s="13">
        <f t="shared" si="130"/>
        <v>1</v>
      </c>
    </row>
    <row r="8374" spans="1:4" x14ac:dyDescent="0.25">
      <c r="A8374" t="s">
        <v>321</v>
      </c>
      <c r="B8374" s="11" t="s">
        <v>6397</v>
      </c>
      <c r="C8374" s="20">
        <f>_xlfn.XLOOKUP(B8374, '1 PACKAGE OWNERS'!R:R,'1 PACKAGE OWNERS'!D:D,"ERR",0,1)</f>
        <v>44641</v>
      </c>
      <c r="D8374" s="13">
        <f t="shared" si="130"/>
        <v>9</v>
      </c>
    </row>
    <row r="8375" spans="1:4" x14ac:dyDescent="0.25">
      <c r="A8375" t="s">
        <v>322</v>
      </c>
      <c r="B8375" s="11" t="s">
        <v>6397</v>
      </c>
      <c r="C8375" s="20">
        <f>_xlfn.XLOOKUP(B8375, '1 PACKAGE OWNERS'!R:R,'1 PACKAGE OWNERS'!D:D,"ERR",0,1)</f>
        <v>44641</v>
      </c>
      <c r="D8375" s="13">
        <f t="shared" si="130"/>
        <v>9</v>
      </c>
    </row>
    <row r="8376" spans="1:4" x14ac:dyDescent="0.25">
      <c r="A8376" t="s">
        <v>323</v>
      </c>
      <c r="B8376" s="11" t="s">
        <v>6397</v>
      </c>
      <c r="C8376" s="20">
        <f>_xlfn.XLOOKUP(B8376, '1 PACKAGE OWNERS'!R:R,'1 PACKAGE OWNERS'!D:D,"ERR",0,1)</f>
        <v>44641</v>
      </c>
      <c r="D8376" s="13">
        <f t="shared" si="130"/>
        <v>9</v>
      </c>
    </row>
    <row r="8377" spans="1:4" x14ac:dyDescent="0.25">
      <c r="A8377" t="s">
        <v>1923</v>
      </c>
      <c r="B8377" s="11" t="s">
        <v>6397</v>
      </c>
      <c r="C8377" s="20">
        <f>_xlfn.XLOOKUP(B8377, '1 PACKAGE OWNERS'!R:R,'1 PACKAGE OWNERS'!D:D,"ERR",0,1)</f>
        <v>44641</v>
      </c>
      <c r="D8377" s="13">
        <f t="shared" si="130"/>
        <v>2</v>
      </c>
    </row>
    <row r="8378" spans="1:4" x14ac:dyDescent="0.25">
      <c r="A8378" t="s">
        <v>1924</v>
      </c>
      <c r="B8378" s="11" t="s">
        <v>6397</v>
      </c>
      <c r="C8378" s="20">
        <f>_xlfn.XLOOKUP(B8378, '1 PACKAGE OWNERS'!R:R,'1 PACKAGE OWNERS'!D:D,"ERR",0,1)</f>
        <v>44641</v>
      </c>
      <c r="D8378" s="13">
        <f t="shared" si="130"/>
        <v>2</v>
      </c>
    </row>
    <row r="8379" spans="1:4" x14ac:dyDescent="0.25">
      <c r="A8379" t="s">
        <v>1360</v>
      </c>
      <c r="B8379" s="11" t="s">
        <v>6397</v>
      </c>
      <c r="C8379" s="20">
        <f>_xlfn.XLOOKUP(B8379, '1 PACKAGE OWNERS'!R:R,'1 PACKAGE OWNERS'!D:D,"ERR",0,1)</f>
        <v>44641</v>
      </c>
      <c r="D8379" s="13">
        <f t="shared" si="130"/>
        <v>8</v>
      </c>
    </row>
    <row r="8380" spans="1:4" x14ac:dyDescent="0.25">
      <c r="A8380" t="s">
        <v>1609</v>
      </c>
      <c r="B8380" s="11" t="s">
        <v>6397</v>
      </c>
      <c r="C8380" s="20">
        <f>_xlfn.XLOOKUP(B8380, '1 PACKAGE OWNERS'!R:R,'1 PACKAGE OWNERS'!D:D,"ERR",0,1)</f>
        <v>44641</v>
      </c>
      <c r="D8380" s="13">
        <f t="shared" si="130"/>
        <v>5</v>
      </c>
    </row>
    <row r="8381" spans="1:4" x14ac:dyDescent="0.25">
      <c r="A8381" t="s">
        <v>1925</v>
      </c>
      <c r="B8381" s="11" t="s">
        <v>6397</v>
      </c>
      <c r="C8381" s="20">
        <f>_xlfn.XLOOKUP(B8381, '1 PACKAGE OWNERS'!R:R,'1 PACKAGE OWNERS'!D:D,"ERR",0,1)</f>
        <v>44641</v>
      </c>
      <c r="D8381" s="13">
        <f t="shared" si="130"/>
        <v>2</v>
      </c>
    </row>
    <row r="8382" spans="1:4" x14ac:dyDescent="0.25">
      <c r="A8382" t="s">
        <v>1926</v>
      </c>
      <c r="B8382" s="11" t="s">
        <v>6397</v>
      </c>
      <c r="C8382" s="20">
        <f>_xlfn.XLOOKUP(B8382, '1 PACKAGE OWNERS'!R:R,'1 PACKAGE OWNERS'!D:D,"ERR",0,1)</f>
        <v>44641</v>
      </c>
      <c r="D8382" s="13">
        <f t="shared" si="130"/>
        <v>2</v>
      </c>
    </row>
    <row r="8383" spans="1:4" x14ac:dyDescent="0.25">
      <c r="A8383" t="s">
        <v>1927</v>
      </c>
      <c r="B8383" s="11" t="s">
        <v>6397</v>
      </c>
      <c r="C8383" s="20">
        <f>_xlfn.XLOOKUP(B8383, '1 PACKAGE OWNERS'!R:R,'1 PACKAGE OWNERS'!D:D,"ERR",0,1)</f>
        <v>44641</v>
      </c>
      <c r="D8383" s="13">
        <f t="shared" si="130"/>
        <v>2</v>
      </c>
    </row>
    <row r="8384" spans="1:4" x14ac:dyDescent="0.25">
      <c r="A8384" t="s">
        <v>1928</v>
      </c>
      <c r="B8384" s="11" t="s">
        <v>6397</v>
      </c>
      <c r="C8384" s="20">
        <f>_xlfn.XLOOKUP(B8384, '1 PACKAGE OWNERS'!R:R,'1 PACKAGE OWNERS'!D:D,"ERR",0,1)</f>
        <v>44641</v>
      </c>
      <c r="D8384" s="13">
        <f t="shared" si="130"/>
        <v>2</v>
      </c>
    </row>
    <row r="8385" spans="1:4" x14ac:dyDescent="0.25">
      <c r="A8385" t="s">
        <v>1929</v>
      </c>
      <c r="B8385" s="11" t="s">
        <v>6397</v>
      </c>
      <c r="C8385" s="20">
        <f>_xlfn.XLOOKUP(B8385, '1 PACKAGE OWNERS'!R:R,'1 PACKAGE OWNERS'!D:D,"ERR",0,1)</f>
        <v>44641</v>
      </c>
      <c r="D8385" s="13">
        <f t="shared" si="130"/>
        <v>2</v>
      </c>
    </row>
    <row r="8386" spans="1:4" x14ac:dyDescent="0.25">
      <c r="A8386" t="s">
        <v>1930</v>
      </c>
      <c r="B8386" s="11" t="s">
        <v>6397</v>
      </c>
      <c r="C8386" s="20">
        <f>_xlfn.XLOOKUP(B8386, '1 PACKAGE OWNERS'!R:R,'1 PACKAGE OWNERS'!D:D,"ERR",0,1)</f>
        <v>44641</v>
      </c>
      <c r="D8386" s="13">
        <f t="shared" ref="D8386:D8407" si="131">COUNTIFS(A:A,A8386)</f>
        <v>2</v>
      </c>
    </row>
    <row r="8387" spans="1:4" x14ac:dyDescent="0.25">
      <c r="A8387" t="s">
        <v>1931</v>
      </c>
      <c r="B8387" s="11" t="s">
        <v>6397</v>
      </c>
      <c r="C8387" s="20">
        <f>_xlfn.XLOOKUP(B8387, '1 PACKAGE OWNERS'!R:R,'1 PACKAGE OWNERS'!D:D,"ERR",0,1)</f>
        <v>44641</v>
      </c>
      <c r="D8387" s="13">
        <f t="shared" si="131"/>
        <v>2</v>
      </c>
    </row>
    <row r="8388" spans="1:4" x14ac:dyDescent="0.25">
      <c r="A8388" t="s">
        <v>1932</v>
      </c>
      <c r="B8388" s="11" t="s">
        <v>6397</v>
      </c>
      <c r="C8388" s="20">
        <f>_xlfn.XLOOKUP(B8388, '1 PACKAGE OWNERS'!R:R,'1 PACKAGE OWNERS'!D:D,"ERR",0,1)</f>
        <v>44641</v>
      </c>
      <c r="D8388" s="13">
        <f t="shared" si="131"/>
        <v>2</v>
      </c>
    </row>
    <row r="8389" spans="1:4" x14ac:dyDescent="0.25">
      <c r="A8389" t="s">
        <v>1933</v>
      </c>
      <c r="B8389" s="11" t="s">
        <v>6397</v>
      </c>
      <c r="C8389" s="20">
        <f>_xlfn.XLOOKUP(B8389, '1 PACKAGE OWNERS'!R:R,'1 PACKAGE OWNERS'!D:D,"ERR",0,1)</f>
        <v>44641</v>
      </c>
      <c r="D8389" s="13">
        <f t="shared" si="131"/>
        <v>2</v>
      </c>
    </row>
    <row r="8390" spans="1:4" x14ac:dyDescent="0.25">
      <c r="A8390" t="s">
        <v>1934</v>
      </c>
      <c r="B8390" s="11" t="s">
        <v>6397</v>
      </c>
      <c r="C8390" s="20">
        <f>_xlfn.XLOOKUP(B8390, '1 PACKAGE OWNERS'!R:R,'1 PACKAGE OWNERS'!D:D,"ERR",0,1)</f>
        <v>44641</v>
      </c>
      <c r="D8390" s="13">
        <f t="shared" si="131"/>
        <v>2</v>
      </c>
    </row>
    <row r="8391" spans="1:4" x14ac:dyDescent="0.25">
      <c r="A8391" t="s">
        <v>839</v>
      </c>
      <c r="B8391" s="11" t="s">
        <v>6397</v>
      </c>
      <c r="C8391" s="20">
        <f>_xlfn.XLOOKUP(B8391, '1 PACKAGE OWNERS'!R:R,'1 PACKAGE OWNERS'!D:D,"ERR",0,1)</f>
        <v>44641</v>
      </c>
      <c r="D8391" s="13">
        <f t="shared" si="131"/>
        <v>9</v>
      </c>
    </row>
    <row r="8392" spans="1:4" x14ac:dyDescent="0.25">
      <c r="A8392" t="s">
        <v>840</v>
      </c>
      <c r="B8392" s="11" t="s">
        <v>6397</v>
      </c>
      <c r="C8392" s="20">
        <f>_xlfn.XLOOKUP(B8392, '1 PACKAGE OWNERS'!R:R,'1 PACKAGE OWNERS'!D:D,"ERR",0,1)</f>
        <v>44641</v>
      </c>
      <c r="D8392" s="13">
        <f t="shared" si="131"/>
        <v>9</v>
      </c>
    </row>
    <row r="8393" spans="1:4" x14ac:dyDescent="0.25">
      <c r="A8393" t="s">
        <v>841</v>
      </c>
      <c r="B8393" s="11" t="s">
        <v>6397</v>
      </c>
      <c r="C8393" s="20">
        <f>_xlfn.XLOOKUP(B8393, '1 PACKAGE OWNERS'!R:R,'1 PACKAGE OWNERS'!D:D,"ERR",0,1)</f>
        <v>44641</v>
      </c>
      <c r="D8393" s="13">
        <f t="shared" si="131"/>
        <v>9</v>
      </c>
    </row>
    <row r="8394" spans="1:4" x14ac:dyDescent="0.25">
      <c r="A8394" t="s">
        <v>842</v>
      </c>
      <c r="B8394" s="11" t="s">
        <v>6397</v>
      </c>
      <c r="C8394" s="20">
        <f>_xlfn.XLOOKUP(B8394, '1 PACKAGE OWNERS'!R:R,'1 PACKAGE OWNERS'!D:D,"ERR",0,1)</f>
        <v>44641</v>
      </c>
      <c r="D8394" s="13">
        <f t="shared" si="131"/>
        <v>9</v>
      </c>
    </row>
    <row r="8395" spans="1:4" x14ac:dyDescent="0.25">
      <c r="A8395" t="s">
        <v>1935</v>
      </c>
      <c r="B8395" s="11" t="s">
        <v>6397</v>
      </c>
      <c r="C8395" s="20">
        <f>_xlfn.XLOOKUP(B8395, '1 PACKAGE OWNERS'!R:R,'1 PACKAGE OWNERS'!D:D,"ERR",0,1)</f>
        <v>44641</v>
      </c>
      <c r="D8395" s="13">
        <f t="shared" si="131"/>
        <v>2</v>
      </c>
    </row>
    <row r="8396" spans="1:4" x14ac:dyDescent="0.25">
      <c r="A8396" t="s">
        <v>1717</v>
      </c>
      <c r="B8396" s="11" t="s">
        <v>6397</v>
      </c>
      <c r="C8396" s="20">
        <f>_xlfn.XLOOKUP(B8396, '1 PACKAGE OWNERS'!R:R,'1 PACKAGE OWNERS'!D:D,"ERR",0,1)</f>
        <v>44641</v>
      </c>
      <c r="D8396" s="13">
        <f t="shared" si="131"/>
        <v>4</v>
      </c>
    </row>
    <row r="8397" spans="1:4" x14ac:dyDescent="0.25">
      <c r="A8397" t="s">
        <v>1718</v>
      </c>
      <c r="B8397" s="11" t="s">
        <v>6397</v>
      </c>
      <c r="C8397" s="20">
        <f>_xlfn.XLOOKUP(B8397, '1 PACKAGE OWNERS'!R:R,'1 PACKAGE OWNERS'!D:D,"ERR",0,1)</f>
        <v>44641</v>
      </c>
      <c r="D8397" s="13">
        <f t="shared" si="131"/>
        <v>4</v>
      </c>
    </row>
    <row r="8398" spans="1:4" x14ac:dyDescent="0.25">
      <c r="A8398" t="s">
        <v>1719</v>
      </c>
      <c r="B8398" s="11" t="s">
        <v>6397</v>
      </c>
      <c r="C8398" s="20">
        <f>_xlfn.XLOOKUP(B8398, '1 PACKAGE OWNERS'!R:R,'1 PACKAGE OWNERS'!D:D,"ERR",0,1)</f>
        <v>44641</v>
      </c>
      <c r="D8398" s="13">
        <f t="shared" si="131"/>
        <v>4</v>
      </c>
    </row>
    <row r="8399" spans="1:4" x14ac:dyDescent="0.25">
      <c r="A8399" t="s">
        <v>1610</v>
      </c>
      <c r="B8399" s="11" t="s">
        <v>6397</v>
      </c>
      <c r="C8399" s="20">
        <f>_xlfn.XLOOKUP(B8399, '1 PACKAGE OWNERS'!R:R,'1 PACKAGE OWNERS'!D:D,"ERR",0,1)</f>
        <v>44641</v>
      </c>
      <c r="D8399" s="13">
        <f t="shared" si="131"/>
        <v>5</v>
      </c>
    </row>
    <row r="8400" spans="1:4" x14ac:dyDescent="0.25">
      <c r="A8400" t="s">
        <v>1720</v>
      </c>
      <c r="B8400" s="11" t="s">
        <v>6397</v>
      </c>
      <c r="C8400" s="20">
        <f>_xlfn.XLOOKUP(B8400, '1 PACKAGE OWNERS'!R:R,'1 PACKAGE OWNERS'!D:D,"ERR",0,1)</f>
        <v>44641</v>
      </c>
      <c r="D8400" s="13">
        <f t="shared" si="131"/>
        <v>4</v>
      </c>
    </row>
    <row r="8401" spans="1:4" x14ac:dyDescent="0.25">
      <c r="A8401" t="s">
        <v>1611</v>
      </c>
      <c r="B8401" s="11" t="s">
        <v>6397</v>
      </c>
      <c r="C8401" s="20">
        <f>_xlfn.XLOOKUP(B8401, '1 PACKAGE OWNERS'!R:R,'1 PACKAGE OWNERS'!D:D,"ERR",0,1)</f>
        <v>44641</v>
      </c>
      <c r="D8401" s="13">
        <f t="shared" si="131"/>
        <v>5</v>
      </c>
    </row>
    <row r="8402" spans="1:4" x14ac:dyDescent="0.25">
      <c r="A8402" t="s">
        <v>1612</v>
      </c>
      <c r="B8402" s="11" t="s">
        <v>6397</v>
      </c>
      <c r="C8402" s="20">
        <f>_xlfn.XLOOKUP(B8402, '1 PACKAGE OWNERS'!R:R,'1 PACKAGE OWNERS'!D:D,"ERR",0,1)</f>
        <v>44641</v>
      </c>
      <c r="D8402" s="13">
        <f t="shared" si="131"/>
        <v>5</v>
      </c>
    </row>
    <row r="8403" spans="1:4" x14ac:dyDescent="0.25">
      <c r="A8403" t="s">
        <v>1613</v>
      </c>
      <c r="B8403" s="11" t="s">
        <v>6397</v>
      </c>
      <c r="C8403" s="20">
        <f>_xlfn.XLOOKUP(B8403, '1 PACKAGE OWNERS'!R:R,'1 PACKAGE OWNERS'!D:D,"ERR",0,1)</f>
        <v>44641</v>
      </c>
      <c r="D8403" s="13">
        <f t="shared" si="131"/>
        <v>5</v>
      </c>
    </row>
    <row r="8404" spans="1:4" x14ac:dyDescent="0.25">
      <c r="A8404" t="s">
        <v>1936</v>
      </c>
      <c r="B8404" s="11" t="s">
        <v>6397</v>
      </c>
      <c r="C8404" s="20">
        <f>_xlfn.XLOOKUP(B8404, '1 PACKAGE OWNERS'!R:R,'1 PACKAGE OWNERS'!D:D,"ERR",0,1)</f>
        <v>44641</v>
      </c>
      <c r="D8404" s="13">
        <f t="shared" si="131"/>
        <v>2</v>
      </c>
    </row>
    <row r="8405" spans="1:4" x14ac:dyDescent="0.25">
      <c r="A8405" t="s">
        <v>1937</v>
      </c>
      <c r="B8405" s="11" t="s">
        <v>6397</v>
      </c>
      <c r="C8405" s="20">
        <f>_xlfn.XLOOKUP(B8405, '1 PACKAGE OWNERS'!R:R,'1 PACKAGE OWNERS'!D:D,"ERR",0,1)</f>
        <v>44641</v>
      </c>
      <c r="D8405" s="13">
        <f t="shared" si="131"/>
        <v>2</v>
      </c>
    </row>
    <row r="8406" spans="1:4" x14ac:dyDescent="0.25">
      <c r="A8406" t="s">
        <v>1938</v>
      </c>
      <c r="B8406" s="11" t="s">
        <v>6397</v>
      </c>
      <c r="C8406" s="20">
        <f>_xlfn.XLOOKUP(B8406, '1 PACKAGE OWNERS'!R:R,'1 PACKAGE OWNERS'!D:D,"ERR",0,1)</f>
        <v>44641</v>
      </c>
      <c r="D8406" s="13">
        <f t="shared" si="131"/>
        <v>2</v>
      </c>
    </row>
    <row r="8407" spans="1:4" x14ac:dyDescent="0.25">
      <c r="A8407" t="s">
        <v>1939</v>
      </c>
      <c r="B8407" s="11" t="s">
        <v>6397</v>
      </c>
      <c r="C8407" s="20">
        <f>_xlfn.XLOOKUP(B8407, '1 PACKAGE OWNERS'!R:R,'1 PACKAGE OWNERS'!D:D,"ERR",0,1)</f>
        <v>44641</v>
      </c>
      <c r="D8407" s="13">
        <f t="shared" si="131"/>
        <v>2</v>
      </c>
    </row>
  </sheetData>
  <autoFilter ref="A1:V7985" xr:uid="{00000000-0001-0000-0000-000000000000}"/>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BA6E-8E52-47C0-95FB-7C5EB644F05E}">
  <sheetPr codeName="Sheet5"/>
  <dimension ref="A1:U689"/>
  <sheetViews>
    <sheetView zoomScale="80" zoomScaleNormal="80" workbookViewId="0">
      <pane ySplit="1" topLeftCell="A2" activePane="bottomLeft" state="frozen"/>
      <selection pane="bottomLeft" activeCell="D143" sqref="D143:D145"/>
    </sheetView>
  </sheetViews>
  <sheetFormatPr defaultRowHeight="15" x14ac:dyDescent="0.25"/>
  <cols>
    <col min="1" max="1" width="26.28515625" style="40" customWidth="1"/>
    <col min="2" max="2" width="96.28515625" style="40" bestFit="1" customWidth="1"/>
    <col min="3" max="3" width="14.7109375" style="40" customWidth="1"/>
    <col min="4" max="4" width="15.85546875" style="40" customWidth="1"/>
    <col min="5" max="5" width="16.7109375" style="40" customWidth="1"/>
    <col min="6" max="6" width="14.140625" style="40" bestFit="1" customWidth="1"/>
    <col min="7" max="7" width="19.140625" style="40" customWidth="1"/>
    <col min="8" max="8" width="17.140625" style="40" bestFit="1" customWidth="1"/>
    <col min="9" max="9" width="22.140625" style="40" bestFit="1" customWidth="1"/>
    <col min="10" max="10" width="41.140625" customWidth="1"/>
    <col min="11" max="11" width="99.140625" style="40" bestFit="1" customWidth="1"/>
    <col min="12" max="12" width="23.5703125" bestFit="1" customWidth="1"/>
    <col min="13" max="14" width="23.5703125" customWidth="1"/>
    <col min="15" max="15" width="20.28515625" customWidth="1"/>
    <col min="17" max="17" width="10.85546875" bestFit="1" customWidth="1"/>
  </cols>
  <sheetData>
    <row r="1" spans="1:21" s="40" customFormat="1" x14ac:dyDescent="0.25">
      <c r="A1" s="42" t="s">
        <v>3878</v>
      </c>
      <c r="B1" s="42" t="s">
        <v>3879</v>
      </c>
      <c r="C1" s="42" t="s">
        <v>3880</v>
      </c>
      <c r="D1" s="42" t="s">
        <v>3881</v>
      </c>
      <c r="E1" s="42" t="s">
        <v>3882</v>
      </c>
      <c r="F1" s="42" t="s">
        <v>3883</v>
      </c>
      <c r="G1" s="42" t="s">
        <v>3884</v>
      </c>
      <c r="H1" s="42" t="s">
        <v>3885</v>
      </c>
      <c r="I1" s="42" t="s">
        <v>3886</v>
      </c>
      <c r="J1" s="51" t="s">
        <v>18</v>
      </c>
      <c r="K1" s="43" t="s">
        <v>3887</v>
      </c>
      <c r="L1" s="62" t="s">
        <v>3888</v>
      </c>
      <c r="M1" s="43" t="s">
        <v>3889</v>
      </c>
      <c r="N1" s="43" t="s">
        <v>3890</v>
      </c>
      <c r="O1" s="43" t="s">
        <v>3891</v>
      </c>
      <c r="S1" s="34" t="s">
        <v>3892</v>
      </c>
      <c r="T1" s="34"/>
      <c r="U1" s="34">
        <v>44623</v>
      </c>
    </row>
    <row r="2" spans="1:21" ht="30" hidden="1" x14ac:dyDescent="0.25">
      <c r="A2" s="40" t="s">
        <v>3893</v>
      </c>
      <c r="B2" s="40" t="s">
        <v>3894</v>
      </c>
      <c r="C2" s="45">
        <v>44399</v>
      </c>
      <c r="D2" s="45">
        <v>44410</v>
      </c>
      <c r="E2" s="45">
        <v>44404</v>
      </c>
      <c r="F2" s="40" t="s">
        <v>3895</v>
      </c>
      <c r="G2" s="40" t="s">
        <v>3896</v>
      </c>
      <c r="H2" s="40" t="s">
        <v>3897</v>
      </c>
      <c r="I2" s="45" t="s">
        <v>3898</v>
      </c>
      <c r="J2" s="52" t="s">
        <v>3899</v>
      </c>
      <c r="K2" s="45" t="s">
        <v>65</v>
      </c>
      <c r="O2" t="b">
        <f>IF(ISBLANK(Table1[[#This Row],[Manual Override]]),ISNUMBER(MATCH(Table1[[#This Row],[RFI No.]],'Cold Store Log'!A:A,0)),Table1[[#This Row],[Manual Override]])</f>
        <v>1</v>
      </c>
    </row>
    <row r="3" spans="1:21" hidden="1" x14ac:dyDescent="0.25">
      <c r="A3" s="40" t="s">
        <v>3900</v>
      </c>
      <c r="B3" s="40" t="s">
        <v>3901</v>
      </c>
      <c r="C3" s="45">
        <v>44404</v>
      </c>
      <c r="D3" s="45">
        <v>44413</v>
      </c>
      <c r="E3" s="45">
        <v>44410</v>
      </c>
      <c r="F3" s="40" t="s">
        <v>3902</v>
      </c>
      <c r="G3" s="40" t="s">
        <v>3903</v>
      </c>
      <c r="H3" s="40" t="s">
        <v>3897</v>
      </c>
      <c r="I3" s="45">
        <v>44490</v>
      </c>
      <c r="J3" t="s">
        <v>3904</v>
      </c>
      <c r="K3" s="40" t="s">
        <v>32</v>
      </c>
      <c r="O3" t="b">
        <f>IF(ISBLANK(Table1[[#This Row],[Manual Override]]),ISNUMBER(MATCH(Table1[[#This Row],[RFI No.]],'Cold Store Log'!A:A,0)),Table1[[#This Row],[Manual Override]])</f>
        <v>1</v>
      </c>
    </row>
    <row r="4" spans="1:21" hidden="1" x14ac:dyDescent="0.25">
      <c r="A4" s="40" t="s">
        <v>3905</v>
      </c>
      <c r="B4" s="40" t="s">
        <v>3906</v>
      </c>
      <c r="C4" s="45">
        <v>44405</v>
      </c>
      <c r="D4" s="45">
        <v>44414</v>
      </c>
      <c r="E4" s="45">
        <v>44414</v>
      </c>
      <c r="F4" s="40" t="s">
        <v>3902</v>
      </c>
      <c r="G4" s="40" t="s">
        <v>3896</v>
      </c>
      <c r="H4" s="40" t="s">
        <v>3897</v>
      </c>
      <c r="I4" s="45">
        <v>44490</v>
      </c>
      <c r="J4" t="s">
        <v>3907</v>
      </c>
      <c r="K4" s="40" t="s">
        <v>3908</v>
      </c>
      <c r="O4" t="b">
        <f>IF(ISBLANK(Table1[[#This Row],[Manual Override]]),ISNUMBER(MATCH(Table1[[#This Row],[RFI No.]],'Cold Store Log'!A:A,0)),Table1[[#This Row],[Manual Override]])</f>
        <v>1</v>
      </c>
    </row>
    <row r="5" spans="1:21" hidden="1" x14ac:dyDescent="0.25">
      <c r="A5" s="40" t="s">
        <v>3909</v>
      </c>
      <c r="B5" s="40" t="s">
        <v>3910</v>
      </c>
      <c r="C5" s="45">
        <v>44414</v>
      </c>
      <c r="D5" s="45">
        <v>44418</v>
      </c>
      <c r="E5" s="45">
        <v>44418</v>
      </c>
      <c r="F5" s="40" t="s">
        <v>3902</v>
      </c>
      <c r="G5" s="40" t="s">
        <v>3911</v>
      </c>
      <c r="H5" s="40" t="s">
        <v>3897</v>
      </c>
      <c r="I5" s="45">
        <v>44490</v>
      </c>
      <c r="J5" t="s">
        <v>3912</v>
      </c>
      <c r="K5" s="40" t="s">
        <v>38</v>
      </c>
      <c r="O5" t="b">
        <f>IF(ISBLANK(Table1[[#This Row],[Manual Override]]),ISNUMBER(MATCH(Table1[[#This Row],[RFI No.]],'Cold Store Log'!A:A,0)),Table1[[#This Row],[Manual Override]])</f>
        <v>1</v>
      </c>
    </row>
    <row r="6" spans="1:21" hidden="1" x14ac:dyDescent="0.25">
      <c r="A6" s="40" t="s">
        <v>3913</v>
      </c>
      <c r="B6" s="40" t="s">
        <v>3914</v>
      </c>
      <c r="C6" s="45">
        <v>44414</v>
      </c>
      <c r="D6" s="45">
        <v>44418</v>
      </c>
      <c r="E6" s="45">
        <v>44418</v>
      </c>
      <c r="F6" s="40" t="s">
        <v>3895</v>
      </c>
      <c r="G6" s="40" t="s">
        <v>3911</v>
      </c>
      <c r="H6" s="40" t="s">
        <v>3897</v>
      </c>
      <c r="I6" s="45">
        <v>44490</v>
      </c>
      <c r="J6" t="s">
        <v>3915</v>
      </c>
      <c r="K6" s="40" t="s">
        <v>38</v>
      </c>
      <c r="O6" t="b">
        <f>IF(ISBLANK(Table1[[#This Row],[Manual Override]]),ISNUMBER(MATCH(Table1[[#This Row],[RFI No.]],'Cold Store Log'!A:A,0)),Table1[[#This Row],[Manual Override]])</f>
        <v>1</v>
      </c>
    </row>
    <row r="7" spans="1:21" hidden="1" x14ac:dyDescent="0.25">
      <c r="A7" s="40" t="s">
        <v>3916</v>
      </c>
      <c r="B7" s="40" t="s">
        <v>3917</v>
      </c>
      <c r="C7" s="45">
        <v>44414</v>
      </c>
      <c r="D7" s="45">
        <v>44418</v>
      </c>
      <c r="E7" s="45">
        <v>44432</v>
      </c>
      <c r="F7" s="40" t="s">
        <v>3895</v>
      </c>
      <c r="G7" s="40" t="s">
        <v>3911</v>
      </c>
      <c r="H7" s="40" t="s">
        <v>3897</v>
      </c>
      <c r="I7" s="45">
        <v>44529</v>
      </c>
      <c r="O7" t="b">
        <f>IF(ISBLANK(Table1[[#This Row],[Manual Override]]),ISNUMBER(MATCH(Table1[[#This Row],[RFI No.]],'Cold Store Log'!A:A,0)),Table1[[#This Row],[Manual Override]])</f>
        <v>1</v>
      </c>
    </row>
    <row r="8" spans="1:21" hidden="1" x14ac:dyDescent="0.25">
      <c r="A8" s="40" t="s">
        <v>3918</v>
      </c>
      <c r="B8" s="40" t="s">
        <v>3919</v>
      </c>
      <c r="C8" s="45">
        <v>44414</v>
      </c>
      <c r="D8" s="45">
        <v>44418</v>
      </c>
      <c r="E8" s="45">
        <v>44418</v>
      </c>
      <c r="F8" s="40" t="s">
        <v>3895</v>
      </c>
      <c r="G8" s="40" t="s">
        <v>3911</v>
      </c>
      <c r="H8" s="40" t="s">
        <v>3897</v>
      </c>
      <c r="I8" s="45">
        <v>44491</v>
      </c>
      <c r="O8" t="b">
        <f>IF(ISBLANK(Table1[[#This Row],[Manual Override]]),ISNUMBER(MATCH(Table1[[#This Row],[RFI No.]],'Cold Store Log'!A:A,0)),Table1[[#This Row],[Manual Override]])</f>
        <v>1</v>
      </c>
    </row>
    <row r="9" spans="1:21" hidden="1" x14ac:dyDescent="0.25">
      <c r="A9" s="40" t="s">
        <v>3920</v>
      </c>
      <c r="B9" s="40" t="s">
        <v>3921</v>
      </c>
      <c r="C9" s="45">
        <v>44414</v>
      </c>
      <c r="D9" s="45">
        <v>44418</v>
      </c>
      <c r="E9" s="45">
        <v>44418</v>
      </c>
      <c r="F9" s="40" t="s">
        <v>3902</v>
      </c>
      <c r="G9" s="40" t="s">
        <v>3911</v>
      </c>
      <c r="H9" s="40" t="s">
        <v>3897</v>
      </c>
      <c r="I9" s="45">
        <v>44491</v>
      </c>
      <c r="O9" t="b">
        <f>IF(ISBLANK(Table1[[#This Row],[Manual Override]]),ISNUMBER(MATCH(Table1[[#This Row],[RFI No.]],'Cold Store Log'!A:A,0)),Table1[[#This Row],[Manual Override]])</f>
        <v>1</v>
      </c>
    </row>
    <row r="10" spans="1:21" hidden="1" x14ac:dyDescent="0.25">
      <c r="A10" s="40" t="s">
        <v>3922</v>
      </c>
      <c r="B10" s="40" t="s">
        <v>3923</v>
      </c>
      <c r="C10" s="45">
        <v>44491</v>
      </c>
      <c r="D10" s="45">
        <v>44502</v>
      </c>
      <c r="E10" s="45">
        <v>44494</v>
      </c>
      <c r="F10" s="40" t="s">
        <v>3895</v>
      </c>
      <c r="G10" s="40" t="s">
        <v>3897</v>
      </c>
      <c r="H10" s="40" t="s">
        <v>3897</v>
      </c>
      <c r="I10" s="45" t="s">
        <v>3898</v>
      </c>
      <c r="J10" s="52" t="s">
        <v>3924</v>
      </c>
      <c r="K10" s="45" t="s">
        <v>3898</v>
      </c>
      <c r="O10" t="b">
        <f>IF(ISBLANK(Table1[[#This Row],[Manual Override]]),ISNUMBER(MATCH(Table1[[#This Row],[RFI No.]],'Cold Store Log'!A:A,0)),Table1[[#This Row],[Manual Override]])</f>
        <v>1</v>
      </c>
    </row>
    <row r="11" spans="1:21" hidden="1" x14ac:dyDescent="0.25">
      <c r="A11" s="40" t="s">
        <v>3925</v>
      </c>
      <c r="B11" s="40" t="s">
        <v>3926</v>
      </c>
      <c r="C11" s="45">
        <v>44414</v>
      </c>
      <c r="D11" s="45">
        <v>44425</v>
      </c>
      <c r="E11" s="45">
        <v>44418</v>
      </c>
      <c r="F11" s="40" t="s">
        <v>3895</v>
      </c>
      <c r="G11" s="40" t="s">
        <v>3911</v>
      </c>
      <c r="H11" s="40" t="s">
        <v>3897</v>
      </c>
      <c r="I11" s="45">
        <v>44491</v>
      </c>
      <c r="O11" t="b">
        <f>IF(ISBLANK(Table1[[#This Row],[Manual Override]]),ISNUMBER(MATCH(Table1[[#This Row],[RFI No.]],'Cold Store Log'!A:A,0)),Table1[[#This Row],[Manual Override]])</f>
        <v>1</v>
      </c>
    </row>
    <row r="12" spans="1:21" hidden="1" x14ac:dyDescent="0.25">
      <c r="A12" s="40" t="s">
        <v>3927</v>
      </c>
      <c r="B12" s="40" t="s">
        <v>3928</v>
      </c>
      <c r="C12" s="45">
        <v>44414</v>
      </c>
      <c r="D12" s="45">
        <v>44418</v>
      </c>
      <c r="E12" s="45">
        <v>44419</v>
      </c>
      <c r="F12" s="40" t="s">
        <v>3902</v>
      </c>
      <c r="G12" s="40" t="s">
        <v>3911</v>
      </c>
      <c r="H12" s="40" t="s">
        <v>3897</v>
      </c>
      <c r="I12" s="45">
        <v>44491</v>
      </c>
      <c r="O12" t="b">
        <f>IF(ISBLANK(Table1[[#This Row],[Manual Override]]),ISNUMBER(MATCH(Table1[[#This Row],[RFI No.]],'Cold Store Log'!A:A,0)),Table1[[#This Row],[Manual Override]])</f>
        <v>1</v>
      </c>
    </row>
    <row r="13" spans="1:21" hidden="1" x14ac:dyDescent="0.25">
      <c r="A13" s="40" t="s">
        <v>3929</v>
      </c>
      <c r="B13" s="40" t="s">
        <v>3930</v>
      </c>
      <c r="C13" s="45">
        <v>44414</v>
      </c>
      <c r="D13" s="45">
        <v>44418</v>
      </c>
      <c r="E13" s="45">
        <v>44418</v>
      </c>
      <c r="F13" s="40" t="s">
        <v>3902</v>
      </c>
      <c r="G13" s="40" t="s">
        <v>3911</v>
      </c>
      <c r="H13" s="40" t="s">
        <v>3897</v>
      </c>
      <c r="I13" s="45">
        <v>44491</v>
      </c>
      <c r="O13" t="b">
        <f>IF(ISBLANK(Table1[[#This Row],[Manual Override]]),ISNUMBER(MATCH(Table1[[#This Row],[RFI No.]],'Cold Store Log'!A:A,0)),Table1[[#This Row],[Manual Override]])</f>
        <v>1</v>
      </c>
    </row>
    <row r="14" spans="1:21" hidden="1" x14ac:dyDescent="0.25">
      <c r="A14" s="40" t="s">
        <v>3931</v>
      </c>
      <c r="B14" s="40" t="s">
        <v>3932</v>
      </c>
      <c r="C14" s="45">
        <v>44414</v>
      </c>
      <c r="D14" s="45">
        <v>44418</v>
      </c>
      <c r="E14" s="45">
        <v>44420</v>
      </c>
      <c r="F14" s="40" t="s">
        <v>3895</v>
      </c>
      <c r="G14" s="40" t="s">
        <v>3911</v>
      </c>
      <c r="H14" s="40" t="s">
        <v>3897</v>
      </c>
      <c r="I14" s="45">
        <v>44503</v>
      </c>
      <c r="O14" t="b">
        <f>IF(ISBLANK(Table1[[#This Row],[Manual Override]]),ISNUMBER(MATCH(Table1[[#This Row],[RFI No.]],'Cold Store Log'!A:A,0)),Table1[[#This Row],[Manual Override]])</f>
        <v>1</v>
      </c>
    </row>
    <row r="15" spans="1:21" hidden="1" x14ac:dyDescent="0.25">
      <c r="A15" s="40" t="s">
        <v>3933</v>
      </c>
      <c r="B15" s="40" t="s">
        <v>3934</v>
      </c>
      <c r="C15" s="45">
        <v>44414</v>
      </c>
      <c r="D15" s="45">
        <v>44418</v>
      </c>
      <c r="E15" s="45">
        <v>44419</v>
      </c>
      <c r="F15" s="40" t="s">
        <v>3895</v>
      </c>
      <c r="G15" s="40" t="s">
        <v>3911</v>
      </c>
      <c r="H15" s="40" t="s">
        <v>3897</v>
      </c>
      <c r="I15" s="45">
        <v>44503</v>
      </c>
      <c r="O15" t="b">
        <f>IF(ISBLANK(Table1[[#This Row],[Manual Override]]),ISNUMBER(MATCH(Table1[[#This Row],[RFI No.]],'Cold Store Log'!A:A,0)),Table1[[#This Row],[Manual Override]])</f>
        <v>1</v>
      </c>
    </row>
    <row r="16" spans="1:21" hidden="1" x14ac:dyDescent="0.25">
      <c r="A16" s="40" t="s">
        <v>3935</v>
      </c>
      <c r="B16" s="40" t="s">
        <v>3936</v>
      </c>
      <c r="C16" s="45">
        <v>44414</v>
      </c>
      <c r="D16" s="45">
        <v>44418</v>
      </c>
      <c r="E16" s="45">
        <v>44420</v>
      </c>
      <c r="F16" s="40" t="s">
        <v>3895</v>
      </c>
      <c r="G16" s="40" t="s">
        <v>3911</v>
      </c>
      <c r="H16" s="40" t="s">
        <v>3897</v>
      </c>
      <c r="I16" s="45">
        <v>44503</v>
      </c>
      <c r="O16" t="b">
        <f>IF(ISBLANK(Table1[[#This Row],[Manual Override]]),ISNUMBER(MATCH(Table1[[#This Row],[RFI No.]],'Cold Store Log'!A:A,0)),Table1[[#This Row],[Manual Override]])</f>
        <v>1</v>
      </c>
    </row>
    <row r="17" spans="1:15" hidden="1" x14ac:dyDescent="0.25">
      <c r="A17" s="40" t="s">
        <v>3937</v>
      </c>
      <c r="B17" s="40" t="s">
        <v>3938</v>
      </c>
      <c r="C17" s="45">
        <v>44417</v>
      </c>
      <c r="D17" s="45">
        <v>44426</v>
      </c>
      <c r="E17" s="45">
        <v>44424</v>
      </c>
      <c r="F17" s="40" t="s">
        <v>3902</v>
      </c>
      <c r="G17" s="40" t="s">
        <v>3903</v>
      </c>
      <c r="H17" s="40" t="s">
        <v>3897</v>
      </c>
      <c r="I17" s="45">
        <v>44504</v>
      </c>
      <c r="O17" t="b">
        <f>IF(ISBLANK(Table1[[#This Row],[Manual Override]]),ISNUMBER(MATCH(Table1[[#This Row],[RFI No.]],'Cold Store Log'!A:A,0)),Table1[[#This Row],[Manual Override]])</f>
        <v>1</v>
      </c>
    </row>
    <row r="18" spans="1:15" hidden="1" x14ac:dyDescent="0.25">
      <c r="A18" s="40" t="s">
        <v>3939</v>
      </c>
      <c r="B18" s="40" t="s">
        <v>3940</v>
      </c>
      <c r="C18" s="45">
        <v>44426</v>
      </c>
      <c r="D18" s="45">
        <v>44433</v>
      </c>
      <c r="E18" s="45">
        <v>44431</v>
      </c>
      <c r="F18" s="40" t="s">
        <v>3895</v>
      </c>
      <c r="G18" s="40" t="s">
        <v>3941</v>
      </c>
      <c r="H18" s="40" t="s">
        <v>3897</v>
      </c>
      <c r="I18" s="45">
        <v>44491</v>
      </c>
      <c r="O18" t="b">
        <f>IF(ISBLANK(Table1[[#This Row],[Manual Override]]),ISNUMBER(MATCH(Table1[[#This Row],[RFI No.]],'Cold Store Log'!A:A,0)),Table1[[#This Row],[Manual Override]])</f>
        <v>1</v>
      </c>
    </row>
    <row r="19" spans="1:15" hidden="1" x14ac:dyDescent="0.25">
      <c r="A19" s="40" t="s">
        <v>3942</v>
      </c>
      <c r="B19" s="40" t="s">
        <v>3943</v>
      </c>
      <c r="C19" s="45">
        <v>44426</v>
      </c>
      <c r="D19" s="45">
        <v>44433</v>
      </c>
      <c r="E19" s="45">
        <v>44432</v>
      </c>
      <c r="F19" s="40" t="s">
        <v>3895</v>
      </c>
      <c r="G19" s="40" t="s">
        <v>3911</v>
      </c>
      <c r="H19" s="40" t="s">
        <v>3897</v>
      </c>
      <c r="I19" s="45">
        <v>44503</v>
      </c>
      <c r="O19" t="b">
        <f>IF(ISBLANK(Table1[[#This Row],[Manual Override]]),ISNUMBER(MATCH(Table1[[#This Row],[RFI No.]],'Cold Store Log'!A:A,0)),Table1[[#This Row],[Manual Override]])</f>
        <v>1</v>
      </c>
    </row>
    <row r="20" spans="1:15" hidden="1" x14ac:dyDescent="0.25">
      <c r="A20" s="40" t="s">
        <v>3944</v>
      </c>
      <c r="B20" s="40" t="s">
        <v>3945</v>
      </c>
      <c r="C20" s="45">
        <v>44432</v>
      </c>
      <c r="D20" s="45">
        <v>44439</v>
      </c>
      <c r="E20" s="45">
        <v>44519</v>
      </c>
      <c r="F20" s="40" t="s">
        <v>3895</v>
      </c>
      <c r="G20" s="40" t="s">
        <v>3911</v>
      </c>
      <c r="H20" s="40" t="s">
        <v>3897</v>
      </c>
      <c r="I20" s="45" t="s">
        <v>3946</v>
      </c>
      <c r="J20" s="3" t="s">
        <v>3946</v>
      </c>
      <c r="K20" s="45" t="s">
        <v>3946</v>
      </c>
      <c r="O20" t="b">
        <f>IF(ISBLANK(Table1[[#This Row],[Manual Override]]),ISNUMBER(MATCH(Table1[[#This Row],[RFI No.]],'Cold Store Log'!A:A,0)),Table1[[#This Row],[Manual Override]])</f>
        <v>1</v>
      </c>
    </row>
    <row r="21" spans="1:15" hidden="1" x14ac:dyDescent="0.25">
      <c r="A21" s="40" t="s">
        <v>3947</v>
      </c>
      <c r="B21" s="40" t="s">
        <v>3948</v>
      </c>
      <c r="C21" s="45">
        <v>44544</v>
      </c>
      <c r="D21" s="45">
        <v>44546</v>
      </c>
      <c r="E21" s="66" t="s">
        <v>3949</v>
      </c>
      <c r="F21" s="40" t="s">
        <v>3950</v>
      </c>
      <c r="G21" s="40" t="s">
        <v>3951</v>
      </c>
      <c r="I21" s="45"/>
      <c r="J21" t="s">
        <v>3952</v>
      </c>
      <c r="O21" t="b">
        <f>IF(ISBLANK(Table1[[#This Row],[Manual Override]]),ISNUMBER(MATCH(Table1[[#This Row],[RFI No.]],'Cold Store Log'!A:A,0)),Table1[[#This Row],[Manual Override]])</f>
        <v>0</v>
      </c>
    </row>
    <row r="22" spans="1:15" hidden="1" x14ac:dyDescent="0.25">
      <c r="A22" s="40" t="s">
        <v>3953</v>
      </c>
      <c r="B22" s="40" t="s">
        <v>3954</v>
      </c>
      <c r="C22" s="45">
        <v>44432</v>
      </c>
      <c r="D22" s="45">
        <v>44439</v>
      </c>
      <c r="E22" s="45">
        <v>44439</v>
      </c>
      <c r="F22" s="40" t="s">
        <v>3895</v>
      </c>
      <c r="G22" s="40" t="s">
        <v>3911</v>
      </c>
      <c r="H22" s="40" t="s">
        <v>3897</v>
      </c>
      <c r="I22" s="45">
        <v>44509</v>
      </c>
      <c r="O22" t="b">
        <f>IF(ISBLANK(Table1[[#This Row],[Manual Override]]),ISNUMBER(MATCH(Table1[[#This Row],[RFI No.]],'Cold Store Log'!A:A,0)),Table1[[#This Row],[Manual Override]])</f>
        <v>1</v>
      </c>
    </row>
    <row r="23" spans="1:15" hidden="1" x14ac:dyDescent="0.25">
      <c r="A23" s="40" t="s">
        <v>3955</v>
      </c>
      <c r="B23" s="40" t="s">
        <v>3956</v>
      </c>
      <c r="C23" s="45">
        <v>44432</v>
      </c>
      <c r="D23" s="45">
        <v>44439</v>
      </c>
      <c r="E23" s="45">
        <v>44446</v>
      </c>
      <c r="F23" s="40" t="s">
        <v>3895</v>
      </c>
      <c r="G23" s="40" t="s">
        <v>3911</v>
      </c>
      <c r="H23" s="40" t="s">
        <v>3897</v>
      </c>
      <c r="I23" s="45">
        <v>44509</v>
      </c>
      <c r="O23" t="b">
        <f>IF(ISBLANK(Table1[[#This Row],[Manual Override]]),ISNUMBER(MATCH(Table1[[#This Row],[RFI No.]],'Cold Store Log'!A:A,0)),Table1[[#This Row],[Manual Override]])</f>
        <v>1</v>
      </c>
    </row>
    <row r="24" spans="1:15" hidden="1" x14ac:dyDescent="0.25">
      <c r="A24" s="40" t="s">
        <v>3957</v>
      </c>
      <c r="B24" s="40" t="s">
        <v>3958</v>
      </c>
      <c r="C24" s="45">
        <v>44432</v>
      </c>
      <c r="D24" s="45">
        <v>44439</v>
      </c>
      <c r="E24" s="45">
        <v>44439</v>
      </c>
      <c r="F24" s="40" t="s">
        <v>3895</v>
      </c>
      <c r="G24" s="40" t="s">
        <v>3911</v>
      </c>
      <c r="H24" s="40" t="s">
        <v>3897</v>
      </c>
      <c r="I24" s="45">
        <v>44509</v>
      </c>
      <c r="O24" t="b">
        <f>IF(ISBLANK(Table1[[#This Row],[Manual Override]]),ISNUMBER(MATCH(Table1[[#This Row],[RFI No.]],'Cold Store Log'!A:A,0)),Table1[[#This Row],[Manual Override]])</f>
        <v>1</v>
      </c>
    </row>
    <row r="25" spans="1:15" hidden="1" x14ac:dyDescent="0.25">
      <c r="A25" s="40" t="s">
        <v>3959</v>
      </c>
      <c r="B25" s="40" t="s">
        <v>3960</v>
      </c>
      <c r="C25" s="45">
        <v>44432</v>
      </c>
      <c r="D25" s="45">
        <v>44439</v>
      </c>
      <c r="E25" s="45">
        <v>44439</v>
      </c>
      <c r="F25" s="40" t="s">
        <v>3895</v>
      </c>
      <c r="G25" s="40" t="s">
        <v>3911</v>
      </c>
      <c r="H25" s="40" t="s">
        <v>3897</v>
      </c>
      <c r="I25" s="45">
        <v>44509</v>
      </c>
      <c r="O25" t="b">
        <f>IF(ISBLANK(Table1[[#This Row],[Manual Override]]),ISNUMBER(MATCH(Table1[[#This Row],[RFI No.]],'Cold Store Log'!A:A,0)),Table1[[#This Row],[Manual Override]])</f>
        <v>1</v>
      </c>
    </row>
    <row r="26" spans="1:15" hidden="1" x14ac:dyDescent="0.25">
      <c r="A26" s="40" t="s">
        <v>3961</v>
      </c>
      <c r="B26" s="40" t="s">
        <v>3962</v>
      </c>
      <c r="C26" s="45">
        <v>44432</v>
      </c>
      <c r="D26" s="45">
        <v>44439</v>
      </c>
      <c r="E26" s="45">
        <v>44439</v>
      </c>
      <c r="F26" s="40" t="s">
        <v>3895</v>
      </c>
      <c r="G26" s="40" t="s">
        <v>3911</v>
      </c>
      <c r="H26" s="40" t="s">
        <v>3897</v>
      </c>
      <c r="I26" s="45">
        <v>44509</v>
      </c>
      <c r="O26" t="b">
        <f>IF(ISBLANK(Table1[[#This Row],[Manual Override]]),ISNUMBER(MATCH(Table1[[#This Row],[RFI No.]],'Cold Store Log'!A:A,0)),Table1[[#This Row],[Manual Override]])</f>
        <v>1</v>
      </c>
    </row>
    <row r="27" spans="1:15" hidden="1" x14ac:dyDescent="0.25">
      <c r="A27" s="40" t="s">
        <v>3963</v>
      </c>
      <c r="B27" s="40" t="s">
        <v>3964</v>
      </c>
      <c r="C27" s="45">
        <v>44433</v>
      </c>
      <c r="D27" s="45">
        <v>44440</v>
      </c>
      <c r="E27" s="45">
        <v>44438</v>
      </c>
      <c r="F27" s="40" t="s">
        <v>3902</v>
      </c>
      <c r="G27" s="40" t="s">
        <v>3911</v>
      </c>
      <c r="H27" s="40" t="s">
        <v>3897</v>
      </c>
      <c r="I27" s="45">
        <v>44503</v>
      </c>
      <c r="O27" t="b">
        <f>IF(ISBLANK(Table1[[#This Row],[Manual Override]]),ISNUMBER(MATCH(Table1[[#This Row],[RFI No.]],'Cold Store Log'!A:A,0)),Table1[[#This Row],[Manual Override]])</f>
        <v>1</v>
      </c>
    </row>
    <row r="28" spans="1:15" hidden="1" x14ac:dyDescent="0.25">
      <c r="A28" s="40" t="s">
        <v>3965</v>
      </c>
      <c r="B28" s="40" t="s">
        <v>3966</v>
      </c>
      <c r="C28" s="45">
        <v>44434</v>
      </c>
      <c r="D28" s="45">
        <v>44441</v>
      </c>
      <c r="E28" s="45">
        <v>44453</v>
      </c>
      <c r="F28" s="40" t="s">
        <v>3895</v>
      </c>
      <c r="G28" s="40" t="s">
        <v>3911</v>
      </c>
      <c r="H28" s="40" t="s">
        <v>3897</v>
      </c>
      <c r="I28" s="45">
        <v>44509</v>
      </c>
      <c r="O28" t="b">
        <f>IF(ISBLANK(Table1[[#This Row],[Manual Override]]),ISNUMBER(MATCH(Table1[[#This Row],[RFI No.]],'Cold Store Log'!A:A,0)),Table1[[#This Row],[Manual Override]])</f>
        <v>1</v>
      </c>
    </row>
    <row r="29" spans="1:15" hidden="1" x14ac:dyDescent="0.25">
      <c r="A29" s="40" t="s">
        <v>3967</v>
      </c>
      <c r="B29" s="40" t="s">
        <v>3968</v>
      </c>
      <c r="C29" s="45">
        <v>44434</v>
      </c>
      <c r="D29" s="45">
        <v>44441</v>
      </c>
      <c r="E29" s="45">
        <v>44447</v>
      </c>
      <c r="F29" s="40" t="s">
        <v>3895</v>
      </c>
      <c r="G29" s="40" t="s">
        <v>3911</v>
      </c>
      <c r="H29" s="40" t="s">
        <v>3897</v>
      </c>
      <c r="I29" s="45">
        <v>44516</v>
      </c>
      <c r="O29" t="b">
        <f>IF(ISBLANK(Table1[[#This Row],[Manual Override]]),ISNUMBER(MATCH(Table1[[#This Row],[RFI No.]],'Cold Store Log'!A:A,0)),Table1[[#This Row],[Manual Override]])</f>
        <v>1</v>
      </c>
    </row>
    <row r="30" spans="1:15" hidden="1" x14ac:dyDescent="0.25">
      <c r="A30" s="40" t="s">
        <v>3969</v>
      </c>
      <c r="B30" s="40" t="s">
        <v>3970</v>
      </c>
      <c r="C30" s="45">
        <v>44435</v>
      </c>
      <c r="D30" s="45">
        <v>44456</v>
      </c>
      <c r="E30" s="45">
        <v>44447</v>
      </c>
      <c r="F30" s="40" t="s">
        <v>3895</v>
      </c>
      <c r="G30" s="40" t="s">
        <v>3911</v>
      </c>
      <c r="H30" s="40" t="s">
        <v>3897</v>
      </c>
      <c r="I30" s="45">
        <v>44510</v>
      </c>
      <c r="O30" t="b">
        <f>IF(ISBLANK(Table1[[#This Row],[Manual Override]]),ISNUMBER(MATCH(Table1[[#This Row],[RFI No.]],'Cold Store Log'!A:A,0)),Table1[[#This Row],[Manual Override]])</f>
        <v>1</v>
      </c>
    </row>
    <row r="31" spans="1:15" hidden="1" x14ac:dyDescent="0.25">
      <c r="A31" s="40" t="s">
        <v>3971</v>
      </c>
      <c r="B31" s="40" t="s">
        <v>3972</v>
      </c>
      <c r="C31" s="45">
        <v>44439</v>
      </c>
      <c r="D31" s="45">
        <v>44446</v>
      </c>
      <c r="E31" s="45">
        <v>44441</v>
      </c>
      <c r="F31" s="40" t="s">
        <v>3895</v>
      </c>
      <c r="G31" s="40" t="s">
        <v>3911</v>
      </c>
      <c r="H31" s="40" t="s">
        <v>3897</v>
      </c>
      <c r="I31" s="45" t="s">
        <v>3973</v>
      </c>
      <c r="J31" s="3" t="s">
        <v>3973</v>
      </c>
      <c r="K31" s="45" t="s">
        <v>3973</v>
      </c>
      <c r="O31" t="b">
        <f>IF(ISBLANK(Table1[[#This Row],[Manual Override]]),ISNUMBER(MATCH(Table1[[#This Row],[RFI No.]],'Cold Store Log'!A:A,0)),Table1[[#This Row],[Manual Override]])</f>
        <v>1</v>
      </c>
    </row>
    <row r="32" spans="1:15" hidden="1" x14ac:dyDescent="0.25">
      <c r="A32" s="40" t="s">
        <v>3974</v>
      </c>
      <c r="B32" s="40" t="s">
        <v>3975</v>
      </c>
      <c r="C32" s="45">
        <v>44439</v>
      </c>
      <c r="D32" s="45">
        <v>44446</v>
      </c>
      <c r="E32" s="45">
        <v>44441</v>
      </c>
      <c r="F32" s="40" t="s">
        <v>3895</v>
      </c>
      <c r="G32" s="40" t="s">
        <v>3911</v>
      </c>
      <c r="H32" s="40" t="s">
        <v>3897</v>
      </c>
      <c r="I32" s="45" t="s">
        <v>3973</v>
      </c>
      <c r="J32" s="3" t="s">
        <v>3973</v>
      </c>
      <c r="K32" s="45" t="s">
        <v>3973</v>
      </c>
      <c r="O32" t="b">
        <f>IF(ISBLANK(Table1[[#This Row],[Manual Override]]),ISNUMBER(MATCH(Table1[[#This Row],[RFI No.]],'Cold Store Log'!A:A,0)),Table1[[#This Row],[Manual Override]])</f>
        <v>1</v>
      </c>
    </row>
    <row r="33" spans="1:15" hidden="1" x14ac:dyDescent="0.25">
      <c r="A33" s="40" t="s">
        <v>3976</v>
      </c>
      <c r="B33" s="40" t="s">
        <v>3977</v>
      </c>
      <c r="C33" s="45">
        <v>44440</v>
      </c>
      <c r="D33" s="45">
        <v>44447</v>
      </c>
      <c r="E33" s="45">
        <v>44449</v>
      </c>
      <c r="F33" s="40" t="s">
        <v>3895</v>
      </c>
      <c r="G33" s="40" t="s">
        <v>3911</v>
      </c>
      <c r="H33" s="40" t="s">
        <v>3897</v>
      </c>
      <c r="I33" s="45">
        <v>44503</v>
      </c>
      <c r="O33" t="b">
        <f>IF(ISBLANK(Table1[[#This Row],[Manual Override]]),ISNUMBER(MATCH(Table1[[#This Row],[RFI No.]],'Cold Store Log'!A:A,0)),Table1[[#This Row],[Manual Override]])</f>
        <v>1</v>
      </c>
    </row>
    <row r="34" spans="1:15" hidden="1" x14ac:dyDescent="0.25">
      <c r="A34" s="40" t="s">
        <v>3978</v>
      </c>
      <c r="B34" s="40" t="s">
        <v>3979</v>
      </c>
      <c r="C34" s="45">
        <v>44441</v>
      </c>
      <c r="D34" s="45">
        <v>44462</v>
      </c>
      <c r="E34" s="45">
        <v>44453</v>
      </c>
      <c r="F34" s="40" t="s">
        <v>3902</v>
      </c>
      <c r="G34" s="40" t="s">
        <v>3911</v>
      </c>
      <c r="H34" s="40" t="s">
        <v>3897</v>
      </c>
      <c r="I34" s="45">
        <v>44529</v>
      </c>
      <c r="O34" t="b">
        <f>IF(ISBLANK(Table1[[#This Row],[Manual Override]]),ISNUMBER(MATCH(Table1[[#This Row],[RFI No.]],'Cold Store Log'!A:A,0)),Table1[[#This Row],[Manual Override]])</f>
        <v>1</v>
      </c>
    </row>
    <row r="35" spans="1:15" hidden="1" x14ac:dyDescent="0.25">
      <c r="A35" s="40" t="s">
        <v>3980</v>
      </c>
      <c r="B35" s="40" t="s">
        <v>3981</v>
      </c>
      <c r="C35" s="45">
        <v>44441</v>
      </c>
      <c r="D35" s="45">
        <v>44449</v>
      </c>
      <c r="E35" s="45">
        <v>44446</v>
      </c>
      <c r="F35" s="40" t="s">
        <v>3895</v>
      </c>
      <c r="G35" s="40" t="s">
        <v>3911</v>
      </c>
      <c r="H35" s="40" t="s">
        <v>3897</v>
      </c>
      <c r="I35" s="45">
        <v>44503</v>
      </c>
      <c r="O35" t="b">
        <f>IF(ISBLANK(Table1[[#This Row],[Manual Override]]),ISNUMBER(MATCH(Table1[[#This Row],[RFI No.]],'Cold Store Log'!A:A,0)),Table1[[#This Row],[Manual Override]])</f>
        <v>1</v>
      </c>
    </row>
    <row r="36" spans="1:15" hidden="1" x14ac:dyDescent="0.25">
      <c r="A36" s="40" t="s">
        <v>3982</v>
      </c>
      <c r="B36" s="40" t="s">
        <v>3983</v>
      </c>
      <c r="C36" s="45">
        <v>44441</v>
      </c>
      <c r="D36" s="45">
        <v>44449</v>
      </c>
      <c r="E36" s="45">
        <v>44452</v>
      </c>
      <c r="F36" s="40" t="s">
        <v>3895</v>
      </c>
      <c r="G36" s="40" t="s">
        <v>3911</v>
      </c>
      <c r="H36" s="40" t="s">
        <v>3897</v>
      </c>
      <c r="I36" s="45">
        <v>44510</v>
      </c>
      <c r="O36" t="b">
        <f>IF(ISBLANK(Table1[[#This Row],[Manual Override]]),ISNUMBER(MATCH(Table1[[#This Row],[RFI No.]],'Cold Store Log'!A:A,0)),Table1[[#This Row],[Manual Override]])</f>
        <v>1</v>
      </c>
    </row>
    <row r="37" spans="1:15" hidden="1" x14ac:dyDescent="0.25">
      <c r="A37" s="40" t="s">
        <v>3984</v>
      </c>
      <c r="B37" s="40" t="s">
        <v>3985</v>
      </c>
      <c r="C37" s="45">
        <v>44446</v>
      </c>
      <c r="D37" s="45">
        <v>44455</v>
      </c>
      <c r="E37" s="45">
        <v>44453</v>
      </c>
      <c r="F37" s="40" t="s">
        <v>3902</v>
      </c>
      <c r="G37" s="40" t="s">
        <v>3911</v>
      </c>
      <c r="H37" s="40" t="s">
        <v>3897</v>
      </c>
      <c r="I37" s="45">
        <v>44529</v>
      </c>
      <c r="O37" t="b">
        <f>IF(ISBLANK(Table1[[#This Row],[Manual Override]]),ISNUMBER(MATCH(Table1[[#This Row],[RFI No.]],'Cold Store Log'!A:A,0)),Table1[[#This Row],[Manual Override]])</f>
        <v>1</v>
      </c>
    </row>
    <row r="38" spans="1:15" hidden="1" x14ac:dyDescent="0.25">
      <c r="A38" s="40" t="s">
        <v>3986</v>
      </c>
      <c r="B38" s="40" t="s">
        <v>3987</v>
      </c>
      <c r="C38" s="45">
        <v>44446</v>
      </c>
      <c r="D38" s="45">
        <v>44453</v>
      </c>
      <c r="E38" s="45">
        <v>44449</v>
      </c>
      <c r="F38" s="40" t="s">
        <v>3895</v>
      </c>
      <c r="G38" s="40" t="s">
        <v>3911</v>
      </c>
      <c r="H38" s="40" t="s">
        <v>3897</v>
      </c>
      <c r="I38" s="45">
        <v>44510</v>
      </c>
      <c r="O38" t="b">
        <f>IF(ISBLANK(Table1[[#This Row],[Manual Override]]),ISNUMBER(MATCH(Table1[[#This Row],[RFI No.]],'Cold Store Log'!A:A,0)),Table1[[#This Row],[Manual Override]])</f>
        <v>1</v>
      </c>
    </row>
    <row r="39" spans="1:15" hidden="1" x14ac:dyDescent="0.25">
      <c r="A39" s="40" t="s">
        <v>3988</v>
      </c>
      <c r="B39" s="40" t="s">
        <v>3989</v>
      </c>
      <c r="C39" s="45">
        <v>44447</v>
      </c>
      <c r="D39" s="45">
        <v>44456</v>
      </c>
      <c r="E39" s="45">
        <v>44449</v>
      </c>
      <c r="F39" s="40" t="s">
        <v>3895</v>
      </c>
      <c r="G39" s="40" t="s">
        <v>3911</v>
      </c>
      <c r="H39" s="40" t="s">
        <v>3897</v>
      </c>
      <c r="I39" s="45">
        <v>44516</v>
      </c>
      <c r="O39" t="b">
        <f>IF(ISBLANK(Table1[[#This Row],[Manual Override]]),ISNUMBER(MATCH(Table1[[#This Row],[RFI No.]],'Cold Store Log'!A:A,0)),Table1[[#This Row],[Manual Override]])</f>
        <v>1</v>
      </c>
    </row>
    <row r="40" spans="1:15" hidden="1" x14ac:dyDescent="0.25">
      <c r="A40" s="40" t="s">
        <v>3990</v>
      </c>
      <c r="B40" s="40" t="s">
        <v>3991</v>
      </c>
      <c r="C40" s="45">
        <v>44447</v>
      </c>
      <c r="D40" s="45">
        <v>44454</v>
      </c>
      <c r="E40" s="45">
        <v>44449</v>
      </c>
      <c r="F40" s="40" t="s">
        <v>3895</v>
      </c>
      <c r="G40" s="40" t="s">
        <v>3911</v>
      </c>
      <c r="H40" s="40" t="s">
        <v>3897</v>
      </c>
      <c r="I40" s="45" t="s">
        <v>3946</v>
      </c>
      <c r="J40" s="3" t="s">
        <v>3946</v>
      </c>
      <c r="K40" s="45" t="s">
        <v>3946</v>
      </c>
      <c r="O40" t="b">
        <f>IF(ISBLANK(Table1[[#This Row],[Manual Override]]),ISNUMBER(MATCH(Table1[[#This Row],[RFI No.]],'Cold Store Log'!A:A,0)),Table1[[#This Row],[Manual Override]])</f>
        <v>1</v>
      </c>
    </row>
    <row r="41" spans="1:15" hidden="1" x14ac:dyDescent="0.25">
      <c r="A41" s="40" t="s">
        <v>3992</v>
      </c>
      <c r="B41" s="40" t="s">
        <v>3993</v>
      </c>
      <c r="C41" s="45">
        <v>44468</v>
      </c>
      <c r="D41" s="45">
        <v>44475</v>
      </c>
      <c r="E41" s="45">
        <v>44468</v>
      </c>
      <c r="F41" s="40" t="s">
        <v>3895</v>
      </c>
      <c r="G41" s="40" t="s">
        <v>3911</v>
      </c>
      <c r="H41" s="40" t="s">
        <v>3897</v>
      </c>
      <c r="I41" s="45">
        <v>44516</v>
      </c>
      <c r="O41" t="b">
        <f>IF(ISBLANK(Table1[[#This Row],[Manual Override]]),ISNUMBER(MATCH(Table1[[#This Row],[RFI No.]],'Cold Store Log'!A:A,0)),Table1[[#This Row],[Manual Override]])</f>
        <v>1</v>
      </c>
    </row>
    <row r="42" spans="1:15" hidden="1" x14ac:dyDescent="0.25">
      <c r="A42" s="40" t="s">
        <v>3994</v>
      </c>
      <c r="B42" s="40" t="s">
        <v>3995</v>
      </c>
      <c r="C42" s="45">
        <v>44449</v>
      </c>
      <c r="D42" s="45">
        <v>44456</v>
      </c>
      <c r="E42" s="45">
        <v>44460</v>
      </c>
      <c r="F42" s="40" t="s">
        <v>3895</v>
      </c>
      <c r="G42" s="40" t="s">
        <v>3911</v>
      </c>
      <c r="H42" s="40" t="s">
        <v>3897</v>
      </c>
      <c r="I42" s="45">
        <v>44516</v>
      </c>
      <c r="O42" t="b">
        <f>IF(ISBLANK(Table1[[#This Row],[Manual Override]]),ISNUMBER(MATCH(Table1[[#This Row],[RFI No.]],'Cold Store Log'!A:A,0)),Table1[[#This Row],[Manual Override]])</f>
        <v>1</v>
      </c>
    </row>
    <row r="43" spans="1:15" hidden="1" x14ac:dyDescent="0.25">
      <c r="A43" s="40" t="s">
        <v>3996</v>
      </c>
      <c r="B43" s="40" t="s">
        <v>3997</v>
      </c>
      <c r="C43" s="45">
        <v>44449</v>
      </c>
      <c r="D43" s="45">
        <v>44456</v>
      </c>
      <c r="E43" s="45">
        <v>44454</v>
      </c>
      <c r="F43" s="40" t="s">
        <v>3895</v>
      </c>
      <c r="G43" s="40" t="s">
        <v>3911</v>
      </c>
      <c r="H43" s="40" t="s">
        <v>3897</v>
      </c>
      <c r="I43" s="45">
        <v>44503</v>
      </c>
      <c r="O43" t="b">
        <f>IF(ISBLANK(Table1[[#This Row],[Manual Override]]),ISNUMBER(MATCH(Table1[[#This Row],[RFI No.]],'Cold Store Log'!A:A,0)),Table1[[#This Row],[Manual Override]])</f>
        <v>1</v>
      </c>
    </row>
    <row r="44" spans="1:15" hidden="1" x14ac:dyDescent="0.25">
      <c r="A44" s="40" t="s">
        <v>3998</v>
      </c>
      <c r="B44" s="40" t="s">
        <v>3999</v>
      </c>
      <c r="C44" s="45">
        <v>44452</v>
      </c>
      <c r="D44" s="45">
        <v>44459</v>
      </c>
      <c r="E44" s="45">
        <v>44456</v>
      </c>
      <c r="F44" s="40" t="s">
        <v>3902</v>
      </c>
      <c r="G44" s="40" t="s">
        <v>3911</v>
      </c>
      <c r="H44" s="40" t="s">
        <v>3897</v>
      </c>
      <c r="I44" s="45">
        <v>44503</v>
      </c>
      <c r="O44" t="b">
        <f>IF(ISBLANK(Table1[[#This Row],[Manual Override]]),ISNUMBER(MATCH(Table1[[#This Row],[RFI No.]],'Cold Store Log'!A:A,0)),Table1[[#This Row],[Manual Override]])</f>
        <v>1</v>
      </c>
    </row>
    <row r="45" spans="1:15" hidden="1" x14ac:dyDescent="0.25">
      <c r="A45" s="40" t="s">
        <v>4000</v>
      </c>
      <c r="B45" s="40" t="s">
        <v>4001</v>
      </c>
      <c r="C45" s="45">
        <v>44459</v>
      </c>
      <c r="D45" s="45">
        <v>44468</v>
      </c>
      <c r="E45" s="45">
        <v>44462</v>
      </c>
      <c r="F45" s="40" t="s">
        <v>3895</v>
      </c>
      <c r="G45" s="40" t="s">
        <v>3911</v>
      </c>
      <c r="H45" s="40" t="s">
        <v>3897</v>
      </c>
      <c r="I45" s="45">
        <v>44516</v>
      </c>
      <c r="O45" t="b">
        <f>IF(ISBLANK(Table1[[#This Row],[Manual Override]]),ISNUMBER(MATCH(Table1[[#This Row],[RFI No.]],'Cold Store Log'!A:A,0)),Table1[[#This Row],[Manual Override]])</f>
        <v>1</v>
      </c>
    </row>
    <row r="46" spans="1:15" hidden="1" x14ac:dyDescent="0.25">
      <c r="A46" s="40" t="s">
        <v>4002</v>
      </c>
      <c r="B46" s="40" t="s">
        <v>4003</v>
      </c>
      <c r="C46" s="45">
        <v>44461</v>
      </c>
      <c r="D46" s="45">
        <v>44470</v>
      </c>
      <c r="E46" s="45">
        <v>44518</v>
      </c>
      <c r="F46" s="40" t="s">
        <v>3895</v>
      </c>
      <c r="G46" s="40" t="s">
        <v>3941</v>
      </c>
      <c r="H46" s="40" t="s">
        <v>3897</v>
      </c>
      <c r="I46" s="45" t="s">
        <v>3950</v>
      </c>
      <c r="J46" t="s">
        <v>3950</v>
      </c>
      <c r="K46" s="40" t="s">
        <v>3950</v>
      </c>
      <c r="O46" t="b">
        <f>IF(ISBLANK(Table1[[#This Row],[Manual Override]]),ISNUMBER(MATCH(Table1[[#This Row],[RFI No.]],'Cold Store Log'!A:A,0)),Table1[[#This Row],[Manual Override]])</f>
        <v>1</v>
      </c>
    </row>
    <row r="47" spans="1:15" hidden="1" x14ac:dyDescent="0.25">
      <c r="A47" s="40" t="s">
        <v>4004</v>
      </c>
      <c r="B47" s="40" t="s">
        <v>4005</v>
      </c>
      <c r="C47" s="45">
        <v>44462</v>
      </c>
      <c r="D47" s="45">
        <v>44467</v>
      </c>
      <c r="E47" s="45">
        <v>44466</v>
      </c>
      <c r="F47" s="40" t="s">
        <v>3895</v>
      </c>
      <c r="G47" s="40" t="s">
        <v>4006</v>
      </c>
      <c r="H47" s="40" t="s">
        <v>3897</v>
      </c>
      <c r="I47" s="45">
        <v>44537</v>
      </c>
      <c r="O47" t="b">
        <f>IF(ISBLANK(Table1[[#This Row],[Manual Override]]),ISNUMBER(MATCH(Table1[[#This Row],[RFI No.]],'Cold Store Log'!A:A,0)),Table1[[#This Row],[Manual Override]])</f>
        <v>1</v>
      </c>
    </row>
    <row r="48" spans="1:15" hidden="1" x14ac:dyDescent="0.25">
      <c r="A48" s="40" t="s">
        <v>4007</v>
      </c>
      <c r="B48" s="40" t="s">
        <v>4008</v>
      </c>
      <c r="C48" s="45">
        <v>44462</v>
      </c>
      <c r="D48" s="45">
        <v>44467</v>
      </c>
      <c r="E48" s="45">
        <v>44467</v>
      </c>
      <c r="F48" s="40" t="s">
        <v>3895</v>
      </c>
      <c r="G48" s="40" t="s">
        <v>4006</v>
      </c>
      <c r="H48" s="40" t="s">
        <v>3897</v>
      </c>
      <c r="I48" s="45" t="s">
        <v>4008</v>
      </c>
      <c r="J48" s="3" t="s">
        <v>4008</v>
      </c>
      <c r="K48" s="45" t="s">
        <v>4008</v>
      </c>
      <c r="O48" t="b">
        <f>IF(ISBLANK(Table1[[#This Row],[Manual Override]]),ISNUMBER(MATCH(Table1[[#This Row],[RFI No.]],'Cold Store Log'!A:A,0)),Table1[[#This Row],[Manual Override]])</f>
        <v>0</v>
      </c>
    </row>
    <row r="49" spans="1:15" hidden="1" x14ac:dyDescent="0.25">
      <c r="A49" s="40" t="s">
        <v>4009</v>
      </c>
      <c r="B49" s="40" t="s">
        <v>4010</v>
      </c>
      <c r="C49" s="45">
        <v>44462</v>
      </c>
      <c r="D49" s="45">
        <v>44469</v>
      </c>
      <c r="E49" s="45">
        <v>44467</v>
      </c>
      <c r="F49" s="40" t="s">
        <v>3895</v>
      </c>
      <c r="G49" s="40" t="s">
        <v>3911</v>
      </c>
      <c r="H49" s="40" t="s">
        <v>3897</v>
      </c>
      <c r="I49" s="45">
        <v>44505</v>
      </c>
      <c r="O49" t="b">
        <f>IF(ISBLANK(Table1[[#This Row],[Manual Override]]),ISNUMBER(MATCH(Table1[[#This Row],[RFI No.]],'Cold Store Log'!A:A,0)),Table1[[#This Row],[Manual Override]])</f>
        <v>1</v>
      </c>
    </row>
    <row r="50" spans="1:15" hidden="1" x14ac:dyDescent="0.25">
      <c r="A50" s="40" t="s">
        <v>4011</v>
      </c>
      <c r="B50" s="40" t="s">
        <v>4012</v>
      </c>
      <c r="C50" s="45">
        <v>44462</v>
      </c>
      <c r="D50" s="45">
        <v>44469</v>
      </c>
      <c r="E50" s="45">
        <v>44463</v>
      </c>
      <c r="F50" s="40" t="s">
        <v>3895</v>
      </c>
      <c r="G50" s="40" t="s">
        <v>3911</v>
      </c>
      <c r="H50" s="40" t="s">
        <v>3897</v>
      </c>
      <c r="I50" s="45">
        <v>44505</v>
      </c>
      <c r="O50" t="b">
        <f>IF(ISBLANK(Table1[[#This Row],[Manual Override]]),ISNUMBER(MATCH(Table1[[#This Row],[RFI No.]],'Cold Store Log'!A:A,0)),Table1[[#This Row],[Manual Override]])</f>
        <v>1</v>
      </c>
    </row>
    <row r="51" spans="1:15" hidden="1" x14ac:dyDescent="0.25">
      <c r="A51" s="40" t="s">
        <v>4013</v>
      </c>
      <c r="B51" s="40" t="s">
        <v>4014</v>
      </c>
      <c r="C51" s="45">
        <v>44462</v>
      </c>
      <c r="D51" s="45">
        <v>44469</v>
      </c>
      <c r="E51" s="45">
        <v>44463</v>
      </c>
      <c r="F51" s="40" t="s">
        <v>3895</v>
      </c>
      <c r="G51" s="40" t="s">
        <v>3911</v>
      </c>
      <c r="H51" s="40" t="s">
        <v>3897</v>
      </c>
      <c r="I51" s="45">
        <v>44505</v>
      </c>
      <c r="O51" t="b">
        <f>IF(ISBLANK(Table1[[#This Row],[Manual Override]]),ISNUMBER(MATCH(Table1[[#This Row],[RFI No.]],'Cold Store Log'!A:A,0)),Table1[[#This Row],[Manual Override]])</f>
        <v>1</v>
      </c>
    </row>
    <row r="52" spans="1:15" hidden="1" x14ac:dyDescent="0.25">
      <c r="A52" s="40" t="s">
        <v>4015</v>
      </c>
      <c r="B52" s="40" t="s">
        <v>4016</v>
      </c>
      <c r="C52" s="45">
        <v>44463</v>
      </c>
      <c r="D52" s="45">
        <v>44468</v>
      </c>
      <c r="E52" s="45">
        <v>44467</v>
      </c>
      <c r="F52" s="40" t="s">
        <v>3895</v>
      </c>
      <c r="G52" s="40" t="s">
        <v>4017</v>
      </c>
      <c r="H52" s="40" t="s">
        <v>3897</v>
      </c>
      <c r="I52" s="45">
        <v>44504</v>
      </c>
      <c r="O52" t="b">
        <f>IF(ISBLANK(Table1[[#This Row],[Manual Override]]),ISNUMBER(MATCH(Table1[[#This Row],[RFI No.]],'Cold Store Log'!A:A,0)),Table1[[#This Row],[Manual Override]])</f>
        <v>1</v>
      </c>
    </row>
    <row r="53" spans="1:15" ht="30" hidden="1" x14ac:dyDescent="0.25">
      <c r="A53" s="40" t="s">
        <v>4018</v>
      </c>
      <c r="B53" s="40" t="s">
        <v>4019</v>
      </c>
      <c r="C53" s="45">
        <v>44468</v>
      </c>
      <c r="D53" s="45">
        <v>44475</v>
      </c>
      <c r="E53" s="45">
        <v>44515</v>
      </c>
      <c r="F53" s="40" t="s">
        <v>3902</v>
      </c>
      <c r="G53" s="40" t="s">
        <v>4020</v>
      </c>
      <c r="H53" s="40" t="s">
        <v>3897</v>
      </c>
      <c r="I53" s="45" t="s">
        <v>3898</v>
      </c>
      <c r="J53" s="52" t="s">
        <v>4021</v>
      </c>
      <c r="K53" s="40" t="s">
        <v>65</v>
      </c>
      <c r="O53" t="b">
        <f>IF(ISBLANK(Table1[[#This Row],[Manual Override]]),ISNUMBER(MATCH(Table1[[#This Row],[RFI No.]],'Cold Store Log'!A:A,0)),Table1[[#This Row],[Manual Override]])</f>
        <v>1</v>
      </c>
    </row>
    <row r="54" spans="1:15" hidden="1" x14ac:dyDescent="0.25">
      <c r="A54" s="40" t="s">
        <v>4022</v>
      </c>
      <c r="B54" s="40" t="s">
        <v>4023</v>
      </c>
      <c r="C54" s="45">
        <v>44470</v>
      </c>
      <c r="D54" s="45">
        <v>44477</v>
      </c>
      <c r="E54" s="45">
        <v>44473</v>
      </c>
      <c r="F54" s="40" t="s">
        <v>3895</v>
      </c>
      <c r="G54" s="40" t="s">
        <v>3911</v>
      </c>
      <c r="H54" s="40" t="s">
        <v>3897</v>
      </c>
      <c r="I54" s="45">
        <v>44503</v>
      </c>
      <c r="O54" t="b">
        <f>IF(ISBLANK(Table1[[#This Row],[Manual Override]]),ISNUMBER(MATCH(Table1[[#This Row],[RFI No.]],'Cold Store Log'!A:A,0)),Table1[[#This Row],[Manual Override]])</f>
        <v>1</v>
      </c>
    </row>
    <row r="55" spans="1:15" hidden="1" x14ac:dyDescent="0.25">
      <c r="A55" s="40" t="s">
        <v>4024</v>
      </c>
      <c r="B55" s="40" t="s">
        <v>4025</v>
      </c>
      <c r="C55" s="45">
        <v>44475</v>
      </c>
      <c r="D55" s="45">
        <v>44482</v>
      </c>
      <c r="E55" s="45">
        <v>44477</v>
      </c>
      <c r="F55" s="40" t="s">
        <v>3950</v>
      </c>
      <c r="G55" s="40" t="s">
        <v>3911</v>
      </c>
      <c r="H55" s="40" t="s">
        <v>3897</v>
      </c>
      <c r="I55" s="45" t="s">
        <v>3950</v>
      </c>
      <c r="J55" s="3" t="s">
        <v>3950</v>
      </c>
      <c r="K55" s="45" t="s">
        <v>3950</v>
      </c>
      <c r="O55" t="b">
        <f>IF(ISBLANK(Table1[[#This Row],[Manual Override]]),ISNUMBER(MATCH(Table1[[#This Row],[RFI No.]],'Cold Store Log'!A:A,0)),Table1[[#This Row],[Manual Override]])</f>
        <v>0</v>
      </c>
    </row>
    <row r="56" spans="1:15" hidden="1" x14ac:dyDescent="0.25">
      <c r="A56" s="40" t="s">
        <v>4026</v>
      </c>
      <c r="B56" s="40" t="s">
        <v>4027</v>
      </c>
      <c r="C56" s="45">
        <v>44480</v>
      </c>
      <c r="D56" s="45">
        <v>44487</v>
      </c>
      <c r="E56" s="45">
        <v>44484</v>
      </c>
      <c r="F56" s="40" t="s">
        <v>3895</v>
      </c>
      <c r="G56" s="40" t="s">
        <v>3911</v>
      </c>
      <c r="H56" s="40" t="s">
        <v>3897</v>
      </c>
      <c r="I56" s="45">
        <v>44516</v>
      </c>
      <c r="O56" t="b">
        <f>IF(ISBLANK(Table1[[#This Row],[Manual Override]]),ISNUMBER(MATCH(Table1[[#This Row],[RFI No.]],'Cold Store Log'!A:A,0)),Table1[[#This Row],[Manual Override]])</f>
        <v>1</v>
      </c>
    </row>
    <row r="57" spans="1:15" hidden="1" x14ac:dyDescent="0.25">
      <c r="A57" s="40" t="s">
        <v>4028</v>
      </c>
      <c r="B57" s="40" t="s">
        <v>4029</v>
      </c>
      <c r="C57" s="45">
        <v>44480</v>
      </c>
      <c r="D57" s="45">
        <v>44487</v>
      </c>
      <c r="E57" s="45">
        <v>44491</v>
      </c>
      <c r="F57" s="40" t="s">
        <v>3895</v>
      </c>
      <c r="G57" s="40" t="s">
        <v>3911</v>
      </c>
      <c r="H57" s="40" t="s">
        <v>3897</v>
      </c>
      <c r="I57" s="45">
        <v>44529</v>
      </c>
      <c r="O57" t="b">
        <f>IF(ISBLANK(Table1[[#This Row],[Manual Override]]),ISNUMBER(MATCH(Table1[[#This Row],[RFI No.]],'Cold Store Log'!A:A,0)),Table1[[#This Row],[Manual Override]])</f>
        <v>0</v>
      </c>
    </row>
    <row r="58" spans="1:15" hidden="1" x14ac:dyDescent="0.25">
      <c r="A58" s="40" t="s">
        <v>4030</v>
      </c>
      <c r="B58" s="40" t="s">
        <v>4031</v>
      </c>
      <c r="C58" s="45">
        <v>44480</v>
      </c>
      <c r="D58" s="45">
        <v>44487</v>
      </c>
      <c r="E58" s="45">
        <v>44482</v>
      </c>
      <c r="F58" s="40" t="s">
        <v>3902</v>
      </c>
      <c r="G58" s="40" t="s">
        <v>4032</v>
      </c>
      <c r="H58" s="40" t="s">
        <v>3897</v>
      </c>
      <c r="I58" s="45" t="s">
        <v>3946</v>
      </c>
      <c r="J58" s="3" t="s">
        <v>3946</v>
      </c>
      <c r="K58" s="45" t="s">
        <v>3946</v>
      </c>
      <c r="O58" t="b">
        <f>IF(ISBLANK(Table1[[#This Row],[Manual Override]]),ISNUMBER(MATCH(Table1[[#This Row],[RFI No.]],'Cold Store Log'!A:A,0)),Table1[[#This Row],[Manual Override]])</f>
        <v>0</v>
      </c>
    </row>
    <row r="59" spans="1:15" hidden="1" x14ac:dyDescent="0.25">
      <c r="A59" s="40" t="s">
        <v>4033</v>
      </c>
      <c r="B59" s="40" t="s">
        <v>4034</v>
      </c>
      <c r="C59" s="45">
        <v>44491</v>
      </c>
      <c r="D59" s="45">
        <v>44502</v>
      </c>
      <c r="E59" s="45">
        <v>44494</v>
      </c>
      <c r="F59" s="40" t="s">
        <v>3902</v>
      </c>
      <c r="G59" s="40" t="s">
        <v>4032</v>
      </c>
      <c r="H59" s="40" t="s">
        <v>3897</v>
      </c>
      <c r="I59" s="45">
        <v>44504</v>
      </c>
      <c r="O59" t="b">
        <f>IF(ISBLANK(Table1[[#This Row],[Manual Override]]),ISNUMBER(MATCH(Table1[[#This Row],[RFI No.]],'Cold Store Log'!A:A,0)),Table1[[#This Row],[Manual Override]])</f>
        <v>1</v>
      </c>
    </row>
    <row r="60" spans="1:15" hidden="1" x14ac:dyDescent="0.25">
      <c r="A60" s="40" t="s">
        <v>4035</v>
      </c>
      <c r="B60" s="40" t="s">
        <v>4036</v>
      </c>
      <c r="C60" s="45">
        <v>44482</v>
      </c>
      <c r="D60" s="45">
        <v>44491</v>
      </c>
      <c r="E60" s="45">
        <v>44483</v>
      </c>
      <c r="F60" s="40" t="s">
        <v>3895</v>
      </c>
      <c r="G60" s="40" t="s">
        <v>3911</v>
      </c>
      <c r="H60" s="40" t="s">
        <v>3897</v>
      </c>
      <c r="I60" s="45" t="s">
        <v>3946</v>
      </c>
      <c r="J60" s="3" t="s">
        <v>3946</v>
      </c>
      <c r="K60" s="45" t="s">
        <v>3946</v>
      </c>
      <c r="O60" t="b">
        <f>IF(ISBLANK(Table1[[#This Row],[Manual Override]]),ISNUMBER(MATCH(Table1[[#This Row],[RFI No.]],'Cold Store Log'!A:A,0)),Table1[[#This Row],[Manual Override]])</f>
        <v>1</v>
      </c>
    </row>
    <row r="61" spans="1:15" hidden="1" x14ac:dyDescent="0.25">
      <c r="A61" s="40" t="s">
        <v>4037</v>
      </c>
      <c r="B61" s="40" t="s">
        <v>4038</v>
      </c>
      <c r="C61" s="45">
        <v>44483</v>
      </c>
      <c r="D61" s="45">
        <v>44490</v>
      </c>
      <c r="E61" s="45">
        <v>44511</v>
      </c>
      <c r="F61" s="40" t="s">
        <v>3895</v>
      </c>
      <c r="G61" s="40" t="s">
        <v>3911</v>
      </c>
      <c r="H61" s="40" t="s">
        <v>3897</v>
      </c>
      <c r="I61" s="45" t="s">
        <v>4039</v>
      </c>
      <c r="J61" s="3" t="s">
        <v>4039</v>
      </c>
      <c r="K61" s="45" t="s">
        <v>4039</v>
      </c>
      <c r="O61" t="b">
        <f>IF(ISBLANK(Table1[[#This Row],[Manual Override]]),ISNUMBER(MATCH(Table1[[#This Row],[RFI No.]],'Cold Store Log'!A:A,0)),Table1[[#This Row],[Manual Override]])</f>
        <v>1</v>
      </c>
    </row>
    <row r="62" spans="1:15" hidden="1" x14ac:dyDescent="0.25">
      <c r="A62" s="40" t="s">
        <v>4040</v>
      </c>
      <c r="B62" s="40" t="s">
        <v>4036</v>
      </c>
      <c r="C62" s="45">
        <v>44508</v>
      </c>
      <c r="D62" s="45">
        <v>44515</v>
      </c>
      <c r="E62" s="45">
        <v>44529</v>
      </c>
      <c r="F62" s="40" t="s">
        <v>3895</v>
      </c>
      <c r="G62" s="40" t="s">
        <v>4041</v>
      </c>
      <c r="H62" s="40" t="s">
        <v>3897</v>
      </c>
      <c r="I62" s="45" t="s">
        <v>4042</v>
      </c>
      <c r="J62" s="3" t="s">
        <v>4042</v>
      </c>
      <c r="K62" s="45" t="s">
        <v>4042</v>
      </c>
      <c r="O62" t="b">
        <f>IF(ISBLANK(Table1[[#This Row],[Manual Override]]),ISNUMBER(MATCH(Table1[[#This Row],[RFI No.]],'Cold Store Log'!A:A,0)),Table1[[#This Row],[Manual Override]])</f>
        <v>1</v>
      </c>
    </row>
    <row r="63" spans="1:15" hidden="1" x14ac:dyDescent="0.25">
      <c r="A63" s="40" t="s">
        <v>4043</v>
      </c>
      <c r="B63" s="40" t="s">
        <v>4044</v>
      </c>
      <c r="C63" s="45">
        <v>44529</v>
      </c>
      <c r="D63" s="45">
        <v>44536</v>
      </c>
      <c r="E63" s="45">
        <v>44609</v>
      </c>
      <c r="F63" s="40" t="s">
        <v>3895</v>
      </c>
      <c r="G63" s="40" t="s">
        <v>4041</v>
      </c>
      <c r="H63" s="40" t="s">
        <v>3897</v>
      </c>
      <c r="I63" s="45">
        <v>44609</v>
      </c>
      <c r="J63" t="s">
        <v>4045</v>
      </c>
      <c r="K63" s="40" t="s">
        <v>4046</v>
      </c>
      <c r="O63" t="b">
        <f>IF(ISBLANK(Table1[[#This Row],[Manual Override]]),ISNUMBER(MATCH(Table1[[#This Row],[RFI No.]],'Cold Store Log'!A:A,0)),Table1[[#This Row],[Manual Override]])</f>
        <v>1</v>
      </c>
    </row>
    <row r="64" spans="1:15" hidden="1" x14ac:dyDescent="0.25">
      <c r="A64" s="40" t="s">
        <v>4047</v>
      </c>
      <c r="B64" s="40" t="s">
        <v>4048</v>
      </c>
      <c r="C64" s="45">
        <v>44482</v>
      </c>
      <c r="D64" s="45">
        <v>44489</v>
      </c>
      <c r="E64" s="45">
        <v>44483</v>
      </c>
      <c r="F64" s="40" t="s">
        <v>3895</v>
      </c>
      <c r="G64" s="40" t="s">
        <v>3911</v>
      </c>
      <c r="H64" s="40" t="s">
        <v>3897</v>
      </c>
      <c r="I64" s="45">
        <v>44503</v>
      </c>
      <c r="O64" t="b">
        <f>IF(ISBLANK(Table1[[#This Row],[Manual Override]]),ISNUMBER(MATCH(Table1[[#This Row],[RFI No.]],'Cold Store Log'!A:A,0)),Table1[[#This Row],[Manual Override]])</f>
        <v>1</v>
      </c>
    </row>
    <row r="65" spans="1:15" hidden="1" x14ac:dyDescent="0.25">
      <c r="A65" s="40" t="s">
        <v>4049</v>
      </c>
      <c r="B65" s="40" t="s">
        <v>4050</v>
      </c>
      <c r="C65" s="45">
        <v>44484</v>
      </c>
      <c r="D65" s="45">
        <v>44491</v>
      </c>
      <c r="E65" s="45">
        <v>44497</v>
      </c>
      <c r="F65" s="40" t="s">
        <v>3895</v>
      </c>
      <c r="G65" s="40" t="s">
        <v>3911</v>
      </c>
      <c r="H65" s="40" t="s">
        <v>3897</v>
      </c>
      <c r="I65" s="45">
        <v>44504</v>
      </c>
      <c r="O65" t="b">
        <f>IF(ISBLANK(Table1[[#This Row],[Manual Override]]),ISNUMBER(MATCH(Table1[[#This Row],[RFI No.]],'Cold Store Log'!A:A,0)),Table1[[#This Row],[Manual Override]])</f>
        <v>1</v>
      </c>
    </row>
    <row r="66" spans="1:15" hidden="1" x14ac:dyDescent="0.25">
      <c r="A66" s="40" t="s">
        <v>4051</v>
      </c>
      <c r="B66" s="40" t="s">
        <v>4052</v>
      </c>
      <c r="C66" s="45">
        <v>44488</v>
      </c>
      <c r="D66" s="45">
        <v>44497</v>
      </c>
      <c r="E66" s="45">
        <v>44491</v>
      </c>
      <c r="F66" s="40" t="s">
        <v>3895</v>
      </c>
      <c r="G66" s="40" t="s">
        <v>4053</v>
      </c>
      <c r="H66" s="40" t="s">
        <v>3897</v>
      </c>
      <c r="I66" s="45">
        <v>44504</v>
      </c>
      <c r="O66" t="b">
        <f>IF(ISBLANK(Table1[[#This Row],[Manual Override]]),ISNUMBER(MATCH(Table1[[#This Row],[RFI No.]],'Cold Store Log'!A:A,0)),Table1[[#This Row],[Manual Override]])</f>
        <v>1</v>
      </c>
    </row>
    <row r="67" spans="1:15" hidden="1" x14ac:dyDescent="0.25">
      <c r="A67" s="40" t="s">
        <v>4054</v>
      </c>
      <c r="B67" s="40" t="s">
        <v>4055</v>
      </c>
      <c r="C67" s="45">
        <v>44574</v>
      </c>
      <c r="D67" s="45">
        <v>44579</v>
      </c>
      <c r="E67" s="45">
        <v>44575</v>
      </c>
      <c r="F67" s="40" t="s">
        <v>3902</v>
      </c>
      <c r="G67" s="40" t="s">
        <v>4041</v>
      </c>
      <c r="H67" s="40" t="s">
        <v>3897</v>
      </c>
      <c r="I67" s="45" t="s">
        <v>3946</v>
      </c>
      <c r="J67" s="3" t="s">
        <v>3946</v>
      </c>
      <c r="K67" s="45" t="s">
        <v>3946</v>
      </c>
      <c r="O67" t="b">
        <f>IF(ISBLANK(Table1[[#This Row],[Manual Override]]),ISNUMBER(MATCH(Table1[[#This Row],[RFI No.]],'Cold Store Log'!A:A,0)),Table1[[#This Row],[Manual Override]])</f>
        <v>1</v>
      </c>
    </row>
    <row r="68" spans="1:15" hidden="1" x14ac:dyDescent="0.25">
      <c r="A68" s="40" t="s">
        <v>4056</v>
      </c>
      <c r="B68" s="40" t="s">
        <v>4057</v>
      </c>
      <c r="C68" s="45">
        <v>44586</v>
      </c>
      <c r="D68" s="45">
        <v>44595</v>
      </c>
      <c r="E68" s="45">
        <v>44593</v>
      </c>
      <c r="F68" s="40" t="s">
        <v>3902</v>
      </c>
      <c r="G68" s="40" t="s">
        <v>4041</v>
      </c>
      <c r="H68" s="40" t="s">
        <v>3897</v>
      </c>
      <c r="I68" s="45">
        <v>44609</v>
      </c>
      <c r="J68" t="s">
        <v>4058</v>
      </c>
      <c r="K68" s="40" t="s">
        <v>4059</v>
      </c>
      <c r="O68" t="b">
        <f>IF(ISBLANK(Table1[[#This Row],[Manual Override]]),ISNUMBER(MATCH(Table1[[#This Row],[RFI No.]],'Cold Store Log'!A:A,0)),Table1[[#This Row],[Manual Override]])</f>
        <v>1</v>
      </c>
    </row>
    <row r="69" spans="1:15" hidden="1" x14ac:dyDescent="0.25">
      <c r="A69" s="40" t="s">
        <v>4060</v>
      </c>
      <c r="B69" s="40" t="s">
        <v>4061</v>
      </c>
      <c r="C69" s="45">
        <v>44496</v>
      </c>
      <c r="D69" s="45">
        <v>44503</v>
      </c>
      <c r="E69" s="45">
        <v>44503</v>
      </c>
      <c r="F69" s="40" t="s">
        <v>3895</v>
      </c>
      <c r="G69" s="40" t="s">
        <v>3911</v>
      </c>
      <c r="H69" s="40" t="s">
        <v>3897</v>
      </c>
      <c r="I69" s="45">
        <v>44504</v>
      </c>
      <c r="O69" t="b">
        <f>IF(ISBLANK(Table1[[#This Row],[Manual Override]]),ISNUMBER(MATCH(Table1[[#This Row],[RFI No.]],'Cold Store Log'!A:A,0)),Table1[[#This Row],[Manual Override]])</f>
        <v>0</v>
      </c>
    </row>
    <row r="70" spans="1:15" hidden="1" x14ac:dyDescent="0.25">
      <c r="A70" s="40" t="s">
        <v>4062</v>
      </c>
      <c r="B70" s="40" t="s">
        <v>4063</v>
      </c>
      <c r="C70" s="45">
        <v>44496</v>
      </c>
      <c r="D70" s="45">
        <v>44503</v>
      </c>
      <c r="E70" s="45">
        <v>44498</v>
      </c>
      <c r="F70" s="40" t="s">
        <v>3895</v>
      </c>
      <c r="G70" s="40" t="s">
        <v>4064</v>
      </c>
      <c r="H70" s="40" t="s">
        <v>3897</v>
      </c>
      <c r="I70" s="45">
        <v>44508</v>
      </c>
      <c r="O70" t="b">
        <f>IF(ISBLANK(Table1[[#This Row],[Manual Override]]),ISNUMBER(MATCH(Table1[[#This Row],[RFI No.]],'Cold Store Log'!A:A,0)),Table1[[#This Row],[Manual Override]])</f>
        <v>1</v>
      </c>
    </row>
    <row r="71" spans="1:15" hidden="1" x14ac:dyDescent="0.25">
      <c r="A71" s="40" t="s">
        <v>4065</v>
      </c>
      <c r="B71" s="40" t="s">
        <v>4066</v>
      </c>
      <c r="C71" s="45">
        <v>44498</v>
      </c>
      <c r="D71" s="45">
        <v>44509</v>
      </c>
      <c r="E71" s="45">
        <v>44505</v>
      </c>
      <c r="F71" s="40" t="s">
        <v>3895</v>
      </c>
      <c r="G71" s="40" t="s">
        <v>3897</v>
      </c>
      <c r="H71" s="40" t="s">
        <v>3897</v>
      </c>
      <c r="I71" s="45">
        <v>44505</v>
      </c>
      <c r="O71" t="b">
        <f>IF(ISBLANK(Table1[[#This Row],[Manual Override]]),ISNUMBER(MATCH(Table1[[#This Row],[RFI No.]],'Cold Store Log'!A:A,0)),Table1[[#This Row],[Manual Override]])</f>
        <v>1</v>
      </c>
    </row>
    <row r="72" spans="1:15" hidden="1" x14ac:dyDescent="0.25">
      <c r="A72" s="40" t="s">
        <v>4067</v>
      </c>
      <c r="B72" s="40" t="s">
        <v>4068</v>
      </c>
      <c r="C72" s="45">
        <v>44501</v>
      </c>
      <c r="D72" s="45">
        <v>44510</v>
      </c>
      <c r="E72" s="45">
        <v>44501</v>
      </c>
      <c r="F72" s="40" t="s">
        <v>3895</v>
      </c>
      <c r="G72" s="40" t="s">
        <v>3897</v>
      </c>
      <c r="H72" s="40" t="s">
        <v>3897</v>
      </c>
      <c r="I72" s="45">
        <v>44508</v>
      </c>
      <c r="O72" t="b">
        <f>IF(ISBLANK(Table1[[#This Row],[Manual Override]]),ISNUMBER(MATCH(Table1[[#This Row],[RFI No.]],'Cold Store Log'!A:A,0)),Table1[[#This Row],[Manual Override]])</f>
        <v>1</v>
      </c>
    </row>
    <row r="73" spans="1:15" hidden="1" x14ac:dyDescent="0.25">
      <c r="A73" s="40" t="s">
        <v>4069</v>
      </c>
      <c r="B73" s="40" t="s">
        <v>4070</v>
      </c>
      <c r="C73" s="45">
        <v>44503</v>
      </c>
      <c r="D73" s="45">
        <v>44512</v>
      </c>
      <c r="E73" s="45">
        <v>44504</v>
      </c>
      <c r="F73" s="40" t="s">
        <v>3895</v>
      </c>
      <c r="G73" s="40" t="s">
        <v>3897</v>
      </c>
      <c r="H73" s="40" t="s">
        <v>3897</v>
      </c>
      <c r="I73" s="45">
        <v>44508</v>
      </c>
      <c r="O73" t="b">
        <f>IF(ISBLANK(Table1[[#This Row],[Manual Override]]),ISNUMBER(MATCH(Table1[[#This Row],[RFI No.]],'Cold Store Log'!A:A,0)),Table1[[#This Row],[Manual Override]])</f>
        <v>1</v>
      </c>
    </row>
    <row r="74" spans="1:15" hidden="1" x14ac:dyDescent="0.25">
      <c r="A74" s="40" t="s">
        <v>4071</v>
      </c>
      <c r="B74" s="40" t="s">
        <v>4072</v>
      </c>
      <c r="C74" s="45">
        <v>44503</v>
      </c>
      <c r="D74" s="45">
        <v>44512</v>
      </c>
      <c r="E74" s="45">
        <v>44504</v>
      </c>
      <c r="F74" s="40" t="s">
        <v>3895</v>
      </c>
      <c r="G74" s="40" t="s">
        <v>4053</v>
      </c>
      <c r="I74" s="45"/>
      <c r="O74" t="b">
        <f>IF(ISBLANK(Table1[[#This Row],[Manual Override]]),ISNUMBER(MATCH(Table1[[#This Row],[RFI No.]],'Cold Store Log'!A:A,0)),Table1[[#This Row],[Manual Override]])</f>
        <v>1</v>
      </c>
    </row>
    <row r="75" spans="1:15" hidden="1" x14ac:dyDescent="0.25">
      <c r="A75" s="40" t="s">
        <v>4073</v>
      </c>
      <c r="B75" s="40" t="s">
        <v>4074</v>
      </c>
      <c r="C75" s="45">
        <v>44503</v>
      </c>
      <c r="D75" s="45">
        <v>44510</v>
      </c>
      <c r="E75" s="45">
        <v>44510</v>
      </c>
      <c r="F75" s="40" t="s">
        <v>3895</v>
      </c>
      <c r="G75" s="40" t="s">
        <v>4064</v>
      </c>
      <c r="H75" s="40" t="s">
        <v>43</v>
      </c>
      <c r="I75" s="45">
        <v>44608</v>
      </c>
      <c r="K75" s="40" t="s">
        <v>42</v>
      </c>
      <c r="O75" t="b">
        <f>IF(ISBLANK(Table1[[#This Row],[Manual Override]]),ISNUMBER(MATCH(Table1[[#This Row],[RFI No.]],'Cold Store Log'!A:A,0)),Table1[[#This Row],[Manual Override]])</f>
        <v>1</v>
      </c>
    </row>
    <row r="76" spans="1:15" hidden="1" x14ac:dyDescent="0.25">
      <c r="A76" s="40" t="s">
        <v>4075</v>
      </c>
      <c r="B76" s="40" t="s">
        <v>4076</v>
      </c>
      <c r="C76" s="45">
        <v>44505</v>
      </c>
      <c r="D76" s="45">
        <v>44512</v>
      </c>
      <c r="E76" s="45">
        <v>44589</v>
      </c>
      <c r="F76" s="40" t="s">
        <v>3895</v>
      </c>
      <c r="G76" s="40" t="s">
        <v>3897</v>
      </c>
      <c r="H76" s="40" t="s">
        <v>3897</v>
      </c>
      <c r="I76" s="45">
        <v>44610</v>
      </c>
      <c r="J76" t="s">
        <v>4077</v>
      </c>
      <c r="K76" s="40" t="s">
        <v>54</v>
      </c>
      <c r="O76" t="b">
        <f>IF(ISBLANK(Table1[[#This Row],[Manual Override]]),ISNUMBER(MATCH(Table1[[#This Row],[RFI No.]],'Cold Store Log'!A:A,0)),Table1[[#This Row],[Manual Override]])</f>
        <v>1</v>
      </c>
    </row>
    <row r="77" spans="1:15" ht="60" hidden="1" x14ac:dyDescent="0.25">
      <c r="A77" s="40" t="s">
        <v>4078</v>
      </c>
      <c r="B77" s="40" t="s">
        <v>4079</v>
      </c>
      <c r="C77" s="45">
        <v>44505</v>
      </c>
      <c r="D77" s="45">
        <v>44512</v>
      </c>
      <c r="E77" s="45">
        <v>44510</v>
      </c>
      <c r="F77" s="40" t="s">
        <v>3902</v>
      </c>
      <c r="G77" s="40" t="s">
        <v>4064</v>
      </c>
      <c r="H77" s="46" t="s">
        <v>3897</v>
      </c>
      <c r="I77" s="54">
        <v>44610</v>
      </c>
      <c r="J77" s="53" t="s">
        <v>4080</v>
      </c>
      <c r="K77" s="46" t="s">
        <v>4081</v>
      </c>
      <c r="O77" t="b">
        <f>IF(ISBLANK(Table1[[#This Row],[Manual Override]]),ISNUMBER(MATCH(Table1[[#This Row],[RFI No.]],'Cold Store Log'!A:A,0)),Table1[[#This Row],[Manual Override]])</f>
        <v>1</v>
      </c>
    </row>
    <row r="78" spans="1:15" hidden="1" x14ac:dyDescent="0.25">
      <c r="A78" s="40" t="s">
        <v>4082</v>
      </c>
      <c r="B78" s="40" t="s">
        <v>4036</v>
      </c>
      <c r="C78" s="45">
        <v>44505</v>
      </c>
      <c r="D78" s="45">
        <v>44512</v>
      </c>
      <c r="E78" s="45">
        <v>44609</v>
      </c>
      <c r="F78" s="40" t="s">
        <v>3895</v>
      </c>
      <c r="G78" s="40" t="s">
        <v>4041</v>
      </c>
      <c r="H78" s="40" t="s">
        <v>3897</v>
      </c>
      <c r="I78" s="45" t="s">
        <v>3950</v>
      </c>
      <c r="J78" t="s">
        <v>3950</v>
      </c>
      <c r="K78" s="40" t="s">
        <v>3950</v>
      </c>
      <c r="O78" t="b">
        <f>IF(ISBLANK(Table1[[#This Row],[Manual Override]]),ISNUMBER(MATCH(Table1[[#This Row],[RFI No.]],'Cold Store Log'!A:A,0)),Table1[[#This Row],[Manual Override]])</f>
        <v>1</v>
      </c>
    </row>
    <row r="79" spans="1:15" hidden="1" x14ac:dyDescent="0.25">
      <c r="A79" s="40" t="s">
        <v>4083</v>
      </c>
      <c r="B79" s="40" t="s">
        <v>4084</v>
      </c>
      <c r="C79" s="45">
        <v>44508</v>
      </c>
      <c r="D79" s="45">
        <v>44517</v>
      </c>
      <c r="E79" s="45">
        <v>44512</v>
      </c>
      <c r="F79" s="40" t="s">
        <v>3895</v>
      </c>
      <c r="G79" s="40" t="s">
        <v>4085</v>
      </c>
      <c r="H79" s="40" t="s">
        <v>39</v>
      </c>
      <c r="I79" s="45"/>
      <c r="O79" t="b">
        <f>IF(ISBLANK(Table1[[#This Row],[Manual Override]]),ISNUMBER(MATCH(Table1[[#This Row],[RFI No.]],'Cold Store Log'!A:A,0)),Table1[[#This Row],[Manual Override]])</f>
        <v>1</v>
      </c>
    </row>
    <row r="80" spans="1:15" hidden="1" x14ac:dyDescent="0.25">
      <c r="A80" s="40" t="s">
        <v>4086</v>
      </c>
      <c r="B80" s="40" t="s">
        <v>4087</v>
      </c>
      <c r="C80" s="45">
        <v>44509</v>
      </c>
      <c r="D80" s="45">
        <v>44518</v>
      </c>
      <c r="E80" s="45">
        <v>44512</v>
      </c>
      <c r="F80" s="40" t="s">
        <v>3902</v>
      </c>
      <c r="G80" s="40" t="s">
        <v>4032</v>
      </c>
      <c r="H80" s="40" t="s">
        <v>43</v>
      </c>
      <c r="I80" s="45">
        <v>44610</v>
      </c>
      <c r="J80" t="s">
        <v>4088</v>
      </c>
      <c r="K80" s="40" t="s">
        <v>4089</v>
      </c>
      <c r="O80" t="b">
        <f>IF(ISBLANK(Table1[[#This Row],[Manual Override]]),ISNUMBER(MATCH(Table1[[#This Row],[RFI No.]],'Cold Store Log'!A:A,0)),Table1[[#This Row],[Manual Override]])</f>
        <v>1</v>
      </c>
    </row>
    <row r="81" spans="1:15" hidden="1" x14ac:dyDescent="0.25">
      <c r="A81" s="40" t="s">
        <v>4090</v>
      </c>
      <c r="B81" s="40" t="s">
        <v>4091</v>
      </c>
      <c r="C81" s="45">
        <v>44509</v>
      </c>
      <c r="D81" s="45">
        <v>44518</v>
      </c>
      <c r="E81" s="45">
        <v>44512</v>
      </c>
      <c r="F81" s="40" t="s">
        <v>3895</v>
      </c>
      <c r="G81" s="40" t="s">
        <v>4032</v>
      </c>
      <c r="H81" s="40" t="s">
        <v>43</v>
      </c>
      <c r="I81" s="45">
        <v>44610</v>
      </c>
      <c r="J81" t="s">
        <v>4092</v>
      </c>
      <c r="K81" s="40" t="s">
        <v>4093</v>
      </c>
      <c r="O81" t="b">
        <f>IF(ISBLANK(Table1[[#This Row],[Manual Override]]),ISNUMBER(MATCH(Table1[[#This Row],[RFI No.]],'Cold Store Log'!A:A,0)),Table1[[#This Row],[Manual Override]])</f>
        <v>1</v>
      </c>
    </row>
    <row r="82" spans="1:15" hidden="1" x14ac:dyDescent="0.25">
      <c r="A82" s="40" t="s">
        <v>4094</v>
      </c>
      <c r="B82" s="40" t="s">
        <v>4095</v>
      </c>
      <c r="C82" s="45">
        <v>44509</v>
      </c>
      <c r="D82" s="45">
        <v>44533</v>
      </c>
      <c r="E82" s="45">
        <v>44529</v>
      </c>
      <c r="F82" s="40" t="s">
        <v>3902</v>
      </c>
      <c r="G82" s="40" t="s">
        <v>3897</v>
      </c>
      <c r="H82" s="40" t="s">
        <v>4096</v>
      </c>
      <c r="I82" s="45">
        <v>44622</v>
      </c>
      <c r="J82" t="s">
        <v>4097</v>
      </c>
      <c r="K82" s="40" t="s">
        <v>4098</v>
      </c>
      <c r="O82" t="b">
        <f>IF(ISBLANK(Table1[[#This Row],[Manual Override]]),ISNUMBER(MATCH(Table1[[#This Row],[RFI No.]],'Cold Store Log'!A:A,0)),Table1[[#This Row],[Manual Override]])</f>
        <v>1</v>
      </c>
    </row>
    <row r="83" spans="1:15" hidden="1" x14ac:dyDescent="0.25">
      <c r="A83" s="40" t="s">
        <v>4099</v>
      </c>
      <c r="B83" s="40" t="s">
        <v>4100</v>
      </c>
      <c r="C83" s="45">
        <v>44510</v>
      </c>
      <c r="D83" s="45">
        <v>44519</v>
      </c>
      <c r="E83" s="45">
        <v>44511</v>
      </c>
      <c r="F83" s="40" t="s">
        <v>3895</v>
      </c>
      <c r="G83" s="40" t="s">
        <v>4053</v>
      </c>
      <c r="I83" s="45"/>
      <c r="O83" t="b">
        <f>IF(ISBLANK(Table1[[#This Row],[Manual Override]]),ISNUMBER(MATCH(Table1[[#This Row],[RFI No.]],'Cold Store Log'!A:A,0)),Table1[[#This Row],[Manual Override]])</f>
        <v>1</v>
      </c>
    </row>
    <row r="84" spans="1:15" hidden="1" x14ac:dyDescent="0.25">
      <c r="A84" s="40" t="s">
        <v>4101</v>
      </c>
      <c r="B84" s="40" t="s">
        <v>4102</v>
      </c>
      <c r="C84" s="45">
        <v>44510</v>
      </c>
      <c r="D84" s="45">
        <v>44519</v>
      </c>
      <c r="E84" s="45">
        <v>44515</v>
      </c>
      <c r="F84" s="40" t="s">
        <v>3902</v>
      </c>
      <c r="G84" s="40" t="s">
        <v>4103</v>
      </c>
      <c r="I84" s="45"/>
      <c r="O84" t="b">
        <f>IF(ISBLANK(Table1[[#This Row],[Manual Override]]),ISNUMBER(MATCH(Table1[[#This Row],[RFI No.]],'Cold Store Log'!A:A,0)),Table1[[#This Row],[Manual Override]])</f>
        <v>1</v>
      </c>
    </row>
    <row r="85" spans="1:15" hidden="1" x14ac:dyDescent="0.25">
      <c r="A85" s="40" t="s">
        <v>4104</v>
      </c>
      <c r="B85" s="40" t="s">
        <v>4105</v>
      </c>
      <c r="C85" s="45">
        <v>44511</v>
      </c>
      <c r="D85" s="45">
        <v>44517</v>
      </c>
      <c r="E85" s="45">
        <v>44518</v>
      </c>
      <c r="F85" s="40" t="s">
        <v>3895</v>
      </c>
      <c r="G85" s="40" t="s">
        <v>3951</v>
      </c>
      <c r="H85" s="40" t="s">
        <v>3897</v>
      </c>
      <c r="I85" s="45">
        <v>44608</v>
      </c>
      <c r="J85" t="s">
        <v>4106</v>
      </c>
      <c r="K85" s="40" t="s">
        <v>4107</v>
      </c>
      <c r="O85" t="b">
        <f>IF(ISBLANK(Table1[[#This Row],[Manual Override]]),ISNUMBER(MATCH(Table1[[#This Row],[RFI No.]],'Cold Store Log'!A:A,0)),Table1[[#This Row],[Manual Override]])</f>
        <v>1</v>
      </c>
    </row>
    <row r="86" spans="1:15" hidden="1" x14ac:dyDescent="0.25">
      <c r="A86" s="40" t="s">
        <v>4108</v>
      </c>
      <c r="B86" s="40" t="s">
        <v>4109</v>
      </c>
      <c r="C86" s="45">
        <v>44511</v>
      </c>
      <c r="D86" s="45">
        <v>44518</v>
      </c>
      <c r="E86" s="45">
        <v>44512</v>
      </c>
      <c r="F86" s="40" t="s">
        <v>3950</v>
      </c>
      <c r="G86" s="40" t="s">
        <v>4020</v>
      </c>
      <c r="H86" s="40" t="s">
        <v>3897</v>
      </c>
      <c r="I86" s="45" t="s">
        <v>4110</v>
      </c>
      <c r="J86" s="3" t="s">
        <v>4110</v>
      </c>
      <c r="K86" s="45" t="s">
        <v>4110</v>
      </c>
      <c r="O86" t="b">
        <f>IF(ISBLANK(Table1[[#This Row],[Manual Override]]),ISNUMBER(MATCH(Table1[[#This Row],[RFI No.]],'Cold Store Log'!A:A,0)),Table1[[#This Row],[Manual Override]])</f>
        <v>1</v>
      </c>
    </row>
    <row r="87" spans="1:15" hidden="1" x14ac:dyDescent="0.25">
      <c r="A87" s="40" t="s">
        <v>4111</v>
      </c>
      <c r="B87" s="40" t="s">
        <v>4112</v>
      </c>
      <c r="C87" s="45">
        <v>44511</v>
      </c>
      <c r="D87" s="45">
        <v>44518</v>
      </c>
      <c r="E87" s="45">
        <v>44516</v>
      </c>
      <c r="F87" s="40" t="s">
        <v>3902</v>
      </c>
      <c r="G87" s="40" t="s">
        <v>4020</v>
      </c>
      <c r="H87" s="40" t="s">
        <v>3897</v>
      </c>
      <c r="I87" s="45">
        <v>44610</v>
      </c>
      <c r="J87" t="s">
        <v>4113</v>
      </c>
      <c r="K87" s="40" t="s">
        <v>4114</v>
      </c>
      <c r="O87" t="b">
        <f>IF(ISBLANK(Table1[[#This Row],[Manual Override]]),ISNUMBER(MATCH(Table1[[#This Row],[RFI No.]],'Cold Store Log'!A:A,0)),Table1[[#This Row],[Manual Override]])</f>
        <v>1</v>
      </c>
    </row>
    <row r="88" spans="1:15" hidden="1" x14ac:dyDescent="0.25">
      <c r="A88" s="40" t="s">
        <v>4115</v>
      </c>
      <c r="B88" s="40" t="s">
        <v>4116</v>
      </c>
      <c r="C88" s="45">
        <v>44515</v>
      </c>
      <c r="D88" s="45">
        <v>44522</v>
      </c>
      <c r="E88" s="45">
        <v>44564</v>
      </c>
      <c r="F88" s="40" t="s">
        <v>3895</v>
      </c>
      <c r="G88" s="40" t="s">
        <v>3941</v>
      </c>
      <c r="H88" s="40" t="s">
        <v>43</v>
      </c>
      <c r="I88" s="45">
        <v>44610</v>
      </c>
      <c r="J88" t="s">
        <v>4117</v>
      </c>
      <c r="K88" s="40" t="s">
        <v>42</v>
      </c>
      <c r="O88" t="b">
        <f>IF(ISBLANK(Table1[[#This Row],[Manual Override]]),ISNUMBER(MATCH(Table1[[#This Row],[RFI No.]],'Cold Store Log'!A:A,0)),Table1[[#This Row],[Manual Override]])</f>
        <v>1</v>
      </c>
    </row>
    <row r="89" spans="1:15" hidden="1" x14ac:dyDescent="0.25">
      <c r="A89" s="40" t="s">
        <v>4118</v>
      </c>
      <c r="B89" s="40" t="s">
        <v>4119</v>
      </c>
      <c r="C89" s="45">
        <v>44516</v>
      </c>
      <c r="D89" s="45">
        <v>44529</v>
      </c>
      <c r="E89" s="45">
        <v>44524</v>
      </c>
      <c r="F89" s="40" t="s">
        <v>3895</v>
      </c>
      <c r="G89" s="40" t="s">
        <v>4103</v>
      </c>
      <c r="H89" s="40" t="s">
        <v>43</v>
      </c>
      <c r="I89" s="45">
        <v>44610</v>
      </c>
      <c r="J89" t="s">
        <v>4120</v>
      </c>
      <c r="K89" s="40" t="s">
        <v>4121</v>
      </c>
      <c r="O89" t="b">
        <f>IF(ISBLANK(Table1[[#This Row],[Manual Override]]),ISNUMBER(MATCH(Table1[[#This Row],[RFI No.]],'Cold Store Log'!A:A,0)),Table1[[#This Row],[Manual Override]])</f>
        <v>1</v>
      </c>
    </row>
    <row r="90" spans="1:15" hidden="1" x14ac:dyDescent="0.25">
      <c r="A90" s="40" t="s">
        <v>4122</v>
      </c>
      <c r="B90" s="40" t="s">
        <v>4123</v>
      </c>
      <c r="C90" s="45">
        <v>44516</v>
      </c>
      <c r="D90" s="45">
        <v>44529</v>
      </c>
      <c r="E90" s="45">
        <v>44524</v>
      </c>
      <c r="F90" s="40" t="s">
        <v>3950</v>
      </c>
      <c r="G90" s="40" t="s">
        <v>4032</v>
      </c>
      <c r="H90" s="40" t="s">
        <v>43</v>
      </c>
      <c r="I90" s="45" t="s">
        <v>3950</v>
      </c>
      <c r="O90" t="b">
        <f>IF(ISBLANK(Table1[[#This Row],[Manual Override]]),ISNUMBER(MATCH(Table1[[#This Row],[RFI No.]],'Cold Store Log'!A:A,0)),Table1[[#This Row],[Manual Override]])</f>
        <v>1</v>
      </c>
    </row>
    <row r="91" spans="1:15" hidden="1" x14ac:dyDescent="0.25">
      <c r="A91" s="40" t="s">
        <v>4124</v>
      </c>
      <c r="B91" s="40" t="s">
        <v>4125</v>
      </c>
      <c r="C91" s="45">
        <v>44517</v>
      </c>
      <c r="D91" s="45">
        <v>44524</v>
      </c>
      <c r="E91" s="45">
        <v>44550</v>
      </c>
      <c r="F91" s="40" t="s">
        <v>4126</v>
      </c>
      <c r="G91" s="40" t="s">
        <v>4064</v>
      </c>
      <c r="H91" s="40" t="s">
        <v>4096</v>
      </c>
      <c r="I91" s="45"/>
      <c r="O91" t="b">
        <f>IF(ISBLANK(Table1[[#This Row],[Manual Override]]),ISNUMBER(MATCH(Table1[[#This Row],[RFI No.]],'Cold Store Log'!A:A,0)),Table1[[#This Row],[Manual Override]])</f>
        <v>0</v>
      </c>
    </row>
    <row r="92" spans="1:15" hidden="1" x14ac:dyDescent="0.25">
      <c r="A92" s="40" t="s">
        <v>4127</v>
      </c>
      <c r="B92" s="40" t="s">
        <v>4128</v>
      </c>
      <c r="C92" s="45">
        <v>44517</v>
      </c>
      <c r="D92" s="45">
        <v>44524</v>
      </c>
      <c r="E92" s="45">
        <v>44524</v>
      </c>
      <c r="F92" s="40" t="s">
        <v>3895</v>
      </c>
      <c r="G92" s="40" t="s">
        <v>4064</v>
      </c>
      <c r="H92" s="40" t="s">
        <v>39</v>
      </c>
      <c r="I92" s="45"/>
      <c r="O92" t="b">
        <f>IF(ISBLANK(Table1[[#This Row],[Manual Override]]),ISNUMBER(MATCH(Table1[[#This Row],[RFI No.]],'Cold Store Log'!A:A,0)),Table1[[#This Row],[Manual Override]])</f>
        <v>1</v>
      </c>
    </row>
    <row r="93" spans="1:15" hidden="1" x14ac:dyDescent="0.25">
      <c r="A93" s="40" t="s">
        <v>4129</v>
      </c>
      <c r="B93" s="40" t="s">
        <v>4130</v>
      </c>
      <c r="C93" s="45">
        <v>44517</v>
      </c>
      <c r="D93" s="45">
        <v>44524</v>
      </c>
      <c r="E93" s="45">
        <v>44522</v>
      </c>
      <c r="F93" s="40" t="s">
        <v>3895</v>
      </c>
      <c r="G93" s="40" t="s">
        <v>4131</v>
      </c>
      <c r="I93" s="45"/>
      <c r="O93" t="b">
        <f>IF(ISBLANK(Table1[[#This Row],[Manual Override]]),ISNUMBER(MATCH(Table1[[#This Row],[RFI No.]],'Cold Store Log'!A:A,0)),Table1[[#This Row],[Manual Override]])</f>
        <v>1</v>
      </c>
    </row>
    <row r="94" spans="1:15" hidden="1" x14ac:dyDescent="0.25">
      <c r="A94" s="40" t="s">
        <v>4132</v>
      </c>
      <c r="B94" s="40" t="s">
        <v>4133</v>
      </c>
      <c r="C94" s="45">
        <v>44522</v>
      </c>
      <c r="D94" s="45">
        <v>44529</v>
      </c>
      <c r="E94" s="45">
        <v>44530</v>
      </c>
      <c r="F94" s="40" t="s">
        <v>3895</v>
      </c>
      <c r="G94" s="40" t="s">
        <v>4131</v>
      </c>
      <c r="H94" s="40" t="s">
        <v>39</v>
      </c>
      <c r="I94" s="45"/>
      <c r="O94" t="b">
        <f>IF(ISBLANK(Table1[[#This Row],[Manual Override]]),ISNUMBER(MATCH(Table1[[#This Row],[RFI No.]],'Cold Store Log'!A:A,0)),Table1[[#This Row],[Manual Override]])</f>
        <v>1</v>
      </c>
    </row>
    <row r="95" spans="1:15" hidden="1" x14ac:dyDescent="0.25">
      <c r="A95" s="40" t="s">
        <v>4134</v>
      </c>
      <c r="B95" s="40" t="s">
        <v>4135</v>
      </c>
      <c r="C95" s="45">
        <v>44523</v>
      </c>
      <c r="D95" s="45">
        <v>44529</v>
      </c>
      <c r="E95" s="45">
        <v>44533</v>
      </c>
      <c r="F95" s="40" t="s">
        <v>3895</v>
      </c>
      <c r="G95" s="40" t="s">
        <v>4085</v>
      </c>
      <c r="H95" s="40" t="s">
        <v>39</v>
      </c>
      <c r="I95" s="45"/>
      <c r="O95" t="b">
        <f>IF(ISBLANK(Table1[[#This Row],[Manual Override]]),ISNUMBER(MATCH(Table1[[#This Row],[RFI No.]],'Cold Store Log'!A:A,0)),Table1[[#This Row],[Manual Override]])</f>
        <v>1</v>
      </c>
    </row>
    <row r="96" spans="1:15" hidden="1" x14ac:dyDescent="0.25">
      <c r="A96" s="40" t="s">
        <v>4136</v>
      </c>
      <c r="B96" s="40" t="s">
        <v>4137</v>
      </c>
      <c r="C96" s="45">
        <v>44524</v>
      </c>
      <c r="D96" s="45">
        <v>44537</v>
      </c>
      <c r="E96" s="45">
        <v>44564</v>
      </c>
      <c r="F96" s="40" t="s">
        <v>3895</v>
      </c>
      <c r="G96" s="40" t="s">
        <v>4020</v>
      </c>
      <c r="I96" s="45"/>
      <c r="O96" t="b">
        <f>IF(ISBLANK(Table1[[#This Row],[Manual Override]]),ISNUMBER(MATCH(Table1[[#This Row],[RFI No.]],'Cold Store Log'!A:A,0)),Table1[[#This Row],[Manual Override]])</f>
        <v>0</v>
      </c>
    </row>
    <row r="97" spans="1:15" hidden="1" x14ac:dyDescent="0.25">
      <c r="A97" s="40" t="s">
        <v>4138</v>
      </c>
      <c r="B97" s="40" t="s">
        <v>4139</v>
      </c>
      <c r="C97" s="45">
        <v>44524</v>
      </c>
      <c r="D97" s="45">
        <v>44530</v>
      </c>
      <c r="E97" s="45">
        <v>44529</v>
      </c>
      <c r="F97" s="40" t="s">
        <v>3895</v>
      </c>
      <c r="G97" s="40" t="s">
        <v>3951</v>
      </c>
      <c r="H97" s="40" t="s">
        <v>3897</v>
      </c>
      <c r="I97" s="45">
        <v>44613</v>
      </c>
      <c r="J97" t="s">
        <v>4140</v>
      </c>
      <c r="K97" s="40" t="s">
        <v>4141</v>
      </c>
      <c r="O97" t="b">
        <f>IF(ISBLANK(Table1[[#This Row],[Manual Override]]),ISNUMBER(MATCH(Table1[[#This Row],[RFI No.]],'Cold Store Log'!A:A,0)),Table1[[#This Row],[Manual Override]])</f>
        <v>1</v>
      </c>
    </row>
    <row r="98" spans="1:15" hidden="1" x14ac:dyDescent="0.25">
      <c r="A98" s="40" t="s">
        <v>4142</v>
      </c>
      <c r="B98" s="40" t="s">
        <v>4143</v>
      </c>
      <c r="C98" s="45">
        <v>44524</v>
      </c>
      <c r="D98" s="45">
        <v>44537</v>
      </c>
      <c r="E98" s="45">
        <v>44543</v>
      </c>
      <c r="F98" s="40" t="s">
        <v>3895</v>
      </c>
      <c r="G98" s="40" t="s">
        <v>4020</v>
      </c>
      <c r="I98" s="45"/>
      <c r="O98" t="b">
        <f>IF(ISBLANK(Table1[[#This Row],[Manual Override]]),ISNUMBER(MATCH(Table1[[#This Row],[RFI No.]],'Cold Store Log'!A:A,0)),Table1[[#This Row],[Manual Override]])</f>
        <v>0</v>
      </c>
    </row>
    <row r="99" spans="1:15" hidden="1" x14ac:dyDescent="0.25">
      <c r="A99" s="40" t="s">
        <v>4144</v>
      </c>
      <c r="B99" s="40" t="s">
        <v>4145</v>
      </c>
      <c r="C99" s="45">
        <v>44524</v>
      </c>
      <c r="D99" s="45">
        <v>44537</v>
      </c>
      <c r="E99" s="45">
        <v>44529</v>
      </c>
      <c r="F99" s="40" t="s">
        <v>3902</v>
      </c>
      <c r="G99" s="40" t="s">
        <v>4020</v>
      </c>
      <c r="I99" s="45"/>
      <c r="O99" t="b">
        <f>IF(ISBLANK(Table1[[#This Row],[Manual Override]]),ISNUMBER(MATCH(Table1[[#This Row],[RFI No.]],'Cold Store Log'!A:A,0)),Table1[[#This Row],[Manual Override]])</f>
        <v>1</v>
      </c>
    </row>
    <row r="100" spans="1:15" hidden="1" x14ac:dyDescent="0.25">
      <c r="A100" s="40" t="s">
        <v>4146</v>
      </c>
      <c r="B100" s="40" t="s">
        <v>4147</v>
      </c>
      <c r="C100" s="45">
        <v>44524</v>
      </c>
      <c r="D100" s="45">
        <v>44537</v>
      </c>
      <c r="E100" s="45">
        <v>44531</v>
      </c>
      <c r="F100" s="40" t="s">
        <v>3895</v>
      </c>
      <c r="G100" s="40" t="s">
        <v>4053</v>
      </c>
      <c r="I100" s="45"/>
      <c r="O100" t="b">
        <f>IF(ISBLANK(Table1[[#This Row],[Manual Override]]),ISNUMBER(MATCH(Table1[[#This Row],[RFI No.]],'Cold Store Log'!A:A,0)),Table1[[#This Row],[Manual Override]])</f>
        <v>1</v>
      </c>
    </row>
    <row r="101" spans="1:15" hidden="1" x14ac:dyDescent="0.25">
      <c r="A101" s="40" t="s">
        <v>4148</v>
      </c>
      <c r="B101" s="40" t="s">
        <v>4149</v>
      </c>
      <c r="C101" s="45">
        <v>44529</v>
      </c>
      <c r="D101" s="45">
        <v>44533</v>
      </c>
      <c r="E101" s="45">
        <v>44592</v>
      </c>
      <c r="F101" s="40" t="s">
        <v>3895</v>
      </c>
      <c r="G101" s="40" t="s">
        <v>3951</v>
      </c>
      <c r="H101" s="40" t="s">
        <v>43</v>
      </c>
      <c r="I101" s="45">
        <v>44613</v>
      </c>
      <c r="J101" t="s">
        <v>4150</v>
      </c>
      <c r="K101" s="40" t="s">
        <v>4151</v>
      </c>
      <c r="O101" t="b">
        <f>IF(ISBLANK(Table1[[#This Row],[Manual Override]]),ISNUMBER(MATCH(Table1[[#This Row],[RFI No.]],'Cold Store Log'!A:A,0)),Table1[[#This Row],[Manual Override]])</f>
        <v>1</v>
      </c>
    </row>
    <row r="102" spans="1:15" hidden="1" x14ac:dyDescent="0.25">
      <c r="A102" s="40" t="s">
        <v>4152</v>
      </c>
      <c r="B102" s="40" t="s">
        <v>4153</v>
      </c>
      <c r="C102" s="45">
        <v>44530</v>
      </c>
      <c r="D102" s="45">
        <v>44539</v>
      </c>
      <c r="E102" s="45">
        <v>44536</v>
      </c>
      <c r="F102" s="40" t="s">
        <v>3895</v>
      </c>
      <c r="G102" s="40" t="s">
        <v>4131</v>
      </c>
      <c r="I102" s="45"/>
      <c r="O102" t="b">
        <f>IF(ISBLANK(Table1[[#This Row],[Manual Override]]),ISNUMBER(MATCH(Table1[[#This Row],[RFI No.]],'Cold Store Log'!A:A,0)),Table1[[#This Row],[Manual Override]])</f>
        <v>0</v>
      </c>
    </row>
    <row r="103" spans="1:15" hidden="1" x14ac:dyDescent="0.25">
      <c r="A103" s="40" t="s">
        <v>4154</v>
      </c>
      <c r="B103" s="40" t="s">
        <v>4155</v>
      </c>
      <c r="C103" s="45">
        <v>44531</v>
      </c>
      <c r="D103" s="45">
        <v>44540</v>
      </c>
      <c r="E103" s="45">
        <v>44538</v>
      </c>
      <c r="F103" s="40" t="s">
        <v>3895</v>
      </c>
      <c r="G103" s="40" t="s">
        <v>4053</v>
      </c>
      <c r="I103" s="45"/>
      <c r="O103" t="b">
        <f>IF(ISBLANK(Table1[[#This Row],[Manual Override]]),ISNUMBER(MATCH(Table1[[#This Row],[RFI No.]],'Cold Store Log'!A:A,0)),Table1[[#This Row],[Manual Override]])</f>
        <v>1</v>
      </c>
    </row>
    <row r="104" spans="1:15" hidden="1" x14ac:dyDescent="0.25">
      <c r="A104" s="40" t="s">
        <v>4156</v>
      </c>
      <c r="B104" s="40" t="s">
        <v>4157</v>
      </c>
      <c r="C104" s="45">
        <v>44532</v>
      </c>
      <c r="D104" s="45">
        <v>44543</v>
      </c>
      <c r="E104" s="45">
        <v>44539</v>
      </c>
      <c r="F104" s="40" t="s">
        <v>3895</v>
      </c>
      <c r="G104" s="40" t="s">
        <v>3951</v>
      </c>
      <c r="H104" s="40" t="s">
        <v>43</v>
      </c>
      <c r="I104" s="45">
        <v>44613</v>
      </c>
      <c r="J104" t="s">
        <v>4158</v>
      </c>
      <c r="K104" s="40" t="s">
        <v>4159</v>
      </c>
      <c r="O104" t="b">
        <f>IF(ISBLANK(Table1[[#This Row],[Manual Override]]),ISNUMBER(MATCH(Table1[[#This Row],[RFI No.]],'Cold Store Log'!A:A,0)),Table1[[#This Row],[Manual Override]])</f>
        <v>1</v>
      </c>
    </row>
    <row r="105" spans="1:15" hidden="1" x14ac:dyDescent="0.25">
      <c r="A105" s="40" t="s">
        <v>4160</v>
      </c>
      <c r="B105" s="40" t="s">
        <v>4161</v>
      </c>
      <c r="C105" s="45">
        <v>44581</v>
      </c>
      <c r="D105" s="45">
        <v>44585</v>
      </c>
      <c r="F105" s="40" t="s">
        <v>4126</v>
      </c>
      <c r="G105" s="40" t="s">
        <v>3951</v>
      </c>
      <c r="H105" s="40" t="s">
        <v>43</v>
      </c>
      <c r="I105" s="45"/>
      <c r="O105" t="b">
        <f>IF(ISBLANK(Table1[[#This Row],[Manual Override]]),ISNUMBER(MATCH(Table1[[#This Row],[RFI No.]],'Cold Store Log'!A:A,0)),Table1[[#This Row],[Manual Override]])</f>
        <v>1</v>
      </c>
    </row>
    <row r="106" spans="1:15" hidden="1" x14ac:dyDescent="0.25">
      <c r="A106" s="40" t="s">
        <v>4162</v>
      </c>
      <c r="B106" s="40" t="s">
        <v>4163</v>
      </c>
      <c r="C106" s="45">
        <v>44588</v>
      </c>
      <c r="D106" s="45">
        <v>44589</v>
      </c>
      <c r="F106" s="40" t="s">
        <v>4126</v>
      </c>
      <c r="G106" s="40" t="s">
        <v>3951</v>
      </c>
      <c r="H106" s="40" t="s">
        <v>43</v>
      </c>
      <c r="I106" s="45"/>
      <c r="O106" t="b">
        <f>IF(ISBLANK(Table1[[#This Row],[Manual Override]]),ISNUMBER(MATCH(Table1[[#This Row],[RFI No.]],'Cold Store Log'!A:A,0)),Table1[[#This Row],[Manual Override]])</f>
        <v>1</v>
      </c>
    </row>
    <row r="107" spans="1:15" hidden="1" x14ac:dyDescent="0.25">
      <c r="A107" s="40" t="s">
        <v>4164</v>
      </c>
      <c r="B107" s="40" t="s">
        <v>4165</v>
      </c>
      <c r="C107" s="45">
        <v>44533</v>
      </c>
      <c r="D107" s="45">
        <v>44540</v>
      </c>
      <c r="E107" s="45">
        <v>44538</v>
      </c>
      <c r="F107" s="40" t="s">
        <v>3895</v>
      </c>
      <c r="G107" s="40" t="s">
        <v>4041</v>
      </c>
      <c r="I107" s="45"/>
      <c r="O107" t="b">
        <f>IF(ISBLANK(Table1[[#This Row],[Manual Override]]),ISNUMBER(MATCH(Table1[[#This Row],[RFI No.]],'Cold Store Log'!A:A,0)),Table1[[#This Row],[Manual Override]])</f>
        <v>1</v>
      </c>
    </row>
    <row r="108" spans="1:15" hidden="1" x14ac:dyDescent="0.25">
      <c r="A108" s="40" t="s">
        <v>4166</v>
      </c>
      <c r="B108" s="40" t="s">
        <v>4167</v>
      </c>
      <c r="C108" s="45">
        <v>44536</v>
      </c>
      <c r="D108" s="45">
        <v>44545</v>
      </c>
      <c r="E108" s="45">
        <v>44539</v>
      </c>
      <c r="F108" s="40" t="s">
        <v>3895</v>
      </c>
      <c r="G108" s="40" t="s">
        <v>4032</v>
      </c>
      <c r="H108" s="40" t="s">
        <v>43</v>
      </c>
      <c r="I108" s="45">
        <v>44613</v>
      </c>
      <c r="J108" t="s">
        <v>4168</v>
      </c>
      <c r="K108" s="40" t="s">
        <v>4169</v>
      </c>
      <c r="O108" t="b">
        <f>IF(ISBLANK(Table1[[#This Row],[Manual Override]]),ISNUMBER(MATCH(Table1[[#This Row],[RFI No.]],'Cold Store Log'!A:A,0)),Table1[[#This Row],[Manual Override]])</f>
        <v>1</v>
      </c>
    </row>
    <row r="109" spans="1:15" hidden="1" x14ac:dyDescent="0.25">
      <c r="A109" s="40" t="s">
        <v>4170</v>
      </c>
      <c r="B109" s="40" t="s">
        <v>4171</v>
      </c>
      <c r="C109" s="45">
        <v>44536</v>
      </c>
      <c r="D109" s="45">
        <v>44545</v>
      </c>
      <c r="E109" s="45">
        <v>44538</v>
      </c>
      <c r="F109" s="40" t="s">
        <v>3902</v>
      </c>
      <c r="G109" s="40" t="s">
        <v>4020</v>
      </c>
      <c r="H109" s="40" t="s">
        <v>4096</v>
      </c>
      <c r="I109" s="45">
        <v>44622</v>
      </c>
      <c r="J109" t="s">
        <v>4172</v>
      </c>
      <c r="K109" s="40" t="s">
        <v>4173</v>
      </c>
      <c r="O109" t="b">
        <f>IF(ISBLANK(Table1[[#This Row],[Manual Override]]),ISNUMBER(MATCH(Table1[[#This Row],[RFI No.]],'Cold Store Log'!A:A,0)),Table1[[#This Row],[Manual Override]])</f>
        <v>1</v>
      </c>
    </row>
    <row r="110" spans="1:15" x14ac:dyDescent="0.25">
      <c r="A110" s="40" t="s">
        <v>4174</v>
      </c>
      <c r="B110" s="40" t="s">
        <v>4175</v>
      </c>
      <c r="C110" s="45">
        <v>44537</v>
      </c>
      <c r="D110" s="45">
        <v>44546</v>
      </c>
      <c r="E110" s="45">
        <v>44538</v>
      </c>
      <c r="F110" s="40" t="s">
        <v>3902</v>
      </c>
      <c r="G110" s="40" t="s">
        <v>4020</v>
      </c>
      <c r="H110" s="40" t="s">
        <v>39</v>
      </c>
      <c r="I110" s="45">
        <v>44610</v>
      </c>
      <c r="J110" s="35" t="s">
        <v>4176</v>
      </c>
      <c r="K110" s="40" t="s">
        <v>101</v>
      </c>
      <c r="O110" t="b">
        <f>IF(ISBLANK(Table1[[#This Row],[Manual Override]]),ISNUMBER(MATCH(Table1[[#This Row],[RFI No.]],'Cold Store Log'!A:A,0)),Table1[[#This Row],[Manual Override]])</f>
        <v>1</v>
      </c>
    </row>
    <row r="111" spans="1:15" hidden="1" x14ac:dyDescent="0.25">
      <c r="A111" s="40" t="s">
        <v>4177</v>
      </c>
      <c r="B111" s="40" t="s">
        <v>4178</v>
      </c>
      <c r="C111" s="45">
        <v>44537</v>
      </c>
      <c r="D111" s="45">
        <v>44546</v>
      </c>
      <c r="E111" s="45">
        <v>44539</v>
      </c>
      <c r="F111" s="40" t="s">
        <v>3902</v>
      </c>
      <c r="G111" s="40" t="s">
        <v>4032</v>
      </c>
      <c r="I111" s="45"/>
      <c r="O111" t="b">
        <f>IF(ISBLANK(Table1[[#This Row],[Manual Override]]),ISNUMBER(MATCH(Table1[[#This Row],[RFI No.]],'Cold Store Log'!A:A,0)),Table1[[#This Row],[Manual Override]])</f>
        <v>1</v>
      </c>
    </row>
    <row r="112" spans="1:15" hidden="1" x14ac:dyDescent="0.25">
      <c r="A112" s="40" t="s">
        <v>4179</v>
      </c>
      <c r="B112" s="40" t="s">
        <v>4180</v>
      </c>
      <c r="C112" s="45">
        <v>44537</v>
      </c>
      <c r="D112" s="45">
        <v>44544</v>
      </c>
      <c r="E112" s="45">
        <v>44539</v>
      </c>
      <c r="F112" s="40" t="s">
        <v>3902</v>
      </c>
      <c r="G112" s="40" t="s">
        <v>3951</v>
      </c>
      <c r="H112" s="40" t="s">
        <v>43</v>
      </c>
      <c r="I112" s="45">
        <v>44613</v>
      </c>
      <c r="J112" t="s">
        <v>4181</v>
      </c>
      <c r="K112" s="40" t="s">
        <v>4182</v>
      </c>
      <c r="O112" t="b">
        <f>IF(ISBLANK(Table1[[#This Row],[Manual Override]]),ISNUMBER(MATCH(Table1[[#This Row],[RFI No.]],'Cold Store Log'!A:A,0)),Table1[[#This Row],[Manual Override]])</f>
        <v>1</v>
      </c>
    </row>
    <row r="113" spans="1:15" ht="30" x14ac:dyDescent="0.25">
      <c r="A113" s="40" t="s">
        <v>4183</v>
      </c>
      <c r="B113" s="40" t="s">
        <v>4184</v>
      </c>
      <c r="C113" s="45">
        <v>44537</v>
      </c>
      <c r="D113" s="45">
        <v>44546</v>
      </c>
      <c r="E113" s="45">
        <v>44538</v>
      </c>
      <c r="F113" s="40" t="s">
        <v>3902</v>
      </c>
      <c r="G113" s="40" t="s">
        <v>4020</v>
      </c>
      <c r="H113" s="40" t="s">
        <v>39</v>
      </c>
      <c r="I113" s="45"/>
      <c r="J113" s="33" t="s">
        <v>4185</v>
      </c>
      <c r="L113" t="s">
        <v>4186</v>
      </c>
      <c r="O113" t="b">
        <f>IF(ISBLANK(Table1[[#This Row],[Manual Override]]),ISNUMBER(MATCH(Table1[[#This Row],[RFI No.]],'Cold Store Log'!A:A,0)),Table1[[#This Row],[Manual Override]])</f>
        <v>0</v>
      </c>
    </row>
    <row r="114" spans="1:15" hidden="1" x14ac:dyDescent="0.25">
      <c r="A114" s="40" t="s">
        <v>4187</v>
      </c>
      <c r="B114" s="40" t="s">
        <v>4188</v>
      </c>
      <c r="C114" s="45">
        <v>44537</v>
      </c>
      <c r="D114" s="45">
        <v>44544</v>
      </c>
      <c r="E114" s="45">
        <v>44538</v>
      </c>
      <c r="F114" s="40" t="s">
        <v>3895</v>
      </c>
      <c r="G114" s="40" t="s">
        <v>4064</v>
      </c>
      <c r="H114" s="40" t="s">
        <v>4096</v>
      </c>
      <c r="I114" s="45">
        <v>44622</v>
      </c>
      <c r="J114" t="s">
        <v>4189</v>
      </c>
      <c r="K114" s="40" t="s">
        <v>90</v>
      </c>
      <c r="O114" t="b">
        <f>IF(ISBLANK(Table1[[#This Row],[Manual Override]]),ISNUMBER(MATCH(Table1[[#This Row],[RFI No.]],'Cold Store Log'!A:A,0)),Table1[[#This Row],[Manual Override]])</f>
        <v>1</v>
      </c>
    </row>
    <row r="115" spans="1:15" hidden="1" x14ac:dyDescent="0.25">
      <c r="A115" s="40" t="s">
        <v>4190</v>
      </c>
      <c r="B115" s="40" t="s">
        <v>4191</v>
      </c>
      <c r="C115" s="45">
        <v>44537</v>
      </c>
      <c r="D115" s="45">
        <v>44544</v>
      </c>
      <c r="E115" s="45">
        <v>44538</v>
      </c>
      <c r="F115" s="40" t="s">
        <v>3902</v>
      </c>
      <c r="G115" s="40" t="s">
        <v>4192</v>
      </c>
      <c r="H115" s="40" t="s">
        <v>43</v>
      </c>
      <c r="I115" s="45">
        <v>44613</v>
      </c>
      <c r="J115" t="s">
        <v>4193</v>
      </c>
      <c r="K115" s="40" t="s">
        <v>67</v>
      </c>
      <c r="O115" t="b">
        <f>IF(ISBLANK(Table1[[#This Row],[Manual Override]]),ISNUMBER(MATCH(Table1[[#This Row],[RFI No.]],'Cold Store Log'!A:A,0)),Table1[[#This Row],[Manual Override]])</f>
        <v>0</v>
      </c>
    </row>
    <row r="116" spans="1:15" hidden="1" x14ac:dyDescent="0.25">
      <c r="A116" s="40" t="s">
        <v>4194</v>
      </c>
      <c r="B116" s="40" t="s">
        <v>4195</v>
      </c>
      <c r="C116" s="45">
        <v>44539</v>
      </c>
      <c r="D116" s="45">
        <v>44546</v>
      </c>
      <c r="E116" s="45">
        <v>44547</v>
      </c>
      <c r="F116" s="40" t="s">
        <v>3895</v>
      </c>
      <c r="G116" s="40" t="s">
        <v>4064</v>
      </c>
      <c r="I116" s="45"/>
      <c r="O116" t="b">
        <f>IF(ISBLANK(Table1[[#This Row],[Manual Override]]),ISNUMBER(MATCH(Table1[[#This Row],[RFI No.]],'Cold Store Log'!A:A,0)),Table1[[#This Row],[Manual Override]])</f>
        <v>0</v>
      </c>
    </row>
    <row r="117" spans="1:15" hidden="1" x14ac:dyDescent="0.25">
      <c r="A117" s="40" t="s">
        <v>4196</v>
      </c>
      <c r="B117" s="40" t="s">
        <v>4197</v>
      </c>
      <c r="C117" s="45">
        <v>44539</v>
      </c>
      <c r="D117" s="45">
        <v>44546</v>
      </c>
      <c r="E117" s="45">
        <v>44550</v>
      </c>
      <c r="F117" s="40" t="s">
        <v>4198</v>
      </c>
      <c r="G117" s="40" t="s">
        <v>4064</v>
      </c>
      <c r="I117" s="45"/>
      <c r="O117" t="b">
        <f>IF(ISBLANK(Table1[[#This Row],[Manual Override]]),ISNUMBER(MATCH(Table1[[#This Row],[RFI No.]],'Cold Store Log'!A:A,0)),Table1[[#This Row],[Manual Override]])</f>
        <v>0</v>
      </c>
    </row>
    <row r="118" spans="1:15" hidden="1" x14ac:dyDescent="0.25">
      <c r="A118" s="40" t="s">
        <v>4199</v>
      </c>
      <c r="B118" s="40" t="s">
        <v>4200</v>
      </c>
      <c r="C118" s="45">
        <v>44539</v>
      </c>
      <c r="D118" s="45">
        <v>44544</v>
      </c>
      <c r="E118" s="45">
        <v>44547</v>
      </c>
      <c r="F118" s="40" t="s">
        <v>3902</v>
      </c>
      <c r="G118" s="40" t="s">
        <v>4085</v>
      </c>
      <c r="H118" s="40" t="s">
        <v>4096</v>
      </c>
      <c r="I118" s="45">
        <v>44622</v>
      </c>
      <c r="J118" t="s">
        <v>4201</v>
      </c>
      <c r="K118" s="40" t="s">
        <v>4202</v>
      </c>
      <c r="O118" t="b">
        <f>IF(ISBLANK(Table1[[#This Row],[Manual Override]]),ISNUMBER(MATCH(Table1[[#This Row],[RFI No.]],'Cold Store Log'!A:A,0)),Table1[[#This Row],[Manual Override]])</f>
        <v>1</v>
      </c>
    </row>
    <row r="119" spans="1:15" x14ac:dyDescent="0.25">
      <c r="A119" s="40" t="s">
        <v>4203</v>
      </c>
      <c r="B119" s="40" t="s">
        <v>4204</v>
      </c>
      <c r="C119" s="45">
        <v>44540</v>
      </c>
      <c r="D119" s="45">
        <v>44567</v>
      </c>
      <c r="E119" s="45">
        <v>44572</v>
      </c>
      <c r="F119" s="40" t="s">
        <v>3902</v>
      </c>
      <c r="G119" s="40" t="s">
        <v>4064</v>
      </c>
      <c r="H119" s="40" t="s">
        <v>39</v>
      </c>
      <c r="I119" s="45">
        <v>44610</v>
      </c>
      <c r="J119" t="s">
        <v>4205</v>
      </c>
      <c r="K119" s="40" t="s">
        <v>90</v>
      </c>
      <c r="O119" t="b">
        <f>IF(ISBLANK(Table1[[#This Row],[Manual Override]]),ISNUMBER(MATCH(Table1[[#This Row],[RFI No.]],'Cold Store Log'!A:A,0)),Table1[[#This Row],[Manual Override]])</f>
        <v>1</v>
      </c>
    </row>
    <row r="120" spans="1:15" hidden="1" x14ac:dyDescent="0.25">
      <c r="A120" s="40" t="s">
        <v>4206</v>
      </c>
      <c r="B120" s="40" t="s">
        <v>4207</v>
      </c>
      <c r="C120" s="45">
        <v>44543</v>
      </c>
      <c r="D120" s="45">
        <v>44552</v>
      </c>
      <c r="E120" s="45">
        <v>44546</v>
      </c>
      <c r="F120" s="40" t="s">
        <v>3895</v>
      </c>
      <c r="G120" s="40" t="s">
        <v>4053</v>
      </c>
      <c r="I120" s="45"/>
      <c r="O120" t="b">
        <f>IF(ISBLANK(Table1[[#This Row],[Manual Override]]),ISNUMBER(MATCH(Table1[[#This Row],[RFI No.]],'Cold Store Log'!A:A,0)),Table1[[#This Row],[Manual Override]])</f>
        <v>1</v>
      </c>
    </row>
    <row r="121" spans="1:15" hidden="1" x14ac:dyDescent="0.25">
      <c r="A121" s="40" t="s">
        <v>4208</v>
      </c>
      <c r="B121" s="40" t="s">
        <v>4209</v>
      </c>
      <c r="C121" s="45">
        <v>44543</v>
      </c>
      <c r="D121" s="45">
        <v>44547</v>
      </c>
      <c r="F121" s="40" t="s">
        <v>3950</v>
      </c>
      <c r="G121" s="40" t="s">
        <v>4064</v>
      </c>
      <c r="H121" s="40" t="s">
        <v>39</v>
      </c>
      <c r="I121" s="45"/>
      <c r="J121" t="s">
        <v>4210</v>
      </c>
      <c r="O121" t="b">
        <f>IF(ISBLANK(Table1[[#This Row],[Manual Override]]),ISNUMBER(MATCH(Table1[[#This Row],[RFI No.]],'Cold Store Log'!A:A,0)),Table1[[#This Row],[Manual Override]])</f>
        <v>0</v>
      </c>
    </row>
    <row r="122" spans="1:15" x14ac:dyDescent="0.25">
      <c r="A122" s="40" t="s">
        <v>4211</v>
      </c>
      <c r="B122" s="40" t="s">
        <v>4212</v>
      </c>
      <c r="C122" s="45">
        <v>44543</v>
      </c>
      <c r="D122" s="45">
        <v>44552</v>
      </c>
      <c r="E122" s="45">
        <v>44543</v>
      </c>
      <c r="F122" s="40" t="s">
        <v>3902</v>
      </c>
      <c r="G122" s="40" t="s">
        <v>4213</v>
      </c>
      <c r="H122" s="40" t="s">
        <v>39</v>
      </c>
      <c r="I122" s="45"/>
      <c r="J122" t="s">
        <v>4214</v>
      </c>
      <c r="O122" t="b">
        <f>IF(ISBLANK(Table1[[#This Row],[Manual Override]]),ISNUMBER(MATCH(Table1[[#This Row],[RFI No.]],'Cold Store Log'!A:A,0)),Table1[[#This Row],[Manual Override]])</f>
        <v>1</v>
      </c>
    </row>
    <row r="123" spans="1:15" hidden="1" x14ac:dyDescent="0.25">
      <c r="A123" s="40" t="s">
        <v>4215</v>
      </c>
      <c r="B123" s="40" t="s">
        <v>4216</v>
      </c>
      <c r="C123" s="45">
        <v>44571</v>
      </c>
      <c r="D123" s="45">
        <v>44575</v>
      </c>
      <c r="E123" s="45">
        <v>44587</v>
      </c>
      <c r="F123" s="40" t="s">
        <v>3902</v>
      </c>
      <c r="G123" s="40" t="s">
        <v>4085</v>
      </c>
      <c r="H123" s="40" t="s">
        <v>4096</v>
      </c>
      <c r="I123" s="45">
        <v>44622</v>
      </c>
      <c r="J123" t="s">
        <v>4217</v>
      </c>
      <c r="K123" s="40" t="s">
        <v>4218</v>
      </c>
      <c r="O123" t="b">
        <f>IF(ISBLANK(Table1[[#This Row],[Manual Override]]),ISNUMBER(MATCH(Table1[[#This Row],[RFI No.]],'Cold Store Log'!A:A,0)),Table1[[#This Row],[Manual Override]])</f>
        <v>1</v>
      </c>
    </row>
    <row r="124" spans="1:15" x14ac:dyDescent="0.25">
      <c r="A124" s="40" t="s">
        <v>4219</v>
      </c>
      <c r="B124" s="40" t="s">
        <v>4220</v>
      </c>
      <c r="C124" s="45">
        <v>44544</v>
      </c>
      <c r="D124" s="45">
        <v>44553</v>
      </c>
      <c r="E124" s="45">
        <v>44545</v>
      </c>
      <c r="F124" s="40" t="s">
        <v>3902</v>
      </c>
      <c r="G124" s="40" t="s">
        <v>4213</v>
      </c>
      <c r="H124" s="40" t="s">
        <v>39</v>
      </c>
      <c r="I124" s="45">
        <v>44610</v>
      </c>
      <c r="J124" t="s">
        <v>4221</v>
      </c>
      <c r="K124" s="40" t="s">
        <v>4222</v>
      </c>
      <c r="L124" t="s">
        <v>4186</v>
      </c>
      <c r="O124" t="b">
        <f>IF(ISBLANK(Table1[[#This Row],[Manual Override]]),ISNUMBER(MATCH(Table1[[#This Row],[RFI No.]],'Cold Store Log'!A:A,0)),Table1[[#This Row],[Manual Override]])</f>
        <v>1</v>
      </c>
    </row>
    <row r="125" spans="1:15" hidden="1" x14ac:dyDescent="0.25">
      <c r="A125" s="40" t="s">
        <v>4223</v>
      </c>
      <c r="B125" s="40" t="s">
        <v>4224</v>
      </c>
      <c r="C125" s="45">
        <v>44546</v>
      </c>
      <c r="D125" s="45">
        <v>44550</v>
      </c>
      <c r="E125" s="45">
        <v>44550</v>
      </c>
      <c r="F125" s="40" t="s">
        <v>3895</v>
      </c>
      <c r="G125" s="40" t="s">
        <v>4064</v>
      </c>
      <c r="H125" s="40" t="s">
        <v>39</v>
      </c>
      <c r="I125" s="45">
        <v>44627</v>
      </c>
      <c r="L125" t="s">
        <v>4186</v>
      </c>
      <c r="O125" t="b">
        <f>IF(ISBLANK(Table1[[#This Row],[Manual Override]]),ISNUMBER(MATCH(Table1[[#This Row],[RFI No.]],'Cold Store Log'!A:A,0)),Table1[[#This Row],[Manual Override]])</f>
        <v>0</v>
      </c>
    </row>
    <row r="126" spans="1:15" x14ac:dyDescent="0.25">
      <c r="A126" s="40" t="s">
        <v>4225</v>
      </c>
      <c r="B126" s="40" t="s">
        <v>4226</v>
      </c>
      <c r="C126" s="45">
        <v>44546</v>
      </c>
      <c r="D126" s="45">
        <v>44558</v>
      </c>
      <c r="E126" s="45">
        <v>44551</v>
      </c>
      <c r="F126" s="40" t="s">
        <v>3902</v>
      </c>
      <c r="G126" s="40" t="s">
        <v>4213</v>
      </c>
      <c r="H126" s="40" t="s">
        <v>39</v>
      </c>
      <c r="I126" s="45">
        <v>44610</v>
      </c>
      <c r="J126" t="s">
        <v>4227</v>
      </c>
      <c r="K126" s="40" t="s">
        <v>90</v>
      </c>
      <c r="L126" t="s">
        <v>4186</v>
      </c>
      <c r="O126" t="b">
        <f>IF(ISBLANK(Table1[[#This Row],[Manual Override]]),ISNUMBER(MATCH(Table1[[#This Row],[RFI No.]],'Cold Store Log'!A:A,0)),Table1[[#This Row],[Manual Override]])</f>
        <v>0</v>
      </c>
    </row>
    <row r="127" spans="1:15" hidden="1" x14ac:dyDescent="0.25">
      <c r="A127" s="40" t="s">
        <v>4228</v>
      </c>
      <c r="B127" s="40" t="s">
        <v>4229</v>
      </c>
      <c r="C127" s="45">
        <v>44546</v>
      </c>
      <c r="D127" s="45">
        <v>44558</v>
      </c>
      <c r="E127" s="45">
        <v>44547</v>
      </c>
      <c r="F127" s="40" t="s">
        <v>3902</v>
      </c>
      <c r="G127" s="40" t="s">
        <v>4020</v>
      </c>
      <c r="H127" s="40" t="s">
        <v>3897</v>
      </c>
      <c r="I127" s="45">
        <v>44613</v>
      </c>
      <c r="J127" t="s">
        <v>4230</v>
      </c>
      <c r="K127" s="40" t="s">
        <v>4231</v>
      </c>
      <c r="O127" t="b">
        <f>IF(ISBLANK(Table1[[#This Row],[Manual Override]]),ISNUMBER(MATCH(Table1[[#This Row],[RFI No.]],'Cold Store Log'!A:A,0)),Table1[[#This Row],[Manual Override]])</f>
        <v>1</v>
      </c>
    </row>
    <row r="128" spans="1:15" hidden="1" x14ac:dyDescent="0.25">
      <c r="A128" s="40" t="s">
        <v>4232</v>
      </c>
      <c r="B128" s="40" t="s">
        <v>4233</v>
      </c>
      <c r="C128" s="45">
        <v>44550</v>
      </c>
      <c r="D128" s="45">
        <v>44594</v>
      </c>
      <c r="E128" s="45">
        <v>44600</v>
      </c>
      <c r="F128" s="40" t="s">
        <v>3902</v>
      </c>
      <c r="G128" s="40" t="s">
        <v>4064</v>
      </c>
      <c r="H128" s="40" t="s">
        <v>4096</v>
      </c>
      <c r="I128" s="45">
        <v>44622</v>
      </c>
      <c r="J128" t="s">
        <v>4234</v>
      </c>
      <c r="K128" s="40" t="s">
        <v>90</v>
      </c>
      <c r="O128" t="b">
        <f>IF(ISBLANK(Table1[[#This Row],[Manual Override]]),ISNUMBER(MATCH(Table1[[#This Row],[RFI No.]],'Cold Store Log'!A:A,0)),Table1[[#This Row],[Manual Override]])</f>
        <v>1</v>
      </c>
    </row>
    <row r="129" spans="1:15" hidden="1" x14ac:dyDescent="0.25">
      <c r="A129" s="40" t="s">
        <v>4235</v>
      </c>
      <c r="B129" s="40" t="s">
        <v>4236</v>
      </c>
      <c r="C129" s="45">
        <v>44550</v>
      </c>
      <c r="D129" s="45">
        <v>44552</v>
      </c>
      <c r="E129" s="45">
        <v>44550</v>
      </c>
      <c r="F129" s="40" t="s">
        <v>3895</v>
      </c>
      <c r="G129" s="40" t="s">
        <v>4064</v>
      </c>
      <c r="H129" s="40" t="s">
        <v>4096</v>
      </c>
      <c r="I129" s="45">
        <v>44622</v>
      </c>
      <c r="J129" t="s">
        <v>4237</v>
      </c>
      <c r="K129" s="40" t="s">
        <v>4238</v>
      </c>
      <c r="O129" t="b">
        <f>IF(ISBLANK(Table1[[#This Row],[Manual Override]]),ISNUMBER(MATCH(Table1[[#This Row],[RFI No.]],'Cold Store Log'!A:A,0)),Table1[[#This Row],[Manual Override]])</f>
        <v>1</v>
      </c>
    </row>
    <row r="130" spans="1:15" hidden="1" x14ac:dyDescent="0.25">
      <c r="A130" s="40" t="s">
        <v>4239</v>
      </c>
      <c r="B130" s="40" t="s">
        <v>4240</v>
      </c>
      <c r="C130" s="45">
        <v>44550</v>
      </c>
      <c r="D130" s="45">
        <v>44553</v>
      </c>
      <c r="E130" s="45">
        <v>44553</v>
      </c>
      <c r="F130" s="40" t="s">
        <v>3895</v>
      </c>
      <c r="G130" s="40" t="s">
        <v>4064</v>
      </c>
      <c r="H130" s="40" t="s">
        <v>4096</v>
      </c>
      <c r="I130" s="45">
        <v>44622</v>
      </c>
      <c r="J130" t="s">
        <v>4241</v>
      </c>
      <c r="K130" s="40" t="s">
        <v>4242</v>
      </c>
      <c r="O130" t="b">
        <f>IF(ISBLANK(Table1[[#This Row],[Manual Override]]),ISNUMBER(MATCH(Table1[[#This Row],[RFI No.]],'Cold Store Log'!A:A,0)),Table1[[#This Row],[Manual Override]])</f>
        <v>0</v>
      </c>
    </row>
    <row r="131" spans="1:15" hidden="1" x14ac:dyDescent="0.25">
      <c r="A131" s="40" t="s">
        <v>4243</v>
      </c>
      <c r="B131" s="40" t="s">
        <v>4244</v>
      </c>
      <c r="C131" s="45">
        <v>44551</v>
      </c>
      <c r="D131" s="45">
        <v>44564</v>
      </c>
      <c r="E131" s="45">
        <v>44557</v>
      </c>
      <c r="F131" s="40" t="s">
        <v>3895</v>
      </c>
      <c r="G131" s="40" t="s">
        <v>4213</v>
      </c>
      <c r="H131" s="40" t="s">
        <v>4096</v>
      </c>
      <c r="I131" s="45">
        <v>44622</v>
      </c>
      <c r="J131" t="s">
        <v>4245</v>
      </c>
      <c r="K131" s="40" t="s">
        <v>4238</v>
      </c>
      <c r="O131" t="b">
        <f>IF(ISBLANK(Table1[[#This Row],[Manual Override]]),ISNUMBER(MATCH(Table1[[#This Row],[RFI No.]],'Cold Store Log'!A:A,0)),Table1[[#This Row],[Manual Override]])</f>
        <v>0</v>
      </c>
    </row>
    <row r="132" spans="1:15" x14ac:dyDescent="0.25">
      <c r="A132" s="40" t="s">
        <v>4246</v>
      </c>
      <c r="B132" s="40" t="s">
        <v>4247</v>
      </c>
      <c r="C132" s="45">
        <v>44552</v>
      </c>
      <c r="D132" s="45">
        <v>44565</v>
      </c>
      <c r="E132" s="45">
        <v>44565</v>
      </c>
      <c r="F132" s="40" t="s">
        <v>3902</v>
      </c>
      <c r="G132" s="40" t="s">
        <v>4053</v>
      </c>
      <c r="H132" s="40" t="s">
        <v>39</v>
      </c>
      <c r="I132" s="45">
        <v>44613</v>
      </c>
      <c r="J132" s="35" t="s">
        <v>4248</v>
      </c>
      <c r="K132" s="40" t="s">
        <v>101</v>
      </c>
      <c r="O132" t="b">
        <f>IF(ISBLANK(Table1[[#This Row],[Manual Override]]),ISNUMBER(MATCH(Table1[[#This Row],[RFI No.]],'Cold Store Log'!A:A,0)),Table1[[#This Row],[Manual Override]])</f>
        <v>1</v>
      </c>
    </row>
    <row r="133" spans="1:15" hidden="1" x14ac:dyDescent="0.25">
      <c r="A133" s="40" t="s">
        <v>4249</v>
      </c>
      <c r="B133" s="40" t="s">
        <v>4250</v>
      </c>
      <c r="C133" s="45">
        <v>44552</v>
      </c>
      <c r="D133" s="45">
        <v>44558</v>
      </c>
      <c r="E133" s="45">
        <v>44553</v>
      </c>
      <c r="F133" s="40" t="s">
        <v>3895</v>
      </c>
      <c r="G133" s="40" t="s">
        <v>3941</v>
      </c>
      <c r="H133" s="40" t="s">
        <v>43</v>
      </c>
      <c r="I133" s="45">
        <v>44613</v>
      </c>
      <c r="J133" t="s">
        <v>4251</v>
      </c>
      <c r="K133" s="40" t="s">
        <v>4252</v>
      </c>
      <c r="O133" t="b">
        <f>IF(ISBLANK(Table1[[#This Row],[Manual Override]]),ISNUMBER(MATCH(Table1[[#This Row],[RFI No.]],'Cold Store Log'!A:A,0)),Table1[[#This Row],[Manual Override]])</f>
        <v>1</v>
      </c>
    </row>
    <row r="134" spans="1:15" hidden="1" x14ac:dyDescent="0.25">
      <c r="A134" s="40" t="s">
        <v>4253</v>
      </c>
      <c r="B134" s="40" t="s">
        <v>4254</v>
      </c>
      <c r="C134" s="45">
        <v>44552</v>
      </c>
      <c r="D134" s="45">
        <v>44558</v>
      </c>
      <c r="E134" s="45">
        <v>44566</v>
      </c>
      <c r="F134" s="40" t="s">
        <v>3895</v>
      </c>
      <c r="G134" s="40" t="s">
        <v>3941</v>
      </c>
      <c r="H134" s="40" t="s">
        <v>43</v>
      </c>
      <c r="I134" s="45">
        <v>44613</v>
      </c>
      <c r="J134" t="s">
        <v>4255</v>
      </c>
      <c r="K134" s="40" t="s">
        <v>67</v>
      </c>
      <c r="O134" t="b">
        <f>IF(ISBLANK(Table1[[#This Row],[Manual Override]]),ISNUMBER(MATCH(Table1[[#This Row],[RFI No.]],'Cold Store Log'!A:A,0)),Table1[[#This Row],[Manual Override]])</f>
        <v>1</v>
      </c>
    </row>
    <row r="135" spans="1:15" hidden="1" x14ac:dyDescent="0.25">
      <c r="A135" s="40" t="s">
        <v>4256</v>
      </c>
      <c r="B135" s="40" t="s">
        <v>4257</v>
      </c>
      <c r="C135" s="45">
        <v>44571</v>
      </c>
      <c r="D135" s="45">
        <v>44581</v>
      </c>
      <c r="E135" s="45">
        <v>44581</v>
      </c>
      <c r="F135" s="40" t="s">
        <v>3902</v>
      </c>
      <c r="G135" s="40" t="s">
        <v>3951</v>
      </c>
      <c r="H135" s="40" t="s">
        <v>43</v>
      </c>
      <c r="I135" s="45">
        <v>44613</v>
      </c>
      <c r="J135" t="s">
        <v>4258</v>
      </c>
      <c r="K135" s="40" t="s">
        <v>67</v>
      </c>
      <c r="O135" t="b">
        <f>IF(ISBLANK(Table1[[#This Row],[Manual Override]]),ISNUMBER(MATCH(Table1[[#This Row],[RFI No.]],'Cold Store Log'!A:A,0)),Table1[[#This Row],[Manual Override]])</f>
        <v>1</v>
      </c>
    </row>
    <row r="136" spans="1:15" hidden="1" x14ac:dyDescent="0.25">
      <c r="A136" s="40" t="s">
        <v>4259</v>
      </c>
      <c r="B136" s="40" t="s">
        <v>4260</v>
      </c>
      <c r="C136" s="45">
        <v>44552</v>
      </c>
      <c r="D136" s="45">
        <v>44558</v>
      </c>
      <c r="E136" s="45">
        <v>44559</v>
      </c>
      <c r="F136" s="40" t="s">
        <v>3895</v>
      </c>
      <c r="G136" s="40" t="s">
        <v>3941</v>
      </c>
      <c r="H136" s="40" t="s">
        <v>43</v>
      </c>
      <c r="I136" s="45">
        <v>44613</v>
      </c>
      <c r="J136" t="s">
        <v>4261</v>
      </c>
      <c r="K136" s="40" t="s">
        <v>67</v>
      </c>
      <c r="O136" t="b">
        <f>IF(ISBLANK(Table1[[#This Row],[Manual Override]]),ISNUMBER(MATCH(Table1[[#This Row],[RFI No.]],'Cold Store Log'!A:A,0)),Table1[[#This Row],[Manual Override]])</f>
        <v>0</v>
      </c>
    </row>
    <row r="137" spans="1:15" hidden="1" x14ac:dyDescent="0.25">
      <c r="A137" s="40" t="s">
        <v>4262</v>
      </c>
      <c r="B137" s="40" t="s">
        <v>4263</v>
      </c>
      <c r="C137" s="45">
        <v>44552</v>
      </c>
      <c r="D137" s="45">
        <v>44558</v>
      </c>
      <c r="E137" s="45">
        <v>44558</v>
      </c>
      <c r="F137" s="40" t="s">
        <v>3895</v>
      </c>
      <c r="G137" s="40" t="s">
        <v>3941</v>
      </c>
      <c r="H137" s="40" t="s">
        <v>43</v>
      </c>
      <c r="I137" s="45">
        <v>44613</v>
      </c>
      <c r="J137" t="s">
        <v>4264</v>
      </c>
      <c r="K137" s="40" t="s">
        <v>4265</v>
      </c>
      <c r="O137" t="b">
        <f>IF(ISBLANK(Table1[[#This Row],[Manual Override]]),ISNUMBER(MATCH(Table1[[#This Row],[RFI No.]],'Cold Store Log'!A:A,0)),Table1[[#This Row],[Manual Override]])</f>
        <v>1</v>
      </c>
    </row>
    <row r="138" spans="1:15" hidden="1" x14ac:dyDescent="0.25">
      <c r="A138" s="40" t="s">
        <v>4266</v>
      </c>
      <c r="B138" s="40" t="s">
        <v>4267</v>
      </c>
      <c r="C138" s="45">
        <v>44552</v>
      </c>
      <c r="D138" s="45">
        <v>44558</v>
      </c>
      <c r="E138" s="45">
        <v>44557</v>
      </c>
      <c r="F138" s="40" t="s">
        <v>3895</v>
      </c>
      <c r="G138" s="40" t="s">
        <v>3941</v>
      </c>
      <c r="H138" s="40" t="s">
        <v>43</v>
      </c>
      <c r="I138" s="45">
        <v>44613</v>
      </c>
      <c r="J138" t="s">
        <v>4268</v>
      </c>
      <c r="K138" s="40" t="s">
        <v>4265</v>
      </c>
      <c r="O138" t="b">
        <f>IF(ISBLANK(Table1[[#This Row],[Manual Override]]),ISNUMBER(MATCH(Table1[[#This Row],[RFI No.]],'Cold Store Log'!A:A,0)),Table1[[#This Row],[Manual Override]])</f>
        <v>1</v>
      </c>
    </row>
    <row r="139" spans="1:15" hidden="1" x14ac:dyDescent="0.25">
      <c r="A139" s="40" t="s">
        <v>4269</v>
      </c>
      <c r="B139" s="40" t="s">
        <v>4270</v>
      </c>
      <c r="C139" s="45">
        <v>44552</v>
      </c>
      <c r="D139" s="45">
        <v>44558</v>
      </c>
      <c r="E139" s="45">
        <v>44553</v>
      </c>
      <c r="F139" s="40" t="s">
        <v>3902</v>
      </c>
      <c r="G139" s="40" t="s">
        <v>4041</v>
      </c>
      <c r="H139" s="40" t="s">
        <v>43</v>
      </c>
      <c r="I139" s="45">
        <v>44614</v>
      </c>
      <c r="J139" t="s">
        <v>4271</v>
      </c>
      <c r="K139" s="40" t="s">
        <v>4272</v>
      </c>
      <c r="O139" t="b">
        <f>IF(ISBLANK(Table1[[#This Row],[Manual Override]]),ISNUMBER(MATCH(Table1[[#This Row],[RFI No.]],'Cold Store Log'!A:A,0)),Table1[[#This Row],[Manual Override]])</f>
        <v>1</v>
      </c>
    </row>
    <row r="140" spans="1:15" hidden="1" x14ac:dyDescent="0.25">
      <c r="A140" s="40" t="s">
        <v>4273</v>
      </c>
      <c r="B140" s="40" t="s">
        <v>4270</v>
      </c>
      <c r="C140" s="45">
        <v>44552</v>
      </c>
      <c r="D140" s="45">
        <v>44586</v>
      </c>
      <c r="E140" s="45">
        <v>44587</v>
      </c>
      <c r="F140" s="40" t="s">
        <v>3902</v>
      </c>
      <c r="G140" s="40" t="s">
        <v>4274</v>
      </c>
      <c r="H140" s="40" t="s">
        <v>43</v>
      </c>
      <c r="I140" s="45">
        <v>44614</v>
      </c>
      <c r="J140" t="s">
        <v>4275</v>
      </c>
      <c r="K140" s="40" t="s">
        <v>4272</v>
      </c>
      <c r="O140" t="b">
        <f>IF(ISBLANK(Table1[[#This Row],[Manual Override]]),ISNUMBER(MATCH(Table1[[#This Row],[RFI No.]],'Cold Store Log'!A:A,0)),Table1[[#This Row],[Manual Override]])</f>
        <v>1</v>
      </c>
    </row>
    <row r="141" spans="1:15" hidden="1" x14ac:dyDescent="0.25">
      <c r="A141" s="40" t="s">
        <v>4276</v>
      </c>
      <c r="B141" s="40" t="s">
        <v>4277</v>
      </c>
      <c r="C141" s="45">
        <v>44552</v>
      </c>
      <c r="D141" s="45">
        <v>44565</v>
      </c>
      <c r="E141" s="45">
        <v>44559</v>
      </c>
      <c r="F141" s="40" t="s">
        <v>3895</v>
      </c>
      <c r="G141" s="40" t="s">
        <v>4103</v>
      </c>
      <c r="H141" s="40" t="s">
        <v>43</v>
      </c>
      <c r="I141" s="45" t="s">
        <v>3950</v>
      </c>
      <c r="J141" t="s">
        <v>4278</v>
      </c>
      <c r="O141" t="b">
        <f>IF(ISBLANK(Table1[[#This Row],[Manual Override]]),ISNUMBER(MATCH(Table1[[#This Row],[RFI No.]],'Cold Store Log'!A:A,0)),Table1[[#This Row],[Manual Override]])</f>
        <v>1</v>
      </c>
    </row>
    <row r="142" spans="1:15" hidden="1" x14ac:dyDescent="0.25">
      <c r="A142" s="40" t="s">
        <v>4279</v>
      </c>
      <c r="B142" s="40" t="s">
        <v>4280</v>
      </c>
      <c r="C142" s="45">
        <v>44552</v>
      </c>
      <c r="D142" s="45">
        <v>44558</v>
      </c>
      <c r="E142" s="45">
        <v>44569</v>
      </c>
      <c r="F142" s="40" t="s">
        <v>3902</v>
      </c>
      <c r="G142" s="40" t="s">
        <v>4041</v>
      </c>
      <c r="H142" s="40" t="s">
        <v>43</v>
      </c>
      <c r="I142" s="45">
        <v>44614</v>
      </c>
      <c r="J142" t="s">
        <v>4281</v>
      </c>
      <c r="K142" s="40" t="s">
        <v>4159</v>
      </c>
      <c r="O142" t="b">
        <f>IF(ISBLANK(Table1[[#This Row],[Manual Override]]),ISNUMBER(MATCH(Table1[[#This Row],[RFI No.]],'Cold Store Log'!A:A,0)),Table1[[#This Row],[Manual Override]])</f>
        <v>1</v>
      </c>
    </row>
    <row r="143" spans="1:15" x14ac:dyDescent="0.25">
      <c r="A143" s="40" t="s">
        <v>4282</v>
      </c>
      <c r="B143" s="40" t="s">
        <v>4283</v>
      </c>
      <c r="C143" s="45">
        <v>44552</v>
      </c>
      <c r="D143" s="45">
        <v>44565</v>
      </c>
      <c r="E143" s="45">
        <v>44553</v>
      </c>
      <c r="F143" s="40" t="s">
        <v>3902</v>
      </c>
      <c r="G143" s="40" t="s">
        <v>4213</v>
      </c>
      <c r="H143" s="40" t="s">
        <v>39</v>
      </c>
      <c r="I143" s="45">
        <v>44610</v>
      </c>
      <c r="J143" t="s">
        <v>4284</v>
      </c>
      <c r="K143" s="40" t="s">
        <v>88</v>
      </c>
      <c r="O143" t="b">
        <f>IF(ISBLANK(Table1[[#This Row],[Manual Override]]),ISNUMBER(MATCH(Table1[[#This Row],[RFI No.]],'Cold Store Log'!A:A,0)),Table1[[#This Row],[Manual Override]])</f>
        <v>1</v>
      </c>
    </row>
    <row r="144" spans="1:15" hidden="1" x14ac:dyDescent="0.25">
      <c r="A144" s="40" t="s">
        <v>4285</v>
      </c>
      <c r="B144" s="40" t="s">
        <v>4286</v>
      </c>
      <c r="C144" s="45">
        <v>44552</v>
      </c>
      <c r="D144" s="45">
        <v>44565</v>
      </c>
      <c r="E144" s="45">
        <v>44566</v>
      </c>
      <c r="F144" s="40" t="s">
        <v>3902</v>
      </c>
      <c r="G144" s="40" t="s">
        <v>4103</v>
      </c>
      <c r="H144" s="40" t="s">
        <v>43</v>
      </c>
      <c r="I144" s="45">
        <v>44615</v>
      </c>
      <c r="J144" t="s">
        <v>4287</v>
      </c>
      <c r="K144" s="40" t="s">
        <v>4159</v>
      </c>
      <c r="O144" t="b">
        <f>IF(ISBLANK(Table1[[#This Row],[Manual Override]]),ISNUMBER(MATCH(Table1[[#This Row],[RFI No.]],'Cold Store Log'!A:A,0)),Table1[[#This Row],[Manual Override]])</f>
        <v>1</v>
      </c>
    </row>
    <row r="145" spans="1:15" x14ac:dyDescent="0.25">
      <c r="A145" s="40" t="s">
        <v>4288</v>
      </c>
      <c r="B145" s="40" t="s">
        <v>4289</v>
      </c>
      <c r="C145" s="45">
        <v>44553</v>
      </c>
      <c r="D145" s="45">
        <v>44566</v>
      </c>
      <c r="E145" s="45">
        <v>44553</v>
      </c>
      <c r="F145" s="40" t="s">
        <v>3902</v>
      </c>
      <c r="G145" s="40" t="s">
        <v>4213</v>
      </c>
      <c r="H145" s="40" t="s">
        <v>39</v>
      </c>
      <c r="I145" s="45">
        <v>44610</v>
      </c>
      <c r="J145" t="s">
        <v>4290</v>
      </c>
      <c r="K145" s="40" t="s">
        <v>88</v>
      </c>
      <c r="O145" t="b">
        <f>IF(ISBLANK(Table1[[#This Row],[Manual Override]]),ISNUMBER(MATCH(Table1[[#This Row],[RFI No.]],'Cold Store Log'!A:A,0)),Table1[[#This Row],[Manual Override]])</f>
        <v>1</v>
      </c>
    </row>
    <row r="146" spans="1:15" hidden="1" x14ac:dyDescent="0.25">
      <c r="A146" s="40" t="s">
        <v>4291</v>
      </c>
      <c r="B146" s="40" t="s">
        <v>4292</v>
      </c>
      <c r="C146" s="45">
        <v>44559</v>
      </c>
      <c r="D146" s="45">
        <v>44566</v>
      </c>
      <c r="E146" s="45">
        <v>44559</v>
      </c>
      <c r="F146" s="40" t="s">
        <v>3895</v>
      </c>
      <c r="G146" s="40" t="s">
        <v>4131</v>
      </c>
      <c r="H146" s="40" t="s">
        <v>4096</v>
      </c>
      <c r="I146" s="45">
        <v>44622</v>
      </c>
      <c r="J146" t="s">
        <v>4293</v>
      </c>
      <c r="K146" s="40" t="s">
        <v>90</v>
      </c>
      <c r="O146" t="b">
        <f>IF(ISBLANK(Table1[[#This Row],[Manual Override]]),ISNUMBER(MATCH(Table1[[#This Row],[RFI No.]],'Cold Store Log'!A:A,0)),Table1[[#This Row],[Manual Override]])</f>
        <v>0</v>
      </c>
    </row>
    <row r="147" spans="1:15" hidden="1" x14ac:dyDescent="0.25">
      <c r="A147" s="40" t="s">
        <v>4294</v>
      </c>
      <c r="B147" s="40" t="s">
        <v>4295</v>
      </c>
      <c r="C147" s="45">
        <v>44559</v>
      </c>
      <c r="D147" s="45">
        <v>44566</v>
      </c>
      <c r="E147" s="45">
        <v>44559</v>
      </c>
      <c r="F147" s="40" t="s">
        <v>3902</v>
      </c>
      <c r="G147" s="40" t="s">
        <v>4131</v>
      </c>
      <c r="H147" s="40" t="s">
        <v>4096</v>
      </c>
      <c r="I147" s="45">
        <v>44622</v>
      </c>
      <c r="J147" t="s">
        <v>4296</v>
      </c>
      <c r="K147" s="40" t="s">
        <v>90</v>
      </c>
      <c r="O147" t="b">
        <f>IF(ISBLANK(Table1[[#This Row],[Manual Override]]),ISNUMBER(MATCH(Table1[[#This Row],[RFI No.]],'Cold Store Log'!A:A,0)),Table1[[#This Row],[Manual Override]])</f>
        <v>0</v>
      </c>
    </row>
    <row r="148" spans="1:15" hidden="1" x14ac:dyDescent="0.25">
      <c r="A148" s="40" t="s">
        <v>4297</v>
      </c>
      <c r="B148" s="40" t="s">
        <v>4298</v>
      </c>
      <c r="C148" s="45">
        <v>44559</v>
      </c>
      <c r="D148" s="45">
        <v>44566</v>
      </c>
      <c r="E148" s="45">
        <v>44559</v>
      </c>
      <c r="F148" s="40" t="s">
        <v>3895</v>
      </c>
      <c r="G148" s="40" t="s">
        <v>4131</v>
      </c>
      <c r="H148" s="40" t="s">
        <v>4096</v>
      </c>
      <c r="I148" s="45">
        <v>44622</v>
      </c>
      <c r="J148" t="s">
        <v>4299</v>
      </c>
      <c r="K148" s="40" t="s">
        <v>90</v>
      </c>
      <c r="O148" t="b">
        <f>IF(ISBLANK(Table1[[#This Row],[Manual Override]]),ISNUMBER(MATCH(Table1[[#This Row],[RFI No.]],'Cold Store Log'!A:A,0)),Table1[[#This Row],[Manual Override]])</f>
        <v>0</v>
      </c>
    </row>
    <row r="149" spans="1:15" hidden="1" x14ac:dyDescent="0.25">
      <c r="A149" s="40" t="s">
        <v>4300</v>
      </c>
      <c r="B149" s="40" t="s">
        <v>4301</v>
      </c>
      <c r="C149" s="45">
        <v>44559</v>
      </c>
      <c r="D149" s="45">
        <v>44566</v>
      </c>
      <c r="E149" s="45">
        <v>44559</v>
      </c>
      <c r="F149" s="40" t="s">
        <v>3895</v>
      </c>
      <c r="G149" s="40" t="s">
        <v>4131</v>
      </c>
      <c r="H149" s="40" t="s">
        <v>4096</v>
      </c>
      <c r="I149" s="45">
        <v>44622</v>
      </c>
      <c r="J149" t="s">
        <v>4302</v>
      </c>
      <c r="K149" s="40" t="s">
        <v>4242</v>
      </c>
      <c r="O149" t="b">
        <f>IF(ISBLANK(Table1[[#This Row],[Manual Override]]),ISNUMBER(MATCH(Table1[[#This Row],[RFI No.]],'Cold Store Log'!A:A,0)),Table1[[#This Row],[Manual Override]])</f>
        <v>0</v>
      </c>
    </row>
    <row r="150" spans="1:15" hidden="1" x14ac:dyDescent="0.25">
      <c r="A150" s="40" t="s">
        <v>4303</v>
      </c>
      <c r="B150" s="40" t="s">
        <v>4304</v>
      </c>
      <c r="C150" s="45">
        <v>44559</v>
      </c>
      <c r="D150" s="45">
        <v>44566</v>
      </c>
      <c r="E150" s="45">
        <v>44560</v>
      </c>
      <c r="F150" s="40" t="s">
        <v>3895</v>
      </c>
      <c r="G150" s="40" t="s">
        <v>4131</v>
      </c>
      <c r="H150" s="40" t="s">
        <v>4096</v>
      </c>
      <c r="I150" s="45">
        <v>44622</v>
      </c>
      <c r="J150" t="s">
        <v>4305</v>
      </c>
      <c r="K150" s="40" t="s">
        <v>90</v>
      </c>
      <c r="O150" t="b">
        <f>IF(ISBLANK(Table1[[#This Row],[Manual Override]]),ISNUMBER(MATCH(Table1[[#This Row],[RFI No.]],'Cold Store Log'!A:A,0)),Table1[[#This Row],[Manual Override]])</f>
        <v>0</v>
      </c>
    </row>
    <row r="151" spans="1:15" hidden="1" x14ac:dyDescent="0.25">
      <c r="A151" s="40" t="s">
        <v>4306</v>
      </c>
      <c r="B151" s="40" t="s">
        <v>4307</v>
      </c>
      <c r="C151" s="45">
        <v>44560</v>
      </c>
      <c r="D151" s="45">
        <v>44572</v>
      </c>
      <c r="E151" s="45">
        <v>44560</v>
      </c>
      <c r="F151" s="40" t="s">
        <v>3902</v>
      </c>
      <c r="G151" s="40" t="s">
        <v>3897</v>
      </c>
      <c r="H151" s="40" t="s">
        <v>43</v>
      </c>
      <c r="I151" s="45">
        <v>44620</v>
      </c>
      <c r="J151" t="s">
        <v>4308</v>
      </c>
      <c r="K151" s="40" t="s">
        <v>4309</v>
      </c>
      <c r="O151" t="b">
        <f>IF(ISBLANK(Table1[[#This Row],[Manual Override]]),ISNUMBER(MATCH(Table1[[#This Row],[RFI No.]],'Cold Store Log'!A:A,0)),Table1[[#This Row],[Manual Override]])</f>
        <v>1</v>
      </c>
    </row>
    <row r="152" spans="1:15" hidden="1" x14ac:dyDescent="0.25">
      <c r="A152" s="40" t="s">
        <v>4310</v>
      </c>
      <c r="B152" s="40" t="s">
        <v>4311</v>
      </c>
      <c r="C152" s="45">
        <v>44565</v>
      </c>
      <c r="D152" s="45">
        <v>44574</v>
      </c>
      <c r="E152" s="45">
        <v>44565</v>
      </c>
      <c r="F152" s="40" t="s">
        <v>3902</v>
      </c>
      <c r="G152" s="40" t="s">
        <v>4312</v>
      </c>
      <c r="H152" s="40" t="s">
        <v>43</v>
      </c>
      <c r="I152" s="45">
        <v>44620</v>
      </c>
      <c r="J152" t="s">
        <v>4313</v>
      </c>
      <c r="K152" s="40" t="s">
        <v>4309</v>
      </c>
      <c r="O152" t="b">
        <f>IF(ISBLANK(Table1[[#This Row],[Manual Override]]),ISNUMBER(MATCH(Table1[[#This Row],[RFI No.]],'Cold Store Log'!A:A,0)),Table1[[#This Row],[Manual Override]])</f>
        <v>1</v>
      </c>
    </row>
    <row r="153" spans="1:15" hidden="1" x14ac:dyDescent="0.25">
      <c r="A153" s="40" t="s">
        <v>4314</v>
      </c>
      <c r="B153" s="40" t="s">
        <v>4315</v>
      </c>
      <c r="C153" s="45">
        <v>44560</v>
      </c>
      <c r="D153" s="45">
        <v>44567</v>
      </c>
      <c r="E153" s="45">
        <v>44569</v>
      </c>
      <c r="F153" s="40" t="s">
        <v>3895</v>
      </c>
      <c r="G153" s="40" t="s">
        <v>4131</v>
      </c>
      <c r="H153" s="40" t="s">
        <v>43</v>
      </c>
      <c r="I153" s="45">
        <v>44621</v>
      </c>
      <c r="J153" t="s">
        <v>4316</v>
      </c>
      <c r="K153" s="40" t="s">
        <v>42</v>
      </c>
      <c r="O153" t="b">
        <f>IF(ISBLANK(Table1[[#This Row],[Manual Override]]),ISNUMBER(MATCH(Table1[[#This Row],[RFI No.]],'Cold Store Log'!A:A,0)),Table1[[#This Row],[Manual Override]])</f>
        <v>0</v>
      </c>
    </row>
    <row r="154" spans="1:15" hidden="1" x14ac:dyDescent="0.25">
      <c r="A154" s="40" t="s">
        <v>4317</v>
      </c>
      <c r="B154" s="40" t="s">
        <v>4318</v>
      </c>
      <c r="C154" s="45">
        <v>44564</v>
      </c>
      <c r="D154" s="45">
        <v>44573</v>
      </c>
      <c r="E154" s="45">
        <v>44565</v>
      </c>
      <c r="F154" s="40" t="s">
        <v>3895</v>
      </c>
      <c r="G154" s="40" t="s">
        <v>4213</v>
      </c>
      <c r="H154" s="40" t="s">
        <v>4096</v>
      </c>
      <c r="I154" s="45">
        <v>44622</v>
      </c>
      <c r="J154" t="s">
        <v>4319</v>
      </c>
      <c r="K154" s="40" t="s">
        <v>4320</v>
      </c>
      <c r="O154" t="b">
        <f>IF(ISBLANK(Table1[[#This Row],[Manual Override]]),ISNUMBER(MATCH(Table1[[#This Row],[RFI No.]],'Cold Store Log'!A:A,0)),Table1[[#This Row],[Manual Override]])</f>
        <v>0</v>
      </c>
    </row>
    <row r="155" spans="1:15" hidden="1" x14ac:dyDescent="0.25">
      <c r="A155" s="40" t="s">
        <v>4321</v>
      </c>
      <c r="B155" s="40" t="s">
        <v>4322</v>
      </c>
      <c r="C155" s="45">
        <v>44564</v>
      </c>
      <c r="D155" s="45">
        <v>44573</v>
      </c>
      <c r="E155" s="45">
        <v>44565</v>
      </c>
      <c r="F155" s="40" t="s">
        <v>3895</v>
      </c>
      <c r="G155" s="40" t="s">
        <v>4213</v>
      </c>
      <c r="H155" s="40" t="s">
        <v>39</v>
      </c>
      <c r="I155" s="45"/>
      <c r="L155" t="s">
        <v>4186</v>
      </c>
      <c r="O155" t="b">
        <f>IF(ISBLANK(Table1[[#This Row],[Manual Override]]),ISNUMBER(MATCH(Table1[[#This Row],[RFI No.]],'Cold Store Log'!A:A,0)),Table1[[#This Row],[Manual Override]])</f>
        <v>0</v>
      </c>
    </row>
    <row r="156" spans="1:15" hidden="1" x14ac:dyDescent="0.25">
      <c r="A156" s="40" t="s">
        <v>4323</v>
      </c>
      <c r="B156" s="40" t="s">
        <v>4324</v>
      </c>
      <c r="C156" s="45">
        <v>44564</v>
      </c>
      <c r="D156" s="45">
        <v>44573</v>
      </c>
      <c r="E156" s="45">
        <v>44572</v>
      </c>
      <c r="F156" s="40" t="s">
        <v>3895</v>
      </c>
      <c r="G156" s="40" t="s">
        <v>4213</v>
      </c>
      <c r="I156" s="45"/>
      <c r="O156" t="b">
        <f>IF(ISBLANK(Table1[[#This Row],[Manual Override]]),ISNUMBER(MATCH(Table1[[#This Row],[RFI No.]],'Cold Store Log'!A:A,0)),Table1[[#This Row],[Manual Override]])</f>
        <v>1</v>
      </c>
    </row>
    <row r="157" spans="1:15" hidden="1" x14ac:dyDescent="0.25">
      <c r="A157" s="40" t="s">
        <v>4325</v>
      </c>
      <c r="B157" s="40" t="s">
        <v>4326</v>
      </c>
      <c r="C157" s="45">
        <v>44564</v>
      </c>
      <c r="D157" s="45">
        <v>44573</v>
      </c>
      <c r="E157" s="45">
        <v>44567</v>
      </c>
      <c r="F157" s="40" t="s">
        <v>3895</v>
      </c>
      <c r="G157" s="40" t="s">
        <v>3951</v>
      </c>
      <c r="H157" s="40" t="s">
        <v>43</v>
      </c>
      <c r="I157" s="45">
        <v>44621</v>
      </c>
      <c r="J157" t="s">
        <v>4327</v>
      </c>
      <c r="K157" s="40" t="s">
        <v>4159</v>
      </c>
      <c r="O157" t="b">
        <f>IF(ISBLANK(Table1[[#This Row],[Manual Override]]),ISNUMBER(MATCH(Table1[[#This Row],[RFI No.]],'Cold Store Log'!A:A,0)),Table1[[#This Row],[Manual Override]])</f>
        <v>1</v>
      </c>
    </row>
    <row r="158" spans="1:15" hidden="1" x14ac:dyDescent="0.25">
      <c r="A158" s="40" t="s">
        <v>4328</v>
      </c>
      <c r="B158" s="40" t="s">
        <v>4329</v>
      </c>
      <c r="C158" s="45">
        <v>44565</v>
      </c>
      <c r="D158" s="45">
        <v>44574</v>
      </c>
      <c r="E158" s="45">
        <v>44566</v>
      </c>
      <c r="F158" s="40" t="s">
        <v>3902</v>
      </c>
      <c r="G158" s="40" t="s">
        <v>4213</v>
      </c>
      <c r="H158" s="40" t="s">
        <v>4096</v>
      </c>
      <c r="I158" s="45">
        <v>44622</v>
      </c>
      <c r="J158" t="s">
        <v>4330</v>
      </c>
      <c r="K158" s="40" t="s">
        <v>90</v>
      </c>
      <c r="O158" t="b">
        <f>IF(ISBLANK(Table1[[#This Row],[Manual Override]]),ISNUMBER(MATCH(Table1[[#This Row],[RFI No.]],'Cold Store Log'!A:A,0)),Table1[[#This Row],[Manual Override]])</f>
        <v>1</v>
      </c>
    </row>
    <row r="159" spans="1:15" hidden="1" x14ac:dyDescent="0.25">
      <c r="A159" s="40" t="s">
        <v>4331</v>
      </c>
      <c r="B159" s="40" t="s">
        <v>4332</v>
      </c>
      <c r="C159" s="45">
        <v>44565</v>
      </c>
      <c r="D159" s="45">
        <v>44574</v>
      </c>
      <c r="E159" s="45">
        <v>44573</v>
      </c>
      <c r="F159" s="40" t="s">
        <v>3902</v>
      </c>
      <c r="G159" s="40" t="s">
        <v>4213</v>
      </c>
      <c r="H159" s="40" t="s">
        <v>4096</v>
      </c>
      <c r="I159" s="45">
        <v>44622</v>
      </c>
      <c r="J159" t="s">
        <v>4333</v>
      </c>
      <c r="K159" s="40" t="s">
        <v>90</v>
      </c>
      <c r="O159" t="b">
        <f>IF(ISBLANK(Table1[[#This Row],[Manual Override]]),ISNUMBER(MATCH(Table1[[#This Row],[RFI No.]],'Cold Store Log'!A:A,0)),Table1[[#This Row],[Manual Override]])</f>
        <v>0</v>
      </c>
    </row>
    <row r="160" spans="1:15" hidden="1" x14ac:dyDescent="0.25">
      <c r="A160" s="40" t="s">
        <v>4334</v>
      </c>
      <c r="B160" s="40" t="s">
        <v>4335</v>
      </c>
      <c r="C160" s="45">
        <v>44565</v>
      </c>
      <c r="D160" s="45">
        <v>44574</v>
      </c>
      <c r="E160" s="45">
        <v>44567</v>
      </c>
      <c r="F160" s="40" t="s">
        <v>3902</v>
      </c>
      <c r="G160" s="40" t="s">
        <v>4213</v>
      </c>
      <c r="H160" s="40" t="s">
        <v>4096</v>
      </c>
      <c r="I160" s="45">
        <v>44622</v>
      </c>
      <c r="J160" t="s">
        <v>4336</v>
      </c>
      <c r="K160" s="40" t="s">
        <v>90</v>
      </c>
      <c r="O160" t="b">
        <f>IF(ISBLANK(Table1[[#This Row],[Manual Override]]),ISNUMBER(MATCH(Table1[[#This Row],[RFI No.]],'Cold Store Log'!A:A,0)),Table1[[#This Row],[Manual Override]])</f>
        <v>0</v>
      </c>
    </row>
    <row r="161" spans="1:15" hidden="1" x14ac:dyDescent="0.25">
      <c r="A161" s="40" t="s">
        <v>4337</v>
      </c>
      <c r="B161" s="40" t="s">
        <v>4338</v>
      </c>
      <c r="C161" s="45">
        <v>44565</v>
      </c>
      <c r="D161" s="45">
        <v>44574</v>
      </c>
      <c r="E161" s="45">
        <v>44566</v>
      </c>
      <c r="F161" s="40" t="s">
        <v>3902</v>
      </c>
      <c r="G161" s="40" t="s">
        <v>4213</v>
      </c>
      <c r="H161" s="40" t="s">
        <v>4096</v>
      </c>
      <c r="I161" s="45">
        <v>44622</v>
      </c>
      <c r="J161" t="s">
        <v>4339</v>
      </c>
      <c r="K161" s="40" t="s">
        <v>90</v>
      </c>
      <c r="O161" t="b">
        <f>IF(ISBLANK(Table1[[#This Row],[Manual Override]]),ISNUMBER(MATCH(Table1[[#This Row],[RFI No.]],'Cold Store Log'!A:A,0)),Table1[[#This Row],[Manual Override]])</f>
        <v>0</v>
      </c>
    </row>
    <row r="162" spans="1:15" hidden="1" x14ac:dyDescent="0.25">
      <c r="A162" s="40" t="s">
        <v>4340</v>
      </c>
      <c r="B162" s="40" t="s">
        <v>4341</v>
      </c>
      <c r="C162" s="45">
        <v>44566</v>
      </c>
      <c r="D162" s="45">
        <v>44568</v>
      </c>
      <c r="E162" s="45">
        <v>44610</v>
      </c>
      <c r="F162" s="40" t="s">
        <v>3895</v>
      </c>
      <c r="G162" s="40" t="s">
        <v>4064</v>
      </c>
      <c r="H162" s="40" t="s">
        <v>39</v>
      </c>
      <c r="I162" s="45"/>
      <c r="L162" t="s">
        <v>4186</v>
      </c>
      <c r="O162" t="b">
        <f>IF(ISBLANK(Table1[[#This Row],[Manual Override]]),ISNUMBER(MATCH(Table1[[#This Row],[RFI No.]],'Cold Store Log'!A:A,0)),Table1[[#This Row],[Manual Override]])</f>
        <v>0</v>
      </c>
    </row>
    <row r="163" spans="1:15" hidden="1" x14ac:dyDescent="0.25">
      <c r="A163" s="40" t="s">
        <v>4342</v>
      </c>
      <c r="B163" s="40" t="s">
        <v>4343</v>
      </c>
      <c r="C163" s="45">
        <v>44566</v>
      </c>
      <c r="D163" s="45">
        <v>44573</v>
      </c>
      <c r="E163" s="45">
        <v>44579</v>
      </c>
      <c r="F163" s="40" t="s">
        <v>3895</v>
      </c>
      <c r="G163" s="40" t="s">
        <v>4131</v>
      </c>
      <c r="H163" s="40" t="s">
        <v>39</v>
      </c>
      <c r="I163" s="45"/>
      <c r="L163" t="s">
        <v>4186</v>
      </c>
      <c r="O163" t="b">
        <f>IF(ISBLANK(Table1[[#This Row],[Manual Override]]),ISNUMBER(MATCH(Table1[[#This Row],[RFI No.]],'Cold Store Log'!A:A,0)),Table1[[#This Row],[Manual Override]])</f>
        <v>0</v>
      </c>
    </row>
    <row r="164" spans="1:15" hidden="1" x14ac:dyDescent="0.25">
      <c r="A164" s="40" t="s">
        <v>4344</v>
      </c>
      <c r="B164" s="40" t="s">
        <v>4345</v>
      </c>
      <c r="C164" s="45">
        <v>44566</v>
      </c>
      <c r="D164" s="45">
        <v>44571</v>
      </c>
      <c r="E164" s="45">
        <v>44571</v>
      </c>
      <c r="F164" s="40" t="s">
        <v>3895</v>
      </c>
      <c r="G164" s="40" t="s">
        <v>3941</v>
      </c>
      <c r="H164" s="40" t="s">
        <v>43</v>
      </c>
      <c r="I164" s="45">
        <v>44621</v>
      </c>
      <c r="J164" t="s">
        <v>4346</v>
      </c>
      <c r="K164" s="40" t="s">
        <v>4347</v>
      </c>
      <c r="O164" t="b">
        <f>IF(ISBLANK(Table1[[#This Row],[Manual Override]]),ISNUMBER(MATCH(Table1[[#This Row],[RFI No.]],'Cold Store Log'!A:A,0)),Table1[[#This Row],[Manual Override]])</f>
        <v>1</v>
      </c>
    </row>
    <row r="165" spans="1:15" hidden="1" x14ac:dyDescent="0.25">
      <c r="A165" s="40" t="s">
        <v>4348</v>
      </c>
      <c r="B165" s="40" t="s">
        <v>4349</v>
      </c>
      <c r="C165" s="45">
        <v>44567</v>
      </c>
      <c r="D165" s="45">
        <v>44571</v>
      </c>
      <c r="E165" s="45">
        <v>44573</v>
      </c>
      <c r="F165" s="40" t="s">
        <v>3895</v>
      </c>
      <c r="G165" s="40" t="s">
        <v>4064</v>
      </c>
      <c r="I165" s="45"/>
      <c r="O165" t="b">
        <f>IF(ISBLANK(Table1[[#This Row],[Manual Override]]),ISNUMBER(MATCH(Table1[[#This Row],[RFI No.]],'Cold Store Log'!A:A,0)),Table1[[#This Row],[Manual Override]])</f>
        <v>0</v>
      </c>
    </row>
    <row r="166" spans="1:15" hidden="1" x14ac:dyDescent="0.25">
      <c r="A166" s="40" t="s">
        <v>4350</v>
      </c>
      <c r="B166" s="40" t="s">
        <v>4351</v>
      </c>
      <c r="C166" s="45">
        <v>44567</v>
      </c>
      <c r="D166" s="45">
        <v>44579</v>
      </c>
      <c r="E166" s="45">
        <v>44571</v>
      </c>
      <c r="F166" s="40" t="s">
        <v>3895</v>
      </c>
      <c r="G166" s="40" t="s">
        <v>4053</v>
      </c>
      <c r="H166" s="40" t="s">
        <v>39</v>
      </c>
      <c r="I166" s="45">
        <v>44608</v>
      </c>
      <c r="J166" s="35" t="s">
        <v>4352</v>
      </c>
      <c r="O166" t="b">
        <f>IF(ISBLANK(Table1[[#This Row],[Manual Override]]),ISNUMBER(MATCH(Table1[[#This Row],[RFI No.]],'Cold Store Log'!A:A,0)),Table1[[#This Row],[Manual Override]])</f>
        <v>1</v>
      </c>
    </row>
    <row r="167" spans="1:15" hidden="1" x14ac:dyDescent="0.25">
      <c r="A167" s="40" t="s">
        <v>4353</v>
      </c>
      <c r="B167" s="40" t="s">
        <v>4354</v>
      </c>
      <c r="C167" s="45">
        <v>44567</v>
      </c>
      <c r="D167" s="45">
        <v>44579</v>
      </c>
      <c r="E167" s="45">
        <v>44585</v>
      </c>
      <c r="F167" s="40" t="s">
        <v>3902</v>
      </c>
      <c r="G167" s="40" t="s">
        <v>3903</v>
      </c>
      <c r="I167" s="45"/>
      <c r="O167" t="b">
        <f>IF(ISBLANK(Table1[[#This Row],[Manual Override]]),ISNUMBER(MATCH(Table1[[#This Row],[RFI No.]],'Cold Store Log'!A:A,0)),Table1[[#This Row],[Manual Override]])</f>
        <v>1</v>
      </c>
    </row>
    <row r="168" spans="1:15" hidden="1" x14ac:dyDescent="0.25">
      <c r="A168" s="40" t="s">
        <v>4355</v>
      </c>
      <c r="B168" s="40" t="s">
        <v>4356</v>
      </c>
      <c r="C168" s="45">
        <v>44566</v>
      </c>
      <c r="D168" s="45">
        <v>44568</v>
      </c>
      <c r="E168" s="45">
        <v>44571</v>
      </c>
      <c r="F168" s="40" t="s">
        <v>3895</v>
      </c>
      <c r="G168" s="40" t="s">
        <v>3951</v>
      </c>
      <c r="H168" s="40" t="s">
        <v>43</v>
      </c>
      <c r="I168" s="45">
        <v>44623</v>
      </c>
      <c r="J168" t="s">
        <v>4357</v>
      </c>
      <c r="K168" s="40" t="s">
        <v>4358</v>
      </c>
      <c r="O168" t="b">
        <f>IF(ISBLANK(Table1[[#This Row],[Manual Override]]),ISNUMBER(MATCH(Table1[[#This Row],[RFI No.]],'Cold Store Log'!A:A,0)),Table1[[#This Row],[Manual Override]])</f>
        <v>1</v>
      </c>
    </row>
    <row r="169" spans="1:15" hidden="1" x14ac:dyDescent="0.25">
      <c r="A169" s="40" t="s">
        <v>4359</v>
      </c>
      <c r="B169" s="40" t="s">
        <v>4360</v>
      </c>
      <c r="C169" s="45">
        <v>44568</v>
      </c>
      <c r="D169" s="45">
        <v>44575</v>
      </c>
      <c r="E169" s="45">
        <v>44572</v>
      </c>
      <c r="F169" s="40" t="s">
        <v>3902</v>
      </c>
      <c r="G169" s="40" t="s">
        <v>4131</v>
      </c>
      <c r="I169" s="45"/>
      <c r="O169" t="b">
        <f>IF(ISBLANK(Table1[[#This Row],[Manual Override]]),ISNUMBER(MATCH(Table1[[#This Row],[RFI No.]],'Cold Store Log'!A:A,0)),Table1[[#This Row],[Manual Override]])</f>
        <v>0</v>
      </c>
    </row>
    <row r="170" spans="1:15" hidden="1" x14ac:dyDescent="0.25">
      <c r="A170" s="40" t="s">
        <v>4361</v>
      </c>
      <c r="B170" s="40" t="s">
        <v>4362</v>
      </c>
      <c r="C170" s="45">
        <v>44568</v>
      </c>
      <c r="D170" s="45">
        <v>44580</v>
      </c>
      <c r="E170" s="45">
        <v>44571</v>
      </c>
      <c r="F170" s="40" t="s">
        <v>3895</v>
      </c>
      <c r="G170" s="40" t="s">
        <v>3951</v>
      </c>
      <c r="H170" s="40" t="s">
        <v>43</v>
      </c>
      <c r="I170" s="45">
        <v>44623</v>
      </c>
      <c r="J170" t="s">
        <v>4363</v>
      </c>
      <c r="K170" s="40" t="s">
        <v>4358</v>
      </c>
      <c r="O170" t="b">
        <f>IF(ISBLANK(Table1[[#This Row],[Manual Override]]),ISNUMBER(MATCH(Table1[[#This Row],[RFI No.]],'Cold Store Log'!A:A,0)),Table1[[#This Row],[Manual Override]])</f>
        <v>1</v>
      </c>
    </row>
    <row r="171" spans="1:15" hidden="1" x14ac:dyDescent="0.25">
      <c r="A171" s="40" t="s">
        <v>4364</v>
      </c>
      <c r="B171" s="40" t="s">
        <v>4365</v>
      </c>
      <c r="C171" s="45">
        <v>44568</v>
      </c>
      <c r="D171" s="45">
        <v>44580</v>
      </c>
      <c r="E171" s="45">
        <v>44572</v>
      </c>
      <c r="F171" s="40" t="s">
        <v>3902</v>
      </c>
      <c r="G171" s="40" t="s">
        <v>4020</v>
      </c>
      <c r="H171" s="40" t="s">
        <v>3897</v>
      </c>
      <c r="I171" s="45">
        <v>44615</v>
      </c>
      <c r="J171" t="s">
        <v>4366</v>
      </c>
      <c r="K171" s="40" t="s">
        <v>4367</v>
      </c>
      <c r="O171" t="b">
        <f>IF(ISBLANK(Table1[[#This Row],[Manual Override]]),ISNUMBER(MATCH(Table1[[#This Row],[RFI No.]],'Cold Store Log'!A:A,0)),Table1[[#This Row],[Manual Override]])</f>
        <v>1</v>
      </c>
    </row>
    <row r="172" spans="1:15" x14ac:dyDescent="0.25">
      <c r="A172" s="40" t="s">
        <v>4368</v>
      </c>
      <c r="B172" s="40" t="s">
        <v>4369</v>
      </c>
      <c r="C172" s="45">
        <v>44571</v>
      </c>
      <c r="D172" s="45">
        <v>44581</v>
      </c>
      <c r="E172" s="45">
        <v>44572</v>
      </c>
      <c r="F172" s="40" t="s">
        <v>3902</v>
      </c>
      <c r="G172" s="40" t="s">
        <v>4213</v>
      </c>
      <c r="H172" s="40" t="s">
        <v>39</v>
      </c>
      <c r="I172" s="45">
        <v>44610</v>
      </c>
      <c r="J172" t="s">
        <v>4370</v>
      </c>
      <c r="K172" s="40" t="s">
        <v>90</v>
      </c>
      <c r="O172" t="b">
        <f>IF(ISBLANK(Table1[[#This Row],[Manual Override]]),ISNUMBER(MATCH(Table1[[#This Row],[RFI No.]],'Cold Store Log'!A:A,0)),Table1[[#This Row],[Manual Override]])</f>
        <v>1</v>
      </c>
    </row>
    <row r="173" spans="1:15" hidden="1" x14ac:dyDescent="0.25">
      <c r="A173" s="40" t="s">
        <v>4371</v>
      </c>
      <c r="B173" s="40" t="s">
        <v>4372</v>
      </c>
      <c r="C173" s="45">
        <v>44571</v>
      </c>
      <c r="D173" s="45">
        <v>44581</v>
      </c>
      <c r="E173" s="45">
        <v>44572</v>
      </c>
      <c r="F173" s="40" t="s">
        <v>3902</v>
      </c>
      <c r="G173" s="40" t="s">
        <v>4213</v>
      </c>
      <c r="H173" s="40" t="s">
        <v>4096</v>
      </c>
      <c r="I173" s="45">
        <v>44622</v>
      </c>
      <c r="J173" t="s">
        <v>4373</v>
      </c>
      <c r="K173" s="40" t="s">
        <v>90</v>
      </c>
      <c r="O173" t="b">
        <f>IF(ISBLANK(Table1[[#This Row],[Manual Override]]),ISNUMBER(MATCH(Table1[[#This Row],[RFI No.]],'Cold Store Log'!A:A,0)),Table1[[#This Row],[Manual Override]])</f>
        <v>0</v>
      </c>
    </row>
    <row r="174" spans="1:15" hidden="1" x14ac:dyDescent="0.25">
      <c r="A174" s="40" t="s">
        <v>4374</v>
      </c>
      <c r="B174" s="40" t="s">
        <v>4375</v>
      </c>
      <c r="C174" s="45">
        <v>44572</v>
      </c>
      <c r="D174" s="45">
        <v>44574</v>
      </c>
      <c r="E174" s="45">
        <v>44575</v>
      </c>
      <c r="F174" s="40" t="s">
        <v>3895</v>
      </c>
      <c r="G174" s="40" t="s">
        <v>3951</v>
      </c>
      <c r="H174" s="40" t="s">
        <v>43</v>
      </c>
      <c r="I174" s="45">
        <v>44621</v>
      </c>
      <c r="J174" t="s">
        <v>4376</v>
      </c>
      <c r="K174" s="40" t="s">
        <v>4169</v>
      </c>
      <c r="O174" t="b">
        <f>IF(ISBLANK(Table1[[#This Row],[Manual Override]]),ISNUMBER(MATCH(Table1[[#This Row],[RFI No.]],'Cold Store Log'!A:A,0)),Table1[[#This Row],[Manual Override]])</f>
        <v>1</v>
      </c>
    </row>
    <row r="175" spans="1:15" hidden="1" x14ac:dyDescent="0.25">
      <c r="A175" s="40" t="s">
        <v>4377</v>
      </c>
      <c r="B175" s="40" t="s">
        <v>4378</v>
      </c>
      <c r="C175" s="45">
        <v>44572</v>
      </c>
      <c r="D175" s="45">
        <v>44582</v>
      </c>
      <c r="E175" s="45">
        <v>44588</v>
      </c>
      <c r="F175" s="40" t="s">
        <v>3895</v>
      </c>
      <c r="G175" s="40" t="s">
        <v>4213</v>
      </c>
      <c r="H175" s="40" t="s">
        <v>4096</v>
      </c>
      <c r="I175" s="45">
        <v>44622</v>
      </c>
      <c r="J175" t="s">
        <v>4379</v>
      </c>
      <c r="K175" s="40" t="s">
        <v>90</v>
      </c>
      <c r="O175" t="b">
        <f>IF(ISBLANK(Table1[[#This Row],[Manual Override]]),ISNUMBER(MATCH(Table1[[#This Row],[RFI No.]],'Cold Store Log'!A:A,0)),Table1[[#This Row],[Manual Override]])</f>
        <v>0</v>
      </c>
    </row>
    <row r="176" spans="1:15" hidden="1" x14ac:dyDescent="0.25">
      <c r="A176" s="40" t="s">
        <v>4380</v>
      </c>
      <c r="B176" s="40" t="s">
        <v>4381</v>
      </c>
      <c r="C176" s="45">
        <v>44573</v>
      </c>
      <c r="D176" s="45">
        <v>44575</v>
      </c>
      <c r="E176" s="45">
        <v>44574</v>
      </c>
      <c r="F176" s="40" t="s">
        <v>3902</v>
      </c>
      <c r="G176" s="40" t="s">
        <v>4274</v>
      </c>
      <c r="H176" s="40" t="s">
        <v>4096</v>
      </c>
      <c r="I176" s="45">
        <v>44622</v>
      </c>
      <c r="J176" t="s">
        <v>4382</v>
      </c>
      <c r="K176" s="40" t="s">
        <v>90</v>
      </c>
      <c r="O176" t="b">
        <f>IF(ISBLANK(Table1[[#This Row],[Manual Override]]),ISNUMBER(MATCH(Table1[[#This Row],[RFI No.]],'Cold Store Log'!A:A,0)),Table1[[#This Row],[Manual Override]])</f>
        <v>0</v>
      </c>
    </row>
    <row r="177" spans="1:15" hidden="1" x14ac:dyDescent="0.25">
      <c r="A177" s="40" t="s">
        <v>4383</v>
      </c>
      <c r="B177" s="40" t="s">
        <v>4384</v>
      </c>
      <c r="C177" s="45">
        <v>44573</v>
      </c>
      <c r="D177" s="45">
        <v>44585</v>
      </c>
      <c r="E177" s="45">
        <v>44581</v>
      </c>
      <c r="F177" s="40" t="s">
        <v>3895</v>
      </c>
      <c r="G177" s="40" t="s">
        <v>4053</v>
      </c>
      <c r="H177" s="40" t="s">
        <v>43</v>
      </c>
      <c r="I177" s="45">
        <v>44621</v>
      </c>
      <c r="J177" t="s">
        <v>4385</v>
      </c>
      <c r="K177" s="40" t="s">
        <v>4386</v>
      </c>
      <c r="O177" t="b">
        <f>IF(ISBLANK(Table1[[#This Row],[Manual Override]]),ISNUMBER(MATCH(Table1[[#This Row],[RFI No.]],'Cold Store Log'!A:A,0)),Table1[[#This Row],[Manual Override]])</f>
        <v>1</v>
      </c>
    </row>
    <row r="178" spans="1:15" hidden="1" x14ac:dyDescent="0.25">
      <c r="A178" s="40" t="s">
        <v>4387</v>
      </c>
      <c r="B178" s="40" t="s">
        <v>4388</v>
      </c>
      <c r="C178" s="45">
        <v>44573</v>
      </c>
      <c r="D178" s="45">
        <v>44585</v>
      </c>
      <c r="E178" s="45">
        <v>44574</v>
      </c>
      <c r="F178" s="40" t="s">
        <v>3895</v>
      </c>
      <c r="G178" s="40" t="s">
        <v>4053</v>
      </c>
      <c r="H178" s="40" t="s">
        <v>39</v>
      </c>
      <c r="I178" s="45">
        <v>44608</v>
      </c>
      <c r="J178" t="s">
        <v>4389</v>
      </c>
      <c r="K178" s="40" t="s">
        <v>4390</v>
      </c>
      <c r="O178" t="b">
        <f>IF(ISBLANK(Table1[[#This Row],[Manual Override]]),ISNUMBER(MATCH(Table1[[#This Row],[RFI No.]],'Cold Store Log'!A:A,0)),Table1[[#This Row],[Manual Override]])</f>
        <v>1</v>
      </c>
    </row>
    <row r="179" spans="1:15" hidden="1" x14ac:dyDescent="0.25">
      <c r="A179" s="40" t="s">
        <v>4391</v>
      </c>
      <c r="B179" s="40" t="s">
        <v>4392</v>
      </c>
      <c r="C179" s="45">
        <v>44573</v>
      </c>
      <c r="D179" s="45">
        <v>44585</v>
      </c>
      <c r="E179" s="45">
        <v>44575</v>
      </c>
      <c r="F179" s="40" t="s">
        <v>3895</v>
      </c>
      <c r="G179" s="40" t="s">
        <v>4053</v>
      </c>
      <c r="H179" s="40" t="s">
        <v>4096</v>
      </c>
      <c r="I179" s="45">
        <v>44622</v>
      </c>
      <c r="J179" t="s">
        <v>4393</v>
      </c>
      <c r="K179" s="40" t="s">
        <v>4098</v>
      </c>
      <c r="O179" t="b">
        <f>IF(ISBLANK(Table1[[#This Row],[Manual Override]]),ISNUMBER(MATCH(Table1[[#This Row],[RFI No.]],'Cold Store Log'!A:A,0)),Table1[[#This Row],[Manual Override]])</f>
        <v>1</v>
      </c>
    </row>
    <row r="180" spans="1:15" hidden="1" x14ac:dyDescent="0.25">
      <c r="A180" s="40" t="s">
        <v>4394</v>
      </c>
      <c r="B180" s="40" t="s">
        <v>4395</v>
      </c>
      <c r="C180" s="45">
        <v>44573</v>
      </c>
      <c r="D180" s="45">
        <v>44585</v>
      </c>
      <c r="E180" s="45">
        <v>44581</v>
      </c>
      <c r="F180" s="40" t="s">
        <v>3902</v>
      </c>
      <c r="G180" s="40" t="s">
        <v>4103</v>
      </c>
      <c r="H180" s="40" t="s">
        <v>43</v>
      </c>
      <c r="I180" s="45">
        <v>44622</v>
      </c>
      <c r="J180" t="s">
        <v>4396</v>
      </c>
      <c r="K180" s="40" t="s">
        <v>4397</v>
      </c>
      <c r="O180" t="b">
        <f>IF(ISBLANK(Table1[[#This Row],[Manual Override]]),ISNUMBER(MATCH(Table1[[#This Row],[RFI No.]],'Cold Store Log'!A:A,0)),Table1[[#This Row],[Manual Override]])</f>
        <v>1</v>
      </c>
    </row>
    <row r="181" spans="1:15" hidden="1" x14ac:dyDescent="0.25">
      <c r="A181" s="40" t="s">
        <v>4398</v>
      </c>
      <c r="B181" s="40" t="s">
        <v>4399</v>
      </c>
      <c r="C181" s="45">
        <v>44574</v>
      </c>
      <c r="D181" s="45">
        <v>44578</v>
      </c>
      <c r="E181" s="45">
        <v>44574</v>
      </c>
      <c r="F181" s="40" t="s">
        <v>3895</v>
      </c>
      <c r="G181" s="40" t="s">
        <v>4064</v>
      </c>
      <c r="H181" s="40" t="s">
        <v>4096</v>
      </c>
      <c r="I181" s="45">
        <v>44622</v>
      </c>
      <c r="J181" t="s">
        <v>4400</v>
      </c>
      <c r="K181" s="40" t="s">
        <v>4401</v>
      </c>
      <c r="O181" t="b">
        <f>IF(ISBLANK(Table1[[#This Row],[Manual Override]]),ISNUMBER(MATCH(Table1[[#This Row],[RFI No.]],'Cold Store Log'!A:A,0)),Table1[[#This Row],[Manual Override]])</f>
        <v>0</v>
      </c>
    </row>
    <row r="182" spans="1:15" hidden="1" x14ac:dyDescent="0.25">
      <c r="A182" s="40" t="s">
        <v>4402</v>
      </c>
      <c r="B182" s="40" t="s">
        <v>4403</v>
      </c>
      <c r="C182" s="45">
        <v>44574</v>
      </c>
      <c r="D182" s="45">
        <v>44578</v>
      </c>
      <c r="E182" s="45">
        <v>44575</v>
      </c>
      <c r="F182" s="40" t="s">
        <v>3902</v>
      </c>
      <c r="G182" s="40" t="s">
        <v>4064</v>
      </c>
      <c r="H182" s="40" t="s">
        <v>4096</v>
      </c>
      <c r="I182" s="45"/>
      <c r="J182" t="s">
        <v>4404</v>
      </c>
      <c r="K182" s="40" t="s">
        <v>67</v>
      </c>
      <c r="L182" t="s">
        <v>29</v>
      </c>
      <c r="O182" t="b">
        <f>IF(ISBLANK(Table1[[#This Row],[Manual Override]]),ISNUMBER(MATCH(Table1[[#This Row],[RFI No.]],'Cold Store Log'!A:A,0)),Table1[[#This Row],[Manual Override]])</f>
        <v>0</v>
      </c>
    </row>
    <row r="183" spans="1:15" hidden="1" x14ac:dyDescent="0.25">
      <c r="A183" s="40" t="s">
        <v>4405</v>
      </c>
      <c r="B183" s="40" t="s">
        <v>4406</v>
      </c>
      <c r="C183" s="45">
        <v>44574</v>
      </c>
      <c r="D183" s="45">
        <v>44586</v>
      </c>
      <c r="F183" s="40" t="s">
        <v>3895</v>
      </c>
      <c r="G183" s="40" t="s">
        <v>4085</v>
      </c>
      <c r="H183" s="40" t="s">
        <v>4407</v>
      </c>
      <c r="I183" s="45"/>
      <c r="O183" t="b">
        <f>IF(ISBLANK(Table1[[#This Row],[Manual Override]]),ISNUMBER(MATCH(Table1[[#This Row],[RFI No.]],'Cold Store Log'!A:A,0)),Table1[[#This Row],[Manual Override]])</f>
        <v>0</v>
      </c>
    </row>
    <row r="184" spans="1:15" hidden="1" x14ac:dyDescent="0.25">
      <c r="A184" s="40" t="s">
        <v>4408</v>
      </c>
      <c r="B184" s="40" t="s">
        <v>4409</v>
      </c>
      <c r="C184" s="45">
        <v>44574</v>
      </c>
      <c r="D184" s="45">
        <v>44578</v>
      </c>
      <c r="E184" s="45">
        <v>44579</v>
      </c>
      <c r="F184" s="40" t="s">
        <v>3902</v>
      </c>
      <c r="G184" s="40" t="s">
        <v>4064</v>
      </c>
      <c r="H184" s="40" t="s">
        <v>4096</v>
      </c>
      <c r="I184" s="45">
        <v>44622</v>
      </c>
      <c r="J184" t="s">
        <v>4410</v>
      </c>
      <c r="K184" s="40" t="s">
        <v>90</v>
      </c>
      <c r="O184" t="b">
        <f>IF(ISBLANK(Table1[[#This Row],[Manual Override]]),ISNUMBER(MATCH(Table1[[#This Row],[RFI No.]],'Cold Store Log'!A:A,0)),Table1[[#This Row],[Manual Override]])</f>
        <v>0</v>
      </c>
    </row>
    <row r="185" spans="1:15" hidden="1" x14ac:dyDescent="0.25">
      <c r="A185" s="40" t="s">
        <v>4411</v>
      </c>
      <c r="B185" s="40" t="s">
        <v>4412</v>
      </c>
      <c r="C185" s="45">
        <v>44574</v>
      </c>
      <c r="D185" s="45">
        <v>44578</v>
      </c>
      <c r="E185" s="45">
        <v>44585</v>
      </c>
      <c r="F185" s="40" t="s">
        <v>3895</v>
      </c>
      <c r="G185" s="40" t="s">
        <v>4064</v>
      </c>
      <c r="H185" s="40" t="s">
        <v>4096</v>
      </c>
      <c r="I185" s="45">
        <v>44622</v>
      </c>
      <c r="J185" t="s">
        <v>4413</v>
      </c>
      <c r="K185" s="40" t="s">
        <v>90</v>
      </c>
      <c r="O185" t="b">
        <f>IF(ISBLANK(Table1[[#This Row],[Manual Override]]),ISNUMBER(MATCH(Table1[[#This Row],[RFI No.]],'Cold Store Log'!A:A,0)),Table1[[#This Row],[Manual Override]])</f>
        <v>0</v>
      </c>
    </row>
    <row r="186" spans="1:15" hidden="1" x14ac:dyDescent="0.25">
      <c r="A186" s="40" t="s">
        <v>4414</v>
      </c>
      <c r="B186" s="40" t="s">
        <v>4415</v>
      </c>
      <c r="C186" s="45">
        <v>44574</v>
      </c>
      <c r="D186" s="45">
        <v>44578</v>
      </c>
      <c r="E186" s="45">
        <v>44575</v>
      </c>
      <c r="F186" s="40" t="s">
        <v>3895</v>
      </c>
      <c r="G186" s="40" t="s">
        <v>3951</v>
      </c>
      <c r="H186" s="40" t="s">
        <v>43</v>
      </c>
      <c r="I186" s="45">
        <v>44623</v>
      </c>
      <c r="J186" t="s">
        <v>4416</v>
      </c>
      <c r="K186" s="40" t="s">
        <v>4309</v>
      </c>
      <c r="O186" t="b">
        <f>IF(ISBLANK(Table1[[#This Row],[Manual Override]]),ISNUMBER(MATCH(Table1[[#This Row],[RFI No.]],'Cold Store Log'!A:A,0)),Table1[[#This Row],[Manual Override]])</f>
        <v>0</v>
      </c>
    </row>
    <row r="187" spans="1:15" hidden="1" x14ac:dyDescent="0.25">
      <c r="A187" s="40" t="s">
        <v>4417</v>
      </c>
      <c r="B187" s="40" t="s">
        <v>4418</v>
      </c>
      <c r="C187" s="45">
        <v>44574</v>
      </c>
      <c r="D187" s="45">
        <v>44578</v>
      </c>
      <c r="E187" s="45">
        <v>44575</v>
      </c>
      <c r="F187" s="40" t="s">
        <v>3895</v>
      </c>
      <c r="G187" s="40" t="s">
        <v>4064</v>
      </c>
      <c r="H187" s="40" t="s">
        <v>39</v>
      </c>
      <c r="I187" s="45">
        <v>44608</v>
      </c>
      <c r="J187" t="s">
        <v>4419</v>
      </c>
      <c r="K187" s="40" t="s">
        <v>4420</v>
      </c>
      <c r="O187" t="b">
        <f>IF(ISBLANK(Table1[[#This Row],[Manual Override]]),ISNUMBER(MATCH(Table1[[#This Row],[RFI No.]],'Cold Store Log'!A:A,0)),Table1[[#This Row],[Manual Override]])</f>
        <v>1</v>
      </c>
    </row>
    <row r="188" spans="1:15" hidden="1" x14ac:dyDescent="0.25">
      <c r="A188" s="40" t="s">
        <v>4421</v>
      </c>
      <c r="B188" s="40" t="s">
        <v>4422</v>
      </c>
      <c r="C188" s="45">
        <v>44574</v>
      </c>
      <c r="D188" s="45">
        <v>44578</v>
      </c>
      <c r="E188" s="45">
        <v>44580</v>
      </c>
      <c r="F188" s="40" t="s">
        <v>3902</v>
      </c>
      <c r="G188" s="40" t="s">
        <v>4064</v>
      </c>
      <c r="H188" s="40" t="s">
        <v>4096</v>
      </c>
      <c r="I188" s="45">
        <v>44622</v>
      </c>
      <c r="J188" t="s">
        <v>4423</v>
      </c>
      <c r="K188" s="40" t="s">
        <v>4424</v>
      </c>
      <c r="O188" t="b">
        <f>IF(ISBLANK(Table1[[#This Row],[Manual Override]]),ISNUMBER(MATCH(Table1[[#This Row],[RFI No.]],'Cold Store Log'!A:A,0)),Table1[[#This Row],[Manual Override]])</f>
        <v>0</v>
      </c>
    </row>
    <row r="189" spans="1:15" x14ac:dyDescent="0.25">
      <c r="A189" s="40" t="s">
        <v>4425</v>
      </c>
      <c r="B189" s="40" t="s">
        <v>4426</v>
      </c>
      <c r="C189" s="45">
        <v>44574</v>
      </c>
      <c r="D189" s="45">
        <v>44586</v>
      </c>
      <c r="E189" s="45">
        <v>44582</v>
      </c>
      <c r="F189" s="40" t="s">
        <v>3902</v>
      </c>
      <c r="G189" s="40" t="s">
        <v>4085</v>
      </c>
      <c r="H189" s="40" t="s">
        <v>39</v>
      </c>
      <c r="I189" s="45">
        <v>44613</v>
      </c>
      <c r="J189" t="s">
        <v>4427</v>
      </c>
      <c r="K189" s="40" t="s">
        <v>4428</v>
      </c>
      <c r="O189" t="b">
        <f>IF(ISBLANK(Table1[[#This Row],[Manual Override]]),ISNUMBER(MATCH(Table1[[#This Row],[RFI No.]],'Cold Store Log'!A:A,0)),Table1[[#This Row],[Manual Override]])</f>
        <v>1</v>
      </c>
    </row>
    <row r="190" spans="1:15" hidden="1" x14ac:dyDescent="0.25">
      <c r="A190" s="40" t="s">
        <v>4429</v>
      </c>
      <c r="B190" s="40" t="s">
        <v>4430</v>
      </c>
      <c r="C190" s="45">
        <v>44574</v>
      </c>
      <c r="D190" s="45">
        <v>44586</v>
      </c>
      <c r="E190" s="45">
        <v>44575</v>
      </c>
      <c r="F190" s="40" t="s">
        <v>3902</v>
      </c>
      <c r="G190" s="40" t="s">
        <v>4032</v>
      </c>
      <c r="H190" s="40" t="s">
        <v>3897</v>
      </c>
      <c r="I190" s="45">
        <v>44608</v>
      </c>
      <c r="J190" t="s">
        <v>4431</v>
      </c>
      <c r="K190" s="40" t="s">
        <v>59</v>
      </c>
      <c r="O190" t="b">
        <f>IF(ISBLANK(Table1[[#This Row],[Manual Override]]),ISNUMBER(MATCH(Table1[[#This Row],[RFI No.]],'Cold Store Log'!A:A,0)),Table1[[#This Row],[Manual Override]])</f>
        <v>1</v>
      </c>
    </row>
    <row r="191" spans="1:15" hidden="1" x14ac:dyDescent="0.25">
      <c r="A191" s="40" t="s">
        <v>4432</v>
      </c>
      <c r="B191" s="40" t="s">
        <v>4433</v>
      </c>
      <c r="C191" s="45">
        <v>44574</v>
      </c>
      <c r="D191" s="45">
        <v>44586</v>
      </c>
      <c r="E191" s="45">
        <v>44581</v>
      </c>
      <c r="F191" s="40" t="s">
        <v>3902</v>
      </c>
      <c r="G191" s="40" t="s">
        <v>4032</v>
      </c>
      <c r="H191" s="40" t="s">
        <v>43</v>
      </c>
      <c r="I191" s="45">
        <v>44627</v>
      </c>
      <c r="J191" t="s">
        <v>4416</v>
      </c>
      <c r="K191" s="40" t="s">
        <v>4397</v>
      </c>
      <c r="O191" t="b">
        <f>IF(ISBLANK(Table1[[#This Row],[Manual Override]]),ISNUMBER(MATCH(Table1[[#This Row],[RFI No.]],'Cold Store Log'!A:A,0)),Table1[[#This Row],[Manual Override]])</f>
        <v>0</v>
      </c>
    </row>
    <row r="192" spans="1:15" hidden="1" x14ac:dyDescent="0.25">
      <c r="A192" s="40" t="s">
        <v>4434</v>
      </c>
      <c r="B192" s="40" t="s">
        <v>4435</v>
      </c>
      <c r="C192" s="45">
        <v>44574</v>
      </c>
      <c r="D192" s="45">
        <v>44586</v>
      </c>
      <c r="E192" s="45">
        <v>44581</v>
      </c>
      <c r="F192" s="40" t="s">
        <v>3902</v>
      </c>
      <c r="G192" s="40" t="s">
        <v>4032</v>
      </c>
      <c r="H192" s="40" t="s">
        <v>43</v>
      </c>
      <c r="I192" s="45"/>
      <c r="J192" t="s">
        <v>4436</v>
      </c>
      <c r="O192" t="b">
        <f>IF(ISBLANK(Table1[[#This Row],[Manual Override]]),ISNUMBER(MATCH(Table1[[#This Row],[RFI No.]],'Cold Store Log'!A:A,0)),Table1[[#This Row],[Manual Override]])</f>
        <v>0</v>
      </c>
    </row>
    <row r="193" spans="1:15" hidden="1" x14ac:dyDescent="0.25">
      <c r="A193" s="40" t="s">
        <v>4437</v>
      </c>
      <c r="B193" s="40" t="s">
        <v>4438</v>
      </c>
      <c r="C193" s="45">
        <v>44574</v>
      </c>
      <c r="D193" s="45">
        <v>44586</v>
      </c>
      <c r="E193" s="45">
        <v>44581</v>
      </c>
      <c r="F193" s="40" t="s">
        <v>3902</v>
      </c>
      <c r="G193" s="40" t="s">
        <v>4032</v>
      </c>
      <c r="H193" s="40" t="s">
        <v>3897</v>
      </c>
      <c r="I193" s="45">
        <v>44627</v>
      </c>
      <c r="J193" t="s">
        <v>4439</v>
      </c>
      <c r="K193" s="40" t="s">
        <v>4440</v>
      </c>
      <c r="O193" t="b">
        <f>IF(ISBLANK(Table1[[#This Row],[Manual Override]]),ISNUMBER(MATCH(Table1[[#This Row],[RFI No.]],'Cold Store Log'!A:A,0)),Table1[[#This Row],[Manual Override]])</f>
        <v>0</v>
      </c>
    </row>
    <row r="194" spans="1:15" hidden="1" x14ac:dyDescent="0.25">
      <c r="A194" s="40" t="s">
        <v>4441</v>
      </c>
      <c r="B194" s="40" t="s">
        <v>4442</v>
      </c>
      <c r="C194" s="45">
        <v>44574</v>
      </c>
      <c r="D194" s="45">
        <v>44586</v>
      </c>
      <c r="E194" s="45">
        <v>44575</v>
      </c>
      <c r="F194" s="40" t="s">
        <v>3902</v>
      </c>
      <c r="G194" s="40" t="s">
        <v>4032</v>
      </c>
      <c r="H194" s="40" t="s">
        <v>43</v>
      </c>
      <c r="I194" s="45"/>
      <c r="J194" t="s">
        <v>4436</v>
      </c>
      <c r="O194" t="b">
        <f>IF(ISBLANK(Table1[[#This Row],[Manual Override]]),ISNUMBER(MATCH(Table1[[#This Row],[RFI No.]],'Cold Store Log'!A:A,0)),Table1[[#This Row],[Manual Override]])</f>
        <v>0</v>
      </c>
    </row>
    <row r="195" spans="1:15" hidden="1" x14ac:dyDescent="0.25">
      <c r="A195" s="40" t="s">
        <v>4443</v>
      </c>
      <c r="B195" s="40" t="s">
        <v>4444</v>
      </c>
      <c r="C195" s="45">
        <v>44575</v>
      </c>
      <c r="D195" s="45">
        <v>44579</v>
      </c>
      <c r="E195" s="45">
        <v>44575</v>
      </c>
      <c r="F195" s="40" t="s">
        <v>3902</v>
      </c>
      <c r="G195" s="40" t="s">
        <v>4274</v>
      </c>
      <c r="H195" s="40" t="s">
        <v>4096</v>
      </c>
      <c r="I195" s="45">
        <v>44622</v>
      </c>
      <c r="J195" t="s">
        <v>4445</v>
      </c>
      <c r="K195" s="40" t="s">
        <v>90</v>
      </c>
      <c r="O195" t="b">
        <f>IF(ISBLANK(Table1[[#This Row],[Manual Override]]),ISNUMBER(MATCH(Table1[[#This Row],[RFI No.]],'Cold Store Log'!A:A,0)),Table1[[#This Row],[Manual Override]])</f>
        <v>1</v>
      </c>
    </row>
    <row r="196" spans="1:15" hidden="1" x14ac:dyDescent="0.25">
      <c r="A196" s="40" t="s">
        <v>4446</v>
      </c>
      <c r="B196" s="40" t="s">
        <v>4447</v>
      </c>
      <c r="C196" s="45">
        <v>44575</v>
      </c>
      <c r="D196" s="45">
        <v>44579</v>
      </c>
      <c r="E196" s="45">
        <v>44585</v>
      </c>
      <c r="F196" s="40" t="s">
        <v>3902</v>
      </c>
      <c r="G196" s="40" t="s">
        <v>4274</v>
      </c>
      <c r="H196" s="40" t="s">
        <v>4096</v>
      </c>
      <c r="I196" s="45">
        <v>44622</v>
      </c>
      <c r="J196" t="s">
        <v>4448</v>
      </c>
      <c r="K196" s="40" t="s">
        <v>4449</v>
      </c>
      <c r="O196" t="b">
        <f>IF(ISBLANK(Table1[[#This Row],[Manual Override]]),ISNUMBER(MATCH(Table1[[#This Row],[RFI No.]],'Cold Store Log'!A:A,0)),Table1[[#This Row],[Manual Override]])</f>
        <v>1</v>
      </c>
    </row>
    <row r="197" spans="1:15" hidden="1" x14ac:dyDescent="0.25">
      <c r="A197" s="40" t="s">
        <v>4450</v>
      </c>
      <c r="B197" s="40" t="s">
        <v>4451</v>
      </c>
      <c r="C197" s="45">
        <v>44575</v>
      </c>
      <c r="D197" s="45">
        <v>44579</v>
      </c>
      <c r="E197" s="45">
        <v>44588</v>
      </c>
      <c r="F197" s="40" t="s">
        <v>3902</v>
      </c>
      <c r="G197" s="40" t="s">
        <v>4274</v>
      </c>
      <c r="H197" s="40" t="s">
        <v>4096</v>
      </c>
      <c r="I197" s="45"/>
      <c r="J197" t="s">
        <v>4452</v>
      </c>
      <c r="K197" s="40" t="s">
        <v>4453</v>
      </c>
      <c r="M197" t="s">
        <v>29</v>
      </c>
      <c r="O197" t="b">
        <f>IF(ISBLANK(Table1[[#This Row],[Manual Override]]),ISNUMBER(MATCH(Table1[[#This Row],[RFI No.]],'Cold Store Log'!A:A,0)),Table1[[#This Row],[Manual Override]])</f>
        <v>1</v>
      </c>
    </row>
    <row r="198" spans="1:15" hidden="1" x14ac:dyDescent="0.25">
      <c r="A198" s="40" t="s">
        <v>4454</v>
      </c>
      <c r="B198" s="40" t="s">
        <v>4455</v>
      </c>
      <c r="C198" s="45">
        <v>44575</v>
      </c>
      <c r="D198" s="45">
        <v>44580</v>
      </c>
      <c r="E198" s="45">
        <v>44580</v>
      </c>
      <c r="F198" s="40" t="s">
        <v>3902</v>
      </c>
      <c r="G198" s="40" t="s">
        <v>4041</v>
      </c>
      <c r="H198" s="40" t="s">
        <v>43</v>
      </c>
      <c r="I198" s="45">
        <v>44627</v>
      </c>
      <c r="J198" t="s">
        <v>4456</v>
      </c>
      <c r="K198" s="40" t="s">
        <v>4457</v>
      </c>
      <c r="O198" t="b">
        <f>IF(ISBLANK(Table1[[#This Row],[Manual Override]]),ISNUMBER(MATCH(Table1[[#This Row],[RFI No.]],'Cold Store Log'!A:A,0)),Table1[[#This Row],[Manual Override]])</f>
        <v>1</v>
      </c>
    </row>
    <row r="199" spans="1:15" hidden="1" x14ac:dyDescent="0.25">
      <c r="A199" s="40" t="s">
        <v>4458</v>
      </c>
      <c r="B199" s="40" t="s">
        <v>4459</v>
      </c>
      <c r="C199" s="45">
        <v>44575</v>
      </c>
      <c r="D199" s="45">
        <v>44580</v>
      </c>
      <c r="E199" s="45">
        <v>44581</v>
      </c>
      <c r="F199" s="40" t="s">
        <v>3895</v>
      </c>
      <c r="G199" s="40" t="s">
        <v>4041</v>
      </c>
      <c r="H199" s="40" t="s">
        <v>3897</v>
      </c>
      <c r="I199" s="45">
        <v>44608</v>
      </c>
      <c r="J199" s="38" t="s">
        <v>4460</v>
      </c>
      <c r="K199" s="40" t="s">
        <v>4461</v>
      </c>
      <c r="O199" t="b">
        <f>IF(ISBLANK(Table1[[#This Row],[Manual Override]]),ISNUMBER(MATCH(Table1[[#This Row],[RFI No.]],'Cold Store Log'!A:A,0)),Table1[[#This Row],[Manual Override]])</f>
        <v>1</v>
      </c>
    </row>
    <row r="200" spans="1:15" hidden="1" x14ac:dyDescent="0.25">
      <c r="A200" s="40" t="s">
        <v>4462</v>
      </c>
      <c r="B200" s="40" t="s">
        <v>4463</v>
      </c>
      <c r="C200" s="45">
        <v>44575</v>
      </c>
      <c r="D200" s="45">
        <v>44580</v>
      </c>
      <c r="E200" s="45">
        <v>44585</v>
      </c>
      <c r="F200" s="40" t="s">
        <v>3902</v>
      </c>
      <c r="G200" s="40" t="s">
        <v>4041</v>
      </c>
      <c r="H200" s="40" t="s">
        <v>3897</v>
      </c>
      <c r="I200" s="45" t="s">
        <v>3898</v>
      </c>
      <c r="J200" s="38" t="s">
        <v>4464</v>
      </c>
      <c r="K200" s="40" t="s">
        <v>4464</v>
      </c>
      <c r="O200" t="b">
        <f>IF(ISBLANK(Table1[[#This Row],[Manual Override]]),ISNUMBER(MATCH(Table1[[#This Row],[RFI No.]],'Cold Store Log'!A:A,0)),Table1[[#This Row],[Manual Override]])</f>
        <v>1</v>
      </c>
    </row>
    <row r="201" spans="1:15" hidden="1" x14ac:dyDescent="0.25">
      <c r="A201" s="40" t="s">
        <v>4465</v>
      </c>
      <c r="B201" s="40" t="s">
        <v>4466</v>
      </c>
      <c r="C201" s="45">
        <v>44575</v>
      </c>
      <c r="D201" s="45">
        <v>44587</v>
      </c>
      <c r="E201" s="45">
        <v>44585</v>
      </c>
      <c r="F201" s="40" t="s">
        <v>3902</v>
      </c>
      <c r="G201" s="40" t="s">
        <v>4274</v>
      </c>
      <c r="H201" s="40" t="s">
        <v>4096</v>
      </c>
      <c r="I201" s="45"/>
      <c r="J201" t="s">
        <v>4467</v>
      </c>
      <c r="K201" s="40" t="s">
        <v>4242</v>
      </c>
      <c r="M201" t="s">
        <v>29</v>
      </c>
      <c r="O201" t="b">
        <f>IF(ISBLANK(Table1[[#This Row],[Manual Override]]),ISNUMBER(MATCH(Table1[[#This Row],[RFI No.]],'Cold Store Log'!A:A,0)),Table1[[#This Row],[Manual Override]])</f>
        <v>1</v>
      </c>
    </row>
    <row r="202" spans="1:15" hidden="1" x14ac:dyDescent="0.25">
      <c r="A202" s="40" t="s">
        <v>4468</v>
      </c>
      <c r="B202" s="40" t="s">
        <v>4469</v>
      </c>
      <c r="C202" s="45">
        <v>44580</v>
      </c>
      <c r="D202" s="45">
        <v>44582</v>
      </c>
      <c r="E202" s="45">
        <v>44586</v>
      </c>
      <c r="F202" s="40" t="s">
        <v>3902</v>
      </c>
      <c r="G202" s="40" t="s">
        <v>4064</v>
      </c>
      <c r="H202" s="40" t="s">
        <v>4096</v>
      </c>
      <c r="I202" s="45">
        <v>44622</v>
      </c>
      <c r="J202" t="s">
        <v>4470</v>
      </c>
      <c r="K202" s="40" t="s">
        <v>4471</v>
      </c>
      <c r="O202" t="b">
        <f>IF(ISBLANK(Table1[[#This Row],[Manual Override]]),ISNUMBER(MATCH(Table1[[#This Row],[RFI No.]],'Cold Store Log'!A:A,0)),Table1[[#This Row],[Manual Override]])</f>
        <v>0</v>
      </c>
    </row>
    <row r="203" spans="1:15" x14ac:dyDescent="0.25">
      <c r="A203" s="40" t="s">
        <v>4472</v>
      </c>
      <c r="B203" s="40" t="s">
        <v>4473</v>
      </c>
      <c r="C203" s="45">
        <v>44581</v>
      </c>
      <c r="D203" s="45">
        <v>44592</v>
      </c>
      <c r="E203" s="45">
        <v>44582</v>
      </c>
      <c r="F203" s="40" t="s">
        <v>3902</v>
      </c>
      <c r="G203" s="40" t="s">
        <v>4020</v>
      </c>
      <c r="H203" s="40" t="s">
        <v>39</v>
      </c>
      <c r="I203" s="45">
        <v>44613</v>
      </c>
      <c r="J203" t="s">
        <v>4474</v>
      </c>
      <c r="K203" s="40" t="s">
        <v>4242</v>
      </c>
      <c r="O203" t="b">
        <f>IF(ISBLANK(Table1[[#This Row],[Manual Override]]),ISNUMBER(MATCH(Table1[[#This Row],[RFI No.]],'Cold Store Log'!A:A,0)),Table1[[#This Row],[Manual Override]])</f>
        <v>1</v>
      </c>
    </row>
    <row r="204" spans="1:15" hidden="1" x14ac:dyDescent="0.25">
      <c r="A204" s="40" t="s">
        <v>4475</v>
      </c>
      <c r="B204" s="40" t="s">
        <v>4476</v>
      </c>
      <c r="C204" s="45">
        <v>44581</v>
      </c>
      <c r="D204" s="45">
        <v>44592</v>
      </c>
      <c r="E204" s="45">
        <v>44581</v>
      </c>
      <c r="F204" s="40" t="s">
        <v>3902</v>
      </c>
      <c r="G204" s="40" t="s">
        <v>4213</v>
      </c>
      <c r="H204" s="40" t="s">
        <v>4096</v>
      </c>
      <c r="I204" s="45"/>
      <c r="J204" t="s">
        <v>4477</v>
      </c>
      <c r="K204" s="40" t="s">
        <v>90</v>
      </c>
      <c r="M204" t="s">
        <v>29</v>
      </c>
      <c r="O204" t="b">
        <f>IF(ISBLANK(Table1[[#This Row],[Manual Override]]),ISNUMBER(MATCH(Table1[[#This Row],[RFI No.]],'Cold Store Log'!A:A,0)),Table1[[#This Row],[Manual Override]])</f>
        <v>1</v>
      </c>
    </row>
    <row r="205" spans="1:15" hidden="1" x14ac:dyDescent="0.25">
      <c r="A205" s="40" t="s">
        <v>4478</v>
      </c>
      <c r="B205" s="40" t="s">
        <v>4479</v>
      </c>
      <c r="C205" s="45">
        <v>44581</v>
      </c>
      <c r="D205" s="45">
        <v>44585</v>
      </c>
      <c r="E205" s="45">
        <v>44582</v>
      </c>
      <c r="F205" s="40" t="s">
        <v>3895</v>
      </c>
      <c r="G205" s="40" t="s">
        <v>4274</v>
      </c>
      <c r="H205" s="40" t="s">
        <v>4096</v>
      </c>
      <c r="I205" s="45"/>
      <c r="J205" t="s">
        <v>4480</v>
      </c>
      <c r="K205" s="40" t="s">
        <v>4242</v>
      </c>
      <c r="M205" t="s">
        <v>29</v>
      </c>
      <c r="O205" t="b">
        <f>IF(ISBLANK(Table1[[#This Row],[Manual Override]]),ISNUMBER(MATCH(Table1[[#This Row],[RFI No.]],'Cold Store Log'!A:A,0)),Table1[[#This Row],[Manual Override]])</f>
        <v>1</v>
      </c>
    </row>
    <row r="206" spans="1:15" hidden="1" x14ac:dyDescent="0.25">
      <c r="A206" s="40" t="s">
        <v>4481</v>
      </c>
      <c r="B206" s="40" t="s">
        <v>4482</v>
      </c>
      <c r="C206" s="45">
        <v>44581</v>
      </c>
      <c r="D206" s="45">
        <v>44585</v>
      </c>
      <c r="E206" s="45">
        <v>44582</v>
      </c>
      <c r="F206" s="40" t="s">
        <v>3895</v>
      </c>
      <c r="G206" s="40" t="s">
        <v>4274</v>
      </c>
      <c r="H206" s="40" t="s">
        <v>4096</v>
      </c>
      <c r="I206" s="45">
        <v>44624</v>
      </c>
      <c r="J206" t="s">
        <v>4483</v>
      </c>
      <c r="K206" s="40" t="s">
        <v>90</v>
      </c>
      <c r="O206" t="b">
        <f>IF(ISBLANK(Table1[[#This Row],[Manual Override]]),ISNUMBER(MATCH(Table1[[#This Row],[RFI No.]],'Cold Store Log'!A:A,0)),Table1[[#This Row],[Manual Override]])</f>
        <v>1</v>
      </c>
    </row>
    <row r="207" spans="1:15" hidden="1" x14ac:dyDescent="0.25">
      <c r="A207" s="40" t="s">
        <v>4484</v>
      </c>
      <c r="B207" s="40" t="s">
        <v>4485</v>
      </c>
      <c r="C207" s="45">
        <v>44581</v>
      </c>
      <c r="D207" s="45">
        <v>44585</v>
      </c>
      <c r="E207" s="45">
        <v>44586</v>
      </c>
      <c r="F207" s="40" t="s">
        <v>3902</v>
      </c>
      <c r="G207" s="40" t="s">
        <v>4274</v>
      </c>
      <c r="H207" s="40" t="s">
        <v>4096</v>
      </c>
      <c r="I207" s="45"/>
      <c r="J207" t="s">
        <v>4486</v>
      </c>
      <c r="K207" s="40" t="s">
        <v>4242</v>
      </c>
      <c r="M207" t="s">
        <v>29</v>
      </c>
      <c r="O207" t="b">
        <f>IF(ISBLANK(Table1[[#This Row],[Manual Override]]),ISNUMBER(MATCH(Table1[[#This Row],[RFI No.]],'Cold Store Log'!A:A,0)),Table1[[#This Row],[Manual Override]])</f>
        <v>1</v>
      </c>
    </row>
    <row r="208" spans="1:15" hidden="1" x14ac:dyDescent="0.25">
      <c r="A208" s="40" t="s">
        <v>4487</v>
      </c>
      <c r="B208" s="40" t="s">
        <v>4488</v>
      </c>
      <c r="C208" s="45">
        <v>44581</v>
      </c>
      <c r="D208" s="45">
        <v>44585</v>
      </c>
      <c r="E208" s="45">
        <v>44585</v>
      </c>
      <c r="F208" s="40" t="s">
        <v>3902</v>
      </c>
      <c r="G208" s="40" t="s">
        <v>4274</v>
      </c>
      <c r="H208" s="40" t="s">
        <v>4096</v>
      </c>
      <c r="I208" s="45">
        <v>44624</v>
      </c>
      <c r="J208" t="s">
        <v>4489</v>
      </c>
      <c r="K208" s="40" t="s">
        <v>90</v>
      </c>
      <c r="O208" t="b">
        <f>IF(ISBLANK(Table1[[#This Row],[Manual Override]]),ISNUMBER(MATCH(Table1[[#This Row],[RFI No.]],'Cold Store Log'!A:A,0)),Table1[[#This Row],[Manual Override]])</f>
        <v>1</v>
      </c>
    </row>
    <row r="209" spans="1:15" hidden="1" x14ac:dyDescent="0.25">
      <c r="A209" s="40" t="s">
        <v>4490</v>
      </c>
      <c r="B209" s="40" t="s">
        <v>4491</v>
      </c>
      <c r="C209" s="45">
        <v>44581</v>
      </c>
      <c r="D209" s="45">
        <v>44585</v>
      </c>
      <c r="E209" s="45">
        <v>44592</v>
      </c>
      <c r="F209" s="40" t="s">
        <v>3902</v>
      </c>
      <c r="G209" s="40" t="s">
        <v>4274</v>
      </c>
      <c r="H209" s="40" t="s">
        <v>4096</v>
      </c>
      <c r="I209" s="45"/>
      <c r="J209" t="s">
        <v>4492</v>
      </c>
      <c r="K209" s="40" t="s">
        <v>4242</v>
      </c>
      <c r="M209" t="s">
        <v>29</v>
      </c>
      <c r="O209" t="b">
        <f>IF(ISBLANK(Table1[[#This Row],[Manual Override]]),ISNUMBER(MATCH(Table1[[#This Row],[RFI No.]],'Cold Store Log'!A:A,0)),Table1[[#This Row],[Manual Override]])</f>
        <v>1</v>
      </c>
    </row>
    <row r="210" spans="1:15" x14ac:dyDescent="0.25">
      <c r="A210" s="40" t="s">
        <v>4493</v>
      </c>
      <c r="B210" s="40" t="s">
        <v>4494</v>
      </c>
      <c r="C210" s="45">
        <v>44581</v>
      </c>
      <c r="D210" s="45">
        <v>44592</v>
      </c>
      <c r="E210" s="45">
        <v>44587</v>
      </c>
      <c r="F210" s="40" t="s">
        <v>3902</v>
      </c>
      <c r="G210" s="40" t="s">
        <v>4020</v>
      </c>
      <c r="H210" s="40" t="s">
        <v>39</v>
      </c>
      <c r="I210" s="45">
        <v>44613</v>
      </c>
      <c r="J210" t="s">
        <v>4495</v>
      </c>
      <c r="K210" s="40" t="s">
        <v>101</v>
      </c>
      <c r="O210" t="b">
        <f>IF(ISBLANK(Table1[[#This Row],[Manual Override]]),ISNUMBER(MATCH(Table1[[#This Row],[RFI No.]],'Cold Store Log'!A:A,0)),Table1[[#This Row],[Manual Override]])</f>
        <v>1</v>
      </c>
    </row>
    <row r="211" spans="1:15" hidden="1" x14ac:dyDescent="0.25">
      <c r="A211" s="40" t="s">
        <v>4496</v>
      </c>
      <c r="B211" s="40" t="s">
        <v>4497</v>
      </c>
      <c r="C211" s="45">
        <v>44581</v>
      </c>
      <c r="D211" s="45">
        <v>44585</v>
      </c>
      <c r="E211" s="45">
        <v>44582</v>
      </c>
      <c r="F211" s="40" t="s">
        <v>3902</v>
      </c>
      <c r="G211" s="40" t="s">
        <v>4274</v>
      </c>
      <c r="H211" s="40" t="s">
        <v>4096</v>
      </c>
      <c r="I211" s="45">
        <v>44624</v>
      </c>
      <c r="J211" t="s">
        <v>4498</v>
      </c>
      <c r="K211" s="40" t="s">
        <v>4242</v>
      </c>
      <c r="O211" t="b">
        <f>IF(ISBLANK(Table1[[#This Row],[Manual Override]]),ISNUMBER(MATCH(Table1[[#This Row],[RFI No.]],'Cold Store Log'!A:A,0)),Table1[[#This Row],[Manual Override]])</f>
        <v>1</v>
      </c>
    </row>
    <row r="212" spans="1:15" hidden="1" x14ac:dyDescent="0.25">
      <c r="A212" s="40" t="s">
        <v>4499</v>
      </c>
      <c r="B212" s="40" t="s">
        <v>4500</v>
      </c>
      <c r="C212" s="45">
        <v>44581</v>
      </c>
      <c r="D212" s="45">
        <v>44592</v>
      </c>
      <c r="E212" s="45">
        <v>44610</v>
      </c>
      <c r="F212" s="40" t="s">
        <v>3895</v>
      </c>
      <c r="G212" s="40" t="s">
        <v>4020</v>
      </c>
      <c r="H212" s="40" t="s">
        <v>39</v>
      </c>
      <c r="I212" s="45"/>
      <c r="J212" s="35" t="s">
        <v>4501</v>
      </c>
      <c r="L212" t="s">
        <v>4186</v>
      </c>
      <c r="O212" t="b">
        <f>IF(ISBLANK(Table1[[#This Row],[Manual Override]]),ISNUMBER(MATCH(Table1[[#This Row],[RFI No.]],'Cold Store Log'!A:A,0)),Table1[[#This Row],[Manual Override]])</f>
        <v>0</v>
      </c>
    </row>
    <row r="213" spans="1:15" hidden="1" x14ac:dyDescent="0.25">
      <c r="A213" s="40" t="s">
        <v>4502</v>
      </c>
      <c r="B213" s="40" t="s">
        <v>4503</v>
      </c>
      <c r="C213" s="45">
        <v>44581</v>
      </c>
      <c r="D213" s="45">
        <v>44592</v>
      </c>
      <c r="E213" s="45">
        <v>44586</v>
      </c>
      <c r="F213" s="40" t="s">
        <v>3902</v>
      </c>
      <c r="G213" s="40" t="s">
        <v>4020</v>
      </c>
      <c r="I213" s="45"/>
      <c r="J213" t="s">
        <v>4504</v>
      </c>
      <c r="O213" t="b">
        <f>IF(ISBLANK(Table1[[#This Row],[Manual Override]]),ISNUMBER(MATCH(Table1[[#This Row],[RFI No.]],'Cold Store Log'!A:A,0)),Table1[[#This Row],[Manual Override]])</f>
        <v>1</v>
      </c>
    </row>
    <row r="214" spans="1:15" hidden="1" x14ac:dyDescent="0.25">
      <c r="A214" s="40" t="s">
        <v>4505</v>
      </c>
      <c r="B214" s="40" t="s">
        <v>4506</v>
      </c>
      <c r="C214" s="45">
        <v>44581</v>
      </c>
      <c r="D214" s="45">
        <v>44585</v>
      </c>
      <c r="E214" s="45">
        <v>44587</v>
      </c>
      <c r="F214" s="40" t="s">
        <v>3895</v>
      </c>
      <c r="G214" s="40" t="s">
        <v>3951</v>
      </c>
      <c r="H214" s="40" t="s">
        <v>3897</v>
      </c>
      <c r="I214" s="45">
        <v>44627</v>
      </c>
      <c r="J214" t="s">
        <v>4507</v>
      </c>
      <c r="K214" s="40" t="s">
        <v>4358</v>
      </c>
      <c r="O214" t="b">
        <f>IF(ISBLANK(Table1[[#This Row],[Manual Override]]),ISNUMBER(MATCH(Table1[[#This Row],[RFI No.]],'Cold Store Log'!A:A,0)),Table1[[#This Row],[Manual Override]])</f>
        <v>1</v>
      </c>
    </row>
    <row r="215" spans="1:15" hidden="1" x14ac:dyDescent="0.25">
      <c r="A215" s="40" t="s">
        <v>4508</v>
      </c>
      <c r="B215" s="40" t="s">
        <v>4509</v>
      </c>
      <c r="C215" s="45">
        <v>44581</v>
      </c>
      <c r="D215" s="45">
        <v>44586</v>
      </c>
      <c r="E215" s="45">
        <v>44592</v>
      </c>
      <c r="F215" s="40" t="s">
        <v>3902</v>
      </c>
      <c r="G215" s="40" t="s">
        <v>4131</v>
      </c>
      <c r="H215" s="40" t="s">
        <v>3897</v>
      </c>
      <c r="I215" s="45">
        <v>44616</v>
      </c>
      <c r="J215" t="s">
        <v>4510</v>
      </c>
      <c r="K215" s="40" t="s">
        <v>4511</v>
      </c>
      <c r="O215" t="b">
        <f>IF(ISBLANK(Table1[[#This Row],[Manual Override]]),ISNUMBER(MATCH(Table1[[#This Row],[RFI No.]],'Cold Store Log'!A:A,0)),Table1[[#This Row],[Manual Override]])</f>
        <v>1</v>
      </c>
    </row>
    <row r="216" spans="1:15" hidden="1" x14ac:dyDescent="0.25">
      <c r="A216" s="40" t="s">
        <v>4512</v>
      </c>
      <c r="B216" s="40" t="s">
        <v>4513</v>
      </c>
      <c r="C216" s="45">
        <v>44581</v>
      </c>
      <c r="D216" s="45">
        <v>44586</v>
      </c>
      <c r="E216" s="45">
        <v>44585</v>
      </c>
      <c r="F216" s="40" t="s">
        <v>3902</v>
      </c>
      <c r="G216" s="40" t="s">
        <v>4131</v>
      </c>
      <c r="H216" s="40" t="s">
        <v>3897</v>
      </c>
      <c r="I216" s="45">
        <v>44616</v>
      </c>
      <c r="J216" t="s">
        <v>4514</v>
      </c>
      <c r="K216" s="40" t="s">
        <v>54</v>
      </c>
      <c r="O216" t="b">
        <f>IF(ISBLANK(Table1[[#This Row],[Manual Override]]),ISNUMBER(MATCH(Table1[[#This Row],[RFI No.]],'Cold Store Log'!A:A,0)),Table1[[#This Row],[Manual Override]])</f>
        <v>1</v>
      </c>
    </row>
    <row r="217" spans="1:15" hidden="1" x14ac:dyDescent="0.25">
      <c r="A217" s="40" t="s">
        <v>4515</v>
      </c>
      <c r="B217" s="40" t="s">
        <v>4516</v>
      </c>
      <c r="C217" s="45">
        <v>44581</v>
      </c>
      <c r="D217" s="45">
        <v>44586</v>
      </c>
      <c r="E217" s="45">
        <v>44589</v>
      </c>
      <c r="F217" s="40" t="s">
        <v>3902</v>
      </c>
      <c r="G217" s="40" t="s">
        <v>4131</v>
      </c>
      <c r="H217" s="40" t="s">
        <v>3897</v>
      </c>
      <c r="I217" s="45">
        <v>44616</v>
      </c>
      <c r="J217" t="s">
        <v>4517</v>
      </c>
      <c r="K217" s="40" t="s">
        <v>4511</v>
      </c>
      <c r="O217" t="b">
        <f>IF(ISBLANK(Table1[[#This Row],[Manual Override]]),ISNUMBER(MATCH(Table1[[#This Row],[RFI No.]],'Cold Store Log'!A:A,0)),Table1[[#This Row],[Manual Override]])</f>
        <v>1</v>
      </c>
    </row>
    <row r="218" spans="1:15" hidden="1" x14ac:dyDescent="0.25">
      <c r="A218" s="40" t="s">
        <v>4518</v>
      </c>
      <c r="B218" s="40" t="s">
        <v>4519</v>
      </c>
      <c r="C218" s="45">
        <v>44581</v>
      </c>
      <c r="D218" s="45">
        <v>44586</v>
      </c>
      <c r="E218" s="45">
        <v>44585</v>
      </c>
      <c r="F218" s="40" t="s">
        <v>3902</v>
      </c>
      <c r="G218" s="40" t="s">
        <v>4131</v>
      </c>
      <c r="H218" s="40" t="s">
        <v>3897</v>
      </c>
      <c r="I218" s="45">
        <v>44617</v>
      </c>
      <c r="J218" t="s">
        <v>4520</v>
      </c>
      <c r="K218" s="40" t="s">
        <v>54</v>
      </c>
      <c r="O218" t="b">
        <f>IF(ISBLANK(Table1[[#This Row],[Manual Override]]),ISNUMBER(MATCH(Table1[[#This Row],[RFI No.]],'Cold Store Log'!A:A,0)),Table1[[#This Row],[Manual Override]])</f>
        <v>1</v>
      </c>
    </row>
    <row r="219" spans="1:15" hidden="1" x14ac:dyDescent="0.25">
      <c r="A219" s="40" t="s">
        <v>4521</v>
      </c>
      <c r="B219" s="40" t="s">
        <v>4522</v>
      </c>
      <c r="C219" s="45">
        <v>44582</v>
      </c>
      <c r="D219" s="45">
        <v>44593</v>
      </c>
      <c r="E219" s="45">
        <v>44588</v>
      </c>
      <c r="F219" s="40" t="s">
        <v>3902</v>
      </c>
      <c r="G219" s="40" t="s">
        <v>4213</v>
      </c>
      <c r="H219" s="40" t="s">
        <v>4096</v>
      </c>
      <c r="I219" s="45"/>
      <c r="J219" t="s">
        <v>4523</v>
      </c>
      <c r="K219" s="40" t="s">
        <v>4524</v>
      </c>
      <c r="M219" t="s">
        <v>29</v>
      </c>
      <c r="O219" t="b">
        <f>IF(ISBLANK(Table1[[#This Row],[Manual Override]]),ISNUMBER(MATCH(Table1[[#This Row],[RFI No.]],'Cold Store Log'!A:A,0)),Table1[[#This Row],[Manual Override]])</f>
        <v>1</v>
      </c>
    </row>
    <row r="220" spans="1:15" hidden="1" x14ac:dyDescent="0.25">
      <c r="A220" s="40" t="s">
        <v>4525</v>
      </c>
      <c r="B220" s="40" t="s">
        <v>4526</v>
      </c>
      <c r="C220" s="45">
        <v>44582</v>
      </c>
      <c r="D220" s="45">
        <v>44586</v>
      </c>
      <c r="E220" s="45">
        <v>44586</v>
      </c>
      <c r="F220" s="40" t="s">
        <v>3902</v>
      </c>
      <c r="G220" s="40" t="s">
        <v>4274</v>
      </c>
      <c r="H220" s="40" t="s">
        <v>4096</v>
      </c>
      <c r="I220" s="45">
        <v>44624</v>
      </c>
      <c r="J220" t="s">
        <v>4527</v>
      </c>
      <c r="K220" s="40" t="s">
        <v>90</v>
      </c>
      <c r="O220" t="b">
        <f>IF(ISBLANK(Table1[[#This Row],[Manual Override]]),ISNUMBER(MATCH(Table1[[#This Row],[RFI No.]],'Cold Store Log'!A:A,0)),Table1[[#This Row],[Manual Override]])</f>
        <v>1</v>
      </c>
    </row>
    <row r="221" spans="1:15" hidden="1" x14ac:dyDescent="0.25">
      <c r="A221" s="40" t="s">
        <v>4528</v>
      </c>
      <c r="B221" s="40" t="s">
        <v>4529</v>
      </c>
      <c r="C221" s="45">
        <v>44582</v>
      </c>
      <c r="D221" s="45">
        <v>44593</v>
      </c>
      <c r="E221" s="45">
        <v>44586</v>
      </c>
      <c r="F221" s="40" t="s">
        <v>3902</v>
      </c>
      <c r="G221" s="40" t="s">
        <v>4213</v>
      </c>
      <c r="H221" s="40" t="s">
        <v>4096</v>
      </c>
      <c r="I221" s="45"/>
      <c r="J221" s="38" t="s">
        <v>4530</v>
      </c>
      <c r="K221" s="47" t="s">
        <v>90</v>
      </c>
      <c r="M221" t="s">
        <v>29</v>
      </c>
      <c r="O221" t="b">
        <f>IF(ISBLANK(Table1[[#This Row],[Manual Override]]),ISNUMBER(MATCH(Table1[[#This Row],[RFI No.]],'Cold Store Log'!A:A,0)),Table1[[#This Row],[Manual Override]])</f>
        <v>1</v>
      </c>
    </row>
    <row r="222" spans="1:15" hidden="1" x14ac:dyDescent="0.25">
      <c r="A222" s="40" t="s">
        <v>4531</v>
      </c>
      <c r="B222" s="40" t="s">
        <v>4532</v>
      </c>
      <c r="C222" s="45">
        <v>44582</v>
      </c>
      <c r="D222" s="45">
        <v>44586</v>
      </c>
      <c r="E222" s="45">
        <v>44592</v>
      </c>
      <c r="F222" s="40" t="s">
        <v>3895</v>
      </c>
      <c r="G222" s="40" t="s">
        <v>4064</v>
      </c>
      <c r="H222" s="40" t="s">
        <v>4096</v>
      </c>
      <c r="I222" s="45"/>
      <c r="J222" s="38" t="s">
        <v>4533</v>
      </c>
      <c r="K222" s="47" t="s">
        <v>4534</v>
      </c>
      <c r="M222" t="s">
        <v>29</v>
      </c>
      <c r="O222" t="b">
        <f>IF(ISBLANK(Table1[[#This Row],[Manual Override]]),ISNUMBER(MATCH(Table1[[#This Row],[RFI No.]],'Cold Store Log'!A:A,0)),Table1[[#This Row],[Manual Override]])</f>
        <v>1</v>
      </c>
    </row>
    <row r="223" spans="1:15" hidden="1" x14ac:dyDescent="0.25">
      <c r="A223" s="40" t="s">
        <v>4535</v>
      </c>
      <c r="B223" s="40" t="s">
        <v>4536</v>
      </c>
      <c r="C223" s="45">
        <v>44582</v>
      </c>
      <c r="D223" s="45">
        <v>44586</v>
      </c>
      <c r="E223" s="45">
        <v>44592</v>
      </c>
      <c r="F223" s="40" t="s">
        <v>3895</v>
      </c>
      <c r="G223" s="40" t="s">
        <v>4064</v>
      </c>
      <c r="H223" s="40" t="s">
        <v>4096</v>
      </c>
      <c r="I223" s="45"/>
      <c r="J223" t="s">
        <v>4537</v>
      </c>
      <c r="M223" t="s">
        <v>29</v>
      </c>
      <c r="N223" t="b">
        <v>0</v>
      </c>
      <c r="O223" t="b">
        <f>IF(ISBLANK(Table1[[#This Row],[Manual Override]]),ISNUMBER(MATCH(Table1[[#This Row],[RFI No.]],'Cold Store Log'!A:A,0)),Table1[[#This Row],[Manual Override]])</f>
        <v>0</v>
      </c>
    </row>
    <row r="224" spans="1:15" hidden="1" x14ac:dyDescent="0.25">
      <c r="A224" s="40" t="s">
        <v>4538</v>
      </c>
      <c r="B224" s="40" t="s">
        <v>4539</v>
      </c>
      <c r="C224" s="45">
        <v>44582</v>
      </c>
      <c r="D224" s="45">
        <v>44586</v>
      </c>
      <c r="E224" s="45">
        <v>44587</v>
      </c>
      <c r="F224" s="40" t="s">
        <v>3895</v>
      </c>
      <c r="G224" s="40" t="s">
        <v>4064</v>
      </c>
      <c r="H224" s="40" t="s">
        <v>4407</v>
      </c>
      <c r="I224" s="45"/>
      <c r="O224" t="b">
        <f>IF(ISBLANK(Table1[[#This Row],[Manual Override]]),ISNUMBER(MATCH(Table1[[#This Row],[RFI No.]],'Cold Store Log'!A:A,0)),Table1[[#This Row],[Manual Override]])</f>
        <v>0</v>
      </c>
    </row>
    <row r="225" spans="1:15" hidden="1" x14ac:dyDescent="0.25">
      <c r="A225" s="40" t="s">
        <v>4540</v>
      </c>
      <c r="B225" s="40" t="s">
        <v>4541</v>
      </c>
      <c r="C225" s="45">
        <v>44583</v>
      </c>
      <c r="D225" s="45">
        <v>44586</v>
      </c>
      <c r="E225" s="45">
        <v>44586</v>
      </c>
      <c r="F225" s="40" t="s">
        <v>3895</v>
      </c>
      <c r="G225" s="40" t="s">
        <v>4064</v>
      </c>
      <c r="H225" s="40" t="s">
        <v>4096</v>
      </c>
      <c r="I225" s="45"/>
      <c r="J225" t="s">
        <v>4542</v>
      </c>
      <c r="O225" t="b">
        <f>IF(ISBLANK(Table1[[#This Row],[Manual Override]]),ISNUMBER(MATCH(Table1[[#This Row],[RFI No.]],'Cold Store Log'!A:A,0)),Table1[[#This Row],[Manual Override]])</f>
        <v>0</v>
      </c>
    </row>
    <row r="226" spans="1:15" hidden="1" x14ac:dyDescent="0.25">
      <c r="A226" s="40" t="s">
        <v>4543</v>
      </c>
      <c r="B226" s="40" t="s">
        <v>4544</v>
      </c>
      <c r="C226" s="45">
        <v>44583</v>
      </c>
      <c r="D226" s="45">
        <v>44586</v>
      </c>
      <c r="E226" s="45">
        <v>44592</v>
      </c>
      <c r="F226" s="40" t="s">
        <v>3902</v>
      </c>
      <c r="G226" s="40" t="s">
        <v>4064</v>
      </c>
      <c r="H226" s="40" t="s">
        <v>4096</v>
      </c>
      <c r="I226" s="45"/>
      <c r="J226" t="s">
        <v>4545</v>
      </c>
      <c r="O226" t="b">
        <f>IF(ISBLANK(Table1[[#This Row],[Manual Override]]),ISNUMBER(MATCH(Table1[[#This Row],[RFI No.]],'Cold Store Log'!A:A,0)),Table1[[#This Row],[Manual Override]])</f>
        <v>0</v>
      </c>
    </row>
    <row r="227" spans="1:15" hidden="1" x14ac:dyDescent="0.25">
      <c r="A227" s="40" t="s">
        <v>4546</v>
      </c>
      <c r="B227" s="40" t="s">
        <v>4547</v>
      </c>
      <c r="C227" s="45">
        <v>44583</v>
      </c>
      <c r="D227" s="45">
        <v>44586</v>
      </c>
      <c r="E227" s="45">
        <v>44596</v>
      </c>
      <c r="F227" s="40" t="s">
        <v>3902</v>
      </c>
      <c r="G227" s="40" t="s">
        <v>4064</v>
      </c>
      <c r="H227" s="40" t="s">
        <v>4096</v>
      </c>
      <c r="I227" s="45"/>
      <c r="J227" t="s">
        <v>4548</v>
      </c>
      <c r="O227" t="b">
        <f>IF(ISBLANK(Table1[[#This Row],[Manual Override]]),ISNUMBER(MATCH(Table1[[#This Row],[RFI No.]],'Cold Store Log'!A:A,0)),Table1[[#This Row],[Manual Override]])</f>
        <v>1</v>
      </c>
    </row>
    <row r="228" spans="1:15" hidden="1" x14ac:dyDescent="0.25">
      <c r="A228" s="40" t="s">
        <v>4549</v>
      </c>
      <c r="B228" s="40" t="s">
        <v>4550</v>
      </c>
      <c r="C228" s="45">
        <v>44585</v>
      </c>
      <c r="D228" s="45">
        <v>44592</v>
      </c>
      <c r="E228" s="45">
        <v>44589</v>
      </c>
      <c r="F228" s="40" t="s">
        <v>3902</v>
      </c>
      <c r="G228" s="40" t="s">
        <v>4131</v>
      </c>
      <c r="H228" s="40" t="s">
        <v>4096</v>
      </c>
      <c r="I228" s="45"/>
      <c r="J228" t="s">
        <v>4551</v>
      </c>
      <c r="O228" t="b">
        <f>IF(ISBLANK(Table1[[#This Row],[Manual Override]]),ISNUMBER(MATCH(Table1[[#This Row],[RFI No.]],'Cold Store Log'!A:A,0)),Table1[[#This Row],[Manual Override]])</f>
        <v>0</v>
      </c>
    </row>
    <row r="229" spans="1:15" hidden="1" x14ac:dyDescent="0.25">
      <c r="A229" s="40" t="s">
        <v>4552</v>
      </c>
      <c r="B229" s="40" t="s">
        <v>4553</v>
      </c>
      <c r="C229" s="45">
        <v>44585</v>
      </c>
      <c r="D229" s="45">
        <v>44587</v>
      </c>
      <c r="E229" s="45">
        <v>44586</v>
      </c>
      <c r="F229" s="40" t="s">
        <v>3902</v>
      </c>
      <c r="G229" s="40" t="s">
        <v>4274</v>
      </c>
      <c r="H229" s="40" t="s">
        <v>4096</v>
      </c>
      <c r="I229" s="45"/>
      <c r="J229" t="s">
        <v>4554</v>
      </c>
      <c r="O229" t="b">
        <f>IF(ISBLANK(Table1[[#This Row],[Manual Override]]),ISNUMBER(MATCH(Table1[[#This Row],[RFI No.]],'Cold Store Log'!A:A,0)),Table1[[#This Row],[Manual Override]])</f>
        <v>0</v>
      </c>
    </row>
    <row r="230" spans="1:15" hidden="1" x14ac:dyDescent="0.25">
      <c r="A230" s="40" t="s">
        <v>4555</v>
      </c>
      <c r="B230" s="40" t="s">
        <v>4556</v>
      </c>
      <c r="C230" s="45">
        <v>44585</v>
      </c>
      <c r="D230" s="45">
        <v>44594</v>
      </c>
      <c r="E230" s="45">
        <v>44587</v>
      </c>
      <c r="F230" s="40" t="s">
        <v>3902</v>
      </c>
      <c r="G230" s="40" t="s">
        <v>4064</v>
      </c>
      <c r="H230" s="40" t="s">
        <v>4407</v>
      </c>
      <c r="I230" s="45"/>
      <c r="O230" t="b">
        <f>IF(ISBLANK(Table1[[#This Row],[Manual Override]]),ISNUMBER(MATCH(Table1[[#This Row],[RFI No.]],'Cold Store Log'!A:A,0)),Table1[[#This Row],[Manual Override]])</f>
        <v>0</v>
      </c>
    </row>
    <row r="231" spans="1:15" hidden="1" x14ac:dyDescent="0.25">
      <c r="A231" s="40" t="s">
        <v>4557</v>
      </c>
      <c r="B231" s="40" t="s">
        <v>4558</v>
      </c>
      <c r="C231" s="45">
        <v>44585</v>
      </c>
      <c r="D231" s="45">
        <v>44587</v>
      </c>
      <c r="E231" s="45">
        <v>44586</v>
      </c>
      <c r="F231" s="40" t="s">
        <v>3895</v>
      </c>
      <c r="G231" s="40" t="s">
        <v>3951</v>
      </c>
      <c r="H231" s="40" t="s">
        <v>43</v>
      </c>
      <c r="I231" s="45">
        <v>44627</v>
      </c>
      <c r="J231" t="s">
        <v>4559</v>
      </c>
      <c r="K231" s="40" t="s">
        <v>4309</v>
      </c>
      <c r="O231" t="b">
        <f>IF(ISBLANK(Table1[[#This Row],[Manual Override]]),ISNUMBER(MATCH(Table1[[#This Row],[RFI No.]],'Cold Store Log'!A:A,0)),Table1[[#This Row],[Manual Override]])</f>
        <v>1</v>
      </c>
    </row>
    <row r="232" spans="1:15" hidden="1" x14ac:dyDescent="0.25">
      <c r="A232" s="40" t="s">
        <v>4560</v>
      </c>
      <c r="B232" s="40" t="s">
        <v>4561</v>
      </c>
      <c r="C232" s="45">
        <v>44585</v>
      </c>
      <c r="D232" s="45">
        <v>44587</v>
      </c>
      <c r="E232" s="45">
        <v>44588</v>
      </c>
      <c r="F232" s="40" t="s">
        <v>4126</v>
      </c>
      <c r="G232" s="40" t="s">
        <v>4064</v>
      </c>
      <c r="H232" s="40" t="s">
        <v>4096</v>
      </c>
      <c r="I232" s="45"/>
      <c r="J232" t="s">
        <v>4562</v>
      </c>
      <c r="O232" t="b">
        <f>IF(ISBLANK(Table1[[#This Row],[Manual Override]]),ISNUMBER(MATCH(Table1[[#This Row],[RFI No.]],'Cold Store Log'!A:A,0)),Table1[[#This Row],[Manual Override]])</f>
        <v>0</v>
      </c>
    </row>
    <row r="233" spans="1:15" hidden="1" x14ac:dyDescent="0.25">
      <c r="A233" s="40" t="s">
        <v>4563</v>
      </c>
      <c r="B233" s="40" t="s">
        <v>4564</v>
      </c>
      <c r="C233" s="45">
        <v>44585</v>
      </c>
      <c r="D233" s="45">
        <v>44587</v>
      </c>
      <c r="E233" s="45">
        <v>44589</v>
      </c>
      <c r="F233" s="40" t="s">
        <v>3902</v>
      </c>
      <c r="G233" s="40" t="s">
        <v>4274</v>
      </c>
      <c r="H233" s="40" t="s">
        <v>4096</v>
      </c>
      <c r="I233" s="45"/>
      <c r="J233" t="s">
        <v>4565</v>
      </c>
      <c r="O233" t="b">
        <f>IF(ISBLANK(Table1[[#This Row],[Manual Override]]),ISNUMBER(MATCH(Table1[[#This Row],[RFI No.]],'Cold Store Log'!A:A,0)),Table1[[#This Row],[Manual Override]])</f>
        <v>0</v>
      </c>
    </row>
    <row r="234" spans="1:15" hidden="1" x14ac:dyDescent="0.25">
      <c r="A234" s="40" t="s">
        <v>4566</v>
      </c>
      <c r="B234" s="40" t="s">
        <v>4567</v>
      </c>
      <c r="C234" s="45">
        <v>44585</v>
      </c>
      <c r="D234" s="45">
        <v>44594</v>
      </c>
      <c r="E234" s="45">
        <v>44589</v>
      </c>
      <c r="F234" s="40" t="s">
        <v>3895</v>
      </c>
      <c r="G234" s="40" t="s">
        <v>4085</v>
      </c>
      <c r="H234" s="40" t="s">
        <v>4407</v>
      </c>
      <c r="I234" s="45"/>
      <c r="O234" t="b">
        <f>IF(ISBLANK(Table1[[#This Row],[Manual Override]]),ISNUMBER(MATCH(Table1[[#This Row],[RFI No.]],'Cold Store Log'!A:A,0)),Table1[[#This Row],[Manual Override]])</f>
        <v>0</v>
      </c>
    </row>
    <row r="235" spans="1:15" hidden="1" x14ac:dyDescent="0.25">
      <c r="A235" s="40" t="s">
        <v>4568</v>
      </c>
      <c r="B235" s="40" t="s">
        <v>4569</v>
      </c>
      <c r="C235" s="45">
        <v>44585</v>
      </c>
      <c r="D235" s="45">
        <v>44587</v>
      </c>
      <c r="E235" s="45">
        <v>44593</v>
      </c>
      <c r="F235" s="40" t="s">
        <v>3902</v>
      </c>
      <c r="G235" s="40" t="s">
        <v>4274</v>
      </c>
      <c r="H235" s="40" t="s">
        <v>4096</v>
      </c>
      <c r="I235" s="45"/>
      <c r="J235" t="s">
        <v>4570</v>
      </c>
      <c r="O235" t="b">
        <f>IF(ISBLANK(Table1[[#This Row],[Manual Override]]),ISNUMBER(MATCH(Table1[[#This Row],[RFI No.]],'Cold Store Log'!A:A,0)),Table1[[#This Row],[Manual Override]])</f>
        <v>0</v>
      </c>
    </row>
    <row r="236" spans="1:15" hidden="1" x14ac:dyDescent="0.25">
      <c r="A236" s="40" t="s">
        <v>4571</v>
      </c>
      <c r="B236" s="40" t="s">
        <v>4572</v>
      </c>
      <c r="C236" s="45">
        <v>44585</v>
      </c>
      <c r="D236" s="45">
        <v>44592</v>
      </c>
      <c r="E236" s="45">
        <v>44586</v>
      </c>
      <c r="F236" s="40" t="s">
        <v>3895</v>
      </c>
      <c r="G236" s="40" t="s">
        <v>4131</v>
      </c>
      <c r="H236" s="40" t="s">
        <v>4096</v>
      </c>
      <c r="I236" s="45"/>
      <c r="J236" t="s">
        <v>4573</v>
      </c>
      <c r="O236" t="b">
        <f>IF(ISBLANK(Table1[[#This Row],[Manual Override]]),ISNUMBER(MATCH(Table1[[#This Row],[RFI No.]],'Cold Store Log'!A:A,0)),Table1[[#This Row],[Manual Override]])</f>
        <v>0</v>
      </c>
    </row>
    <row r="237" spans="1:15" hidden="1" x14ac:dyDescent="0.25">
      <c r="A237" s="40" t="s">
        <v>4574</v>
      </c>
      <c r="B237" s="40" t="s">
        <v>4575</v>
      </c>
      <c r="C237" s="45">
        <v>44585</v>
      </c>
      <c r="D237" s="45">
        <v>44587</v>
      </c>
      <c r="E237" s="45">
        <v>44586</v>
      </c>
      <c r="F237" s="40" t="s">
        <v>3902</v>
      </c>
      <c r="G237" s="40" t="s">
        <v>4274</v>
      </c>
      <c r="H237" s="40" t="s">
        <v>4096</v>
      </c>
      <c r="I237" s="45"/>
      <c r="J237" t="s">
        <v>4576</v>
      </c>
      <c r="O237" t="b">
        <f>IF(ISBLANK(Table1[[#This Row],[Manual Override]]),ISNUMBER(MATCH(Table1[[#This Row],[RFI No.]],'Cold Store Log'!A:A,0)),Table1[[#This Row],[Manual Override]])</f>
        <v>0</v>
      </c>
    </row>
    <row r="238" spans="1:15" hidden="1" x14ac:dyDescent="0.25">
      <c r="A238" s="40" t="s">
        <v>4577</v>
      </c>
      <c r="B238" s="40" t="s">
        <v>4578</v>
      </c>
      <c r="C238" s="45">
        <v>44589</v>
      </c>
      <c r="D238" s="45">
        <v>44592</v>
      </c>
      <c r="E238" s="45">
        <v>44594</v>
      </c>
      <c r="F238" s="40" t="s">
        <v>3895</v>
      </c>
      <c r="G238" s="40" t="s">
        <v>4274</v>
      </c>
      <c r="H238" s="40" t="s">
        <v>4096</v>
      </c>
      <c r="I238" s="45"/>
      <c r="J238" t="s">
        <v>4579</v>
      </c>
      <c r="O238" t="b">
        <f>IF(ISBLANK(Table1[[#This Row],[Manual Override]]),ISNUMBER(MATCH(Table1[[#This Row],[RFI No.]],'Cold Store Log'!A:A,0)),Table1[[#This Row],[Manual Override]])</f>
        <v>0</v>
      </c>
    </row>
    <row r="239" spans="1:15" hidden="1" x14ac:dyDescent="0.25">
      <c r="A239" s="40" t="s">
        <v>4580</v>
      </c>
      <c r="B239" s="40" t="s">
        <v>4581</v>
      </c>
      <c r="C239" s="45">
        <v>44586</v>
      </c>
      <c r="D239" s="45">
        <v>44588</v>
      </c>
      <c r="E239" s="45">
        <v>44592</v>
      </c>
      <c r="F239" s="40" t="s">
        <v>3902</v>
      </c>
      <c r="G239" s="40" t="s">
        <v>4274</v>
      </c>
      <c r="H239" s="40" t="s">
        <v>4096</v>
      </c>
      <c r="I239" s="45"/>
      <c r="J239" t="s">
        <v>4582</v>
      </c>
      <c r="O239" t="b">
        <f>IF(ISBLANK(Table1[[#This Row],[Manual Override]]),ISNUMBER(MATCH(Table1[[#This Row],[RFI No.]],'Cold Store Log'!A:A,0)),Table1[[#This Row],[Manual Override]])</f>
        <v>0</v>
      </c>
    </row>
    <row r="240" spans="1:15" x14ac:dyDescent="0.25">
      <c r="A240" s="40" t="s">
        <v>4583</v>
      </c>
      <c r="B240" s="40" t="s">
        <v>4584</v>
      </c>
      <c r="C240" s="45">
        <v>44586</v>
      </c>
      <c r="D240" s="45">
        <v>44595</v>
      </c>
      <c r="E240" s="45">
        <v>44588</v>
      </c>
      <c r="F240" s="40" t="s">
        <v>3902</v>
      </c>
      <c r="G240" s="40" t="s">
        <v>4053</v>
      </c>
      <c r="H240" s="40" t="s">
        <v>39</v>
      </c>
      <c r="I240" s="45">
        <v>44613</v>
      </c>
      <c r="J240" t="s">
        <v>4585</v>
      </c>
      <c r="K240" s="40" t="s">
        <v>66</v>
      </c>
      <c r="O240" t="b">
        <f>IF(ISBLANK(Table1[[#This Row],[Manual Override]]),ISNUMBER(MATCH(Table1[[#This Row],[RFI No.]],'Cold Store Log'!A:A,0)),Table1[[#This Row],[Manual Override]])</f>
        <v>1</v>
      </c>
    </row>
    <row r="241" spans="1:15" hidden="1" x14ac:dyDescent="0.25">
      <c r="A241" s="40" t="s">
        <v>4586</v>
      </c>
      <c r="B241" s="40" t="s">
        <v>4587</v>
      </c>
      <c r="C241" s="45">
        <v>44586</v>
      </c>
      <c r="D241" s="45">
        <v>44588</v>
      </c>
      <c r="E241" s="45">
        <v>44592</v>
      </c>
      <c r="F241" s="40" t="s">
        <v>3902</v>
      </c>
      <c r="G241" s="40" t="s">
        <v>4274</v>
      </c>
      <c r="H241" s="40" t="s">
        <v>4096</v>
      </c>
      <c r="I241" s="45"/>
      <c r="J241" t="s">
        <v>4588</v>
      </c>
      <c r="O241" t="b">
        <f>IF(ISBLANK(Table1[[#This Row],[Manual Override]]),ISNUMBER(MATCH(Table1[[#This Row],[RFI No.]],'Cold Store Log'!A:A,0)),Table1[[#This Row],[Manual Override]])</f>
        <v>0</v>
      </c>
    </row>
    <row r="242" spans="1:15" hidden="1" x14ac:dyDescent="0.25">
      <c r="A242" s="40" t="s">
        <v>4589</v>
      </c>
      <c r="B242" s="40" t="s">
        <v>4590</v>
      </c>
      <c r="C242" s="45">
        <v>44586</v>
      </c>
      <c r="D242" s="45">
        <v>44588</v>
      </c>
      <c r="E242" s="45">
        <v>44592</v>
      </c>
      <c r="F242" s="40" t="s">
        <v>3902</v>
      </c>
      <c r="G242" s="40" t="s">
        <v>4274</v>
      </c>
      <c r="H242" s="40" t="s">
        <v>4096</v>
      </c>
      <c r="I242" s="45"/>
      <c r="J242" t="s">
        <v>4591</v>
      </c>
      <c r="O242" t="b">
        <f>IF(ISBLANK(Table1[[#This Row],[Manual Override]]),ISNUMBER(MATCH(Table1[[#This Row],[RFI No.]],'Cold Store Log'!A:A,0)),Table1[[#This Row],[Manual Override]])</f>
        <v>0</v>
      </c>
    </row>
    <row r="243" spans="1:15" hidden="1" x14ac:dyDescent="0.25">
      <c r="A243" s="40" t="s">
        <v>4592</v>
      </c>
      <c r="B243" s="40" t="s">
        <v>4593</v>
      </c>
      <c r="C243" s="45">
        <v>44586</v>
      </c>
      <c r="D243" s="45">
        <v>44588</v>
      </c>
      <c r="E243" s="45">
        <v>44593</v>
      </c>
      <c r="F243" s="40" t="s">
        <v>3902</v>
      </c>
      <c r="G243" s="40" t="s">
        <v>4274</v>
      </c>
      <c r="H243" s="40" t="s">
        <v>4096</v>
      </c>
      <c r="I243" s="45"/>
      <c r="J243" t="s">
        <v>4594</v>
      </c>
      <c r="O243" t="b">
        <f>IF(ISBLANK(Table1[[#This Row],[Manual Override]]),ISNUMBER(MATCH(Table1[[#This Row],[RFI No.]],'Cold Store Log'!A:A,0)),Table1[[#This Row],[Manual Override]])</f>
        <v>0</v>
      </c>
    </row>
    <row r="244" spans="1:15" hidden="1" x14ac:dyDescent="0.25">
      <c r="A244" s="40" t="s">
        <v>4595</v>
      </c>
      <c r="B244" s="40" t="s">
        <v>4596</v>
      </c>
      <c r="C244" s="45">
        <v>44586</v>
      </c>
      <c r="D244" s="45">
        <v>44588</v>
      </c>
      <c r="E244" s="45">
        <v>44593</v>
      </c>
      <c r="F244" s="40" t="s">
        <v>3902</v>
      </c>
      <c r="G244" s="40" t="s">
        <v>4274</v>
      </c>
      <c r="H244" s="40" t="s">
        <v>4096</v>
      </c>
      <c r="I244" s="45"/>
      <c r="J244" t="s">
        <v>4597</v>
      </c>
      <c r="O244" t="b">
        <f>IF(ISBLANK(Table1[[#This Row],[Manual Override]]),ISNUMBER(MATCH(Table1[[#This Row],[RFI No.]],'Cold Store Log'!A:A,0)),Table1[[#This Row],[Manual Override]])</f>
        <v>0</v>
      </c>
    </row>
    <row r="245" spans="1:15" hidden="1" x14ac:dyDescent="0.25">
      <c r="A245" s="40" t="s">
        <v>4598</v>
      </c>
      <c r="B245" s="40" t="s">
        <v>4599</v>
      </c>
      <c r="C245" s="45">
        <v>44586</v>
      </c>
      <c r="D245" s="45">
        <v>44588</v>
      </c>
      <c r="E245" s="45">
        <v>44592</v>
      </c>
      <c r="F245" s="40" t="s">
        <v>3902</v>
      </c>
      <c r="G245" s="40" t="s">
        <v>4274</v>
      </c>
      <c r="H245" s="40" t="s">
        <v>4096</v>
      </c>
      <c r="I245" s="45"/>
      <c r="J245" t="s">
        <v>4600</v>
      </c>
      <c r="O245" t="b">
        <f>IF(ISBLANK(Table1[[#This Row],[Manual Override]]),ISNUMBER(MATCH(Table1[[#This Row],[RFI No.]],'Cold Store Log'!A:A,0)),Table1[[#This Row],[Manual Override]])</f>
        <v>0</v>
      </c>
    </row>
    <row r="246" spans="1:15" hidden="1" x14ac:dyDescent="0.25">
      <c r="A246" s="40" t="s">
        <v>4601</v>
      </c>
      <c r="B246" s="40" t="s">
        <v>4602</v>
      </c>
      <c r="C246" s="45">
        <v>44586</v>
      </c>
      <c r="D246" s="45">
        <v>44588</v>
      </c>
      <c r="E246" s="45">
        <v>44592</v>
      </c>
      <c r="F246" s="40" t="s">
        <v>3902</v>
      </c>
      <c r="G246" s="40" t="s">
        <v>4274</v>
      </c>
      <c r="H246" s="40" t="s">
        <v>4096</v>
      </c>
      <c r="I246" s="45"/>
      <c r="J246" t="s">
        <v>4603</v>
      </c>
      <c r="O246" t="b">
        <f>IF(ISBLANK(Table1[[#This Row],[Manual Override]]),ISNUMBER(MATCH(Table1[[#This Row],[RFI No.]],'Cold Store Log'!A:A,0)),Table1[[#This Row],[Manual Override]])</f>
        <v>0</v>
      </c>
    </row>
    <row r="247" spans="1:15" hidden="1" x14ac:dyDescent="0.25">
      <c r="A247" s="40" t="s">
        <v>4604</v>
      </c>
      <c r="B247" s="40" t="s">
        <v>4605</v>
      </c>
      <c r="C247" s="45">
        <v>44586</v>
      </c>
      <c r="D247" s="45">
        <v>44588</v>
      </c>
      <c r="E247" s="45">
        <v>44592</v>
      </c>
      <c r="F247" s="40" t="s">
        <v>3902</v>
      </c>
      <c r="G247" s="40" t="s">
        <v>4274</v>
      </c>
      <c r="H247" s="40" t="s">
        <v>4096</v>
      </c>
      <c r="I247" s="45"/>
      <c r="J247" t="s">
        <v>4606</v>
      </c>
      <c r="O247" t="b">
        <f>IF(ISBLANK(Table1[[#This Row],[Manual Override]]),ISNUMBER(MATCH(Table1[[#This Row],[RFI No.]],'Cold Store Log'!A:A,0)),Table1[[#This Row],[Manual Override]])</f>
        <v>0</v>
      </c>
    </row>
    <row r="248" spans="1:15" hidden="1" x14ac:dyDescent="0.25">
      <c r="A248" s="40" t="s">
        <v>4607</v>
      </c>
      <c r="B248" s="40" t="s">
        <v>4608</v>
      </c>
      <c r="C248" s="45">
        <v>44586</v>
      </c>
      <c r="D248" s="45">
        <v>44588</v>
      </c>
      <c r="E248" s="45">
        <v>44588</v>
      </c>
      <c r="F248" s="40" t="s">
        <v>3895</v>
      </c>
      <c r="G248" s="40" t="s">
        <v>4274</v>
      </c>
      <c r="H248" s="40" t="s">
        <v>4096</v>
      </c>
      <c r="I248" s="45"/>
      <c r="J248" t="s">
        <v>4609</v>
      </c>
      <c r="O248" t="b">
        <f>IF(ISBLANK(Table1[[#This Row],[Manual Override]]),ISNUMBER(MATCH(Table1[[#This Row],[RFI No.]],'Cold Store Log'!A:A,0)),Table1[[#This Row],[Manual Override]])</f>
        <v>0</v>
      </c>
    </row>
    <row r="249" spans="1:15" hidden="1" x14ac:dyDescent="0.25">
      <c r="A249" s="40" t="s">
        <v>4610</v>
      </c>
      <c r="B249" s="40" t="s">
        <v>4611</v>
      </c>
      <c r="C249" s="45">
        <v>44586</v>
      </c>
      <c r="D249" s="45">
        <v>44588</v>
      </c>
      <c r="E249" s="45">
        <v>44587</v>
      </c>
      <c r="F249" s="40" t="s">
        <v>3902</v>
      </c>
      <c r="G249" s="40" t="s">
        <v>4274</v>
      </c>
      <c r="H249" s="40" t="s">
        <v>4096</v>
      </c>
      <c r="I249" s="45"/>
      <c r="J249" t="s">
        <v>4612</v>
      </c>
      <c r="O249" t="b">
        <f>IF(ISBLANK(Table1[[#This Row],[Manual Override]]),ISNUMBER(MATCH(Table1[[#This Row],[RFI No.]],'Cold Store Log'!A:A,0)),Table1[[#This Row],[Manual Override]])</f>
        <v>0</v>
      </c>
    </row>
    <row r="250" spans="1:15" hidden="1" x14ac:dyDescent="0.25">
      <c r="A250" s="40" t="s">
        <v>4613</v>
      </c>
      <c r="B250" s="40" t="s">
        <v>4614</v>
      </c>
      <c r="C250" s="45">
        <v>44586</v>
      </c>
      <c r="D250" s="45">
        <v>44595</v>
      </c>
      <c r="E250" s="45">
        <v>44595</v>
      </c>
      <c r="F250" s="40" t="s">
        <v>3895</v>
      </c>
      <c r="G250" s="40" t="s">
        <v>3951</v>
      </c>
      <c r="H250" s="40" t="s">
        <v>43</v>
      </c>
      <c r="I250" s="45">
        <v>44627</v>
      </c>
      <c r="J250" t="s">
        <v>4615</v>
      </c>
      <c r="K250" s="40" t="s">
        <v>67</v>
      </c>
      <c r="O250" t="b">
        <f>IF(ISBLANK(Table1[[#This Row],[Manual Override]]),ISNUMBER(MATCH(Table1[[#This Row],[RFI No.]],'Cold Store Log'!A:A,0)),Table1[[#This Row],[Manual Override]])</f>
        <v>1</v>
      </c>
    </row>
    <row r="251" spans="1:15" hidden="1" x14ac:dyDescent="0.25">
      <c r="A251" s="40" t="s">
        <v>4616</v>
      </c>
      <c r="B251" s="40" t="s">
        <v>4617</v>
      </c>
      <c r="C251" s="45">
        <v>44586</v>
      </c>
      <c r="D251" s="45">
        <v>44588</v>
      </c>
      <c r="E251" s="45">
        <v>44593</v>
      </c>
      <c r="F251" s="40" t="s">
        <v>3902</v>
      </c>
      <c r="G251" s="40" t="s">
        <v>4274</v>
      </c>
      <c r="H251" s="40" t="s">
        <v>4096</v>
      </c>
      <c r="I251" s="45"/>
      <c r="J251" t="s">
        <v>4618</v>
      </c>
      <c r="O251" t="b">
        <f>IF(ISBLANK(Table1[[#This Row],[Manual Override]]),ISNUMBER(MATCH(Table1[[#This Row],[RFI No.]],'Cold Store Log'!A:A,0)),Table1[[#This Row],[Manual Override]])</f>
        <v>0</v>
      </c>
    </row>
    <row r="252" spans="1:15" hidden="1" x14ac:dyDescent="0.25">
      <c r="A252" s="40" t="s">
        <v>4619</v>
      </c>
      <c r="B252" s="40" t="s">
        <v>4620</v>
      </c>
      <c r="C252" s="45">
        <v>44610</v>
      </c>
      <c r="D252" s="45">
        <v>44614</v>
      </c>
      <c r="E252" s="45">
        <v>44613</v>
      </c>
      <c r="F252" s="40" t="s">
        <v>3902</v>
      </c>
      <c r="G252" s="40" t="s">
        <v>4274</v>
      </c>
      <c r="I252" s="45"/>
      <c r="O252" t="b">
        <f>IF(ISBLANK(Table1[[#This Row],[Manual Override]]),ISNUMBER(MATCH(Table1[[#This Row],[RFI No.]],'Cold Store Log'!A:A,0)),Table1[[#This Row],[Manual Override]])</f>
        <v>1</v>
      </c>
    </row>
    <row r="253" spans="1:15" hidden="1" x14ac:dyDescent="0.25">
      <c r="A253" s="40" t="s">
        <v>4621</v>
      </c>
      <c r="B253" s="40" t="s">
        <v>4622</v>
      </c>
      <c r="C253" s="45">
        <v>44586</v>
      </c>
      <c r="D253" s="45">
        <v>44588</v>
      </c>
      <c r="E253" s="45">
        <v>44588</v>
      </c>
      <c r="F253" s="40" t="s">
        <v>3895</v>
      </c>
      <c r="G253" s="40" t="s">
        <v>4274</v>
      </c>
      <c r="H253" s="40" t="s">
        <v>4096</v>
      </c>
      <c r="I253" s="45"/>
      <c r="J253" t="s">
        <v>4623</v>
      </c>
      <c r="O253" t="b">
        <f>IF(ISBLANK(Table1[[#This Row],[Manual Override]]),ISNUMBER(MATCH(Table1[[#This Row],[RFI No.]],'Cold Store Log'!A:A,0)),Table1[[#This Row],[Manual Override]])</f>
        <v>0</v>
      </c>
    </row>
    <row r="254" spans="1:15" hidden="1" x14ac:dyDescent="0.25">
      <c r="A254" s="40" t="s">
        <v>4624</v>
      </c>
      <c r="B254" s="40" t="s">
        <v>4625</v>
      </c>
      <c r="C254" s="45">
        <v>44586</v>
      </c>
      <c r="D254" s="45">
        <v>44588</v>
      </c>
      <c r="E254" s="45">
        <v>44592</v>
      </c>
      <c r="F254" s="40" t="s">
        <v>3902</v>
      </c>
      <c r="G254" s="40" t="s">
        <v>4274</v>
      </c>
      <c r="H254" s="40" t="s">
        <v>4096</v>
      </c>
      <c r="I254" s="45"/>
      <c r="J254" t="s">
        <v>4626</v>
      </c>
      <c r="O254" t="b">
        <f>IF(ISBLANK(Table1[[#This Row],[Manual Override]]),ISNUMBER(MATCH(Table1[[#This Row],[RFI No.]],'Cold Store Log'!A:A,0)),Table1[[#This Row],[Manual Override]])</f>
        <v>0</v>
      </c>
    </row>
    <row r="255" spans="1:15" hidden="1" x14ac:dyDescent="0.25">
      <c r="A255" s="40" t="s">
        <v>4627</v>
      </c>
      <c r="B255" s="40" t="s">
        <v>4628</v>
      </c>
      <c r="C255" s="45">
        <v>44586</v>
      </c>
      <c r="D255" s="45">
        <v>44588</v>
      </c>
      <c r="E255" s="45">
        <v>44593</v>
      </c>
      <c r="F255" s="40" t="s">
        <v>3902</v>
      </c>
      <c r="G255" s="40" t="s">
        <v>4274</v>
      </c>
      <c r="H255" s="40" t="s">
        <v>4096</v>
      </c>
      <c r="I255" s="45"/>
      <c r="J255" t="s">
        <v>4629</v>
      </c>
      <c r="O255" t="b">
        <f>IF(ISBLANK(Table1[[#This Row],[Manual Override]]),ISNUMBER(MATCH(Table1[[#This Row],[RFI No.]],'Cold Store Log'!A:A,0)),Table1[[#This Row],[Manual Override]])</f>
        <v>0</v>
      </c>
    </row>
    <row r="256" spans="1:15" hidden="1" x14ac:dyDescent="0.25">
      <c r="A256" s="40" t="s">
        <v>4630</v>
      </c>
      <c r="B256" s="40" t="s">
        <v>4631</v>
      </c>
      <c r="C256" s="45">
        <v>44586</v>
      </c>
      <c r="D256" s="45">
        <v>44588</v>
      </c>
      <c r="E256" s="45">
        <v>44592</v>
      </c>
      <c r="F256" s="40" t="s">
        <v>3902</v>
      </c>
      <c r="G256" s="40" t="s">
        <v>4041</v>
      </c>
      <c r="H256" s="40" t="s">
        <v>3897</v>
      </c>
      <c r="I256" s="45">
        <v>44627</v>
      </c>
      <c r="J256" t="s">
        <v>4632</v>
      </c>
      <c r="K256" s="40" t="s">
        <v>4358</v>
      </c>
      <c r="O256" t="b">
        <f>IF(ISBLANK(Table1[[#This Row],[Manual Override]]),ISNUMBER(MATCH(Table1[[#This Row],[RFI No.]],'Cold Store Log'!A:A,0)),Table1[[#This Row],[Manual Override]])</f>
        <v>1</v>
      </c>
    </row>
    <row r="257" spans="1:15" hidden="1" x14ac:dyDescent="0.25">
      <c r="A257" s="40" t="s">
        <v>4633</v>
      </c>
      <c r="B257" s="40" t="s">
        <v>4634</v>
      </c>
      <c r="C257" s="45">
        <v>44586</v>
      </c>
      <c r="D257" s="45">
        <v>44588</v>
      </c>
      <c r="E257" s="45">
        <v>44593</v>
      </c>
      <c r="F257" s="40" t="s">
        <v>3902</v>
      </c>
      <c r="G257" s="40" t="s">
        <v>4041</v>
      </c>
      <c r="H257" s="40" t="s">
        <v>43</v>
      </c>
      <c r="I257" s="45">
        <v>44628</v>
      </c>
      <c r="J257" t="s">
        <v>4635</v>
      </c>
      <c r="K257" s="40" t="s">
        <v>4636</v>
      </c>
      <c r="O257" t="b">
        <f>IF(ISBLANK(Table1[[#This Row],[Manual Override]]),ISNUMBER(MATCH(Table1[[#This Row],[RFI No.]],'Cold Store Log'!A:A,0)),Table1[[#This Row],[Manual Override]])</f>
        <v>1</v>
      </c>
    </row>
    <row r="258" spans="1:15" hidden="1" x14ac:dyDescent="0.25">
      <c r="A258" s="40" t="s">
        <v>4637</v>
      </c>
      <c r="B258" s="40" t="s">
        <v>4638</v>
      </c>
      <c r="C258" s="45">
        <v>44586</v>
      </c>
      <c r="D258" s="45">
        <v>44588</v>
      </c>
      <c r="E258" s="45">
        <v>44589</v>
      </c>
      <c r="F258" s="40" t="s">
        <v>3902</v>
      </c>
      <c r="G258" s="40" t="s">
        <v>4041</v>
      </c>
      <c r="H258" s="40" t="s">
        <v>43</v>
      </c>
      <c r="I258" s="45">
        <v>44627</v>
      </c>
      <c r="J258" t="s">
        <v>4639</v>
      </c>
      <c r="K258" s="40" t="s">
        <v>4640</v>
      </c>
      <c r="O258" t="b">
        <f>IF(ISBLANK(Table1[[#This Row],[Manual Override]]),ISNUMBER(MATCH(Table1[[#This Row],[RFI No.]],'Cold Store Log'!A:A,0)),Table1[[#This Row],[Manual Override]])</f>
        <v>1</v>
      </c>
    </row>
    <row r="259" spans="1:15" hidden="1" x14ac:dyDescent="0.25">
      <c r="A259" s="40" t="s">
        <v>4641</v>
      </c>
      <c r="B259" s="40" t="s">
        <v>4642</v>
      </c>
      <c r="C259" s="45">
        <v>44586</v>
      </c>
      <c r="D259" s="45">
        <v>44588</v>
      </c>
      <c r="E259" s="45">
        <v>44593</v>
      </c>
      <c r="F259" s="40" t="s">
        <v>3902</v>
      </c>
      <c r="G259" s="40" t="s">
        <v>4041</v>
      </c>
      <c r="H259" s="40" t="s">
        <v>43</v>
      </c>
      <c r="I259" s="45">
        <v>44627</v>
      </c>
      <c r="J259" t="s">
        <v>4643</v>
      </c>
      <c r="K259" s="40" t="s">
        <v>67</v>
      </c>
      <c r="O259" t="b">
        <f>IF(ISBLANK(Table1[[#This Row],[Manual Override]]),ISNUMBER(MATCH(Table1[[#This Row],[RFI No.]],'Cold Store Log'!A:A,0)),Table1[[#This Row],[Manual Override]])</f>
        <v>1</v>
      </c>
    </row>
    <row r="260" spans="1:15" hidden="1" x14ac:dyDescent="0.25">
      <c r="A260" s="40" t="s">
        <v>4644</v>
      </c>
      <c r="B260" s="40" t="s">
        <v>4645</v>
      </c>
      <c r="C260" s="45">
        <v>44586</v>
      </c>
      <c r="D260" s="45">
        <v>44588</v>
      </c>
      <c r="E260" s="45">
        <v>44593</v>
      </c>
      <c r="F260" s="40" t="s">
        <v>3902</v>
      </c>
      <c r="G260" s="40" t="s">
        <v>4041</v>
      </c>
      <c r="H260" s="40" t="s">
        <v>43</v>
      </c>
      <c r="I260" s="45">
        <v>44627</v>
      </c>
      <c r="J260" t="s">
        <v>4646</v>
      </c>
      <c r="K260" s="40" t="s">
        <v>4457</v>
      </c>
      <c r="O260" t="b">
        <f>IF(ISBLANK(Table1[[#This Row],[Manual Override]]),ISNUMBER(MATCH(Table1[[#This Row],[RFI No.]],'Cold Store Log'!A:A,0)),Table1[[#This Row],[Manual Override]])</f>
        <v>1</v>
      </c>
    </row>
    <row r="261" spans="1:15" hidden="1" x14ac:dyDescent="0.25">
      <c r="A261" s="40" t="s">
        <v>4647</v>
      </c>
      <c r="B261" s="40" t="s">
        <v>4648</v>
      </c>
      <c r="C261" s="45">
        <v>44586</v>
      </c>
      <c r="D261" s="45">
        <v>44588</v>
      </c>
      <c r="E261" s="45">
        <v>44593</v>
      </c>
      <c r="F261" s="40" t="s">
        <v>3902</v>
      </c>
      <c r="G261" s="40" t="s">
        <v>4041</v>
      </c>
      <c r="H261" s="40" t="s">
        <v>43</v>
      </c>
      <c r="I261" s="45">
        <v>44627</v>
      </c>
      <c r="J261" t="s">
        <v>4649</v>
      </c>
      <c r="K261" s="40" t="s">
        <v>4457</v>
      </c>
      <c r="O261" t="b">
        <f>IF(ISBLANK(Table1[[#This Row],[Manual Override]]),ISNUMBER(MATCH(Table1[[#This Row],[RFI No.]],'Cold Store Log'!A:A,0)),Table1[[#This Row],[Manual Override]])</f>
        <v>1</v>
      </c>
    </row>
    <row r="262" spans="1:15" hidden="1" x14ac:dyDescent="0.25">
      <c r="A262" s="40" t="s">
        <v>4650</v>
      </c>
      <c r="B262" s="40" t="s">
        <v>4651</v>
      </c>
      <c r="C262" s="45">
        <v>44587</v>
      </c>
      <c r="D262" s="45">
        <v>44596</v>
      </c>
      <c r="E262" s="45">
        <v>44588</v>
      </c>
      <c r="F262" s="40" t="s">
        <v>3902</v>
      </c>
      <c r="G262" s="40" t="s">
        <v>4085</v>
      </c>
      <c r="H262" s="40" t="s">
        <v>4096</v>
      </c>
      <c r="I262" s="45"/>
      <c r="J262" t="s">
        <v>4652</v>
      </c>
      <c r="O262" t="b">
        <f>IF(ISBLANK(Table1[[#This Row],[Manual Override]]),ISNUMBER(MATCH(Table1[[#This Row],[RFI No.]],'Cold Store Log'!A:A,0)),Table1[[#This Row],[Manual Override]])</f>
        <v>1</v>
      </c>
    </row>
    <row r="263" spans="1:15" hidden="1" x14ac:dyDescent="0.25">
      <c r="A263" s="40" t="s">
        <v>4653</v>
      </c>
      <c r="B263" s="40" t="s">
        <v>4654</v>
      </c>
      <c r="C263" s="45">
        <v>44587</v>
      </c>
      <c r="D263" s="45">
        <v>44589</v>
      </c>
      <c r="E263" s="45">
        <v>44588</v>
      </c>
      <c r="F263" s="40" t="s">
        <v>3895</v>
      </c>
      <c r="G263" s="40" t="s">
        <v>4064</v>
      </c>
      <c r="H263" s="40" t="s">
        <v>4096</v>
      </c>
      <c r="I263" s="45"/>
      <c r="J263" t="s">
        <v>4655</v>
      </c>
      <c r="O263" t="b">
        <f>IF(ISBLANK(Table1[[#This Row],[Manual Override]]),ISNUMBER(MATCH(Table1[[#This Row],[RFI No.]],'Cold Store Log'!A:A,0)),Table1[[#This Row],[Manual Override]])</f>
        <v>0</v>
      </c>
    </row>
    <row r="264" spans="1:15" hidden="1" x14ac:dyDescent="0.25">
      <c r="A264" s="40" t="s">
        <v>4656</v>
      </c>
      <c r="B264" s="40" t="s">
        <v>4657</v>
      </c>
      <c r="C264" s="45">
        <v>44587</v>
      </c>
      <c r="D264" s="45">
        <v>44589</v>
      </c>
      <c r="E264" s="45">
        <v>44588</v>
      </c>
      <c r="F264" s="40" t="s">
        <v>3902</v>
      </c>
      <c r="G264" s="40" t="s">
        <v>4274</v>
      </c>
      <c r="H264" s="40" t="s">
        <v>4096</v>
      </c>
      <c r="I264" s="45"/>
      <c r="J264" t="s">
        <v>4658</v>
      </c>
      <c r="O264" t="b">
        <f>IF(ISBLANK(Table1[[#This Row],[Manual Override]]),ISNUMBER(MATCH(Table1[[#This Row],[RFI No.]],'Cold Store Log'!A:A,0)),Table1[[#This Row],[Manual Override]])</f>
        <v>0</v>
      </c>
    </row>
    <row r="265" spans="1:15" hidden="1" x14ac:dyDescent="0.25">
      <c r="A265" s="40" t="s">
        <v>4659</v>
      </c>
      <c r="B265" s="40" t="s">
        <v>4660</v>
      </c>
      <c r="C265" s="45">
        <v>44587</v>
      </c>
      <c r="D265" s="45">
        <v>44589</v>
      </c>
      <c r="E265" s="45">
        <v>44588</v>
      </c>
      <c r="F265" s="40" t="s">
        <v>3902</v>
      </c>
      <c r="G265" s="40" t="s">
        <v>4274</v>
      </c>
      <c r="H265" s="40" t="s">
        <v>4096</v>
      </c>
      <c r="I265" s="45"/>
      <c r="J265" t="s">
        <v>4661</v>
      </c>
      <c r="O265" t="b">
        <f>IF(ISBLANK(Table1[[#This Row],[Manual Override]]),ISNUMBER(MATCH(Table1[[#This Row],[RFI No.]],'Cold Store Log'!A:A,0)),Table1[[#This Row],[Manual Override]])</f>
        <v>0</v>
      </c>
    </row>
    <row r="266" spans="1:15" hidden="1" x14ac:dyDescent="0.25">
      <c r="A266" s="40" t="s">
        <v>4662</v>
      </c>
      <c r="B266" s="40" t="s">
        <v>4663</v>
      </c>
      <c r="C266" s="45">
        <v>44587</v>
      </c>
      <c r="D266" s="45">
        <v>44589</v>
      </c>
      <c r="E266" s="45">
        <v>44595</v>
      </c>
      <c r="F266" s="40" t="s">
        <v>3902</v>
      </c>
      <c r="G266" s="40" t="s">
        <v>4274</v>
      </c>
      <c r="H266" s="40" t="s">
        <v>4096</v>
      </c>
      <c r="I266" s="45"/>
      <c r="J266" t="s">
        <v>4664</v>
      </c>
      <c r="O266" t="b">
        <f>IF(ISBLANK(Table1[[#This Row],[Manual Override]]),ISNUMBER(MATCH(Table1[[#This Row],[RFI No.]],'Cold Store Log'!A:A,0)),Table1[[#This Row],[Manual Override]])</f>
        <v>0</v>
      </c>
    </row>
    <row r="267" spans="1:15" hidden="1" x14ac:dyDescent="0.25">
      <c r="A267" s="40" t="s">
        <v>4665</v>
      </c>
      <c r="B267" s="40" t="s">
        <v>4666</v>
      </c>
      <c r="C267" s="45">
        <v>44587</v>
      </c>
      <c r="D267" s="45">
        <v>44589</v>
      </c>
      <c r="E267" s="45">
        <v>44593</v>
      </c>
      <c r="F267" s="40" t="s">
        <v>3902</v>
      </c>
      <c r="G267" s="40" t="s">
        <v>4274</v>
      </c>
      <c r="H267" s="40" t="s">
        <v>4096</v>
      </c>
      <c r="I267" s="45"/>
      <c r="J267" t="s">
        <v>4667</v>
      </c>
      <c r="O267" t="b">
        <f>IF(ISBLANK(Table1[[#This Row],[Manual Override]]),ISNUMBER(MATCH(Table1[[#This Row],[RFI No.]],'Cold Store Log'!A:A,0)),Table1[[#This Row],[Manual Override]])</f>
        <v>0</v>
      </c>
    </row>
    <row r="268" spans="1:15" hidden="1" x14ac:dyDescent="0.25">
      <c r="A268" s="40" t="s">
        <v>4668</v>
      </c>
      <c r="B268" s="40" t="s">
        <v>4669</v>
      </c>
      <c r="C268" s="45">
        <v>44587</v>
      </c>
      <c r="D268" s="45">
        <v>44589</v>
      </c>
      <c r="E268" s="45">
        <v>44594</v>
      </c>
      <c r="F268" s="40" t="s">
        <v>3902</v>
      </c>
      <c r="G268" s="40" t="s">
        <v>4274</v>
      </c>
      <c r="H268" s="40" t="s">
        <v>4096</v>
      </c>
      <c r="I268" s="45"/>
      <c r="J268" t="s">
        <v>4670</v>
      </c>
      <c r="O268" t="b">
        <f>IF(ISBLANK(Table1[[#This Row],[Manual Override]]),ISNUMBER(MATCH(Table1[[#This Row],[RFI No.]],'Cold Store Log'!A:A,0)),Table1[[#This Row],[Manual Override]])</f>
        <v>0</v>
      </c>
    </row>
    <row r="269" spans="1:15" hidden="1" x14ac:dyDescent="0.25">
      <c r="A269" s="40" t="s">
        <v>4671</v>
      </c>
      <c r="B269" s="40" t="s">
        <v>4672</v>
      </c>
      <c r="C269" s="45">
        <v>44587</v>
      </c>
      <c r="D269" s="45">
        <v>44596</v>
      </c>
      <c r="E269" s="45">
        <v>44588</v>
      </c>
      <c r="F269" s="40" t="s">
        <v>3902</v>
      </c>
      <c r="G269" s="40" t="s">
        <v>4085</v>
      </c>
      <c r="I269" s="45"/>
      <c r="O269" t="b">
        <f>IF(ISBLANK(Table1[[#This Row],[Manual Override]]),ISNUMBER(MATCH(Table1[[#This Row],[RFI No.]],'Cold Store Log'!A:A,0)),Table1[[#This Row],[Manual Override]])</f>
        <v>0</v>
      </c>
    </row>
    <row r="270" spans="1:15" hidden="1" x14ac:dyDescent="0.25">
      <c r="A270" s="40" t="s">
        <v>4673</v>
      </c>
      <c r="B270" s="40" t="s">
        <v>4674</v>
      </c>
      <c r="C270" s="45">
        <v>44588</v>
      </c>
      <c r="D270" s="45">
        <v>44594</v>
      </c>
      <c r="E270" s="45">
        <v>44608</v>
      </c>
      <c r="F270" s="40" t="s">
        <v>3902</v>
      </c>
      <c r="G270" s="40" t="s">
        <v>4085</v>
      </c>
      <c r="H270" s="40" t="s">
        <v>4096</v>
      </c>
      <c r="I270" s="45"/>
      <c r="J270" t="s">
        <v>4675</v>
      </c>
      <c r="O270" t="b">
        <f>IF(ISBLANK(Table1[[#This Row],[Manual Override]]),ISNUMBER(MATCH(Table1[[#This Row],[RFI No.]],'Cold Store Log'!A:A,0)),Table1[[#This Row],[Manual Override]])</f>
        <v>1</v>
      </c>
    </row>
    <row r="271" spans="1:15" hidden="1" x14ac:dyDescent="0.25">
      <c r="A271" s="40" t="s">
        <v>4676</v>
      </c>
      <c r="B271" s="40" t="s">
        <v>4677</v>
      </c>
      <c r="C271" s="45">
        <v>44588</v>
      </c>
      <c r="D271" s="45">
        <v>44592</v>
      </c>
      <c r="E271" s="45">
        <v>44596</v>
      </c>
      <c r="F271" s="40" t="s">
        <v>3895</v>
      </c>
      <c r="G271" s="40" t="s">
        <v>4064</v>
      </c>
      <c r="I271" s="45"/>
      <c r="O271" t="b">
        <f>IF(ISBLANK(Table1[[#This Row],[Manual Override]]),ISNUMBER(MATCH(Table1[[#This Row],[RFI No.]],'Cold Store Log'!A:A,0)),Table1[[#This Row],[Manual Override]])</f>
        <v>0</v>
      </c>
    </row>
    <row r="272" spans="1:15" hidden="1" x14ac:dyDescent="0.25">
      <c r="A272" s="40" t="s">
        <v>4678</v>
      </c>
      <c r="B272" s="40" t="s">
        <v>4679</v>
      </c>
      <c r="C272" s="45">
        <v>44588</v>
      </c>
      <c r="D272" s="45">
        <v>44592</v>
      </c>
      <c r="E272" s="45">
        <v>44594</v>
      </c>
      <c r="F272" s="40" t="s">
        <v>3902</v>
      </c>
      <c r="G272" s="40" t="s">
        <v>4274</v>
      </c>
      <c r="H272" s="40" t="s">
        <v>4096</v>
      </c>
      <c r="I272" s="45"/>
      <c r="J272" t="s">
        <v>4680</v>
      </c>
      <c r="O272" t="b">
        <f>IF(ISBLANK(Table1[[#This Row],[Manual Override]]),ISNUMBER(MATCH(Table1[[#This Row],[RFI No.]],'Cold Store Log'!A:A,0)),Table1[[#This Row],[Manual Override]])</f>
        <v>0</v>
      </c>
    </row>
    <row r="273" spans="1:15" hidden="1" x14ac:dyDescent="0.25">
      <c r="A273" s="40" t="s">
        <v>4681</v>
      </c>
      <c r="B273" s="40" t="s">
        <v>4682</v>
      </c>
      <c r="C273" s="45">
        <v>44588</v>
      </c>
      <c r="D273" s="45">
        <v>44592</v>
      </c>
      <c r="E273" s="45">
        <v>44594</v>
      </c>
      <c r="F273" s="40" t="s">
        <v>3902</v>
      </c>
      <c r="G273" s="40" t="s">
        <v>4274</v>
      </c>
      <c r="H273" s="40" t="s">
        <v>4096</v>
      </c>
      <c r="I273" s="45"/>
      <c r="J273" t="s">
        <v>4683</v>
      </c>
      <c r="O273" t="b">
        <f>IF(ISBLANK(Table1[[#This Row],[Manual Override]]),ISNUMBER(MATCH(Table1[[#This Row],[RFI No.]],'Cold Store Log'!A:A,0)),Table1[[#This Row],[Manual Override]])</f>
        <v>0</v>
      </c>
    </row>
    <row r="274" spans="1:15" hidden="1" x14ac:dyDescent="0.25">
      <c r="A274" s="40" t="s">
        <v>4684</v>
      </c>
      <c r="B274" s="40" t="s">
        <v>4685</v>
      </c>
      <c r="C274" s="45">
        <v>44588</v>
      </c>
      <c r="D274" s="45">
        <v>44599</v>
      </c>
      <c r="E274" s="45">
        <v>44596</v>
      </c>
      <c r="F274" s="40" t="s">
        <v>3902</v>
      </c>
      <c r="G274" s="40" t="s">
        <v>4274</v>
      </c>
      <c r="H274" s="40" t="s">
        <v>4096</v>
      </c>
      <c r="I274" s="45"/>
      <c r="J274" t="s">
        <v>4686</v>
      </c>
      <c r="O274" t="b">
        <f>IF(ISBLANK(Table1[[#This Row],[Manual Override]]),ISNUMBER(MATCH(Table1[[#This Row],[RFI No.]],'Cold Store Log'!A:A,0)),Table1[[#This Row],[Manual Override]])</f>
        <v>1</v>
      </c>
    </row>
    <row r="275" spans="1:15" hidden="1" x14ac:dyDescent="0.25">
      <c r="A275" s="40" t="s">
        <v>4687</v>
      </c>
      <c r="B275" s="40" t="s">
        <v>4688</v>
      </c>
      <c r="C275" s="45">
        <v>44588</v>
      </c>
      <c r="D275" s="45">
        <v>44592</v>
      </c>
      <c r="E275" s="45">
        <v>44594</v>
      </c>
      <c r="F275" s="40" t="s">
        <v>3902</v>
      </c>
      <c r="G275" s="40" t="s">
        <v>4274</v>
      </c>
      <c r="H275" s="40" t="s">
        <v>4096</v>
      </c>
      <c r="I275" s="45"/>
      <c r="J275" t="s">
        <v>4689</v>
      </c>
      <c r="O275" t="b">
        <f>IF(ISBLANK(Table1[[#This Row],[Manual Override]]),ISNUMBER(MATCH(Table1[[#This Row],[RFI No.]],'Cold Store Log'!A:A,0)),Table1[[#This Row],[Manual Override]])</f>
        <v>0</v>
      </c>
    </row>
    <row r="276" spans="1:15" hidden="1" x14ac:dyDescent="0.25">
      <c r="A276" s="40" t="s">
        <v>4690</v>
      </c>
      <c r="B276" s="40" t="s">
        <v>4691</v>
      </c>
      <c r="C276" s="45">
        <v>44588</v>
      </c>
      <c r="D276" s="45">
        <v>44592</v>
      </c>
      <c r="E276" s="45">
        <v>44594</v>
      </c>
      <c r="F276" s="40" t="s">
        <v>3902</v>
      </c>
      <c r="G276" s="40" t="s">
        <v>4274</v>
      </c>
      <c r="H276" s="40" t="s">
        <v>4096</v>
      </c>
      <c r="I276" s="45"/>
      <c r="J276" t="s">
        <v>4692</v>
      </c>
      <c r="O276" t="b">
        <f>IF(ISBLANK(Table1[[#This Row],[Manual Override]]),ISNUMBER(MATCH(Table1[[#This Row],[RFI No.]],'Cold Store Log'!A:A,0)),Table1[[#This Row],[Manual Override]])</f>
        <v>0</v>
      </c>
    </row>
    <row r="277" spans="1:15" hidden="1" x14ac:dyDescent="0.25">
      <c r="A277" s="40" t="s">
        <v>4693</v>
      </c>
      <c r="B277" s="40" t="s">
        <v>4694</v>
      </c>
      <c r="C277" s="45">
        <v>44588</v>
      </c>
      <c r="D277" s="45">
        <v>44592</v>
      </c>
      <c r="E277" s="45">
        <v>44589</v>
      </c>
      <c r="F277" s="40" t="s">
        <v>3902</v>
      </c>
      <c r="G277" s="40" t="s">
        <v>4274</v>
      </c>
      <c r="H277" s="40" t="s">
        <v>4096</v>
      </c>
      <c r="I277" s="45"/>
      <c r="J277" t="s">
        <v>4695</v>
      </c>
      <c r="O277" t="b">
        <f>IF(ISBLANK(Table1[[#This Row],[Manual Override]]),ISNUMBER(MATCH(Table1[[#This Row],[RFI No.]],'Cold Store Log'!A:A,0)),Table1[[#This Row],[Manual Override]])</f>
        <v>0</v>
      </c>
    </row>
    <row r="278" spans="1:15" hidden="1" x14ac:dyDescent="0.25">
      <c r="A278" s="40" t="s">
        <v>4696</v>
      </c>
      <c r="B278" s="40" t="s">
        <v>4697</v>
      </c>
      <c r="C278" s="45">
        <v>44588</v>
      </c>
      <c r="D278" s="45">
        <v>44592</v>
      </c>
      <c r="E278" s="45">
        <v>44594</v>
      </c>
      <c r="F278" s="40" t="s">
        <v>3902</v>
      </c>
      <c r="G278" s="40" t="s">
        <v>4041</v>
      </c>
      <c r="H278" s="40" t="s">
        <v>43</v>
      </c>
      <c r="I278" s="45">
        <v>44628</v>
      </c>
      <c r="J278" t="s">
        <v>4698</v>
      </c>
      <c r="K278" s="40" t="s">
        <v>67</v>
      </c>
      <c r="O278" t="b">
        <f>IF(ISBLANK(Table1[[#This Row],[Manual Override]]),ISNUMBER(MATCH(Table1[[#This Row],[RFI No.]],'Cold Store Log'!A:A,0)),Table1[[#This Row],[Manual Override]])</f>
        <v>1</v>
      </c>
    </row>
    <row r="279" spans="1:15" hidden="1" x14ac:dyDescent="0.25">
      <c r="A279" s="40" t="s">
        <v>4699</v>
      </c>
      <c r="B279" s="40" t="s">
        <v>4700</v>
      </c>
      <c r="C279" s="45">
        <v>44588</v>
      </c>
      <c r="D279" s="45">
        <v>44592</v>
      </c>
      <c r="E279" s="45">
        <v>44594</v>
      </c>
      <c r="F279" s="40" t="s">
        <v>3902</v>
      </c>
      <c r="G279" s="40" t="s">
        <v>4041</v>
      </c>
      <c r="H279" s="40" t="s">
        <v>43</v>
      </c>
      <c r="I279" s="45">
        <v>44628</v>
      </c>
      <c r="J279" t="s">
        <v>4701</v>
      </c>
      <c r="K279" s="40" t="s">
        <v>4358</v>
      </c>
      <c r="O279" t="b">
        <f>IF(ISBLANK(Table1[[#This Row],[Manual Override]]),ISNUMBER(MATCH(Table1[[#This Row],[RFI No.]],'Cold Store Log'!A:A,0)),Table1[[#This Row],[Manual Override]])</f>
        <v>1</v>
      </c>
    </row>
    <row r="280" spans="1:15" hidden="1" x14ac:dyDescent="0.25">
      <c r="A280" s="40" t="s">
        <v>4702</v>
      </c>
      <c r="B280" s="40" t="s">
        <v>4703</v>
      </c>
      <c r="C280" s="45">
        <v>44588</v>
      </c>
      <c r="D280" s="45">
        <v>44592</v>
      </c>
      <c r="E280" s="45">
        <v>44594</v>
      </c>
      <c r="F280" s="40" t="s">
        <v>3902</v>
      </c>
      <c r="G280" s="40" t="s">
        <v>4041</v>
      </c>
      <c r="H280" s="40" t="s">
        <v>43</v>
      </c>
      <c r="I280" s="45">
        <v>44628</v>
      </c>
      <c r="J280" t="s">
        <v>4704</v>
      </c>
      <c r="K280" s="40" t="s">
        <v>4705</v>
      </c>
      <c r="O280" t="b">
        <f>IF(ISBLANK(Table1[[#This Row],[Manual Override]]),ISNUMBER(MATCH(Table1[[#This Row],[RFI No.]],'Cold Store Log'!A:A,0)),Table1[[#This Row],[Manual Override]])</f>
        <v>1</v>
      </c>
    </row>
    <row r="281" spans="1:15" hidden="1" x14ac:dyDescent="0.25">
      <c r="A281" s="40" t="s">
        <v>4706</v>
      </c>
      <c r="B281" s="40" t="s">
        <v>4707</v>
      </c>
      <c r="C281" s="45">
        <v>44588</v>
      </c>
      <c r="D281" s="45">
        <v>44592</v>
      </c>
      <c r="E281" s="45">
        <v>44589</v>
      </c>
      <c r="F281" s="40" t="s">
        <v>3902</v>
      </c>
      <c r="G281" s="40" t="s">
        <v>4064</v>
      </c>
      <c r="H281" s="40" t="s">
        <v>4096</v>
      </c>
      <c r="I281" s="45"/>
      <c r="J281" t="s">
        <v>4708</v>
      </c>
      <c r="O281" t="b">
        <f>IF(ISBLANK(Table1[[#This Row],[Manual Override]]),ISNUMBER(MATCH(Table1[[#This Row],[RFI No.]],'Cold Store Log'!A:A,0)),Table1[[#This Row],[Manual Override]])</f>
        <v>0</v>
      </c>
    </row>
    <row r="282" spans="1:15" hidden="1" x14ac:dyDescent="0.25">
      <c r="A282" s="40" t="s">
        <v>4709</v>
      </c>
      <c r="B282" s="40" t="s">
        <v>4710</v>
      </c>
      <c r="C282" s="45">
        <v>44588</v>
      </c>
      <c r="D282" s="45">
        <v>44592</v>
      </c>
      <c r="E282" s="45">
        <v>44594</v>
      </c>
      <c r="F282" s="40" t="s">
        <v>3902</v>
      </c>
      <c r="G282" s="40" t="s">
        <v>4041</v>
      </c>
      <c r="H282" s="40" t="s">
        <v>43</v>
      </c>
      <c r="I282" s="45">
        <v>44628</v>
      </c>
      <c r="J282" t="s">
        <v>4711</v>
      </c>
      <c r="K282" s="40" t="s">
        <v>4712</v>
      </c>
      <c r="O282" t="b">
        <f>IF(ISBLANK(Table1[[#This Row],[Manual Override]]),ISNUMBER(MATCH(Table1[[#This Row],[RFI No.]],'Cold Store Log'!A:A,0)),Table1[[#This Row],[Manual Override]])</f>
        <v>1</v>
      </c>
    </row>
    <row r="283" spans="1:15" hidden="1" x14ac:dyDescent="0.25">
      <c r="A283" s="40" t="s">
        <v>4713</v>
      </c>
      <c r="B283" s="40" t="s">
        <v>4714</v>
      </c>
      <c r="C283" s="45">
        <v>44588</v>
      </c>
      <c r="D283" s="45">
        <v>44599</v>
      </c>
      <c r="E283" s="45">
        <v>44593</v>
      </c>
      <c r="F283" s="40" t="s">
        <v>3895</v>
      </c>
      <c r="G283" s="40" t="s">
        <v>3951</v>
      </c>
      <c r="H283" s="40" t="s">
        <v>43</v>
      </c>
      <c r="I283" s="45">
        <v>44628</v>
      </c>
      <c r="J283" t="s">
        <v>4715</v>
      </c>
      <c r="K283" s="40" t="s">
        <v>67</v>
      </c>
      <c r="O283" t="b">
        <f>IF(ISBLANK(Table1[[#This Row],[Manual Override]]),ISNUMBER(MATCH(Table1[[#This Row],[RFI No.]],'Cold Store Log'!A:A,0)),Table1[[#This Row],[Manual Override]])</f>
        <v>1</v>
      </c>
    </row>
    <row r="284" spans="1:15" hidden="1" x14ac:dyDescent="0.25">
      <c r="A284" s="40" t="s">
        <v>4716</v>
      </c>
      <c r="B284" s="40" t="s">
        <v>4717</v>
      </c>
      <c r="C284" s="45">
        <v>44593</v>
      </c>
      <c r="D284" s="45">
        <v>44595</v>
      </c>
      <c r="E284" s="45">
        <v>44594</v>
      </c>
      <c r="F284" s="40" t="s">
        <v>3895</v>
      </c>
      <c r="G284" s="40" t="s">
        <v>3951</v>
      </c>
      <c r="H284" s="40" t="s">
        <v>43</v>
      </c>
      <c r="I284" s="45">
        <v>44628</v>
      </c>
      <c r="J284" t="s">
        <v>4718</v>
      </c>
      <c r="K284" s="40" t="s">
        <v>4397</v>
      </c>
      <c r="O284" t="b">
        <f>IF(ISBLANK(Table1[[#This Row],[Manual Override]]),ISNUMBER(MATCH(Table1[[#This Row],[RFI No.]],'Cold Store Log'!A:A,0)),Table1[[#This Row],[Manual Override]])</f>
        <v>1</v>
      </c>
    </row>
    <row r="285" spans="1:15" hidden="1" x14ac:dyDescent="0.25">
      <c r="A285" s="40" t="s">
        <v>4719</v>
      </c>
      <c r="B285" s="40" t="s">
        <v>4720</v>
      </c>
      <c r="C285" s="45">
        <v>44588</v>
      </c>
      <c r="D285" s="45">
        <v>44592</v>
      </c>
      <c r="E285" s="45">
        <v>44594</v>
      </c>
      <c r="F285" s="40" t="s">
        <v>3902</v>
      </c>
      <c r="G285" s="40" t="s">
        <v>4041</v>
      </c>
      <c r="H285" s="40" t="s">
        <v>43</v>
      </c>
      <c r="I285" s="45"/>
      <c r="J285" t="s">
        <v>28</v>
      </c>
      <c r="O285" t="b">
        <f>IF(ISBLANK(Table1[[#This Row],[Manual Override]]),ISNUMBER(MATCH(Table1[[#This Row],[RFI No.]],'Cold Store Log'!A:A,0)),Table1[[#This Row],[Manual Override]])</f>
        <v>1</v>
      </c>
    </row>
    <row r="286" spans="1:15" hidden="1" x14ac:dyDescent="0.25">
      <c r="A286" s="40" t="s">
        <v>4721</v>
      </c>
      <c r="B286" s="40" t="s">
        <v>4722</v>
      </c>
      <c r="C286" s="45">
        <v>44588</v>
      </c>
      <c r="D286" s="45">
        <v>44599</v>
      </c>
      <c r="E286" s="45">
        <v>44595</v>
      </c>
      <c r="F286" s="40" t="s">
        <v>3902</v>
      </c>
      <c r="G286" s="40" t="s">
        <v>4103</v>
      </c>
      <c r="H286" s="40" t="s">
        <v>43</v>
      </c>
      <c r="I286" s="45"/>
      <c r="J286" t="s">
        <v>4723</v>
      </c>
      <c r="K286" s="40" t="s">
        <v>4724</v>
      </c>
      <c r="O286" t="b">
        <f>IF(ISBLANK(Table1[[#This Row],[Manual Override]]),ISNUMBER(MATCH(Table1[[#This Row],[RFI No.]],'Cold Store Log'!A:A,0)),Table1[[#This Row],[Manual Override]])</f>
        <v>1</v>
      </c>
    </row>
    <row r="287" spans="1:15" hidden="1" x14ac:dyDescent="0.25">
      <c r="A287" s="40" t="s">
        <v>4725</v>
      </c>
      <c r="B287" s="40" t="s">
        <v>4726</v>
      </c>
      <c r="C287" s="45">
        <v>44589</v>
      </c>
      <c r="D287" s="45">
        <v>44592</v>
      </c>
      <c r="E287" s="45">
        <v>44594</v>
      </c>
      <c r="F287" s="40" t="s">
        <v>3895</v>
      </c>
      <c r="G287" s="40" t="s">
        <v>4274</v>
      </c>
      <c r="H287" s="40" t="s">
        <v>4096</v>
      </c>
      <c r="I287" s="45"/>
      <c r="J287" t="s">
        <v>4727</v>
      </c>
      <c r="O287" t="b">
        <f>IF(ISBLANK(Table1[[#This Row],[Manual Override]]),ISNUMBER(MATCH(Table1[[#This Row],[RFI No.]],'Cold Store Log'!A:A,0)),Table1[[#This Row],[Manual Override]])</f>
        <v>0</v>
      </c>
    </row>
    <row r="288" spans="1:15" hidden="1" x14ac:dyDescent="0.25">
      <c r="A288" s="40" t="s">
        <v>4728</v>
      </c>
      <c r="B288" s="40" t="s">
        <v>4729</v>
      </c>
      <c r="C288" s="45">
        <v>44589</v>
      </c>
      <c r="D288" s="45">
        <v>44592</v>
      </c>
      <c r="E288" s="45">
        <v>44593</v>
      </c>
      <c r="F288" s="40" t="s">
        <v>3902</v>
      </c>
      <c r="G288" s="40" t="s">
        <v>4274</v>
      </c>
      <c r="H288" s="40" t="s">
        <v>4096</v>
      </c>
      <c r="I288" s="45"/>
      <c r="J288" t="s">
        <v>4730</v>
      </c>
      <c r="O288" t="b">
        <f>IF(ISBLANK(Table1[[#This Row],[Manual Override]]),ISNUMBER(MATCH(Table1[[#This Row],[RFI No.]],'Cold Store Log'!A:A,0)),Table1[[#This Row],[Manual Override]])</f>
        <v>0</v>
      </c>
    </row>
    <row r="289" spans="1:15" hidden="1" x14ac:dyDescent="0.25">
      <c r="A289" s="40" t="s">
        <v>4731</v>
      </c>
      <c r="B289" s="40" t="s">
        <v>4732</v>
      </c>
      <c r="C289" s="45">
        <v>44589</v>
      </c>
      <c r="D289" s="45">
        <v>44592</v>
      </c>
      <c r="E289" s="45">
        <v>44594</v>
      </c>
      <c r="F289" s="40" t="s">
        <v>3902</v>
      </c>
      <c r="G289" s="40" t="s">
        <v>4274</v>
      </c>
      <c r="H289" s="40" t="s">
        <v>4096</v>
      </c>
      <c r="I289" s="45"/>
      <c r="J289" t="s">
        <v>4733</v>
      </c>
      <c r="O289" t="b">
        <f>IF(ISBLANK(Table1[[#This Row],[Manual Override]]),ISNUMBER(MATCH(Table1[[#This Row],[RFI No.]],'Cold Store Log'!A:A,0)),Table1[[#This Row],[Manual Override]])</f>
        <v>0</v>
      </c>
    </row>
    <row r="290" spans="1:15" hidden="1" x14ac:dyDescent="0.25">
      <c r="A290" s="40" t="s">
        <v>4734</v>
      </c>
      <c r="B290" s="40" t="s">
        <v>4735</v>
      </c>
      <c r="C290" s="45">
        <v>44589</v>
      </c>
      <c r="D290" s="45">
        <v>44592</v>
      </c>
      <c r="E290" s="45">
        <v>44594</v>
      </c>
      <c r="F290" s="40" t="s">
        <v>3902</v>
      </c>
      <c r="G290" s="40" t="s">
        <v>4274</v>
      </c>
      <c r="H290" s="40" t="s">
        <v>4096</v>
      </c>
      <c r="I290" s="45"/>
      <c r="J290" t="s">
        <v>4736</v>
      </c>
      <c r="O290" t="b">
        <f>IF(ISBLANK(Table1[[#This Row],[Manual Override]]),ISNUMBER(MATCH(Table1[[#This Row],[RFI No.]],'Cold Store Log'!A:A,0)),Table1[[#This Row],[Manual Override]])</f>
        <v>0</v>
      </c>
    </row>
    <row r="291" spans="1:15" hidden="1" x14ac:dyDescent="0.25">
      <c r="A291" s="40" t="s">
        <v>4737</v>
      </c>
      <c r="B291" s="40" t="s">
        <v>4738</v>
      </c>
      <c r="C291" s="45">
        <v>44589</v>
      </c>
      <c r="D291" s="45">
        <v>44592</v>
      </c>
      <c r="E291" s="45">
        <v>44592</v>
      </c>
      <c r="F291" s="40" t="s">
        <v>3902</v>
      </c>
      <c r="G291" s="40" t="s">
        <v>4274</v>
      </c>
      <c r="H291" s="40" t="s">
        <v>4096</v>
      </c>
      <c r="I291" s="45"/>
      <c r="J291" t="s">
        <v>4739</v>
      </c>
      <c r="O291" t="b">
        <f>IF(ISBLANK(Table1[[#This Row],[Manual Override]]),ISNUMBER(MATCH(Table1[[#This Row],[RFI No.]],'Cold Store Log'!A:A,0)),Table1[[#This Row],[Manual Override]])</f>
        <v>0</v>
      </c>
    </row>
    <row r="292" spans="1:15" hidden="1" x14ac:dyDescent="0.25">
      <c r="A292" s="40" t="s">
        <v>4740</v>
      </c>
      <c r="B292" s="40" t="s">
        <v>4741</v>
      </c>
      <c r="C292" s="45">
        <v>44589</v>
      </c>
      <c r="D292" s="45">
        <v>44592</v>
      </c>
      <c r="E292" s="45">
        <v>44594</v>
      </c>
      <c r="F292" s="40" t="s">
        <v>3902</v>
      </c>
      <c r="G292" s="40" t="s">
        <v>4274</v>
      </c>
      <c r="H292" s="40" t="s">
        <v>4096</v>
      </c>
      <c r="I292" s="45"/>
      <c r="J292" t="s">
        <v>4742</v>
      </c>
      <c r="O292" t="b">
        <f>IF(ISBLANK(Table1[[#This Row],[Manual Override]]),ISNUMBER(MATCH(Table1[[#This Row],[RFI No.]],'Cold Store Log'!A:A,0)),Table1[[#This Row],[Manual Override]])</f>
        <v>0</v>
      </c>
    </row>
    <row r="293" spans="1:15" hidden="1" x14ac:dyDescent="0.25">
      <c r="A293" s="40" t="s">
        <v>4743</v>
      </c>
      <c r="B293" s="40" t="s">
        <v>4744</v>
      </c>
      <c r="C293" s="45">
        <v>44589</v>
      </c>
      <c r="D293" s="45">
        <v>44592</v>
      </c>
      <c r="E293" s="45">
        <v>44594</v>
      </c>
      <c r="F293" s="40" t="s">
        <v>3902</v>
      </c>
      <c r="G293" s="40" t="s">
        <v>4274</v>
      </c>
      <c r="H293" s="40" t="s">
        <v>4096</v>
      </c>
      <c r="I293" s="45"/>
      <c r="J293" t="s">
        <v>4745</v>
      </c>
      <c r="O293" t="b">
        <f>IF(ISBLANK(Table1[[#This Row],[Manual Override]]),ISNUMBER(MATCH(Table1[[#This Row],[RFI No.]],'Cold Store Log'!A:A,0)),Table1[[#This Row],[Manual Override]])</f>
        <v>0</v>
      </c>
    </row>
    <row r="294" spans="1:15" hidden="1" x14ac:dyDescent="0.25">
      <c r="A294" s="40" t="s">
        <v>4746</v>
      </c>
      <c r="B294" s="40" t="s">
        <v>4747</v>
      </c>
      <c r="C294" s="45">
        <v>44589</v>
      </c>
      <c r="D294" s="45">
        <v>44592</v>
      </c>
      <c r="E294" s="45">
        <v>44594</v>
      </c>
      <c r="F294" s="40" t="s">
        <v>3902</v>
      </c>
      <c r="G294" s="40" t="s">
        <v>4274</v>
      </c>
      <c r="H294" s="40" t="s">
        <v>4096</v>
      </c>
      <c r="I294" s="45"/>
      <c r="J294" t="s">
        <v>4748</v>
      </c>
      <c r="O294" t="b">
        <f>IF(ISBLANK(Table1[[#This Row],[Manual Override]]),ISNUMBER(MATCH(Table1[[#This Row],[RFI No.]],'Cold Store Log'!A:A,0)),Table1[[#This Row],[Manual Override]])</f>
        <v>0</v>
      </c>
    </row>
    <row r="295" spans="1:15" hidden="1" x14ac:dyDescent="0.25">
      <c r="A295" s="40" t="s">
        <v>4749</v>
      </c>
      <c r="B295" s="40" t="s">
        <v>4660</v>
      </c>
      <c r="C295" s="45">
        <v>44589</v>
      </c>
      <c r="D295" s="45">
        <v>44592</v>
      </c>
      <c r="F295" s="40" t="s">
        <v>3950</v>
      </c>
      <c r="G295" s="40" t="s">
        <v>4274</v>
      </c>
      <c r="H295" s="40" t="s">
        <v>4096</v>
      </c>
      <c r="I295" s="45"/>
      <c r="J295" t="s">
        <v>4750</v>
      </c>
      <c r="O295" t="b">
        <f>IF(ISBLANK(Table1[[#This Row],[Manual Override]]),ISNUMBER(MATCH(Table1[[#This Row],[RFI No.]],'Cold Store Log'!A:A,0)),Table1[[#This Row],[Manual Override]])</f>
        <v>0</v>
      </c>
    </row>
    <row r="296" spans="1:15" hidden="1" x14ac:dyDescent="0.25">
      <c r="A296" s="40" t="s">
        <v>4751</v>
      </c>
      <c r="B296" s="40" t="s">
        <v>4752</v>
      </c>
      <c r="C296" s="45">
        <v>44589</v>
      </c>
      <c r="D296" s="45">
        <v>44593</v>
      </c>
      <c r="E296" s="45">
        <v>44596</v>
      </c>
      <c r="F296" s="40" t="s">
        <v>3902</v>
      </c>
      <c r="G296" s="40" t="s">
        <v>4041</v>
      </c>
      <c r="H296" s="40" t="s">
        <v>43</v>
      </c>
      <c r="I296" s="45"/>
      <c r="J296" t="s">
        <v>43</v>
      </c>
      <c r="O296" t="b">
        <f>IF(ISBLANK(Table1[[#This Row],[Manual Override]]),ISNUMBER(MATCH(Table1[[#This Row],[RFI No.]],'Cold Store Log'!A:A,0)),Table1[[#This Row],[Manual Override]])</f>
        <v>1</v>
      </c>
    </row>
    <row r="297" spans="1:15" hidden="1" x14ac:dyDescent="0.25">
      <c r="A297" s="40" t="s">
        <v>4753</v>
      </c>
      <c r="B297" s="40" t="s">
        <v>4754</v>
      </c>
      <c r="C297" s="45">
        <v>44589</v>
      </c>
      <c r="D297" s="45">
        <v>44593</v>
      </c>
      <c r="E297" s="45">
        <v>44594</v>
      </c>
      <c r="F297" s="40" t="s">
        <v>3902</v>
      </c>
      <c r="G297" s="40" t="s">
        <v>4041</v>
      </c>
      <c r="H297" s="40" t="s">
        <v>43</v>
      </c>
      <c r="I297" s="45"/>
      <c r="O297" t="b">
        <f>IF(ISBLANK(Table1[[#This Row],[Manual Override]]),ISNUMBER(MATCH(Table1[[#This Row],[RFI No.]],'Cold Store Log'!A:A,0)),Table1[[#This Row],[Manual Override]])</f>
        <v>1</v>
      </c>
    </row>
    <row r="298" spans="1:15" hidden="1" x14ac:dyDescent="0.25">
      <c r="A298" s="40" t="s">
        <v>4755</v>
      </c>
      <c r="B298" s="40" t="s">
        <v>4756</v>
      </c>
      <c r="C298" s="45">
        <v>44589</v>
      </c>
      <c r="D298" s="45">
        <v>44593</v>
      </c>
      <c r="E298" s="45">
        <v>44595</v>
      </c>
      <c r="F298" s="40" t="s">
        <v>3902</v>
      </c>
      <c r="G298" s="40" t="s">
        <v>4041</v>
      </c>
      <c r="H298" s="40" t="s">
        <v>43</v>
      </c>
      <c r="I298" s="45"/>
      <c r="O298" t="b">
        <f>IF(ISBLANK(Table1[[#This Row],[Manual Override]]),ISNUMBER(MATCH(Table1[[#This Row],[RFI No.]],'Cold Store Log'!A:A,0)),Table1[[#This Row],[Manual Override]])</f>
        <v>1</v>
      </c>
    </row>
    <row r="299" spans="1:15" hidden="1" x14ac:dyDescent="0.25">
      <c r="A299" s="40" t="s">
        <v>4757</v>
      </c>
      <c r="B299" s="40" t="s">
        <v>4758</v>
      </c>
      <c r="C299" s="45">
        <v>44593</v>
      </c>
      <c r="D299" s="45">
        <v>44595</v>
      </c>
      <c r="E299" s="45">
        <v>44596</v>
      </c>
      <c r="F299" s="40" t="s">
        <v>3902</v>
      </c>
      <c r="G299" s="40" t="s">
        <v>4274</v>
      </c>
      <c r="H299" s="40" t="s">
        <v>4096</v>
      </c>
      <c r="I299" s="45"/>
      <c r="J299" t="s">
        <v>4759</v>
      </c>
      <c r="O299" t="b">
        <f>IF(ISBLANK(Table1[[#This Row],[Manual Override]]),ISNUMBER(MATCH(Table1[[#This Row],[RFI No.]],'Cold Store Log'!A:A,0)),Table1[[#This Row],[Manual Override]])</f>
        <v>1</v>
      </c>
    </row>
    <row r="300" spans="1:15" hidden="1" x14ac:dyDescent="0.25">
      <c r="A300" s="40" t="s">
        <v>4760</v>
      </c>
      <c r="B300" s="40" t="s">
        <v>4761</v>
      </c>
      <c r="C300" s="45">
        <v>44593</v>
      </c>
      <c r="D300" s="45">
        <v>44595</v>
      </c>
      <c r="E300" s="45">
        <v>44595</v>
      </c>
      <c r="F300" s="40" t="s">
        <v>3902</v>
      </c>
      <c r="G300" s="40" t="s">
        <v>4274</v>
      </c>
      <c r="H300" s="40" t="s">
        <v>4096</v>
      </c>
      <c r="I300" s="45"/>
      <c r="J300" t="s">
        <v>4762</v>
      </c>
      <c r="O300" t="b">
        <f>IF(ISBLANK(Table1[[#This Row],[Manual Override]]),ISNUMBER(MATCH(Table1[[#This Row],[RFI No.]],'Cold Store Log'!A:A,0)),Table1[[#This Row],[Manual Override]])</f>
        <v>1</v>
      </c>
    </row>
    <row r="301" spans="1:15" hidden="1" x14ac:dyDescent="0.25">
      <c r="A301" s="40" t="s">
        <v>4763</v>
      </c>
      <c r="B301" s="40" t="s">
        <v>4764</v>
      </c>
      <c r="C301" s="45">
        <v>44593</v>
      </c>
      <c r="D301" s="45">
        <v>44602</v>
      </c>
      <c r="E301" s="45">
        <v>44593</v>
      </c>
      <c r="F301" s="40" t="s">
        <v>3902</v>
      </c>
      <c r="G301" s="40" t="s">
        <v>4053</v>
      </c>
      <c r="H301" s="40" t="s">
        <v>4096</v>
      </c>
      <c r="I301" s="45"/>
      <c r="J301" t="s">
        <v>4765</v>
      </c>
      <c r="O301" t="b">
        <f>IF(ISBLANK(Table1[[#This Row],[Manual Override]]),ISNUMBER(MATCH(Table1[[#This Row],[RFI No.]],'Cold Store Log'!A:A,0)),Table1[[#This Row],[Manual Override]])</f>
        <v>1</v>
      </c>
    </row>
    <row r="302" spans="1:15" hidden="1" x14ac:dyDescent="0.25">
      <c r="A302" s="40" t="s">
        <v>4766</v>
      </c>
      <c r="B302" s="40" t="s">
        <v>4767</v>
      </c>
      <c r="C302" s="45">
        <v>44593</v>
      </c>
      <c r="D302" s="45">
        <v>44595</v>
      </c>
      <c r="E302" s="45">
        <v>44595</v>
      </c>
      <c r="F302" s="40" t="s">
        <v>3902</v>
      </c>
      <c r="G302" s="40" t="s">
        <v>4274</v>
      </c>
      <c r="H302" s="40" t="s">
        <v>4096</v>
      </c>
      <c r="I302" s="45"/>
      <c r="J302" t="s">
        <v>4768</v>
      </c>
      <c r="O302" t="b">
        <f>IF(ISBLANK(Table1[[#This Row],[Manual Override]]),ISNUMBER(MATCH(Table1[[#This Row],[RFI No.]],'Cold Store Log'!A:A,0)),Table1[[#This Row],[Manual Override]])</f>
        <v>1</v>
      </c>
    </row>
    <row r="303" spans="1:15" hidden="1" x14ac:dyDescent="0.25">
      <c r="A303" s="40" t="s">
        <v>4769</v>
      </c>
      <c r="B303" s="40" t="s">
        <v>4770</v>
      </c>
      <c r="C303" s="45">
        <v>44607</v>
      </c>
      <c r="D303" s="45">
        <v>44609</v>
      </c>
      <c r="E303" s="45">
        <v>44607</v>
      </c>
      <c r="F303" s="40" t="s">
        <v>4126</v>
      </c>
      <c r="G303" s="40" t="s">
        <v>4274</v>
      </c>
      <c r="H303" s="40" t="s">
        <v>4096</v>
      </c>
      <c r="I303" s="45"/>
      <c r="J303" t="s">
        <v>4771</v>
      </c>
      <c r="O303" t="b">
        <f>IF(ISBLANK(Table1[[#This Row],[Manual Override]]),ISNUMBER(MATCH(Table1[[#This Row],[RFI No.]],'Cold Store Log'!A:A,0)),Table1[[#This Row],[Manual Override]])</f>
        <v>0</v>
      </c>
    </row>
    <row r="304" spans="1:15" hidden="1" x14ac:dyDescent="0.25">
      <c r="A304" s="40" t="s">
        <v>4772</v>
      </c>
      <c r="B304" s="40" t="s">
        <v>4773</v>
      </c>
      <c r="C304" s="45">
        <v>44593</v>
      </c>
      <c r="D304" s="45">
        <v>44595</v>
      </c>
      <c r="E304" s="45">
        <v>44609</v>
      </c>
      <c r="F304" s="40" t="s">
        <v>3895</v>
      </c>
      <c r="G304" s="40" t="s">
        <v>4064</v>
      </c>
      <c r="H304" s="40" t="s">
        <v>4096</v>
      </c>
      <c r="I304" s="45"/>
      <c r="J304" t="s">
        <v>4774</v>
      </c>
      <c r="O304" t="b">
        <f>IF(ISBLANK(Table1[[#This Row],[Manual Override]]),ISNUMBER(MATCH(Table1[[#This Row],[RFI No.]],'Cold Store Log'!A:A,0)),Table1[[#This Row],[Manual Override]])</f>
        <v>0</v>
      </c>
    </row>
    <row r="305" spans="1:15" hidden="1" x14ac:dyDescent="0.25">
      <c r="A305" s="40" t="s">
        <v>4775</v>
      </c>
      <c r="B305" s="40" t="s">
        <v>4776</v>
      </c>
      <c r="C305" s="45">
        <v>44593</v>
      </c>
      <c r="D305" s="45">
        <v>44595</v>
      </c>
      <c r="E305" s="45">
        <v>44595</v>
      </c>
      <c r="F305" s="40" t="s">
        <v>3902</v>
      </c>
      <c r="G305" s="40" t="s">
        <v>4274</v>
      </c>
      <c r="H305" s="40" t="s">
        <v>4096</v>
      </c>
      <c r="I305" s="45"/>
      <c r="J305" t="s">
        <v>4777</v>
      </c>
      <c r="O305" t="b">
        <f>IF(ISBLANK(Table1[[#This Row],[Manual Override]]),ISNUMBER(MATCH(Table1[[#This Row],[RFI No.]],'Cold Store Log'!A:A,0)),Table1[[#This Row],[Manual Override]])</f>
        <v>1</v>
      </c>
    </row>
    <row r="306" spans="1:15" hidden="1" x14ac:dyDescent="0.25">
      <c r="A306" s="40" t="s">
        <v>4778</v>
      </c>
      <c r="B306" s="40" t="s">
        <v>4779</v>
      </c>
      <c r="C306" s="45">
        <v>44593</v>
      </c>
      <c r="D306" s="45">
        <v>44595</v>
      </c>
      <c r="E306" s="45">
        <v>44600</v>
      </c>
      <c r="F306" s="40" t="s">
        <v>3902</v>
      </c>
      <c r="G306" s="40" t="s">
        <v>4274</v>
      </c>
      <c r="H306" s="40" t="s">
        <v>4096</v>
      </c>
      <c r="I306" s="45"/>
      <c r="J306" t="s">
        <v>4780</v>
      </c>
      <c r="O306" t="b">
        <f>IF(ISBLANK(Table1[[#This Row],[Manual Override]]),ISNUMBER(MATCH(Table1[[#This Row],[RFI No.]],'Cold Store Log'!A:A,0)),Table1[[#This Row],[Manual Override]])</f>
        <v>1</v>
      </c>
    </row>
    <row r="307" spans="1:15" hidden="1" x14ac:dyDescent="0.25">
      <c r="A307" s="40" t="s">
        <v>4781</v>
      </c>
      <c r="B307" s="40" t="s">
        <v>4782</v>
      </c>
      <c r="C307" s="45">
        <v>44593</v>
      </c>
      <c r="D307" s="45">
        <v>44595</v>
      </c>
      <c r="E307" s="45">
        <v>44595</v>
      </c>
      <c r="F307" s="40" t="s">
        <v>3902</v>
      </c>
      <c r="G307" s="40" t="s">
        <v>4274</v>
      </c>
      <c r="H307" s="40" t="s">
        <v>4096</v>
      </c>
      <c r="I307" s="45"/>
      <c r="J307" t="s">
        <v>4783</v>
      </c>
      <c r="O307" t="b">
        <f>IF(ISBLANK(Table1[[#This Row],[Manual Override]]),ISNUMBER(MATCH(Table1[[#This Row],[RFI No.]],'Cold Store Log'!A:A,0)),Table1[[#This Row],[Manual Override]])</f>
        <v>1</v>
      </c>
    </row>
    <row r="308" spans="1:15" hidden="1" x14ac:dyDescent="0.25">
      <c r="A308" s="40" t="s">
        <v>4784</v>
      </c>
      <c r="B308" s="40" t="s">
        <v>4785</v>
      </c>
      <c r="C308" s="45">
        <v>44593</v>
      </c>
      <c r="D308" s="45">
        <v>44602</v>
      </c>
      <c r="E308" s="45">
        <v>44594</v>
      </c>
      <c r="F308" s="40" t="s">
        <v>3895</v>
      </c>
      <c r="G308" s="40" t="s">
        <v>4053</v>
      </c>
      <c r="H308" s="40" t="s">
        <v>39</v>
      </c>
      <c r="I308" s="45">
        <v>44608</v>
      </c>
      <c r="J308" t="s">
        <v>4786</v>
      </c>
      <c r="K308" s="40" t="s">
        <v>66</v>
      </c>
      <c r="O308" t="b">
        <f>IF(ISBLANK(Table1[[#This Row],[Manual Override]]),ISNUMBER(MATCH(Table1[[#This Row],[RFI No.]],'Cold Store Log'!A:A,0)),Table1[[#This Row],[Manual Override]])</f>
        <v>1</v>
      </c>
    </row>
    <row r="309" spans="1:15" hidden="1" x14ac:dyDescent="0.25">
      <c r="A309" s="40" t="s">
        <v>4787</v>
      </c>
      <c r="B309" s="40" t="s">
        <v>4788</v>
      </c>
      <c r="C309" s="45">
        <v>44593</v>
      </c>
      <c r="D309" s="45">
        <v>44595</v>
      </c>
      <c r="E309" s="45">
        <v>44596</v>
      </c>
      <c r="F309" s="40" t="s">
        <v>3895</v>
      </c>
      <c r="G309" s="40" t="s">
        <v>3951</v>
      </c>
      <c r="H309" s="40" t="s">
        <v>43</v>
      </c>
      <c r="I309" s="45"/>
      <c r="O309" t="b">
        <f>IF(ISBLANK(Table1[[#This Row],[Manual Override]]),ISNUMBER(MATCH(Table1[[#This Row],[RFI No.]],'Cold Store Log'!A:A,0)),Table1[[#This Row],[Manual Override]])</f>
        <v>1</v>
      </c>
    </row>
    <row r="310" spans="1:15" hidden="1" x14ac:dyDescent="0.25">
      <c r="A310" s="40" t="s">
        <v>4789</v>
      </c>
      <c r="B310" s="40" t="s">
        <v>4788</v>
      </c>
      <c r="C310" s="45">
        <v>44593</v>
      </c>
      <c r="D310" s="45">
        <v>44595</v>
      </c>
      <c r="F310" s="40" t="s">
        <v>3895</v>
      </c>
      <c r="G310" s="40" t="s">
        <v>3951</v>
      </c>
      <c r="I310" s="45"/>
      <c r="O310" t="b">
        <f>IF(ISBLANK(Table1[[#This Row],[Manual Override]]),ISNUMBER(MATCH(Table1[[#This Row],[RFI No.]],'Cold Store Log'!A:A,0)),Table1[[#This Row],[Manual Override]])</f>
        <v>1</v>
      </c>
    </row>
    <row r="311" spans="1:15" hidden="1" x14ac:dyDescent="0.25">
      <c r="A311" s="40" t="s">
        <v>4790</v>
      </c>
      <c r="B311" s="40" t="s">
        <v>4791</v>
      </c>
      <c r="C311" s="45">
        <v>44593</v>
      </c>
      <c r="D311" s="45">
        <v>44602</v>
      </c>
      <c r="E311" s="45">
        <v>44596</v>
      </c>
      <c r="F311" s="40" t="s">
        <v>3895</v>
      </c>
      <c r="G311" s="40" t="s">
        <v>3951</v>
      </c>
      <c r="H311" s="40" t="s">
        <v>43</v>
      </c>
      <c r="I311" s="45"/>
      <c r="O311" t="b">
        <f>IF(ISBLANK(Table1[[#This Row],[Manual Override]]),ISNUMBER(MATCH(Table1[[#This Row],[RFI No.]],'Cold Store Log'!A:A,0)),Table1[[#This Row],[Manual Override]])</f>
        <v>1</v>
      </c>
    </row>
    <row r="312" spans="1:15" hidden="1" x14ac:dyDescent="0.25">
      <c r="A312" s="40" t="s">
        <v>4792</v>
      </c>
      <c r="B312" s="40" t="s">
        <v>4793</v>
      </c>
      <c r="C312" s="45">
        <v>44593</v>
      </c>
      <c r="D312" s="45">
        <v>44595</v>
      </c>
      <c r="E312" s="45">
        <v>44596</v>
      </c>
      <c r="F312" s="40" t="s">
        <v>3902</v>
      </c>
      <c r="G312" s="40" t="s">
        <v>4274</v>
      </c>
      <c r="H312" s="40" t="s">
        <v>4096</v>
      </c>
      <c r="I312" s="45"/>
      <c r="J312" t="s">
        <v>4794</v>
      </c>
      <c r="O312" t="b">
        <f>IF(ISBLANK(Table1[[#This Row],[Manual Override]]),ISNUMBER(MATCH(Table1[[#This Row],[RFI No.]],'Cold Store Log'!A:A,0)),Table1[[#This Row],[Manual Override]])</f>
        <v>1</v>
      </c>
    </row>
    <row r="313" spans="1:15" hidden="1" x14ac:dyDescent="0.25">
      <c r="A313" s="40" t="s">
        <v>4795</v>
      </c>
      <c r="B313" s="40" t="s">
        <v>4796</v>
      </c>
      <c r="C313" s="45">
        <v>44593</v>
      </c>
      <c r="D313" s="45">
        <v>44602</v>
      </c>
      <c r="E313" s="45">
        <v>44596</v>
      </c>
      <c r="F313" s="40" t="s">
        <v>3902</v>
      </c>
      <c r="G313" s="40" t="s">
        <v>4053</v>
      </c>
      <c r="H313" s="40" t="s">
        <v>4096</v>
      </c>
      <c r="I313" s="45"/>
      <c r="J313" t="s">
        <v>4797</v>
      </c>
      <c r="O313" t="b">
        <f>IF(ISBLANK(Table1[[#This Row],[Manual Override]]),ISNUMBER(MATCH(Table1[[#This Row],[RFI No.]],'Cold Store Log'!A:A,0)),Table1[[#This Row],[Manual Override]])</f>
        <v>1</v>
      </c>
    </row>
    <row r="314" spans="1:15" hidden="1" x14ac:dyDescent="0.25">
      <c r="A314" s="40" t="s">
        <v>4798</v>
      </c>
      <c r="B314" s="40" t="s">
        <v>4799</v>
      </c>
      <c r="C314" s="45">
        <v>44593</v>
      </c>
      <c r="D314" s="45">
        <v>44595</v>
      </c>
      <c r="E314" s="45">
        <v>44596</v>
      </c>
      <c r="F314" s="40" t="s">
        <v>3902</v>
      </c>
      <c r="G314" s="40" t="s">
        <v>4064</v>
      </c>
      <c r="I314" s="45"/>
      <c r="O314" t="b">
        <f>IF(ISBLANK(Table1[[#This Row],[Manual Override]]),ISNUMBER(MATCH(Table1[[#This Row],[RFI No.]],'Cold Store Log'!A:A,0)),Table1[[#This Row],[Manual Override]])</f>
        <v>1</v>
      </c>
    </row>
    <row r="315" spans="1:15" hidden="1" x14ac:dyDescent="0.25">
      <c r="A315" s="40" t="s">
        <v>4800</v>
      </c>
      <c r="B315" s="40" t="s">
        <v>4801</v>
      </c>
      <c r="C315" s="45">
        <v>44593</v>
      </c>
      <c r="D315" s="45">
        <v>44602</v>
      </c>
      <c r="E315" s="45">
        <v>44594</v>
      </c>
      <c r="F315" s="40" t="s">
        <v>3895</v>
      </c>
      <c r="G315" s="40" t="s">
        <v>3951</v>
      </c>
      <c r="H315" s="40" t="s">
        <v>43</v>
      </c>
      <c r="I315" s="45"/>
      <c r="O315" t="b">
        <f>IF(ISBLANK(Table1[[#This Row],[Manual Override]]),ISNUMBER(MATCH(Table1[[#This Row],[RFI No.]],'Cold Store Log'!A:A,0)),Table1[[#This Row],[Manual Override]])</f>
        <v>1</v>
      </c>
    </row>
    <row r="316" spans="1:15" hidden="1" x14ac:dyDescent="0.25">
      <c r="A316" s="40" t="s">
        <v>4802</v>
      </c>
      <c r="B316" s="40" t="s">
        <v>4803</v>
      </c>
      <c r="C316" s="45">
        <v>44593</v>
      </c>
      <c r="D316" s="45">
        <v>44602</v>
      </c>
      <c r="E316" s="45">
        <v>44602</v>
      </c>
      <c r="F316" s="40" t="s">
        <v>3902</v>
      </c>
      <c r="G316" s="40" t="s">
        <v>3951</v>
      </c>
      <c r="H316" s="40" t="s">
        <v>43</v>
      </c>
      <c r="I316" s="45"/>
      <c r="O316" t="b">
        <f>IF(ISBLANK(Table1[[#This Row],[Manual Override]]),ISNUMBER(MATCH(Table1[[#This Row],[RFI No.]],'Cold Store Log'!A:A,0)),Table1[[#This Row],[Manual Override]])</f>
        <v>1</v>
      </c>
    </row>
    <row r="317" spans="1:15" hidden="1" x14ac:dyDescent="0.25">
      <c r="A317" s="40" t="s">
        <v>4804</v>
      </c>
      <c r="B317" s="40" t="s">
        <v>4805</v>
      </c>
      <c r="C317" s="45">
        <v>44593</v>
      </c>
      <c r="D317" s="45">
        <v>44602</v>
      </c>
      <c r="E317" s="45">
        <v>44595</v>
      </c>
      <c r="F317" s="40" t="s">
        <v>3902</v>
      </c>
      <c r="G317" s="40" t="s">
        <v>4020</v>
      </c>
      <c r="I317" s="45"/>
      <c r="O317" t="b">
        <f>IF(ISBLANK(Table1[[#This Row],[Manual Override]]),ISNUMBER(MATCH(Table1[[#This Row],[RFI No.]],'Cold Store Log'!A:A,0)),Table1[[#This Row],[Manual Override]])</f>
        <v>1</v>
      </c>
    </row>
    <row r="318" spans="1:15" hidden="1" x14ac:dyDescent="0.25">
      <c r="A318" s="40" t="s">
        <v>4806</v>
      </c>
      <c r="B318" s="40" t="s">
        <v>4807</v>
      </c>
      <c r="C318" s="45">
        <v>44593</v>
      </c>
      <c r="D318" s="45">
        <v>44602</v>
      </c>
      <c r="E318" s="45">
        <v>44599</v>
      </c>
      <c r="F318" s="40" t="s">
        <v>3895</v>
      </c>
      <c r="G318" s="40" t="s">
        <v>3951</v>
      </c>
      <c r="H318" s="40" t="s">
        <v>43</v>
      </c>
      <c r="I318" s="45"/>
      <c r="O318" t="b">
        <f>IF(ISBLANK(Table1[[#This Row],[Manual Override]]),ISNUMBER(MATCH(Table1[[#This Row],[RFI No.]],'Cold Store Log'!A:A,0)),Table1[[#This Row],[Manual Override]])</f>
        <v>1</v>
      </c>
    </row>
    <row r="319" spans="1:15" hidden="1" x14ac:dyDescent="0.25">
      <c r="A319" s="40" t="s">
        <v>4808</v>
      </c>
      <c r="B319" s="40" t="s">
        <v>4809</v>
      </c>
      <c r="C319" s="45">
        <v>44593</v>
      </c>
      <c r="D319" s="45">
        <v>44602</v>
      </c>
      <c r="E319" s="45">
        <v>44595</v>
      </c>
      <c r="F319" s="40" t="s">
        <v>3895</v>
      </c>
      <c r="G319" s="40" t="s">
        <v>4085</v>
      </c>
      <c r="H319" s="40" t="s">
        <v>4407</v>
      </c>
      <c r="I319" s="45"/>
      <c r="O319" t="b">
        <f>IF(ISBLANK(Table1[[#This Row],[Manual Override]]),ISNUMBER(MATCH(Table1[[#This Row],[RFI No.]],'Cold Store Log'!A:A,0)),Table1[[#This Row],[Manual Override]])</f>
        <v>0</v>
      </c>
    </row>
    <row r="320" spans="1:15" hidden="1" x14ac:dyDescent="0.25">
      <c r="A320" s="40" t="s">
        <v>4810</v>
      </c>
      <c r="B320" s="40" t="s">
        <v>4811</v>
      </c>
      <c r="C320" s="45">
        <v>44593</v>
      </c>
      <c r="D320" s="45">
        <v>44602</v>
      </c>
      <c r="E320" s="45">
        <v>44599</v>
      </c>
      <c r="F320" s="40" t="s">
        <v>3902</v>
      </c>
      <c r="G320" s="40" t="s">
        <v>4053</v>
      </c>
      <c r="I320" s="45"/>
      <c r="O320" t="b">
        <f>IF(ISBLANK(Table1[[#This Row],[Manual Override]]),ISNUMBER(MATCH(Table1[[#This Row],[RFI No.]],'Cold Store Log'!A:A,0)),Table1[[#This Row],[Manual Override]])</f>
        <v>1</v>
      </c>
    </row>
    <row r="321" spans="1:15" x14ac:dyDescent="0.25">
      <c r="A321" s="40" t="s">
        <v>4812</v>
      </c>
      <c r="B321" s="40" t="s">
        <v>4813</v>
      </c>
      <c r="C321" s="45">
        <v>44593</v>
      </c>
      <c r="D321" s="45">
        <v>44602</v>
      </c>
      <c r="E321" s="45">
        <v>44596</v>
      </c>
      <c r="F321" s="40" t="s">
        <v>3902</v>
      </c>
      <c r="G321" s="40" t="s">
        <v>4020</v>
      </c>
      <c r="H321" s="40" t="s">
        <v>39</v>
      </c>
      <c r="I321" s="45"/>
      <c r="J321" t="s">
        <v>4814</v>
      </c>
      <c r="O321" t="b">
        <f>IF(ISBLANK(Table1[[#This Row],[Manual Override]]),ISNUMBER(MATCH(Table1[[#This Row],[RFI No.]],'Cold Store Log'!A:A,0)),Table1[[#This Row],[Manual Override]])</f>
        <v>1</v>
      </c>
    </row>
    <row r="322" spans="1:15" hidden="1" x14ac:dyDescent="0.25">
      <c r="A322" s="40" t="s">
        <v>4815</v>
      </c>
      <c r="B322" s="40" t="s">
        <v>4816</v>
      </c>
      <c r="C322" s="45">
        <v>44593</v>
      </c>
      <c r="D322" s="45">
        <v>44602</v>
      </c>
      <c r="E322" s="45">
        <v>44595</v>
      </c>
      <c r="F322" s="40" t="s">
        <v>3902</v>
      </c>
      <c r="G322" s="40" t="s">
        <v>4020</v>
      </c>
      <c r="H322" s="40" t="s">
        <v>4096</v>
      </c>
      <c r="I322" s="45"/>
      <c r="J322" t="s">
        <v>4817</v>
      </c>
      <c r="O322" t="b">
        <f>IF(ISBLANK(Table1[[#This Row],[Manual Override]]),ISNUMBER(MATCH(Table1[[#This Row],[RFI No.]],'Cold Store Log'!A:A,0)),Table1[[#This Row],[Manual Override]])</f>
        <v>1</v>
      </c>
    </row>
    <row r="323" spans="1:15" hidden="1" x14ac:dyDescent="0.25">
      <c r="A323" s="40" t="s">
        <v>4818</v>
      </c>
      <c r="B323" s="40" t="s">
        <v>4819</v>
      </c>
      <c r="C323" s="45">
        <v>44593</v>
      </c>
      <c r="D323" s="45">
        <v>44602</v>
      </c>
      <c r="E323" s="45">
        <v>44595</v>
      </c>
      <c r="F323" s="40" t="s">
        <v>3902</v>
      </c>
      <c r="G323" s="40" t="s">
        <v>4020</v>
      </c>
      <c r="H323" s="40" t="s">
        <v>4096</v>
      </c>
      <c r="I323" s="45"/>
      <c r="J323" t="s">
        <v>4820</v>
      </c>
      <c r="O323" t="b">
        <f>IF(ISBLANK(Table1[[#This Row],[Manual Override]]),ISNUMBER(MATCH(Table1[[#This Row],[RFI No.]],'Cold Store Log'!A:A,0)),Table1[[#This Row],[Manual Override]])</f>
        <v>1</v>
      </c>
    </row>
    <row r="324" spans="1:15" x14ac:dyDescent="0.25">
      <c r="A324" s="40" t="s">
        <v>4821</v>
      </c>
      <c r="B324" s="40" t="s">
        <v>4822</v>
      </c>
      <c r="C324" s="45">
        <v>44594</v>
      </c>
      <c r="D324" s="45">
        <v>44603</v>
      </c>
      <c r="E324" s="45">
        <v>44596</v>
      </c>
      <c r="F324" s="40" t="s">
        <v>3902</v>
      </c>
      <c r="G324" s="40" t="s">
        <v>4020</v>
      </c>
      <c r="H324" s="40" t="s">
        <v>39</v>
      </c>
      <c r="I324" s="45"/>
      <c r="J324" t="s">
        <v>4814</v>
      </c>
      <c r="O324" t="b">
        <f>IF(ISBLANK(Table1[[#This Row],[Manual Override]]),ISNUMBER(MATCH(Table1[[#This Row],[RFI No.]],'Cold Store Log'!A:A,0)),Table1[[#This Row],[Manual Override]])</f>
        <v>1</v>
      </c>
    </row>
    <row r="325" spans="1:15" hidden="1" x14ac:dyDescent="0.25">
      <c r="A325" s="40" t="s">
        <v>4823</v>
      </c>
      <c r="B325" s="40" t="s">
        <v>4824</v>
      </c>
      <c r="C325" s="45">
        <v>44594</v>
      </c>
      <c r="D325" s="45">
        <v>44596</v>
      </c>
      <c r="E325" s="45">
        <v>44596</v>
      </c>
      <c r="F325" s="40" t="s">
        <v>3902</v>
      </c>
      <c r="G325" s="40" t="s">
        <v>3941</v>
      </c>
      <c r="H325" s="40" t="s">
        <v>43</v>
      </c>
      <c r="I325" s="45"/>
      <c r="O325" t="b">
        <f>IF(ISBLANK(Table1[[#This Row],[Manual Override]]),ISNUMBER(MATCH(Table1[[#This Row],[RFI No.]],'Cold Store Log'!A:A,0)),Table1[[#This Row],[Manual Override]])</f>
        <v>1</v>
      </c>
    </row>
    <row r="326" spans="1:15" hidden="1" x14ac:dyDescent="0.25">
      <c r="A326" s="40" t="s">
        <v>4825</v>
      </c>
      <c r="B326" s="40" t="s">
        <v>4826</v>
      </c>
      <c r="C326" s="45">
        <v>44594</v>
      </c>
      <c r="D326" s="45">
        <v>44596</v>
      </c>
      <c r="E326" s="45">
        <v>44595</v>
      </c>
      <c r="F326" s="40" t="s">
        <v>3902</v>
      </c>
      <c r="G326" s="40" t="s">
        <v>4274</v>
      </c>
      <c r="H326" s="40" t="s">
        <v>4096</v>
      </c>
      <c r="I326" s="45"/>
      <c r="J326" t="s">
        <v>4827</v>
      </c>
      <c r="O326" t="b">
        <f>IF(ISBLANK(Table1[[#This Row],[Manual Override]]),ISNUMBER(MATCH(Table1[[#This Row],[RFI No.]],'Cold Store Log'!A:A,0)),Table1[[#This Row],[Manual Override]])</f>
        <v>0</v>
      </c>
    </row>
    <row r="327" spans="1:15" hidden="1" x14ac:dyDescent="0.25">
      <c r="A327" s="40" t="s">
        <v>4828</v>
      </c>
      <c r="B327" s="40" t="s">
        <v>4829</v>
      </c>
      <c r="C327" s="45">
        <v>44594</v>
      </c>
      <c r="D327" s="45">
        <v>44596</v>
      </c>
      <c r="E327" s="45">
        <v>44596</v>
      </c>
      <c r="F327" s="40" t="s">
        <v>3902</v>
      </c>
      <c r="G327" s="40" t="s">
        <v>4274</v>
      </c>
      <c r="H327" s="40" t="s">
        <v>4096</v>
      </c>
      <c r="I327" s="45"/>
      <c r="J327" t="s">
        <v>4830</v>
      </c>
      <c r="O327" t="b">
        <f>IF(ISBLANK(Table1[[#This Row],[Manual Override]]),ISNUMBER(MATCH(Table1[[#This Row],[RFI No.]],'Cold Store Log'!A:A,0)),Table1[[#This Row],[Manual Override]])</f>
        <v>1</v>
      </c>
    </row>
    <row r="328" spans="1:15" hidden="1" x14ac:dyDescent="0.25">
      <c r="A328" s="40" t="s">
        <v>4831</v>
      </c>
      <c r="B328" s="40" t="s">
        <v>4832</v>
      </c>
      <c r="C328" s="45">
        <v>44594</v>
      </c>
      <c r="D328" s="45">
        <v>44603</v>
      </c>
      <c r="E328" s="45">
        <v>44596</v>
      </c>
      <c r="F328" s="40" t="s">
        <v>3902</v>
      </c>
      <c r="G328" s="40" t="s">
        <v>4213</v>
      </c>
      <c r="H328" s="40" t="s">
        <v>4096</v>
      </c>
      <c r="I328" s="45"/>
      <c r="J328" t="s">
        <v>4833</v>
      </c>
      <c r="O328" t="b">
        <f>IF(ISBLANK(Table1[[#This Row],[Manual Override]]),ISNUMBER(MATCH(Table1[[#This Row],[RFI No.]],'Cold Store Log'!A:A,0)),Table1[[#This Row],[Manual Override]])</f>
        <v>1</v>
      </c>
    </row>
    <row r="329" spans="1:15" hidden="1" x14ac:dyDescent="0.25">
      <c r="A329" s="40" t="s">
        <v>4834</v>
      </c>
      <c r="B329" s="40" t="s">
        <v>4835</v>
      </c>
      <c r="C329" s="45">
        <v>44594</v>
      </c>
      <c r="D329" s="45">
        <v>44596</v>
      </c>
      <c r="E329" s="45">
        <v>44596</v>
      </c>
      <c r="F329" s="40" t="s">
        <v>3902</v>
      </c>
      <c r="G329" s="40" t="s">
        <v>4274</v>
      </c>
      <c r="H329" s="40" t="s">
        <v>4096</v>
      </c>
      <c r="I329" s="45"/>
      <c r="J329" t="s">
        <v>4836</v>
      </c>
      <c r="O329" t="b">
        <f>IF(ISBLANK(Table1[[#This Row],[Manual Override]]),ISNUMBER(MATCH(Table1[[#This Row],[RFI No.]],'Cold Store Log'!A:A,0)),Table1[[#This Row],[Manual Override]])</f>
        <v>1</v>
      </c>
    </row>
    <row r="330" spans="1:15" hidden="1" x14ac:dyDescent="0.25">
      <c r="A330" s="40" t="s">
        <v>4837</v>
      </c>
      <c r="B330" s="40" t="s">
        <v>4838</v>
      </c>
      <c r="C330" s="45">
        <v>44594</v>
      </c>
      <c r="D330" s="45">
        <v>44596</v>
      </c>
      <c r="E330" s="45">
        <v>44596</v>
      </c>
      <c r="F330" s="40" t="s">
        <v>3902</v>
      </c>
      <c r="G330" s="40" t="s">
        <v>4274</v>
      </c>
      <c r="H330" s="40" t="s">
        <v>4096</v>
      </c>
      <c r="I330" s="45"/>
      <c r="J330" t="s">
        <v>4839</v>
      </c>
      <c r="O330" t="b">
        <f>IF(ISBLANK(Table1[[#This Row],[Manual Override]]),ISNUMBER(MATCH(Table1[[#This Row],[RFI No.]],'Cold Store Log'!A:A,0)),Table1[[#This Row],[Manual Override]])</f>
        <v>1</v>
      </c>
    </row>
    <row r="331" spans="1:15" hidden="1" x14ac:dyDescent="0.25">
      <c r="A331" s="40" t="s">
        <v>4840</v>
      </c>
      <c r="B331" s="40" t="s">
        <v>4841</v>
      </c>
      <c r="C331" s="45">
        <v>44594</v>
      </c>
      <c r="D331" s="45">
        <v>44596</v>
      </c>
      <c r="E331" s="45">
        <v>44596</v>
      </c>
      <c r="F331" s="40" t="s">
        <v>3902</v>
      </c>
      <c r="G331" s="40" t="s">
        <v>4274</v>
      </c>
      <c r="H331" s="40" t="s">
        <v>4096</v>
      </c>
      <c r="I331" s="45"/>
      <c r="J331" t="s">
        <v>4842</v>
      </c>
      <c r="O331" t="b">
        <f>IF(ISBLANK(Table1[[#This Row],[Manual Override]]),ISNUMBER(MATCH(Table1[[#This Row],[RFI No.]],'Cold Store Log'!A:A,0)),Table1[[#This Row],[Manual Override]])</f>
        <v>1</v>
      </c>
    </row>
    <row r="332" spans="1:15" hidden="1" x14ac:dyDescent="0.25">
      <c r="A332" s="40" t="s">
        <v>4843</v>
      </c>
      <c r="B332" s="40" t="s">
        <v>4844</v>
      </c>
      <c r="C332" s="45">
        <v>44594</v>
      </c>
      <c r="D332" s="45">
        <v>44596</v>
      </c>
      <c r="E332" s="45">
        <v>44607</v>
      </c>
      <c r="F332" s="40" t="s">
        <v>3902</v>
      </c>
      <c r="G332" s="40" t="s">
        <v>4274</v>
      </c>
      <c r="H332" s="40" t="s">
        <v>4096</v>
      </c>
      <c r="I332" s="45"/>
      <c r="J332" t="s">
        <v>4845</v>
      </c>
      <c r="O332" t="b">
        <f>IF(ISBLANK(Table1[[#This Row],[Manual Override]]),ISNUMBER(MATCH(Table1[[#This Row],[RFI No.]],'Cold Store Log'!A:A,0)),Table1[[#This Row],[Manual Override]])</f>
        <v>1</v>
      </c>
    </row>
    <row r="333" spans="1:15" hidden="1" x14ac:dyDescent="0.25">
      <c r="A333" s="40" t="s">
        <v>4846</v>
      </c>
      <c r="B333" s="40" t="s">
        <v>4847</v>
      </c>
      <c r="C333" s="45">
        <v>44594</v>
      </c>
      <c r="D333" s="45">
        <v>44596</v>
      </c>
      <c r="E333" s="45">
        <v>44596</v>
      </c>
      <c r="F333" s="40" t="s">
        <v>3902</v>
      </c>
      <c r="G333" s="40" t="s">
        <v>4274</v>
      </c>
      <c r="H333" s="40" t="s">
        <v>4096</v>
      </c>
      <c r="I333" s="45"/>
      <c r="J333" t="s">
        <v>4848</v>
      </c>
      <c r="O333" t="b">
        <f>IF(ISBLANK(Table1[[#This Row],[Manual Override]]),ISNUMBER(MATCH(Table1[[#This Row],[RFI No.]],'Cold Store Log'!A:A,0)),Table1[[#This Row],[Manual Override]])</f>
        <v>1</v>
      </c>
    </row>
    <row r="334" spans="1:15" hidden="1" x14ac:dyDescent="0.25">
      <c r="A334" s="40" t="s">
        <v>4849</v>
      </c>
      <c r="B334" s="40" t="s">
        <v>4850</v>
      </c>
      <c r="C334" s="45">
        <v>44594</v>
      </c>
      <c r="D334" s="45">
        <v>44603</v>
      </c>
      <c r="E334" s="45">
        <v>44595</v>
      </c>
      <c r="F334" s="40" t="s">
        <v>3902</v>
      </c>
      <c r="G334" s="40" t="s">
        <v>4103</v>
      </c>
      <c r="H334" s="40" t="s">
        <v>43</v>
      </c>
      <c r="I334" s="45"/>
      <c r="O334" t="b">
        <f>IF(ISBLANK(Table1[[#This Row],[Manual Override]]),ISNUMBER(MATCH(Table1[[#This Row],[RFI No.]],'Cold Store Log'!A:A,0)),Table1[[#This Row],[Manual Override]])</f>
        <v>1</v>
      </c>
    </row>
    <row r="335" spans="1:15" hidden="1" x14ac:dyDescent="0.25">
      <c r="A335" s="40" t="s">
        <v>4851</v>
      </c>
      <c r="B335" s="40" t="s">
        <v>4852</v>
      </c>
      <c r="C335" s="45">
        <v>44594</v>
      </c>
      <c r="D335" s="45">
        <v>44603</v>
      </c>
      <c r="E335" s="45">
        <v>44596</v>
      </c>
      <c r="F335" s="40" t="s">
        <v>3902</v>
      </c>
      <c r="G335" s="40" t="s">
        <v>4213</v>
      </c>
      <c r="H335" s="40" t="s">
        <v>4096</v>
      </c>
      <c r="I335" s="45"/>
      <c r="J335" t="s">
        <v>4853</v>
      </c>
      <c r="O335" t="b">
        <f>IF(ISBLANK(Table1[[#This Row],[Manual Override]]),ISNUMBER(MATCH(Table1[[#This Row],[RFI No.]],'Cold Store Log'!A:A,0)),Table1[[#This Row],[Manual Override]])</f>
        <v>1</v>
      </c>
    </row>
    <row r="336" spans="1:15" hidden="1" x14ac:dyDescent="0.25">
      <c r="A336" s="40" t="s">
        <v>4854</v>
      </c>
      <c r="B336" s="40" t="s">
        <v>4855</v>
      </c>
      <c r="C336" s="45">
        <v>44594</v>
      </c>
      <c r="D336" s="45">
        <v>44603</v>
      </c>
      <c r="E336" s="45">
        <v>44596</v>
      </c>
      <c r="F336" s="40" t="s">
        <v>3902</v>
      </c>
      <c r="G336" s="40" t="s">
        <v>4213</v>
      </c>
      <c r="H336" s="40" t="s">
        <v>4096</v>
      </c>
      <c r="I336" s="45"/>
      <c r="J336" t="s">
        <v>4856</v>
      </c>
      <c r="O336" t="b">
        <f>IF(ISBLANK(Table1[[#This Row],[Manual Override]]),ISNUMBER(MATCH(Table1[[#This Row],[RFI No.]],'Cold Store Log'!A:A,0)),Table1[[#This Row],[Manual Override]])</f>
        <v>1</v>
      </c>
    </row>
    <row r="337" spans="1:15" hidden="1" x14ac:dyDescent="0.25">
      <c r="A337" s="40" t="s">
        <v>4857</v>
      </c>
      <c r="B337" s="40" t="s">
        <v>4858</v>
      </c>
      <c r="C337" s="45">
        <v>44594</v>
      </c>
      <c r="D337" s="45">
        <v>44603</v>
      </c>
      <c r="E337" s="45">
        <v>44596</v>
      </c>
      <c r="F337" s="40" t="s">
        <v>3902</v>
      </c>
      <c r="G337" s="40" t="s">
        <v>4213</v>
      </c>
      <c r="H337" s="40" t="s">
        <v>4096</v>
      </c>
      <c r="I337" s="45"/>
      <c r="J337" t="s">
        <v>4859</v>
      </c>
      <c r="O337" t="b">
        <f>IF(ISBLANK(Table1[[#This Row],[Manual Override]]),ISNUMBER(MATCH(Table1[[#This Row],[RFI No.]],'Cold Store Log'!A:A,0)),Table1[[#This Row],[Manual Override]])</f>
        <v>1</v>
      </c>
    </row>
    <row r="338" spans="1:15" hidden="1" x14ac:dyDescent="0.25">
      <c r="A338" s="40" t="s">
        <v>4860</v>
      </c>
      <c r="B338" s="40" t="s">
        <v>4861</v>
      </c>
      <c r="C338" s="45">
        <v>44594</v>
      </c>
      <c r="D338" s="45">
        <v>44603</v>
      </c>
      <c r="E338" s="45">
        <v>44596</v>
      </c>
      <c r="F338" s="40" t="s">
        <v>3902</v>
      </c>
      <c r="G338" s="40" t="s">
        <v>4213</v>
      </c>
      <c r="H338" s="40" t="s">
        <v>4096</v>
      </c>
      <c r="I338" s="45"/>
      <c r="J338" t="s">
        <v>4862</v>
      </c>
      <c r="O338" t="b">
        <f>IF(ISBLANK(Table1[[#This Row],[Manual Override]]),ISNUMBER(MATCH(Table1[[#This Row],[RFI No.]],'Cold Store Log'!A:A,0)),Table1[[#This Row],[Manual Override]])</f>
        <v>0</v>
      </c>
    </row>
    <row r="339" spans="1:15" hidden="1" x14ac:dyDescent="0.25">
      <c r="A339" s="40" t="s">
        <v>4863</v>
      </c>
      <c r="B339" s="40" t="s">
        <v>4864</v>
      </c>
      <c r="C339" s="45">
        <v>44594</v>
      </c>
      <c r="D339" s="45">
        <v>44603</v>
      </c>
      <c r="E339" s="45">
        <v>44596</v>
      </c>
      <c r="F339" s="40" t="s">
        <v>3902</v>
      </c>
      <c r="G339" s="40" t="s">
        <v>4103</v>
      </c>
      <c r="H339" s="40" t="s">
        <v>43</v>
      </c>
      <c r="I339" s="45"/>
      <c r="O339" t="b">
        <f>IF(ISBLANK(Table1[[#This Row],[Manual Override]]),ISNUMBER(MATCH(Table1[[#This Row],[RFI No.]],'Cold Store Log'!A:A,0)),Table1[[#This Row],[Manual Override]])</f>
        <v>1</v>
      </c>
    </row>
    <row r="340" spans="1:15" hidden="1" x14ac:dyDescent="0.25">
      <c r="A340" s="40" t="s">
        <v>4865</v>
      </c>
      <c r="B340" s="40" t="s">
        <v>4866</v>
      </c>
      <c r="C340" s="45">
        <v>44594</v>
      </c>
      <c r="D340" s="45">
        <v>44603</v>
      </c>
      <c r="E340" s="45">
        <v>44599</v>
      </c>
      <c r="F340" s="40" t="s">
        <v>3902</v>
      </c>
      <c r="G340" s="40" t="s">
        <v>4103</v>
      </c>
      <c r="H340" s="40" t="s">
        <v>43</v>
      </c>
      <c r="I340" s="45"/>
      <c r="O340" t="b">
        <f>IF(ISBLANK(Table1[[#This Row],[Manual Override]]),ISNUMBER(MATCH(Table1[[#This Row],[RFI No.]],'Cold Store Log'!A:A,0)),Table1[[#This Row],[Manual Override]])</f>
        <v>1</v>
      </c>
    </row>
    <row r="341" spans="1:15" hidden="1" x14ac:dyDescent="0.25">
      <c r="A341" s="40" t="s">
        <v>4867</v>
      </c>
      <c r="B341" s="40" t="s">
        <v>4868</v>
      </c>
      <c r="C341" s="45">
        <v>44594</v>
      </c>
      <c r="D341" s="45">
        <v>44603</v>
      </c>
      <c r="E341" s="45"/>
      <c r="F341" s="40" t="s">
        <v>4126</v>
      </c>
      <c r="G341" s="40" t="s">
        <v>4103</v>
      </c>
      <c r="I341" s="45"/>
      <c r="O341" t="b">
        <f>IF(ISBLANK(Table1[[#This Row],[Manual Override]]),ISNUMBER(MATCH(Table1[[#This Row],[RFI No.]],'Cold Store Log'!A:A,0)),Table1[[#This Row],[Manual Override]])</f>
        <v>0</v>
      </c>
    </row>
    <row r="342" spans="1:15" hidden="1" x14ac:dyDescent="0.25">
      <c r="A342" s="40" t="s">
        <v>4869</v>
      </c>
      <c r="B342" s="40" t="s">
        <v>4870</v>
      </c>
      <c r="C342" s="45">
        <v>44594</v>
      </c>
      <c r="D342" s="45">
        <v>44603</v>
      </c>
      <c r="E342" s="45">
        <v>44599</v>
      </c>
      <c r="F342" s="40" t="s">
        <v>3902</v>
      </c>
      <c r="G342" s="40" t="s">
        <v>4103</v>
      </c>
      <c r="H342" s="40" t="s">
        <v>43</v>
      </c>
      <c r="I342" s="45"/>
      <c r="O342" t="b">
        <f>IF(ISBLANK(Table1[[#This Row],[Manual Override]]),ISNUMBER(MATCH(Table1[[#This Row],[RFI No.]],'Cold Store Log'!A:A,0)),Table1[[#This Row],[Manual Override]])</f>
        <v>0</v>
      </c>
    </row>
    <row r="343" spans="1:15" hidden="1" x14ac:dyDescent="0.25">
      <c r="A343" s="40" t="s">
        <v>4871</v>
      </c>
      <c r="B343" s="40" t="s">
        <v>4872</v>
      </c>
      <c r="C343" s="45">
        <v>44594</v>
      </c>
      <c r="D343" s="45">
        <v>44603</v>
      </c>
      <c r="E343" s="45">
        <v>44599</v>
      </c>
      <c r="F343" s="40" t="s">
        <v>3902</v>
      </c>
      <c r="G343" s="40" t="s">
        <v>4103</v>
      </c>
      <c r="H343" s="40" t="s">
        <v>43</v>
      </c>
      <c r="I343" s="45"/>
      <c r="O343" t="b">
        <f>IF(ISBLANK(Table1[[#This Row],[Manual Override]]),ISNUMBER(MATCH(Table1[[#This Row],[RFI No.]],'Cold Store Log'!A:A,0)),Table1[[#This Row],[Manual Override]])</f>
        <v>1</v>
      </c>
    </row>
    <row r="344" spans="1:15" hidden="1" x14ac:dyDescent="0.25">
      <c r="A344" s="40" t="s">
        <v>4873</v>
      </c>
      <c r="B344" s="40" t="s">
        <v>4874</v>
      </c>
      <c r="C344" s="45">
        <v>44594</v>
      </c>
      <c r="D344" s="45">
        <v>44596</v>
      </c>
      <c r="E344" s="45">
        <v>44600</v>
      </c>
      <c r="F344" s="40" t="s">
        <v>3895</v>
      </c>
      <c r="G344" s="40" t="s">
        <v>4064</v>
      </c>
      <c r="H344" s="40" t="s">
        <v>4096</v>
      </c>
      <c r="I344" s="45"/>
      <c r="J344" t="s">
        <v>4875</v>
      </c>
      <c r="O344" t="b">
        <f>IF(ISBLANK(Table1[[#This Row],[Manual Override]]),ISNUMBER(MATCH(Table1[[#This Row],[RFI No.]],'Cold Store Log'!A:A,0)),Table1[[#This Row],[Manual Override]])</f>
        <v>1</v>
      </c>
    </row>
    <row r="345" spans="1:15" hidden="1" x14ac:dyDescent="0.25">
      <c r="A345" s="40" t="s">
        <v>4876</v>
      </c>
      <c r="B345" s="40" t="s">
        <v>4877</v>
      </c>
      <c r="C345" s="45">
        <v>44594</v>
      </c>
      <c r="D345" s="45">
        <v>44603</v>
      </c>
      <c r="E345" s="45">
        <v>44596</v>
      </c>
      <c r="F345" s="40" t="s">
        <v>3902</v>
      </c>
      <c r="G345" s="40" t="s">
        <v>4103</v>
      </c>
      <c r="H345" s="40" t="s">
        <v>43</v>
      </c>
      <c r="I345" s="45"/>
      <c r="O345" t="b">
        <f>IF(ISBLANK(Table1[[#This Row],[Manual Override]]),ISNUMBER(MATCH(Table1[[#This Row],[RFI No.]],'Cold Store Log'!A:A,0)),Table1[[#This Row],[Manual Override]])</f>
        <v>0</v>
      </c>
    </row>
    <row r="346" spans="1:15" hidden="1" x14ac:dyDescent="0.25">
      <c r="A346" s="40" t="s">
        <v>4878</v>
      </c>
      <c r="B346" s="40" t="s">
        <v>4879</v>
      </c>
      <c r="C346" s="45">
        <v>44594</v>
      </c>
      <c r="D346" s="45">
        <v>44603</v>
      </c>
      <c r="E346" s="45">
        <v>44596</v>
      </c>
      <c r="F346" s="40" t="s">
        <v>3902</v>
      </c>
      <c r="G346" s="40" t="s">
        <v>4103</v>
      </c>
      <c r="H346" s="40" t="s">
        <v>43</v>
      </c>
      <c r="I346" s="45"/>
      <c r="O346" t="b">
        <f>IF(ISBLANK(Table1[[#This Row],[Manual Override]]),ISNUMBER(MATCH(Table1[[#This Row],[RFI No.]],'Cold Store Log'!A:A,0)),Table1[[#This Row],[Manual Override]])</f>
        <v>1</v>
      </c>
    </row>
    <row r="347" spans="1:15" hidden="1" x14ac:dyDescent="0.25">
      <c r="A347" s="40" t="s">
        <v>4880</v>
      </c>
      <c r="B347" s="40" t="s">
        <v>4881</v>
      </c>
      <c r="C347" s="45">
        <v>44595</v>
      </c>
      <c r="D347" s="45">
        <v>44599</v>
      </c>
      <c r="E347" s="45">
        <v>44599</v>
      </c>
      <c r="F347" s="40" t="s">
        <v>3895</v>
      </c>
      <c r="G347" s="40" t="s">
        <v>4064</v>
      </c>
      <c r="H347" s="40" t="s">
        <v>4096</v>
      </c>
      <c r="I347" s="45"/>
      <c r="J347" t="s">
        <v>4882</v>
      </c>
      <c r="O347" t="b">
        <f>IF(ISBLANK(Table1[[#This Row],[Manual Override]]),ISNUMBER(MATCH(Table1[[#This Row],[RFI No.]],'Cold Store Log'!A:A,0)),Table1[[#This Row],[Manual Override]])</f>
        <v>1</v>
      </c>
    </row>
    <row r="348" spans="1:15" hidden="1" x14ac:dyDescent="0.25">
      <c r="A348" s="40" t="s">
        <v>4883</v>
      </c>
      <c r="B348" s="40" t="s">
        <v>4884</v>
      </c>
      <c r="C348" s="45">
        <v>44595</v>
      </c>
      <c r="D348" s="45">
        <v>44599</v>
      </c>
      <c r="E348" s="45">
        <v>44596</v>
      </c>
      <c r="F348" s="40" t="s">
        <v>3895</v>
      </c>
      <c r="G348" s="40" t="s">
        <v>4064</v>
      </c>
      <c r="H348" s="40" t="s">
        <v>4096</v>
      </c>
      <c r="I348" s="45"/>
      <c r="J348" t="s">
        <v>4885</v>
      </c>
      <c r="O348" t="b">
        <f>IF(ISBLANK(Table1[[#This Row],[Manual Override]]),ISNUMBER(MATCH(Table1[[#This Row],[RFI No.]],'Cold Store Log'!A:A,0)),Table1[[#This Row],[Manual Override]])</f>
        <v>1</v>
      </c>
    </row>
    <row r="349" spans="1:15" hidden="1" x14ac:dyDescent="0.25">
      <c r="A349" s="40" t="s">
        <v>4886</v>
      </c>
      <c r="B349" s="40" t="s">
        <v>4887</v>
      </c>
      <c r="C349" s="45">
        <v>44595</v>
      </c>
      <c r="D349" s="45">
        <v>44599</v>
      </c>
      <c r="E349" s="45">
        <v>44601</v>
      </c>
      <c r="F349" s="40" t="s">
        <v>3895</v>
      </c>
      <c r="G349" s="40" t="s">
        <v>4064</v>
      </c>
      <c r="H349" s="40" t="s">
        <v>4096</v>
      </c>
      <c r="I349" s="45"/>
      <c r="J349" t="s">
        <v>4888</v>
      </c>
      <c r="O349" t="b">
        <f>IF(ISBLANK(Table1[[#This Row],[Manual Override]]),ISNUMBER(MATCH(Table1[[#This Row],[RFI No.]],'Cold Store Log'!A:A,0)),Table1[[#This Row],[Manual Override]])</f>
        <v>1</v>
      </c>
    </row>
    <row r="350" spans="1:15" hidden="1" x14ac:dyDescent="0.25">
      <c r="A350" s="40" t="s">
        <v>4889</v>
      </c>
      <c r="B350" s="40" t="s">
        <v>4890</v>
      </c>
      <c r="C350" s="45">
        <v>44595</v>
      </c>
      <c r="D350" s="45">
        <v>44606</v>
      </c>
      <c r="E350" s="45">
        <v>44596</v>
      </c>
      <c r="F350" s="40" t="s">
        <v>3902</v>
      </c>
      <c r="G350" s="40" t="s">
        <v>4213</v>
      </c>
      <c r="H350" s="40" t="s">
        <v>4096</v>
      </c>
      <c r="I350" s="45"/>
      <c r="J350" t="s">
        <v>4891</v>
      </c>
      <c r="O350" t="b">
        <f>IF(ISBLANK(Table1[[#This Row],[Manual Override]]),ISNUMBER(MATCH(Table1[[#This Row],[RFI No.]],'Cold Store Log'!A:A,0)),Table1[[#This Row],[Manual Override]])</f>
        <v>1</v>
      </c>
    </row>
    <row r="351" spans="1:15" hidden="1" x14ac:dyDescent="0.25">
      <c r="A351" s="40" t="s">
        <v>4892</v>
      </c>
      <c r="B351" s="40" t="s">
        <v>4893</v>
      </c>
      <c r="C351" s="45">
        <v>44595</v>
      </c>
      <c r="D351" s="45">
        <v>44599</v>
      </c>
      <c r="E351" s="45">
        <v>44596</v>
      </c>
      <c r="F351" s="40" t="s">
        <v>3902</v>
      </c>
      <c r="G351" s="40" t="s">
        <v>4274</v>
      </c>
      <c r="H351" s="40" t="s">
        <v>4096</v>
      </c>
      <c r="I351" s="45"/>
      <c r="J351" t="s">
        <v>4894</v>
      </c>
      <c r="O351" t="b">
        <f>IF(ISBLANK(Table1[[#This Row],[Manual Override]]),ISNUMBER(MATCH(Table1[[#This Row],[RFI No.]],'Cold Store Log'!A:A,0)),Table1[[#This Row],[Manual Override]])</f>
        <v>1</v>
      </c>
    </row>
    <row r="352" spans="1:15" hidden="1" x14ac:dyDescent="0.25">
      <c r="A352" s="40" t="s">
        <v>4895</v>
      </c>
      <c r="B352" s="40" t="s">
        <v>4896</v>
      </c>
      <c r="C352" s="45">
        <v>44595</v>
      </c>
      <c r="D352" s="45">
        <v>44599</v>
      </c>
      <c r="E352" s="45">
        <v>44599</v>
      </c>
      <c r="F352" s="40" t="s">
        <v>3895</v>
      </c>
      <c r="G352" s="40" t="s">
        <v>4064</v>
      </c>
      <c r="H352" s="40" t="s">
        <v>4096</v>
      </c>
      <c r="I352" s="45"/>
      <c r="J352" t="s">
        <v>4897</v>
      </c>
      <c r="O352" t="b">
        <f>IF(ISBLANK(Table1[[#This Row],[Manual Override]]),ISNUMBER(MATCH(Table1[[#This Row],[RFI No.]],'Cold Store Log'!A:A,0)),Table1[[#This Row],[Manual Override]])</f>
        <v>1</v>
      </c>
    </row>
    <row r="353" spans="1:15" hidden="1" x14ac:dyDescent="0.25">
      <c r="A353" s="40" t="s">
        <v>4898</v>
      </c>
      <c r="B353" s="40" t="s">
        <v>4899</v>
      </c>
      <c r="C353" s="45">
        <v>44595</v>
      </c>
      <c r="D353" s="45">
        <v>44606</v>
      </c>
      <c r="E353" s="45">
        <v>44600</v>
      </c>
      <c r="F353" s="40" t="s">
        <v>3902</v>
      </c>
      <c r="G353" s="40" t="s">
        <v>4213</v>
      </c>
      <c r="H353" s="40" t="s">
        <v>4096</v>
      </c>
      <c r="I353" s="45"/>
      <c r="J353" t="s">
        <v>4900</v>
      </c>
      <c r="O353" t="b">
        <f>IF(ISBLANK(Table1[[#This Row],[Manual Override]]),ISNUMBER(MATCH(Table1[[#This Row],[RFI No.]],'Cold Store Log'!A:A,0)),Table1[[#This Row],[Manual Override]])</f>
        <v>1</v>
      </c>
    </row>
    <row r="354" spans="1:15" hidden="1" x14ac:dyDescent="0.25">
      <c r="A354" s="40" t="s">
        <v>4901</v>
      </c>
      <c r="B354" s="40" t="s">
        <v>4902</v>
      </c>
      <c r="C354" s="45">
        <v>44595</v>
      </c>
      <c r="D354" s="45">
        <v>44606</v>
      </c>
      <c r="E354" s="45">
        <v>44600</v>
      </c>
      <c r="F354" s="40" t="s">
        <v>3902</v>
      </c>
      <c r="G354" s="40" t="s">
        <v>4085</v>
      </c>
      <c r="H354" s="40" t="s">
        <v>4096</v>
      </c>
      <c r="I354" s="45"/>
      <c r="J354" t="s">
        <v>4903</v>
      </c>
      <c r="O354" t="b">
        <f>IF(ISBLANK(Table1[[#This Row],[Manual Override]]),ISNUMBER(MATCH(Table1[[#This Row],[RFI No.]],'Cold Store Log'!A:A,0)),Table1[[#This Row],[Manual Override]])</f>
        <v>0</v>
      </c>
    </row>
    <row r="355" spans="1:15" hidden="1" x14ac:dyDescent="0.25">
      <c r="A355" s="40" t="s">
        <v>4904</v>
      </c>
      <c r="B355" s="40" t="s">
        <v>4905</v>
      </c>
      <c r="C355" s="45">
        <v>44595</v>
      </c>
      <c r="D355" s="45">
        <v>44606</v>
      </c>
      <c r="E355" s="45">
        <v>44596</v>
      </c>
      <c r="F355" s="40" t="s">
        <v>3902</v>
      </c>
      <c r="G355" s="40" t="s">
        <v>4213</v>
      </c>
      <c r="H355" s="40" t="s">
        <v>4096</v>
      </c>
      <c r="I355" s="45"/>
      <c r="J355" t="s">
        <v>4906</v>
      </c>
      <c r="O355" t="b">
        <f>IF(ISBLANK(Table1[[#This Row],[Manual Override]]),ISNUMBER(MATCH(Table1[[#This Row],[RFI No.]],'Cold Store Log'!A:A,0)),Table1[[#This Row],[Manual Override]])</f>
        <v>1</v>
      </c>
    </row>
    <row r="356" spans="1:15" x14ac:dyDescent="0.25">
      <c r="A356" s="40" t="s">
        <v>4907</v>
      </c>
      <c r="B356" s="40" t="s">
        <v>4908</v>
      </c>
      <c r="C356" s="45">
        <v>44595</v>
      </c>
      <c r="D356" s="45">
        <v>44606</v>
      </c>
      <c r="E356" s="45">
        <v>44600</v>
      </c>
      <c r="F356" s="40" t="s">
        <v>3902</v>
      </c>
      <c r="G356" s="40" t="s">
        <v>4085</v>
      </c>
      <c r="H356" s="40" t="s">
        <v>39</v>
      </c>
      <c r="I356" s="45">
        <v>44608</v>
      </c>
      <c r="J356" t="s">
        <v>4909</v>
      </c>
      <c r="K356" s="40" t="s">
        <v>66</v>
      </c>
      <c r="O356" t="b">
        <f>IF(ISBLANK(Table1[[#This Row],[Manual Override]]),ISNUMBER(MATCH(Table1[[#This Row],[RFI No.]],'Cold Store Log'!A:A,0)),Table1[[#This Row],[Manual Override]])</f>
        <v>1</v>
      </c>
    </row>
    <row r="357" spans="1:15" hidden="1" x14ac:dyDescent="0.25">
      <c r="A357" s="40" t="s">
        <v>4910</v>
      </c>
      <c r="B357" s="40" t="s">
        <v>4911</v>
      </c>
      <c r="C357" s="45">
        <v>44596</v>
      </c>
      <c r="D357" s="45">
        <v>44600</v>
      </c>
      <c r="E357" s="45">
        <v>44601</v>
      </c>
      <c r="F357" s="40" t="s">
        <v>3895</v>
      </c>
      <c r="G357" s="40" t="s">
        <v>4064</v>
      </c>
      <c r="I357" s="45"/>
      <c r="O357" t="b">
        <f>IF(ISBLANK(Table1[[#This Row],[Manual Override]]),ISNUMBER(MATCH(Table1[[#This Row],[RFI No.]],'Cold Store Log'!A:A,0)),Table1[[#This Row],[Manual Override]])</f>
        <v>1</v>
      </c>
    </row>
    <row r="358" spans="1:15" hidden="1" x14ac:dyDescent="0.25">
      <c r="A358" s="40" t="s">
        <v>4912</v>
      </c>
      <c r="B358" s="40" t="s">
        <v>4913</v>
      </c>
      <c r="C358" s="45">
        <v>44596</v>
      </c>
      <c r="D358" s="45">
        <v>44600</v>
      </c>
      <c r="E358" s="45">
        <v>44599</v>
      </c>
      <c r="F358" s="40" t="s">
        <v>3902</v>
      </c>
      <c r="G358" s="40" t="s">
        <v>4041</v>
      </c>
      <c r="H358" s="40" t="s">
        <v>43</v>
      </c>
      <c r="I358" s="45"/>
      <c r="O358" t="b">
        <f>IF(ISBLANK(Table1[[#This Row],[Manual Override]]),ISNUMBER(MATCH(Table1[[#This Row],[RFI No.]],'Cold Store Log'!A:A,0)),Table1[[#This Row],[Manual Override]])</f>
        <v>1</v>
      </c>
    </row>
    <row r="359" spans="1:15" hidden="1" x14ac:dyDescent="0.25">
      <c r="A359" s="40" t="s">
        <v>4914</v>
      </c>
      <c r="B359" s="40" t="s">
        <v>4915</v>
      </c>
      <c r="C359" s="45">
        <v>44596</v>
      </c>
      <c r="D359" s="45">
        <v>44600</v>
      </c>
      <c r="E359" s="45">
        <v>44607</v>
      </c>
      <c r="F359" s="40" t="s">
        <v>3902</v>
      </c>
      <c r="G359" s="40" t="s">
        <v>4064</v>
      </c>
      <c r="I359" s="45"/>
      <c r="O359" t="b">
        <f>IF(ISBLANK(Table1[[#This Row],[Manual Override]]),ISNUMBER(MATCH(Table1[[#This Row],[RFI No.]],'Cold Store Log'!A:A,0)),Table1[[#This Row],[Manual Override]])</f>
        <v>1</v>
      </c>
    </row>
    <row r="360" spans="1:15" hidden="1" x14ac:dyDescent="0.25">
      <c r="A360" s="40" t="s">
        <v>4916</v>
      </c>
      <c r="B360" s="40" t="s">
        <v>4915</v>
      </c>
      <c r="C360" s="45">
        <v>44616</v>
      </c>
      <c r="D360" s="45">
        <v>44620</v>
      </c>
      <c r="E360" s="45">
        <v>44607</v>
      </c>
      <c r="F360" s="40" t="s">
        <v>4126</v>
      </c>
      <c r="G360" s="40" t="s">
        <v>4064</v>
      </c>
      <c r="I360" s="45"/>
      <c r="O360" t="b">
        <f>IF(ISBLANK(Table1[[#This Row],[Manual Override]]),ISNUMBER(MATCH(Table1[[#This Row],[RFI No.]],'Cold Store Log'!A:A,0)),Table1[[#This Row],[Manual Override]])</f>
        <v>1</v>
      </c>
    </row>
    <row r="361" spans="1:15" hidden="1" x14ac:dyDescent="0.25">
      <c r="A361" s="40" t="s">
        <v>4917</v>
      </c>
      <c r="B361" s="40" t="s">
        <v>4918</v>
      </c>
      <c r="C361" s="45">
        <v>44596</v>
      </c>
      <c r="D361" s="45">
        <v>44600</v>
      </c>
      <c r="E361" s="45">
        <v>44599</v>
      </c>
      <c r="F361" s="40" t="s">
        <v>3902</v>
      </c>
      <c r="G361" s="40" t="s">
        <v>4274</v>
      </c>
      <c r="H361" s="40" t="s">
        <v>4096</v>
      </c>
      <c r="I361" s="45"/>
      <c r="J361" t="s">
        <v>4919</v>
      </c>
      <c r="O361" t="b">
        <f>IF(ISBLANK(Table1[[#This Row],[Manual Override]]),ISNUMBER(MATCH(Table1[[#This Row],[RFI No.]],'Cold Store Log'!A:A,0)),Table1[[#This Row],[Manual Override]])</f>
        <v>1</v>
      </c>
    </row>
    <row r="362" spans="1:15" hidden="1" x14ac:dyDescent="0.25">
      <c r="A362" s="40" t="s">
        <v>4920</v>
      </c>
      <c r="B362" s="40" t="s">
        <v>4921</v>
      </c>
      <c r="C362" s="45">
        <v>44599</v>
      </c>
      <c r="D362" s="45">
        <v>44601</v>
      </c>
      <c r="E362" s="45">
        <v>44601</v>
      </c>
      <c r="F362" s="40" t="s">
        <v>3902</v>
      </c>
      <c r="G362" s="40" t="s">
        <v>4274</v>
      </c>
      <c r="H362" s="40" t="s">
        <v>4096</v>
      </c>
      <c r="I362" s="45"/>
      <c r="J362" t="s">
        <v>4922</v>
      </c>
      <c r="O362" t="b">
        <f>IF(ISBLANK(Table1[[#This Row],[Manual Override]]),ISNUMBER(MATCH(Table1[[#This Row],[RFI No.]],'Cold Store Log'!A:A,0)),Table1[[#This Row],[Manual Override]])</f>
        <v>1</v>
      </c>
    </row>
    <row r="363" spans="1:15" hidden="1" x14ac:dyDescent="0.25">
      <c r="A363" s="40" t="s">
        <v>4923</v>
      </c>
      <c r="B363" s="40" t="s">
        <v>4924</v>
      </c>
      <c r="C363" s="45">
        <v>44599</v>
      </c>
      <c r="D363" s="45">
        <v>44601</v>
      </c>
      <c r="E363" s="45">
        <v>44602</v>
      </c>
      <c r="F363" s="40" t="s">
        <v>3902</v>
      </c>
      <c r="G363" s="40" t="s">
        <v>4274</v>
      </c>
      <c r="H363" s="40" t="s">
        <v>4096</v>
      </c>
      <c r="I363" s="45"/>
      <c r="J363" t="s">
        <v>4925</v>
      </c>
      <c r="O363" t="b">
        <f>IF(ISBLANK(Table1[[#This Row],[Manual Override]]),ISNUMBER(MATCH(Table1[[#This Row],[RFI No.]],'Cold Store Log'!A:A,0)),Table1[[#This Row],[Manual Override]])</f>
        <v>1</v>
      </c>
    </row>
    <row r="364" spans="1:15" hidden="1" x14ac:dyDescent="0.25">
      <c r="A364" s="40" t="s">
        <v>4926</v>
      </c>
      <c r="B364" s="40" t="s">
        <v>4927</v>
      </c>
      <c r="C364" s="45">
        <v>44599</v>
      </c>
      <c r="D364" s="45">
        <v>44601</v>
      </c>
      <c r="E364" s="45">
        <v>44607</v>
      </c>
      <c r="F364" s="40" t="s">
        <v>3902</v>
      </c>
      <c r="G364" s="40" t="s">
        <v>4274</v>
      </c>
      <c r="H364" s="40" t="s">
        <v>4096</v>
      </c>
      <c r="I364" s="45"/>
      <c r="J364" t="s">
        <v>4928</v>
      </c>
      <c r="O364" t="b">
        <f>IF(ISBLANK(Table1[[#This Row],[Manual Override]]),ISNUMBER(MATCH(Table1[[#This Row],[RFI No.]],'Cold Store Log'!A:A,0)),Table1[[#This Row],[Manual Override]])</f>
        <v>1</v>
      </c>
    </row>
    <row r="365" spans="1:15" hidden="1" x14ac:dyDescent="0.25">
      <c r="A365" s="40" t="s">
        <v>4929</v>
      </c>
      <c r="B365" s="40" t="s">
        <v>4930</v>
      </c>
      <c r="C365" s="45">
        <v>44599</v>
      </c>
      <c r="D365" s="45">
        <v>44601</v>
      </c>
      <c r="E365" s="45">
        <v>44601</v>
      </c>
      <c r="F365" s="40" t="s">
        <v>3902</v>
      </c>
      <c r="G365" s="40" t="s">
        <v>4274</v>
      </c>
      <c r="H365" s="40" t="s">
        <v>4096</v>
      </c>
      <c r="I365" s="45"/>
      <c r="J365" t="s">
        <v>4931</v>
      </c>
      <c r="O365" t="b">
        <f>IF(ISBLANK(Table1[[#This Row],[Manual Override]]),ISNUMBER(MATCH(Table1[[#This Row],[RFI No.]],'Cold Store Log'!A:A,0)),Table1[[#This Row],[Manual Override]])</f>
        <v>1</v>
      </c>
    </row>
    <row r="366" spans="1:15" x14ac:dyDescent="0.25">
      <c r="A366" s="40" t="s">
        <v>4932</v>
      </c>
      <c r="B366" s="40" t="s">
        <v>4933</v>
      </c>
      <c r="C366" s="45">
        <v>44599</v>
      </c>
      <c r="D366" s="45">
        <v>44601</v>
      </c>
      <c r="E366" s="45">
        <v>44601</v>
      </c>
      <c r="F366" s="40" t="s">
        <v>3902</v>
      </c>
      <c r="G366" s="40" t="s">
        <v>4085</v>
      </c>
      <c r="H366" s="40" t="s">
        <v>39</v>
      </c>
      <c r="I366" s="45">
        <v>44608</v>
      </c>
      <c r="J366" t="s">
        <v>4934</v>
      </c>
      <c r="K366" s="40" t="s">
        <v>66</v>
      </c>
      <c r="O366" t="b">
        <f>IF(ISBLANK(Table1[[#This Row],[Manual Override]]),ISNUMBER(MATCH(Table1[[#This Row],[RFI No.]],'Cold Store Log'!A:A,0)),Table1[[#This Row],[Manual Override]])</f>
        <v>1</v>
      </c>
    </row>
    <row r="367" spans="1:15" hidden="1" x14ac:dyDescent="0.25">
      <c r="A367" s="40" t="s">
        <v>4935</v>
      </c>
      <c r="B367" s="40" t="s">
        <v>4936</v>
      </c>
      <c r="C367" s="45">
        <v>44599</v>
      </c>
      <c r="D367" s="45">
        <v>44601</v>
      </c>
      <c r="E367" s="45">
        <v>44600</v>
      </c>
      <c r="F367" s="40" t="s">
        <v>3902</v>
      </c>
      <c r="G367" s="40" t="s">
        <v>4274</v>
      </c>
      <c r="H367" s="40" t="s">
        <v>4096</v>
      </c>
      <c r="I367" s="45"/>
      <c r="J367" t="s">
        <v>4937</v>
      </c>
      <c r="O367" t="b">
        <f>IF(ISBLANK(Table1[[#This Row],[Manual Override]]),ISNUMBER(MATCH(Table1[[#This Row],[RFI No.]],'Cold Store Log'!A:A,0)),Table1[[#This Row],[Manual Override]])</f>
        <v>1</v>
      </c>
    </row>
    <row r="368" spans="1:15" hidden="1" x14ac:dyDescent="0.25">
      <c r="A368" s="40" t="s">
        <v>4938</v>
      </c>
      <c r="B368" s="40" t="s">
        <v>4939</v>
      </c>
      <c r="C368" s="45">
        <v>44599</v>
      </c>
      <c r="D368" s="45">
        <v>44608</v>
      </c>
      <c r="E368" s="45">
        <v>44601</v>
      </c>
      <c r="F368" s="40" t="s">
        <v>3902</v>
      </c>
      <c r="G368" s="40" t="s">
        <v>4085</v>
      </c>
      <c r="H368" s="40" t="s">
        <v>4096</v>
      </c>
      <c r="I368" s="45"/>
      <c r="J368" t="s">
        <v>4940</v>
      </c>
      <c r="O368" t="b">
        <f>IF(ISBLANK(Table1[[#This Row],[Manual Override]]),ISNUMBER(MATCH(Table1[[#This Row],[RFI No.]],'Cold Store Log'!A:A,0)),Table1[[#This Row],[Manual Override]])</f>
        <v>1</v>
      </c>
    </row>
    <row r="369" spans="1:15" hidden="1" x14ac:dyDescent="0.25">
      <c r="A369" s="40" t="s">
        <v>4941</v>
      </c>
      <c r="B369" s="40" t="s">
        <v>4942</v>
      </c>
      <c r="C369" s="45">
        <v>44599</v>
      </c>
      <c r="D369" s="45">
        <v>44601</v>
      </c>
      <c r="E369" s="45">
        <v>44601</v>
      </c>
      <c r="F369" s="40" t="s">
        <v>3902</v>
      </c>
      <c r="G369" s="40" t="s">
        <v>4274</v>
      </c>
      <c r="H369" s="40" t="s">
        <v>4096</v>
      </c>
      <c r="I369" s="45"/>
      <c r="J369" t="s">
        <v>4943</v>
      </c>
      <c r="O369" t="b">
        <f>IF(ISBLANK(Table1[[#This Row],[Manual Override]]),ISNUMBER(MATCH(Table1[[#This Row],[RFI No.]],'Cold Store Log'!A:A,0)),Table1[[#This Row],[Manual Override]])</f>
        <v>1</v>
      </c>
    </row>
    <row r="370" spans="1:15" hidden="1" x14ac:dyDescent="0.25">
      <c r="A370" s="40" t="s">
        <v>4944</v>
      </c>
      <c r="B370" s="40" t="s">
        <v>4945</v>
      </c>
      <c r="C370" s="45">
        <v>44599</v>
      </c>
      <c r="D370" s="45">
        <v>44601</v>
      </c>
      <c r="E370" s="45">
        <v>44602</v>
      </c>
      <c r="F370" s="40" t="s">
        <v>3902</v>
      </c>
      <c r="G370" s="40" t="s">
        <v>4274</v>
      </c>
      <c r="H370" s="40" t="s">
        <v>4096</v>
      </c>
      <c r="I370" s="45"/>
      <c r="J370" t="s">
        <v>4946</v>
      </c>
      <c r="O370" t="b">
        <f>IF(ISBLANK(Table1[[#This Row],[Manual Override]]),ISNUMBER(MATCH(Table1[[#This Row],[RFI No.]],'Cold Store Log'!A:A,0)),Table1[[#This Row],[Manual Override]])</f>
        <v>1</v>
      </c>
    </row>
    <row r="371" spans="1:15" x14ac:dyDescent="0.25">
      <c r="A371" s="40" t="s">
        <v>4947</v>
      </c>
      <c r="B371" s="40" t="s">
        <v>4948</v>
      </c>
      <c r="C371" s="45">
        <v>44599</v>
      </c>
      <c r="D371" s="45">
        <v>44601</v>
      </c>
      <c r="E371" s="45">
        <v>44608</v>
      </c>
      <c r="F371" s="40" t="s">
        <v>4126</v>
      </c>
      <c r="G371" s="40" t="s">
        <v>4085</v>
      </c>
      <c r="H371" s="40" t="s">
        <v>39</v>
      </c>
      <c r="I371" s="45">
        <v>44608</v>
      </c>
      <c r="J371" t="s">
        <v>4949</v>
      </c>
      <c r="K371" s="40" t="s">
        <v>88</v>
      </c>
      <c r="L371" t="s">
        <v>4186</v>
      </c>
      <c r="O371" t="b">
        <f>IF(ISBLANK(Table1[[#This Row],[Manual Override]]),ISNUMBER(MATCH(Table1[[#This Row],[RFI No.]],'Cold Store Log'!A:A,0)),Table1[[#This Row],[Manual Override]])</f>
        <v>0</v>
      </c>
    </row>
    <row r="372" spans="1:15" x14ac:dyDescent="0.25">
      <c r="A372" s="40" t="s">
        <v>4950</v>
      </c>
      <c r="B372" s="40" t="s">
        <v>4951</v>
      </c>
      <c r="C372" s="45">
        <v>44599</v>
      </c>
      <c r="D372" s="45">
        <v>44601</v>
      </c>
      <c r="E372" s="45">
        <v>44610</v>
      </c>
      <c r="F372" s="40" t="s">
        <v>4126</v>
      </c>
      <c r="G372" s="40" t="s">
        <v>4085</v>
      </c>
      <c r="H372" s="40" t="s">
        <v>39</v>
      </c>
      <c r="I372" s="45">
        <v>44608</v>
      </c>
      <c r="J372" t="s">
        <v>4952</v>
      </c>
      <c r="K372" s="40" t="s">
        <v>88</v>
      </c>
      <c r="L372" t="s">
        <v>4186</v>
      </c>
      <c r="O372" t="b">
        <f>IF(ISBLANK(Table1[[#This Row],[Manual Override]]),ISNUMBER(MATCH(Table1[[#This Row],[RFI No.]],'Cold Store Log'!A:A,0)),Table1[[#This Row],[Manual Override]])</f>
        <v>1</v>
      </c>
    </row>
    <row r="373" spans="1:15" hidden="1" x14ac:dyDescent="0.25">
      <c r="A373" s="40" t="s">
        <v>4953</v>
      </c>
      <c r="B373" s="40" t="s">
        <v>4954</v>
      </c>
      <c r="C373" s="45">
        <v>44599</v>
      </c>
      <c r="D373" s="45">
        <v>44607</v>
      </c>
      <c r="E373" s="45">
        <v>44602</v>
      </c>
      <c r="F373" s="40" t="s">
        <v>3902</v>
      </c>
      <c r="G373" s="40" t="s">
        <v>3941</v>
      </c>
      <c r="H373" s="40" t="s">
        <v>43</v>
      </c>
      <c r="I373" s="45"/>
      <c r="O373" t="b">
        <f>IF(ISBLANK(Table1[[#This Row],[Manual Override]]),ISNUMBER(MATCH(Table1[[#This Row],[RFI No.]],'Cold Store Log'!A:A,0)),Table1[[#This Row],[Manual Override]])</f>
        <v>1</v>
      </c>
    </row>
    <row r="374" spans="1:15" x14ac:dyDescent="0.25">
      <c r="A374" s="40" t="s">
        <v>4955</v>
      </c>
      <c r="B374" s="40" t="s">
        <v>4956</v>
      </c>
      <c r="C374" s="45">
        <v>44599</v>
      </c>
      <c r="D374" s="45">
        <v>44601</v>
      </c>
      <c r="E374" s="45">
        <v>44602</v>
      </c>
      <c r="F374" s="40" t="s">
        <v>3902</v>
      </c>
      <c r="G374" s="40" t="s">
        <v>4085</v>
      </c>
      <c r="H374" s="40" t="s">
        <v>39</v>
      </c>
      <c r="I374" s="45">
        <v>44608</v>
      </c>
      <c r="J374" t="s">
        <v>4957</v>
      </c>
      <c r="K374" s="40" t="s">
        <v>88</v>
      </c>
      <c r="O374" t="b">
        <f>IF(ISBLANK(Table1[[#This Row],[Manual Override]]),ISNUMBER(MATCH(Table1[[#This Row],[RFI No.]],'Cold Store Log'!A:A,0)),Table1[[#This Row],[Manual Override]])</f>
        <v>1</v>
      </c>
    </row>
    <row r="375" spans="1:15" x14ac:dyDescent="0.25">
      <c r="A375" s="40" t="s">
        <v>4958</v>
      </c>
      <c r="B375" s="40" t="s">
        <v>4959</v>
      </c>
      <c r="C375" s="45">
        <v>44599</v>
      </c>
      <c r="D375" s="45">
        <v>44601</v>
      </c>
      <c r="E375" s="45">
        <v>44602</v>
      </c>
      <c r="F375" s="40" t="s">
        <v>3902</v>
      </c>
      <c r="G375" s="40" t="s">
        <v>4085</v>
      </c>
      <c r="H375" s="40" t="s">
        <v>39</v>
      </c>
      <c r="I375" s="45">
        <v>44608</v>
      </c>
      <c r="J375" t="s">
        <v>4960</v>
      </c>
      <c r="K375" s="40" t="s">
        <v>88</v>
      </c>
      <c r="O375" t="b">
        <f>IF(ISBLANK(Table1[[#This Row],[Manual Override]]),ISNUMBER(MATCH(Table1[[#This Row],[RFI No.]],'Cold Store Log'!A:A,0)),Table1[[#This Row],[Manual Override]])</f>
        <v>1</v>
      </c>
    </row>
    <row r="376" spans="1:15" hidden="1" x14ac:dyDescent="0.25">
      <c r="A376" s="40" t="s">
        <v>4961</v>
      </c>
      <c r="B376" s="40" t="s">
        <v>4962</v>
      </c>
      <c r="C376" s="45">
        <v>44614</v>
      </c>
      <c r="D376" s="45">
        <v>44616</v>
      </c>
      <c r="F376" s="40" t="s">
        <v>4126</v>
      </c>
      <c r="G376" s="40" t="s">
        <v>4041</v>
      </c>
      <c r="H376" s="40" t="s">
        <v>43</v>
      </c>
      <c r="I376" s="45"/>
      <c r="O376" t="b">
        <f>IF(ISBLANK(Table1[[#This Row],[Manual Override]]),ISNUMBER(MATCH(Table1[[#This Row],[RFI No.]],'Cold Store Log'!A:A,0)),Table1[[#This Row],[Manual Override]])</f>
        <v>0</v>
      </c>
    </row>
    <row r="377" spans="1:15" hidden="1" x14ac:dyDescent="0.25">
      <c r="A377" s="40" t="s">
        <v>4963</v>
      </c>
      <c r="B377" s="40" t="s">
        <v>4964</v>
      </c>
      <c r="C377" s="45">
        <v>44599</v>
      </c>
      <c r="D377" s="45">
        <v>44608</v>
      </c>
      <c r="E377" s="45">
        <v>44601</v>
      </c>
      <c r="F377" s="40" t="s">
        <v>3902</v>
      </c>
      <c r="G377" s="40" t="s">
        <v>4213</v>
      </c>
      <c r="H377" s="40" t="s">
        <v>4096</v>
      </c>
      <c r="I377" s="45"/>
      <c r="J377" t="s">
        <v>4965</v>
      </c>
      <c r="O377" t="b">
        <f>IF(ISBLANK(Table1[[#This Row],[Manual Override]]),ISNUMBER(MATCH(Table1[[#This Row],[RFI No.]],'Cold Store Log'!A:A,0)),Table1[[#This Row],[Manual Override]])</f>
        <v>1</v>
      </c>
    </row>
    <row r="378" spans="1:15" hidden="1" x14ac:dyDescent="0.25">
      <c r="A378" s="40" t="s">
        <v>4966</v>
      </c>
      <c r="B378" s="40" t="s">
        <v>4967</v>
      </c>
      <c r="C378" s="45">
        <v>44599</v>
      </c>
      <c r="D378" s="45">
        <v>44601</v>
      </c>
      <c r="E378" s="45">
        <v>44602</v>
      </c>
      <c r="F378" s="40" t="s">
        <v>3902</v>
      </c>
      <c r="G378" s="40" t="s">
        <v>4274</v>
      </c>
      <c r="H378" s="40" t="s">
        <v>4096</v>
      </c>
      <c r="I378" s="45"/>
      <c r="J378" t="s">
        <v>4968</v>
      </c>
      <c r="O378" t="b">
        <f>IF(ISBLANK(Table1[[#This Row],[Manual Override]]),ISNUMBER(MATCH(Table1[[#This Row],[RFI No.]],'Cold Store Log'!A:A,0)),Table1[[#This Row],[Manual Override]])</f>
        <v>1</v>
      </c>
    </row>
    <row r="379" spans="1:15" hidden="1" x14ac:dyDescent="0.25">
      <c r="A379" s="40" t="s">
        <v>4969</v>
      </c>
      <c r="B379" s="40" t="s">
        <v>4970</v>
      </c>
      <c r="C379" s="45">
        <v>44599</v>
      </c>
      <c r="D379" s="45">
        <v>44607</v>
      </c>
      <c r="E379" s="45">
        <v>44607</v>
      </c>
      <c r="F379" s="40" t="s">
        <v>3902</v>
      </c>
      <c r="G379" s="40" t="s">
        <v>3941</v>
      </c>
      <c r="H379" s="40" t="s">
        <v>43</v>
      </c>
      <c r="I379" s="45"/>
      <c r="O379" t="b">
        <f>IF(ISBLANK(Table1[[#This Row],[Manual Override]]),ISNUMBER(MATCH(Table1[[#This Row],[RFI No.]],'Cold Store Log'!A:A,0)),Table1[[#This Row],[Manual Override]])</f>
        <v>1</v>
      </c>
    </row>
    <row r="380" spans="1:15" hidden="1" x14ac:dyDescent="0.25">
      <c r="A380" s="40" t="s">
        <v>4971</v>
      </c>
      <c r="B380" s="40" t="s">
        <v>4972</v>
      </c>
      <c r="C380" s="45">
        <v>44614</v>
      </c>
      <c r="D380" s="45">
        <v>44616</v>
      </c>
      <c r="F380" s="40" t="s">
        <v>3902</v>
      </c>
      <c r="G380" s="40" t="s">
        <v>4041</v>
      </c>
      <c r="H380" s="40" t="s">
        <v>43</v>
      </c>
      <c r="I380" s="45"/>
      <c r="O380" t="b">
        <f>IF(ISBLANK(Table1[[#This Row],[Manual Override]]),ISNUMBER(MATCH(Table1[[#This Row],[RFI No.]],'Cold Store Log'!A:A,0)),Table1[[#This Row],[Manual Override]])</f>
        <v>1</v>
      </c>
    </row>
    <row r="381" spans="1:15" hidden="1" x14ac:dyDescent="0.25">
      <c r="A381" s="40" t="s">
        <v>4973</v>
      </c>
      <c r="B381" s="40" t="s">
        <v>4974</v>
      </c>
      <c r="C381" s="45">
        <v>44599</v>
      </c>
      <c r="D381" s="45">
        <v>44601</v>
      </c>
      <c r="E381" s="45">
        <v>44601</v>
      </c>
      <c r="F381" s="40" t="s">
        <v>3902</v>
      </c>
      <c r="G381" s="40" t="s">
        <v>4041</v>
      </c>
      <c r="H381" s="40" t="s">
        <v>43</v>
      </c>
      <c r="I381" s="45"/>
      <c r="O381" t="b">
        <f>IF(ISBLANK(Table1[[#This Row],[Manual Override]]),ISNUMBER(MATCH(Table1[[#This Row],[RFI No.]],'Cold Store Log'!A:A,0)),Table1[[#This Row],[Manual Override]])</f>
        <v>1</v>
      </c>
    </row>
    <row r="382" spans="1:15" hidden="1" x14ac:dyDescent="0.25">
      <c r="A382" s="40" t="s">
        <v>4975</v>
      </c>
      <c r="B382" s="40" t="s">
        <v>4976</v>
      </c>
      <c r="C382" s="45">
        <v>44599</v>
      </c>
      <c r="D382" s="45">
        <v>44601</v>
      </c>
      <c r="E382" s="45">
        <v>44606</v>
      </c>
      <c r="F382" s="40" t="s">
        <v>3902</v>
      </c>
      <c r="G382" s="40" t="s">
        <v>4041</v>
      </c>
      <c r="H382" s="40" t="s">
        <v>43</v>
      </c>
      <c r="I382" s="45"/>
      <c r="O382" t="b">
        <f>IF(ISBLANK(Table1[[#This Row],[Manual Override]]),ISNUMBER(MATCH(Table1[[#This Row],[RFI No.]],'Cold Store Log'!A:A,0)),Table1[[#This Row],[Manual Override]])</f>
        <v>1</v>
      </c>
    </row>
    <row r="383" spans="1:15" hidden="1" x14ac:dyDescent="0.25">
      <c r="A383" s="40" t="s">
        <v>4977</v>
      </c>
      <c r="B383" s="40" t="s">
        <v>4978</v>
      </c>
      <c r="C383" s="45">
        <v>44599</v>
      </c>
      <c r="D383" s="45">
        <v>44601</v>
      </c>
      <c r="E383" s="45">
        <v>44609</v>
      </c>
      <c r="F383" s="40" t="s">
        <v>3902</v>
      </c>
      <c r="G383" s="40" t="s">
        <v>4032</v>
      </c>
      <c r="H383" s="40" t="s">
        <v>4096</v>
      </c>
      <c r="I383" s="45"/>
      <c r="J383" t="s">
        <v>4979</v>
      </c>
      <c r="O383" t="b">
        <f>IF(ISBLANK(Table1[[#This Row],[Manual Override]]),ISNUMBER(MATCH(Table1[[#This Row],[RFI No.]],'Cold Store Log'!A:A,0)),Table1[[#This Row],[Manual Override]])</f>
        <v>1</v>
      </c>
    </row>
    <row r="384" spans="1:15" hidden="1" x14ac:dyDescent="0.25">
      <c r="A384" s="40" t="s">
        <v>4980</v>
      </c>
      <c r="B384" s="40" t="s">
        <v>4981</v>
      </c>
      <c r="C384" s="45">
        <v>44599</v>
      </c>
      <c r="D384" s="45">
        <v>44601</v>
      </c>
      <c r="E384" s="45">
        <v>44601</v>
      </c>
      <c r="F384" s="40" t="s">
        <v>3902</v>
      </c>
      <c r="G384" s="40" t="s">
        <v>4041</v>
      </c>
      <c r="H384" s="40" t="s">
        <v>43</v>
      </c>
      <c r="I384" s="45"/>
      <c r="O384" t="b">
        <f>IF(ISBLANK(Table1[[#This Row],[Manual Override]]),ISNUMBER(MATCH(Table1[[#This Row],[RFI No.]],'Cold Store Log'!A:A,0)),Table1[[#This Row],[Manual Override]])</f>
        <v>1</v>
      </c>
    </row>
    <row r="385" spans="1:15" hidden="1" x14ac:dyDescent="0.25">
      <c r="A385" s="40" t="s">
        <v>4982</v>
      </c>
      <c r="B385" s="40" t="s">
        <v>4983</v>
      </c>
      <c r="C385" s="45">
        <v>44599</v>
      </c>
      <c r="D385" s="45">
        <v>44615</v>
      </c>
      <c r="E385" s="45">
        <v>44602</v>
      </c>
      <c r="F385" s="40" t="s">
        <v>3902</v>
      </c>
      <c r="G385" s="40" t="s">
        <v>4032</v>
      </c>
      <c r="H385" s="40" t="s">
        <v>4096</v>
      </c>
      <c r="I385" s="45"/>
      <c r="J385" t="s">
        <v>4984</v>
      </c>
      <c r="O385" t="b">
        <f>IF(ISBLANK(Table1[[#This Row],[Manual Override]]),ISNUMBER(MATCH(Table1[[#This Row],[RFI No.]],'Cold Store Log'!A:A,0)),Table1[[#This Row],[Manual Override]])</f>
        <v>1</v>
      </c>
    </row>
    <row r="386" spans="1:15" hidden="1" x14ac:dyDescent="0.25">
      <c r="A386" s="40" t="s">
        <v>4985</v>
      </c>
      <c r="B386" s="40" t="s">
        <v>4983</v>
      </c>
      <c r="C386" s="45">
        <v>44617</v>
      </c>
      <c r="D386" s="45">
        <v>44615</v>
      </c>
      <c r="E386" s="45">
        <v>44602</v>
      </c>
      <c r="F386" s="40" t="s">
        <v>3902</v>
      </c>
      <c r="G386" s="40" t="s">
        <v>4032</v>
      </c>
      <c r="I386" s="45"/>
      <c r="O386" t="b">
        <f>IF(ISBLANK(Table1[[#This Row],[Manual Override]]),ISNUMBER(MATCH(Table1[[#This Row],[RFI No.]],'Cold Store Log'!A:A,0)),Table1[[#This Row],[Manual Override]])</f>
        <v>1</v>
      </c>
    </row>
    <row r="387" spans="1:15" hidden="1" x14ac:dyDescent="0.25">
      <c r="A387" s="40" t="s">
        <v>4986</v>
      </c>
      <c r="B387" s="40" t="s">
        <v>4987</v>
      </c>
      <c r="C387" s="45">
        <v>44599</v>
      </c>
      <c r="D387" s="45">
        <v>44601</v>
      </c>
      <c r="E387" s="45">
        <v>44601</v>
      </c>
      <c r="F387" s="40" t="s">
        <v>3902</v>
      </c>
      <c r="G387" s="40" t="s">
        <v>4041</v>
      </c>
      <c r="H387" s="40" t="s">
        <v>43</v>
      </c>
      <c r="I387" s="45"/>
      <c r="O387" t="b">
        <f>IF(ISBLANK(Table1[[#This Row],[Manual Override]]),ISNUMBER(MATCH(Table1[[#This Row],[RFI No.]],'Cold Store Log'!A:A,0)),Table1[[#This Row],[Manual Override]])</f>
        <v>1</v>
      </c>
    </row>
    <row r="388" spans="1:15" hidden="1" x14ac:dyDescent="0.25">
      <c r="A388" s="40" t="s">
        <v>4988</v>
      </c>
      <c r="B388" s="40" t="s">
        <v>4989</v>
      </c>
      <c r="C388" s="45">
        <v>44599</v>
      </c>
      <c r="D388" s="45">
        <v>44601</v>
      </c>
      <c r="F388" s="40" t="s">
        <v>3950</v>
      </c>
      <c r="G388" s="40" t="s">
        <v>4032</v>
      </c>
      <c r="H388" s="40" t="s">
        <v>4096</v>
      </c>
      <c r="I388" s="45"/>
      <c r="J388" t="s">
        <v>4990</v>
      </c>
      <c r="O388" t="b">
        <f>IF(ISBLANK(Table1[[#This Row],[Manual Override]]),ISNUMBER(MATCH(Table1[[#This Row],[RFI No.]],'Cold Store Log'!A:A,0)),Table1[[#This Row],[Manual Override]])</f>
        <v>0</v>
      </c>
    </row>
    <row r="389" spans="1:15" hidden="1" x14ac:dyDescent="0.25">
      <c r="A389" s="40" t="s">
        <v>4991</v>
      </c>
      <c r="B389" s="40" t="s">
        <v>4992</v>
      </c>
      <c r="C389" s="45">
        <v>44599</v>
      </c>
      <c r="D389" s="45">
        <v>44601</v>
      </c>
      <c r="E389" s="45">
        <v>44606</v>
      </c>
      <c r="F389" s="40" t="s">
        <v>3902</v>
      </c>
      <c r="G389" s="40" t="s">
        <v>4041</v>
      </c>
      <c r="H389" s="40" t="s">
        <v>43</v>
      </c>
      <c r="I389" s="45"/>
      <c r="O389" t="b">
        <f>IF(ISBLANK(Table1[[#This Row],[Manual Override]]),ISNUMBER(MATCH(Table1[[#This Row],[RFI No.]],'Cold Store Log'!A:A,0)),Table1[[#This Row],[Manual Override]])</f>
        <v>1</v>
      </c>
    </row>
    <row r="390" spans="1:15" hidden="1" x14ac:dyDescent="0.25">
      <c r="A390" s="40" t="s">
        <v>4993</v>
      </c>
      <c r="B390" s="40" t="s">
        <v>4994</v>
      </c>
      <c r="C390" s="45">
        <v>44599</v>
      </c>
      <c r="D390" s="45">
        <v>44601</v>
      </c>
      <c r="E390" s="45">
        <v>44601</v>
      </c>
      <c r="F390" s="40" t="s">
        <v>3902</v>
      </c>
      <c r="G390" s="40" t="s">
        <v>4041</v>
      </c>
      <c r="H390" s="40" t="s">
        <v>43</v>
      </c>
      <c r="I390" s="45"/>
      <c r="O390" t="b">
        <f>IF(ISBLANK(Table1[[#This Row],[Manual Override]]),ISNUMBER(MATCH(Table1[[#This Row],[RFI No.]],'Cold Store Log'!A:A,0)),Table1[[#This Row],[Manual Override]])</f>
        <v>1</v>
      </c>
    </row>
    <row r="391" spans="1:15" hidden="1" x14ac:dyDescent="0.25">
      <c r="A391" s="40" t="s">
        <v>4995</v>
      </c>
      <c r="B391" s="40" t="s">
        <v>4996</v>
      </c>
      <c r="C391" s="45">
        <v>44599</v>
      </c>
      <c r="D391" s="45">
        <v>44606</v>
      </c>
      <c r="E391" s="45">
        <v>44601</v>
      </c>
      <c r="F391" s="40" t="s">
        <v>4126</v>
      </c>
      <c r="G391" s="40" t="s">
        <v>4131</v>
      </c>
      <c r="H391" s="40" t="s">
        <v>4096</v>
      </c>
      <c r="I391" s="45"/>
      <c r="J391" t="s">
        <v>4997</v>
      </c>
      <c r="O391" t="b">
        <f>IF(ISBLANK(Table1[[#This Row],[Manual Override]]),ISNUMBER(MATCH(Table1[[#This Row],[RFI No.]],'Cold Store Log'!A:A,0)),Table1[[#This Row],[Manual Override]])</f>
        <v>0</v>
      </c>
    </row>
    <row r="392" spans="1:15" hidden="1" x14ac:dyDescent="0.25">
      <c r="A392" s="40" t="s">
        <v>4998</v>
      </c>
      <c r="B392" s="40" t="s">
        <v>4999</v>
      </c>
      <c r="C392" s="45">
        <v>44599</v>
      </c>
      <c r="D392" s="45">
        <v>44601</v>
      </c>
      <c r="E392" s="45">
        <v>44601</v>
      </c>
      <c r="F392" s="40" t="s">
        <v>3902</v>
      </c>
      <c r="G392" s="40" t="s">
        <v>4041</v>
      </c>
      <c r="H392" s="40" t="s">
        <v>43</v>
      </c>
      <c r="I392" s="45"/>
      <c r="O392" t="b">
        <f>IF(ISBLANK(Table1[[#This Row],[Manual Override]]),ISNUMBER(MATCH(Table1[[#This Row],[RFI No.]],'Cold Store Log'!A:A,0)),Table1[[#This Row],[Manual Override]])</f>
        <v>1</v>
      </c>
    </row>
    <row r="393" spans="1:15" hidden="1" x14ac:dyDescent="0.25">
      <c r="A393" s="40" t="s">
        <v>5000</v>
      </c>
      <c r="B393" s="40" t="s">
        <v>5001</v>
      </c>
      <c r="C393" s="45">
        <v>44599</v>
      </c>
      <c r="D393" s="45">
        <v>44601</v>
      </c>
      <c r="E393" s="45">
        <v>44601</v>
      </c>
      <c r="F393" s="40" t="s">
        <v>3902</v>
      </c>
      <c r="G393" s="40" t="s">
        <v>4041</v>
      </c>
      <c r="H393" s="40" t="s">
        <v>43</v>
      </c>
      <c r="I393" s="45"/>
      <c r="O393" t="b">
        <f>IF(ISBLANK(Table1[[#This Row],[Manual Override]]),ISNUMBER(MATCH(Table1[[#This Row],[RFI No.]],'Cold Store Log'!A:A,0)),Table1[[#This Row],[Manual Override]])</f>
        <v>1</v>
      </c>
    </row>
    <row r="394" spans="1:15" hidden="1" x14ac:dyDescent="0.25">
      <c r="A394" s="40" t="s">
        <v>5002</v>
      </c>
      <c r="B394" s="40" t="s">
        <v>5003</v>
      </c>
      <c r="C394" s="45">
        <v>44599</v>
      </c>
      <c r="D394" s="45">
        <v>44601</v>
      </c>
      <c r="E394" s="45">
        <v>44602</v>
      </c>
      <c r="F394" s="40" t="s">
        <v>3902</v>
      </c>
      <c r="G394" s="40" t="s">
        <v>4041</v>
      </c>
      <c r="H394" s="40" t="s">
        <v>3897</v>
      </c>
      <c r="I394" s="45">
        <v>44617</v>
      </c>
      <c r="J394" t="s">
        <v>5004</v>
      </c>
      <c r="K394" s="40" t="s">
        <v>65</v>
      </c>
      <c r="O394" t="b">
        <f>IF(ISBLANK(Table1[[#This Row],[Manual Override]]),ISNUMBER(MATCH(Table1[[#This Row],[RFI No.]],'Cold Store Log'!A:A,0)),Table1[[#This Row],[Manual Override]])</f>
        <v>1</v>
      </c>
    </row>
    <row r="395" spans="1:15" hidden="1" x14ac:dyDescent="0.25">
      <c r="A395" s="40" t="s">
        <v>5005</v>
      </c>
      <c r="B395" s="40" t="s">
        <v>5006</v>
      </c>
      <c r="C395" s="45">
        <v>44600</v>
      </c>
      <c r="D395" s="45">
        <v>44602</v>
      </c>
      <c r="E395" s="45">
        <v>44602</v>
      </c>
      <c r="F395" s="40" t="s">
        <v>3902</v>
      </c>
      <c r="G395" s="40" t="s">
        <v>4274</v>
      </c>
      <c r="H395" s="40" t="s">
        <v>4096</v>
      </c>
      <c r="I395" s="45"/>
      <c r="J395" t="s">
        <v>5007</v>
      </c>
      <c r="O395" t="b">
        <f>IF(ISBLANK(Table1[[#This Row],[Manual Override]]),ISNUMBER(MATCH(Table1[[#This Row],[RFI No.]],'Cold Store Log'!A:A,0)),Table1[[#This Row],[Manual Override]])</f>
        <v>1</v>
      </c>
    </row>
    <row r="396" spans="1:15" hidden="1" x14ac:dyDescent="0.25">
      <c r="A396" s="40" t="s">
        <v>5008</v>
      </c>
      <c r="B396" s="40" t="s">
        <v>5009</v>
      </c>
      <c r="C396" s="45">
        <v>44600</v>
      </c>
      <c r="D396" s="45">
        <v>44602</v>
      </c>
      <c r="E396" s="45">
        <v>44614</v>
      </c>
      <c r="F396" s="40" t="s">
        <v>3902</v>
      </c>
      <c r="G396" s="40" t="s">
        <v>4274</v>
      </c>
      <c r="H396" s="40" t="s">
        <v>4096</v>
      </c>
      <c r="I396" s="45"/>
      <c r="J396" t="s">
        <v>5010</v>
      </c>
      <c r="O396" t="b">
        <f>IF(ISBLANK(Table1[[#This Row],[Manual Override]]),ISNUMBER(MATCH(Table1[[#This Row],[RFI No.]],'Cold Store Log'!A:A,0)),Table1[[#This Row],[Manual Override]])</f>
        <v>1</v>
      </c>
    </row>
    <row r="397" spans="1:15" hidden="1" x14ac:dyDescent="0.25">
      <c r="A397" s="40" t="s">
        <v>5011</v>
      </c>
      <c r="B397" s="40" t="s">
        <v>5012</v>
      </c>
      <c r="C397" s="45">
        <v>44600</v>
      </c>
      <c r="D397" s="45">
        <v>44609</v>
      </c>
      <c r="E397" s="45">
        <v>44606</v>
      </c>
      <c r="F397" s="40" t="s">
        <v>3902</v>
      </c>
      <c r="G397" s="40" t="s">
        <v>4213</v>
      </c>
      <c r="H397" s="40" t="s">
        <v>4096</v>
      </c>
      <c r="I397" s="45"/>
      <c r="J397" t="s">
        <v>5013</v>
      </c>
      <c r="O397" t="b">
        <f>IF(ISBLANK(Table1[[#This Row],[Manual Override]]),ISNUMBER(MATCH(Table1[[#This Row],[RFI No.]],'Cold Store Log'!A:A,0)),Table1[[#This Row],[Manual Override]])</f>
        <v>1</v>
      </c>
    </row>
    <row r="398" spans="1:15" hidden="1" x14ac:dyDescent="0.25">
      <c r="A398" s="40" t="s">
        <v>5014</v>
      </c>
      <c r="B398" s="40" t="s">
        <v>5015</v>
      </c>
      <c r="C398" s="45">
        <v>44600</v>
      </c>
      <c r="D398" s="45">
        <v>44609</v>
      </c>
      <c r="E398" s="45">
        <v>44601</v>
      </c>
      <c r="F398" s="40" t="s">
        <v>3902</v>
      </c>
      <c r="G398" s="40" t="s">
        <v>4213</v>
      </c>
      <c r="H398" s="40" t="s">
        <v>4096</v>
      </c>
      <c r="I398" s="45"/>
      <c r="J398" t="s">
        <v>5016</v>
      </c>
      <c r="O398" t="b">
        <f>IF(ISBLANK(Table1[[#This Row],[Manual Override]]),ISNUMBER(MATCH(Table1[[#This Row],[RFI No.]],'Cold Store Log'!A:A,0)),Table1[[#This Row],[Manual Override]])</f>
        <v>1</v>
      </c>
    </row>
    <row r="399" spans="1:15" hidden="1" x14ac:dyDescent="0.25">
      <c r="A399" s="40" t="s">
        <v>5017</v>
      </c>
      <c r="B399" s="40" t="s">
        <v>5018</v>
      </c>
      <c r="C399" s="45">
        <v>44600</v>
      </c>
      <c r="D399" s="45">
        <v>44609</v>
      </c>
      <c r="E399" s="45">
        <v>44602</v>
      </c>
      <c r="F399" s="40" t="s">
        <v>3902</v>
      </c>
      <c r="G399" s="40" t="s">
        <v>4213</v>
      </c>
      <c r="H399" s="40" t="s">
        <v>4096</v>
      </c>
      <c r="I399" s="45"/>
      <c r="J399" t="s">
        <v>5019</v>
      </c>
      <c r="O399" t="b">
        <f>IF(ISBLANK(Table1[[#This Row],[Manual Override]]),ISNUMBER(MATCH(Table1[[#This Row],[RFI No.]],'Cold Store Log'!A:A,0)),Table1[[#This Row],[Manual Override]])</f>
        <v>1</v>
      </c>
    </row>
    <row r="400" spans="1:15" hidden="1" x14ac:dyDescent="0.25">
      <c r="A400" s="40" t="s">
        <v>5020</v>
      </c>
      <c r="B400" s="40" t="s">
        <v>5021</v>
      </c>
      <c r="C400" s="45">
        <v>44600</v>
      </c>
      <c r="D400" s="45">
        <v>44609</v>
      </c>
      <c r="E400" s="45">
        <v>44606</v>
      </c>
      <c r="F400" s="40" t="s">
        <v>3902</v>
      </c>
      <c r="G400" s="40" t="s">
        <v>4213</v>
      </c>
      <c r="H400" s="40" t="s">
        <v>4096</v>
      </c>
      <c r="I400" s="45"/>
      <c r="J400" t="s">
        <v>5022</v>
      </c>
      <c r="O400" t="b">
        <f>IF(ISBLANK(Table1[[#This Row],[Manual Override]]),ISNUMBER(MATCH(Table1[[#This Row],[RFI No.]],'Cold Store Log'!A:A,0)),Table1[[#This Row],[Manual Override]])</f>
        <v>1</v>
      </c>
    </row>
    <row r="401" spans="1:15" x14ac:dyDescent="0.25">
      <c r="A401" s="40" t="s">
        <v>5023</v>
      </c>
      <c r="B401" s="40" t="s">
        <v>5024</v>
      </c>
      <c r="C401" s="45">
        <v>44620</v>
      </c>
      <c r="D401" s="45">
        <v>44622</v>
      </c>
      <c r="E401" s="45"/>
      <c r="F401" s="40" t="s">
        <v>4126</v>
      </c>
      <c r="G401" s="40" t="s">
        <v>4085</v>
      </c>
      <c r="H401" s="40" t="s">
        <v>39</v>
      </c>
      <c r="I401" s="45">
        <v>44608</v>
      </c>
      <c r="J401" t="s">
        <v>5025</v>
      </c>
      <c r="K401" s="40" t="s">
        <v>88</v>
      </c>
      <c r="L401" t="s">
        <v>4186</v>
      </c>
      <c r="O401" t="b">
        <f>IF(ISBLANK(Table1[[#This Row],[Manual Override]]),ISNUMBER(MATCH(Table1[[#This Row],[RFI No.]],'Cold Store Log'!A:A,0)),Table1[[#This Row],[Manual Override]])</f>
        <v>1</v>
      </c>
    </row>
    <row r="402" spans="1:15" hidden="1" x14ac:dyDescent="0.25">
      <c r="A402" s="40" t="s">
        <v>5026</v>
      </c>
      <c r="B402" s="40" t="s">
        <v>5027</v>
      </c>
      <c r="C402" s="45">
        <v>44600</v>
      </c>
      <c r="D402" s="45">
        <v>44602</v>
      </c>
      <c r="E402" s="45">
        <v>44602</v>
      </c>
      <c r="F402" s="40" t="s">
        <v>3902</v>
      </c>
      <c r="G402" s="40" t="s">
        <v>4274</v>
      </c>
      <c r="H402" s="40" t="s">
        <v>4096</v>
      </c>
      <c r="I402" s="45"/>
      <c r="J402" t="s">
        <v>5028</v>
      </c>
      <c r="O402" t="b">
        <f>IF(ISBLANK(Table1[[#This Row],[Manual Override]]),ISNUMBER(MATCH(Table1[[#This Row],[RFI No.]],'Cold Store Log'!A:A,0)),Table1[[#This Row],[Manual Override]])</f>
        <v>1</v>
      </c>
    </row>
    <row r="403" spans="1:15" hidden="1" x14ac:dyDescent="0.25">
      <c r="A403" s="40" t="s">
        <v>5029</v>
      </c>
      <c r="B403" s="40" t="s">
        <v>5030</v>
      </c>
      <c r="C403" s="45">
        <v>44600</v>
      </c>
      <c r="D403" s="45">
        <v>44602</v>
      </c>
      <c r="E403" s="45">
        <v>44606</v>
      </c>
      <c r="F403" s="40" t="s">
        <v>3902</v>
      </c>
      <c r="G403" s="40" t="s">
        <v>4274</v>
      </c>
      <c r="H403" s="40" t="s">
        <v>4096</v>
      </c>
      <c r="I403" s="45"/>
      <c r="J403" t="s">
        <v>5031</v>
      </c>
      <c r="O403" t="b">
        <f>IF(ISBLANK(Table1[[#This Row],[Manual Override]]),ISNUMBER(MATCH(Table1[[#This Row],[RFI No.]],'Cold Store Log'!A:A,0)),Table1[[#This Row],[Manual Override]])</f>
        <v>1</v>
      </c>
    </row>
    <row r="404" spans="1:15" hidden="1" x14ac:dyDescent="0.25">
      <c r="A404" s="40" t="s">
        <v>5032</v>
      </c>
      <c r="B404" s="40" t="s">
        <v>5033</v>
      </c>
      <c r="C404" s="45">
        <v>44600</v>
      </c>
      <c r="D404" s="45">
        <v>44602</v>
      </c>
      <c r="E404" s="45">
        <v>44603</v>
      </c>
      <c r="F404" s="40" t="s">
        <v>3902</v>
      </c>
      <c r="G404" s="40" t="s">
        <v>4274</v>
      </c>
      <c r="H404" s="40" t="s">
        <v>4096</v>
      </c>
      <c r="I404" s="45"/>
      <c r="J404" t="s">
        <v>5034</v>
      </c>
      <c r="O404" t="b">
        <f>IF(ISBLANK(Table1[[#This Row],[Manual Override]]),ISNUMBER(MATCH(Table1[[#This Row],[RFI No.]],'Cold Store Log'!A:A,0)),Table1[[#This Row],[Manual Override]])</f>
        <v>1</v>
      </c>
    </row>
    <row r="405" spans="1:15" hidden="1" x14ac:dyDescent="0.25">
      <c r="A405" s="40" t="s">
        <v>5035</v>
      </c>
      <c r="B405" s="40" t="s">
        <v>5036</v>
      </c>
      <c r="C405" s="45">
        <v>44600</v>
      </c>
      <c r="D405" s="45">
        <v>44609</v>
      </c>
      <c r="E405" s="45">
        <v>44601</v>
      </c>
      <c r="F405" s="40" t="s">
        <v>3902</v>
      </c>
      <c r="G405" s="40" t="s">
        <v>4020</v>
      </c>
      <c r="I405" s="45"/>
      <c r="O405" t="b">
        <f>IF(ISBLANK(Table1[[#This Row],[Manual Override]]),ISNUMBER(MATCH(Table1[[#This Row],[RFI No.]],'Cold Store Log'!A:A,0)),Table1[[#This Row],[Manual Override]])</f>
        <v>1</v>
      </c>
    </row>
    <row r="406" spans="1:15" x14ac:dyDescent="0.25">
      <c r="A406" s="40" t="s">
        <v>5037</v>
      </c>
      <c r="B406" s="40" t="s">
        <v>5038</v>
      </c>
      <c r="C406" s="45">
        <v>44620</v>
      </c>
      <c r="D406" s="45">
        <v>44622</v>
      </c>
      <c r="E406" s="45">
        <v>44609</v>
      </c>
      <c r="F406" s="40" t="s">
        <v>4126</v>
      </c>
      <c r="G406" s="40" t="s">
        <v>4085</v>
      </c>
      <c r="H406" s="40" t="s">
        <v>39</v>
      </c>
      <c r="I406" s="45">
        <v>44608</v>
      </c>
      <c r="J406" t="s">
        <v>5039</v>
      </c>
      <c r="K406" s="40" t="s">
        <v>111</v>
      </c>
      <c r="L406" t="s">
        <v>4186</v>
      </c>
      <c r="O406" t="b">
        <f>IF(ISBLANK(Table1[[#This Row],[Manual Override]]),ISNUMBER(MATCH(Table1[[#This Row],[RFI No.]],'Cold Store Log'!A:A,0)),Table1[[#This Row],[Manual Override]])</f>
        <v>1</v>
      </c>
    </row>
    <row r="407" spans="1:15" hidden="1" x14ac:dyDescent="0.25">
      <c r="A407" s="40" t="s">
        <v>5040</v>
      </c>
      <c r="B407" s="40" t="s">
        <v>5041</v>
      </c>
      <c r="C407" s="45">
        <v>44601</v>
      </c>
      <c r="D407" s="45">
        <v>44603</v>
      </c>
      <c r="E407" s="45">
        <v>44602</v>
      </c>
      <c r="F407" s="40" t="s">
        <v>3902</v>
      </c>
      <c r="G407" s="40" t="s">
        <v>4274</v>
      </c>
      <c r="H407" s="40" t="s">
        <v>4096</v>
      </c>
      <c r="I407" s="45"/>
      <c r="J407" t="s">
        <v>5042</v>
      </c>
      <c r="O407" t="b">
        <f>IF(ISBLANK(Table1[[#This Row],[Manual Override]]),ISNUMBER(MATCH(Table1[[#This Row],[RFI No.]],'Cold Store Log'!A:A,0)),Table1[[#This Row],[Manual Override]])</f>
        <v>1</v>
      </c>
    </row>
    <row r="408" spans="1:15" x14ac:dyDescent="0.25">
      <c r="A408" s="40" t="s">
        <v>5043</v>
      </c>
      <c r="B408" s="40" t="s">
        <v>5044</v>
      </c>
      <c r="C408" s="45">
        <v>44601</v>
      </c>
      <c r="D408" s="45">
        <v>44603</v>
      </c>
      <c r="E408" s="45">
        <v>44606</v>
      </c>
      <c r="F408" s="40" t="s">
        <v>3902</v>
      </c>
      <c r="G408" s="40" t="s">
        <v>4085</v>
      </c>
      <c r="H408" s="40" t="s">
        <v>39</v>
      </c>
      <c r="I408" s="45">
        <v>44608</v>
      </c>
      <c r="J408" t="s">
        <v>5045</v>
      </c>
      <c r="K408" s="40" t="s">
        <v>88</v>
      </c>
      <c r="O408" t="b">
        <f>IF(ISBLANK(Table1[[#This Row],[Manual Override]]),ISNUMBER(MATCH(Table1[[#This Row],[RFI No.]],'Cold Store Log'!A:A,0)),Table1[[#This Row],[Manual Override]])</f>
        <v>1</v>
      </c>
    </row>
    <row r="409" spans="1:15" hidden="1" x14ac:dyDescent="0.25">
      <c r="A409" s="40" t="s">
        <v>5046</v>
      </c>
      <c r="B409" s="40" t="s">
        <v>5047</v>
      </c>
      <c r="C409" s="45">
        <v>44601</v>
      </c>
      <c r="D409" s="45">
        <v>44603</v>
      </c>
      <c r="E409" s="45">
        <v>44602</v>
      </c>
      <c r="F409" s="40" t="s">
        <v>3902</v>
      </c>
      <c r="G409" s="40" t="s">
        <v>4274</v>
      </c>
      <c r="H409" s="40" t="s">
        <v>4096</v>
      </c>
      <c r="I409" s="45"/>
      <c r="J409" t="s">
        <v>5048</v>
      </c>
      <c r="O409" t="b">
        <f>IF(ISBLANK(Table1[[#This Row],[Manual Override]]),ISNUMBER(MATCH(Table1[[#This Row],[RFI No.]],'Cold Store Log'!A:A,0)),Table1[[#This Row],[Manual Override]])</f>
        <v>1</v>
      </c>
    </row>
    <row r="410" spans="1:15" hidden="1" x14ac:dyDescent="0.25">
      <c r="A410" s="40" t="s">
        <v>5049</v>
      </c>
      <c r="B410" s="40" t="s">
        <v>5050</v>
      </c>
      <c r="C410" s="45">
        <v>44601</v>
      </c>
      <c r="D410" s="45">
        <v>44603</v>
      </c>
      <c r="E410" s="45">
        <v>44608</v>
      </c>
      <c r="F410" s="40" t="s">
        <v>3902</v>
      </c>
      <c r="G410" s="40" t="s">
        <v>4274</v>
      </c>
      <c r="H410" s="40" t="s">
        <v>4096</v>
      </c>
      <c r="I410" s="45"/>
      <c r="J410" t="s">
        <v>5051</v>
      </c>
      <c r="O410" t="b">
        <f>IF(ISBLANK(Table1[[#This Row],[Manual Override]]),ISNUMBER(MATCH(Table1[[#This Row],[RFI No.]],'Cold Store Log'!A:A,0)),Table1[[#This Row],[Manual Override]])</f>
        <v>1</v>
      </c>
    </row>
    <row r="411" spans="1:15" hidden="1" x14ac:dyDescent="0.25">
      <c r="A411" s="40" t="s">
        <v>5052</v>
      </c>
      <c r="B411" s="40" t="s">
        <v>5053</v>
      </c>
      <c r="C411" s="45">
        <v>44601</v>
      </c>
      <c r="D411" s="45">
        <v>44603</v>
      </c>
      <c r="E411" s="45">
        <v>44602</v>
      </c>
      <c r="F411" s="40" t="s">
        <v>3902</v>
      </c>
      <c r="G411" s="40" t="s">
        <v>4274</v>
      </c>
      <c r="H411" s="40" t="s">
        <v>4096</v>
      </c>
      <c r="I411" s="45"/>
      <c r="J411" t="s">
        <v>5054</v>
      </c>
      <c r="O411" t="b">
        <f>IF(ISBLANK(Table1[[#This Row],[Manual Override]]),ISNUMBER(MATCH(Table1[[#This Row],[RFI No.]],'Cold Store Log'!A:A,0)),Table1[[#This Row],[Manual Override]])</f>
        <v>1</v>
      </c>
    </row>
    <row r="412" spans="1:15" hidden="1" x14ac:dyDescent="0.25">
      <c r="A412" s="40" t="s">
        <v>5055</v>
      </c>
      <c r="B412" s="40" t="s">
        <v>5056</v>
      </c>
      <c r="C412" s="45">
        <v>44601</v>
      </c>
      <c r="D412" s="45">
        <v>44603</v>
      </c>
      <c r="E412" s="45">
        <v>44603</v>
      </c>
      <c r="F412" s="40" t="s">
        <v>3902</v>
      </c>
      <c r="G412" s="40" t="s">
        <v>4274</v>
      </c>
      <c r="H412" s="40" t="s">
        <v>4096</v>
      </c>
      <c r="I412" s="45"/>
      <c r="J412" t="s">
        <v>5057</v>
      </c>
      <c r="O412" t="b">
        <f>IF(ISBLANK(Table1[[#This Row],[Manual Override]]),ISNUMBER(MATCH(Table1[[#This Row],[RFI No.]],'Cold Store Log'!A:A,0)),Table1[[#This Row],[Manual Override]])</f>
        <v>1</v>
      </c>
    </row>
    <row r="413" spans="1:15" hidden="1" x14ac:dyDescent="0.25">
      <c r="A413" s="40" t="s">
        <v>5058</v>
      </c>
      <c r="B413" s="40" t="s">
        <v>5059</v>
      </c>
      <c r="C413" s="45">
        <v>44601</v>
      </c>
      <c r="D413" s="45">
        <v>44603</v>
      </c>
      <c r="E413" s="45">
        <v>44602</v>
      </c>
      <c r="F413" s="40" t="s">
        <v>3902</v>
      </c>
      <c r="G413" s="40" t="s">
        <v>4274</v>
      </c>
      <c r="H413" s="40" t="s">
        <v>4096</v>
      </c>
      <c r="I413" s="45"/>
      <c r="J413" t="s">
        <v>5060</v>
      </c>
      <c r="O413" t="b">
        <f>IF(ISBLANK(Table1[[#This Row],[Manual Override]]),ISNUMBER(MATCH(Table1[[#This Row],[RFI No.]],'Cold Store Log'!A:A,0)),Table1[[#This Row],[Manual Override]])</f>
        <v>1</v>
      </c>
    </row>
    <row r="414" spans="1:15" hidden="1" x14ac:dyDescent="0.25">
      <c r="A414" s="40" t="s">
        <v>5061</v>
      </c>
      <c r="B414" s="40" t="s">
        <v>5062</v>
      </c>
      <c r="C414" s="45">
        <v>44601</v>
      </c>
      <c r="D414" s="45">
        <v>44603</v>
      </c>
      <c r="E414" s="45">
        <v>44614</v>
      </c>
      <c r="F414" s="40" t="s">
        <v>3902</v>
      </c>
      <c r="G414" s="40" t="s">
        <v>4274</v>
      </c>
      <c r="H414" s="40" t="s">
        <v>4096</v>
      </c>
      <c r="I414" s="45"/>
      <c r="J414" t="s">
        <v>5063</v>
      </c>
      <c r="O414" t="b">
        <f>IF(ISBLANK(Table1[[#This Row],[Manual Override]]),ISNUMBER(MATCH(Table1[[#This Row],[RFI No.]],'Cold Store Log'!A:A,0)),Table1[[#This Row],[Manual Override]])</f>
        <v>1</v>
      </c>
    </row>
    <row r="415" spans="1:15" hidden="1" x14ac:dyDescent="0.25">
      <c r="A415" s="40" t="s">
        <v>5064</v>
      </c>
      <c r="B415" s="40" t="s">
        <v>5065</v>
      </c>
      <c r="C415" s="45">
        <v>44601</v>
      </c>
      <c r="D415" s="45">
        <v>44603</v>
      </c>
      <c r="E415" s="45">
        <v>44603</v>
      </c>
      <c r="F415" s="40" t="s">
        <v>3902</v>
      </c>
      <c r="G415" s="40" t="s">
        <v>4274</v>
      </c>
      <c r="H415" s="40" t="s">
        <v>4096</v>
      </c>
      <c r="I415" s="45"/>
      <c r="J415" t="s">
        <v>5066</v>
      </c>
      <c r="O415" t="b">
        <f>IF(ISBLANK(Table1[[#This Row],[Manual Override]]),ISNUMBER(MATCH(Table1[[#This Row],[RFI No.]],'Cold Store Log'!A:A,0)),Table1[[#This Row],[Manual Override]])</f>
        <v>1</v>
      </c>
    </row>
    <row r="416" spans="1:15" hidden="1" x14ac:dyDescent="0.25">
      <c r="A416" s="40" t="s">
        <v>5067</v>
      </c>
      <c r="B416" s="40" t="s">
        <v>5068</v>
      </c>
      <c r="C416" s="45">
        <v>44601</v>
      </c>
      <c r="D416" s="45">
        <v>44603</v>
      </c>
      <c r="E416" s="45">
        <v>44602</v>
      </c>
      <c r="F416" s="40" t="s">
        <v>3902</v>
      </c>
      <c r="G416" s="40" t="s">
        <v>4274</v>
      </c>
      <c r="H416" s="40" t="s">
        <v>4096</v>
      </c>
      <c r="I416" s="45"/>
      <c r="J416" t="s">
        <v>5069</v>
      </c>
      <c r="O416" t="b">
        <f>IF(ISBLANK(Table1[[#This Row],[Manual Override]]),ISNUMBER(MATCH(Table1[[#This Row],[RFI No.]],'Cold Store Log'!A:A,0)),Table1[[#This Row],[Manual Override]])</f>
        <v>1</v>
      </c>
    </row>
    <row r="417" spans="1:15" hidden="1" x14ac:dyDescent="0.25">
      <c r="A417" s="40" t="s">
        <v>5070</v>
      </c>
      <c r="B417" s="40" t="s">
        <v>5071</v>
      </c>
      <c r="C417" s="45">
        <v>44601</v>
      </c>
      <c r="D417" s="45">
        <v>44603</v>
      </c>
      <c r="E417" s="45">
        <v>44608</v>
      </c>
      <c r="F417" s="40" t="s">
        <v>3902</v>
      </c>
      <c r="G417" s="40" t="s">
        <v>4274</v>
      </c>
      <c r="H417" s="40" t="s">
        <v>4096</v>
      </c>
      <c r="I417" s="45"/>
      <c r="J417" t="s">
        <v>5072</v>
      </c>
      <c r="O417" t="b">
        <f>IF(ISBLANK(Table1[[#This Row],[Manual Override]]),ISNUMBER(MATCH(Table1[[#This Row],[RFI No.]],'Cold Store Log'!A:A,0)),Table1[[#This Row],[Manual Override]])</f>
        <v>1</v>
      </c>
    </row>
    <row r="418" spans="1:15" hidden="1" x14ac:dyDescent="0.25">
      <c r="A418" s="40" t="s">
        <v>5073</v>
      </c>
      <c r="B418" s="40" t="s">
        <v>5074</v>
      </c>
      <c r="C418" s="45">
        <v>44601</v>
      </c>
      <c r="D418" s="45">
        <v>44603</v>
      </c>
      <c r="E418" s="45">
        <v>44607</v>
      </c>
      <c r="F418" s="40" t="s">
        <v>3902</v>
      </c>
      <c r="G418" s="40" t="s">
        <v>4274</v>
      </c>
      <c r="H418" s="40" t="s">
        <v>4096</v>
      </c>
      <c r="I418" s="45"/>
      <c r="J418" t="s">
        <v>5075</v>
      </c>
      <c r="O418" t="b">
        <f>IF(ISBLANK(Table1[[#This Row],[Manual Override]]),ISNUMBER(MATCH(Table1[[#This Row],[RFI No.]],'Cold Store Log'!A:A,0)),Table1[[#This Row],[Manual Override]])</f>
        <v>1</v>
      </c>
    </row>
    <row r="419" spans="1:15" hidden="1" x14ac:dyDescent="0.25">
      <c r="A419" s="40" t="s">
        <v>5076</v>
      </c>
      <c r="B419" s="40" t="s">
        <v>5077</v>
      </c>
      <c r="C419" s="45">
        <v>44601</v>
      </c>
      <c r="D419" s="45">
        <v>44603</v>
      </c>
      <c r="E419" s="45">
        <v>44603</v>
      </c>
      <c r="F419" s="40" t="s">
        <v>3902</v>
      </c>
      <c r="G419" s="40" t="s">
        <v>4274</v>
      </c>
      <c r="H419" s="40" t="s">
        <v>4096</v>
      </c>
      <c r="I419" s="45"/>
      <c r="J419" t="s">
        <v>5078</v>
      </c>
      <c r="O419" t="b">
        <f>IF(ISBLANK(Table1[[#This Row],[Manual Override]]),ISNUMBER(MATCH(Table1[[#This Row],[RFI No.]],'Cold Store Log'!A:A,0)),Table1[[#This Row],[Manual Override]])</f>
        <v>1</v>
      </c>
    </row>
    <row r="420" spans="1:15" hidden="1" x14ac:dyDescent="0.25">
      <c r="A420" s="40" t="s">
        <v>5079</v>
      </c>
      <c r="B420" s="40" t="s">
        <v>5080</v>
      </c>
      <c r="C420" s="45">
        <v>44601</v>
      </c>
      <c r="D420" s="45">
        <v>44603</v>
      </c>
      <c r="E420" s="45">
        <v>44602</v>
      </c>
      <c r="F420" s="40" t="s">
        <v>3895</v>
      </c>
      <c r="G420" s="40" t="s">
        <v>4064</v>
      </c>
      <c r="H420" s="40" t="s">
        <v>4096</v>
      </c>
      <c r="I420" s="45"/>
      <c r="J420" t="s">
        <v>5081</v>
      </c>
      <c r="O420" t="b">
        <f>IF(ISBLANK(Table1[[#This Row],[Manual Override]]),ISNUMBER(MATCH(Table1[[#This Row],[RFI No.]],'Cold Store Log'!A:A,0)),Table1[[#This Row],[Manual Override]])</f>
        <v>1</v>
      </c>
    </row>
    <row r="421" spans="1:15" hidden="1" x14ac:dyDescent="0.25">
      <c r="A421" s="40" t="s">
        <v>5082</v>
      </c>
      <c r="B421" s="40" t="s">
        <v>5083</v>
      </c>
      <c r="C421" s="45">
        <v>44601</v>
      </c>
      <c r="D421" s="45">
        <v>44603</v>
      </c>
      <c r="E421" s="45">
        <v>44606</v>
      </c>
      <c r="F421" s="40" t="s">
        <v>3902</v>
      </c>
      <c r="G421" s="40" t="s">
        <v>4064</v>
      </c>
      <c r="H421" s="40" t="s">
        <v>4096</v>
      </c>
      <c r="I421" s="45"/>
      <c r="J421" t="s">
        <v>5084</v>
      </c>
      <c r="O421" t="b">
        <f>IF(ISBLANK(Table1[[#This Row],[Manual Override]]),ISNUMBER(MATCH(Table1[[#This Row],[RFI No.]],'Cold Store Log'!A:A,0)),Table1[[#This Row],[Manual Override]])</f>
        <v>1</v>
      </c>
    </row>
    <row r="422" spans="1:15" hidden="1" x14ac:dyDescent="0.25">
      <c r="A422" s="40" t="s">
        <v>5085</v>
      </c>
      <c r="B422" s="40" t="s">
        <v>5086</v>
      </c>
      <c r="C422" s="45">
        <v>44601</v>
      </c>
      <c r="D422" s="45">
        <v>44610</v>
      </c>
      <c r="E422" s="45">
        <v>44607</v>
      </c>
      <c r="F422" s="40" t="s">
        <v>3902</v>
      </c>
      <c r="G422" s="40" t="s">
        <v>4213</v>
      </c>
      <c r="H422" s="40" t="s">
        <v>4096</v>
      </c>
      <c r="I422" s="45"/>
      <c r="J422" t="s">
        <v>5087</v>
      </c>
      <c r="O422" t="b">
        <f>IF(ISBLANK(Table1[[#This Row],[Manual Override]]),ISNUMBER(MATCH(Table1[[#This Row],[RFI No.]],'Cold Store Log'!A:A,0)),Table1[[#This Row],[Manual Override]])</f>
        <v>1</v>
      </c>
    </row>
    <row r="423" spans="1:15" hidden="1" x14ac:dyDescent="0.25">
      <c r="A423" s="40" t="s">
        <v>5088</v>
      </c>
      <c r="B423" s="40" t="s">
        <v>5089</v>
      </c>
      <c r="C423" s="45">
        <v>44601</v>
      </c>
      <c r="D423" s="45">
        <v>44603</v>
      </c>
      <c r="E423" s="45">
        <v>44607</v>
      </c>
      <c r="F423" s="40" t="s">
        <v>3902</v>
      </c>
      <c r="G423" s="40" t="s">
        <v>4274</v>
      </c>
      <c r="H423" s="40" t="s">
        <v>4096</v>
      </c>
      <c r="I423" s="45"/>
      <c r="J423" t="s">
        <v>5090</v>
      </c>
      <c r="O423" t="b">
        <f>IF(ISBLANK(Table1[[#This Row],[Manual Override]]),ISNUMBER(MATCH(Table1[[#This Row],[RFI No.]],'Cold Store Log'!A:A,0)),Table1[[#This Row],[Manual Override]])</f>
        <v>1</v>
      </c>
    </row>
    <row r="424" spans="1:15" hidden="1" x14ac:dyDescent="0.25">
      <c r="A424" s="40" t="s">
        <v>5091</v>
      </c>
      <c r="B424" s="40" t="s">
        <v>5089</v>
      </c>
      <c r="C424" s="45">
        <v>44601</v>
      </c>
      <c r="D424" s="45">
        <v>44603</v>
      </c>
      <c r="E424" s="45">
        <v>44607</v>
      </c>
      <c r="F424" s="40" t="s">
        <v>3902</v>
      </c>
      <c r="G424" s="40" t="s">
        <v>4274</v>
      </c>
      <c r="H424" s="40" t="s">
        <v>4096</v>
      </c>
      <c r="I424" s="45"/>
      <c r="J424" t="s">
        <v>5092</v>
      </c>
      <c r="O424" t="b">
        <f>IF(ISBLANK(Table1[[#This Row],[Manual Override]]),ISNUMBER(MATCH(Table1[[#This Row],[RFI No.]],'Cold Store Log'!A:A,0)),Table1[[#This Row],[Manual Override]])</f>
        <v>1</v>
      </c>
    </row>
    <row r="425" spans="1:15" hidden="1" x14ac:dyDescent="0.25">
      <c r="A425" s="40" t="s">
        <v>5093</v>
      </c>
      <c r="B425" s="40" t="s">
        <v>5094</v>
      </c>
      <c r="C425" s="45">
        <v>44601</v>
      </c>
      <c r="D425" s="45">
        <v>44603</v>
      </c>
      <c r="E425" s="45">
        <v>44607</v>
      </c>
      <c r="F425" s="40" t="s">
        <v>3902</v>
      </c>
      <c r="G425" s="40" t="s">
        <v>4274</v>
      </c>
      <c r="H425" s="40" t="s">
        <v>4096</v>
      </c>
      <c r="I425" s="45"/>
      <c r="J425" t="s">
        <v>5095</v>
      </c>
      <c r="O425" t="b">
        <f>IF(ISBLANK(Table1[[#This Row],[Manual Override]]),ISNUMBER(MATCH(Table1[[#This Row],[RFI No.]],'Cold Store Log'!A:A,0)),Table1[[#This Row],[Manual Override]])</f>
        <v>1</v>
      </c>
    </row>
    <row r="426" spans="1:15" hidden="1" x14ac:dyDescent="0.25">
      <c r="A426" s="40" t="s">
        <v>5096</v>
      </c>
      <c r="B426" s="40" t="s">
        <v>5097</v>
      </c>
      <c r="C426" s="45">
        <v>44601</v>
      </c>
      <c r="D426" s="45">
        <v>44603</v>
      </c>
      <c r="E426" s="45">
        <v>44603</v>
      </c>
      <c r="F426" s="40" t="s">
        <v>3902</v>
      </c>
      <c r="G426" s="40" t="s">
        <v>4274</v>
      </c>
      <c r="H426" s="40" t="s">
        <v>4096</v>
      </c>
      <c r="I426" s="45"/>
      <c r="J426" t="s">
        <v>5098</v>
      </c>
      <c r="O426" t="b">
        <f>IF(ISBLANK(Table1[[#This Row],[Manual Override]]),ISNUMBER(MATCH(Table1[[#This Row],[RFI No.]],'Cold Store Log'!A:A,0)),Table1[[#This Row],[Manual Override]])</f>
        <v>1</v>
      </c>
    </row>
    <row r="427" spans="1:15" x14ac:dyDescent="0.25">
      <c r="A427" s="40" t="s">
        <v>5099</v>
      </c>
      <c r="B427" s="40" t="s">
        <v>5100</v>
      </c>
      <c r="C427" s="45">
        <v>44601</v>
      </c>
      <c r="D427" s="45">
        <v>44603</v>
      </c>
      <c r="E427" s="45">
        <v>44603</v>
      </c>
      <c r="F427" s="40" t="s">
        <v>3902</v>
      </c>
      <c r="G427" s="40" t="s">
        <v>4274</v>
      </c>
      <c r="H427" s="40" t="s">
        <v>39</v>
      </c>
      <c r="I427" s="45">
        <v>44620</v>
      </c>
      <c r="J427" t="s">
        <v>5101</v>
      </c>
      <c r="K427" s="40" t="s">
        <v>90</v>
      </c>
      <c r="O427" t="b">
        <f>IF(ISBLANK(Table1[[#This Row],[Manual Override]]),ISNUMBER(MATCH(Table1[[#This Row],[RFI No.]],'Cold Store Log'!A:A,0)),Table1[[#This Row],[Manual Override]])</f>
        <v>1</v>
      </c>
    </row>
    <row r="428" spans="1:15" hidden="1" x14ac:dyDescent="0.25">
      <c r="A428" s="40" t="s">
        <v>5102</v>
      </c>
      <c r="B428" s="40" t="s">
        <v>5103</v>
      </c>
      <c r="C428" s="45">
        <v>44601</v>
      </c>
      <c r="D428" s="45">
        <v>44609</v>
      </c>
      <c r="E428" s="45">
        <v>44609</v>
      </c>
      <c r="F428" s="40" t="s">
        <v>3902</v>
      </c>
      <c r="G428" s="40" t="s">
        <v>4032</v>
      </c>
      <c r="H428" s="40" t="s">
        <v>43</v>
      </c>
      <c r="I428" s="45"/>
      <c r="O428" t="b">
        <f>IF(ISBLANK(Table1[[#This Row],[Manual Override]]),ISNUMBER(MATCH(Table1[[#This Row],[RFI No.]],'Cold Store Log'!A:A,0)),Table1[[#This Row],[Manual Override]])</f>
        <v>1</v>
      </c>
    </row>
    <row r="429" spans="1:15" hidden="1" x14ac:dyDescent="0.25">
      <c r="A429" s="40" t="s">
        <v>5104</v>
      </c>
      <c r="B429" s="40" t="s">
        <v>5105</v>
      </c>
      <c r="C429" s="45">
        <v>44601</v>
      </c>
      <c r="D429" s="45">
        <v>44610</v>
      </c>
      <c r="F429" s="40" t="s">
        <v>3902</v>
      </c>
      <c r="G429" s="40" t="s">
        <v>4213</v>
      </c>
      <c r="H429" s="40" t="s">
        <v>4096</v>
      </c>
      <c r="I429" s="45"/>
      <c r="J429" t="s">
        <v>5106</v>
      </c>
      <c r="O429" t="b">
        <f>IF(ISBLANK(Table1[[#This Row],[Manual Override]]),ISNUMBER(MATCH(Table1[[#This Row],[RFI No.]],'Cold Store Log'!A:A,0)),Table1[[#This Row],[Manual Override]])</f>
        <v>1</v>
      </c>
    </row>
    <row r="430" spans="1:15" hidden="1" x14ac:dyDescent="0.25">
      <c r="A430" s="40" t="s">
        <v>5107</v>
      </c>
      <c r="B430" s="40" t="s">
        <v>5108</v>
      </c>
      <c r="C430" s="45">
        <v>44602</v>
      </c>
      <c r="D430" s="45">
        <v>44606</v>
      </c>
      <c r="E430" s="45">
        <v>44606</v>
      </c>
      <c r="F430" s="40" t="s">
        <v>3902</v>
      </c>
      <c r="G430" s="40" t="s">
        <v>4274</v>
      </c>
      <c r="H430" s="40" t="s">
        <v>4096</v>
      </c>
      <c r="I430" s="45"/>
      <c r="J430" t="s">
        <v>5109</v>
      </c>
      <c r="O430" t="b">
        <f>IF(ISBLANK(Table1[[#This Row],[Manual Override]]),ISNUMBER(MATCH(Table1[[#This Row],[RFI No.]],'Cold Store Log'!A:A,0)),Table1[[#This Row],[Manual Override]])</f>
        <v>1</v>
      </c>
    </row>
    <row r="431" spans="1:15" x14ac:dyDescent="0.25">
      <c r="A431" s="40" t="s">
        <v>5110</v>
      </c>
      <c r="B431" s="40" t="s">
        <v>5111</v>
      </c>
      <c r="C431" s="45">
        <v>44602</v>
      </c>
      <c r="D431" s="45">
        <v>44606</v>
      </c>
      <c r="E431" s="45">
        <v>44607</v>
      </c>
      <c r="F431" s="40" t="s">
        <v>3902</v>
      </c>
      <c r="G431" s="40" t="s">
        <v>5112</v>
      </c>
      <c r="H431" s="40" t="s">
        <v>39</v>
      </c>
      <c r="I431" s="45">
        <v>44608</v>
      </c>
      <c r="J431" t="s">
        <v>5113</v>
      </c>
      <c r="K431" s="40" t="s">
        <v>88</v>
      </c>
      <c r="O431" t="b">
        <f>IF(ISBLANK(Table1[[#This Row],[Manual Override]]),ISNUMBER(MATCH(Table1[[#This Row],[RFI No.]],'Cold Store Log'!A:A,0)),Table1[[#This Row],[Manual Override]])</f>
        <v>1</v>
      </c>
    </row>
    <row r="432" spans="1:15" hidden="1" x14ac:dyDescent="0.25">
      <c r="A432" s="40" t="s">
        <v>5114</v>
      </c>
      <c r="B432" s="40" t="s">
        <v>5115</v>
      </c>
      <c r="C432" s="45">
        <v>44602</v>
      </c>
      <c r="D432" s="45">
        <v>44606</v>
      </c>
      <c r="E432" s="45">
        <v>44606</v>
      </c>
      <c r="F432" s="40" t="s">
        <v>3895</v>
      </c>
      <c r="G432" s="40" t="s">
        <v>4064</v>
      </c>
      <c r="H432" s="40" t="s">
        <v>4096</v>
      </c>
      <c r="I432" s="45"/>
      <c r="J432" t="s">
        <v>5116</v>
      </c>
      <c r="O432" t="b">
        <f>IF(ISBLANK(Table1[[#This Row],[Manual Override]]),ISNUMBER(MATCH(Table1[[#This Row],[RFI No.]],'Cold Store Log'!A:A,0)),Table1[[#This Row],[Manual Override]])</f>
        <v>1</v>
      </c>
    </row>
    <row r="433" spans="1:15" x14ac:dyDescent="0.25">
      <c r="A433" s="40" t="s">
        <v>5117</v>
      </c>
      <c r="B433" s="40" t="s">
        <v>5115</v>
      </c>
      <c r="C433" s="45">
        <v>44614</v>
      </c>
      <c r="D433" s="45">
        <v>44616</v>
      </c>
      <c r="F433" s="40" t="s">
        <v>3902</v>
      </c>
      <c r="G433" s="40" t="s">
        <v>4064</v>
      </c>
      <c r="H433" s="40" t="s">
        <v>39</v>
      </c>
      <c r="I433" s="45">
        <v>44621</v>
      </c>
      <c r="J433" t="s">
        <v>5118</v>
      </c>
      <c r="K433" s="40" t="s">
        <v>4242</v>
      </c>
      <c r="O433" t="b">
        <f>IF(ISBLANK(Table1[[#This Row],[Manual Override]]),ISNUMBER(MATCH(Table1[[#This Row],[RFI No.]],'Cold Store Log'!A:A,0)),Table1[[#This Row],[Manual Override]])</f>
        <v>1</v>
      </c>
    </row>
    <row r="434" spans="1:15" hidden="1" x14ac:dyDescent="0.25">
      <c r="A434" s="40" t="s">
        <v>5119</v>
      </c>
      <c r="B434" s="40" t="s">
        <v>5120</v>
      </c>
      <c r="C434" s="45">
        <v>44602</v>
      </c>
      <c r="D434" s="45">
        <v>44606</v>
      </c>
      <c r="E434" s="45">
        <v>44606</v>
      </c>
      <c r="F434" s="40" t="s">
        <v>3902</v>
      </c>
      <c r="G434" s="40" t="s">
        <v>4064</v>
      </c>
      <c r="H434" s="40" t="s">
        <v>4096</v>
      </c>
      <c r="I434" s="45"/>
      <c r="J434" t="s">
        <v>5121</v>
      </c>
      <c r="O434" t="b">
        <f>IF(ISBLANK(Table1[[#This Row],[Manual Override]]),ISNUMBER(MATCH(Table1[[#This Row],[RFI No.]],'Cold Store Log'!A:A,0)),Table1[[#This Row],[Manual Override]])</f>
        <v>1</v>
      </c>
    </row>
    <row r="435" spans="1:15" x14ac:dyDescent="0.25">
      <c r="A435" s="40" t="s">
        <v>5122</v>
      </c>
      <c r="B435" s="40" t="s">
        <v>5123</v>
      </c>
      <c r="C435" s="45">
        <v>44602</v>
      </c>
      <c r="D435" s="45">
        <v>44606</v>
      </c>
      <c r="E435" s="45">
        <v>44607</v>
      </c>
      <c r="F435" s="40" t="s">
        <v>3902</v>
      </c>
      <c r="G435" s="40" t="s">
        <v>4064</v>
      </c>
      <c r="H435" s="40" t="s">
        <v>39</v>
      </c>
      <c r="I435" s="45">
        <v>44608</v>
      </c>
      <c r="J435" t="s">
        <v>5124</v>
      </c>
      <c r="K435" s="40" t="s">
        <v>88</v>
      </c>
      <c r="O435" t="b">
        <f>IF(ISBLANK(Table1[[#This Row],[Manual Override]]),ISNUMBER(MATCH(Table1[[#This Row],[RFI No.]],'Cold Store Log'!A:A,0)),Table1[[#This Row],[Manual Override]])</f>
        <v>1</v>
      </c>
    </row>
    <row r="436" spans="1:15" x14ac:dyDescent="0.25">
      <c r="A436" s="40" t="s">
        <v>5125</v>
      </c>
      <c r="B436" s="40" t="s">
        <v>5126</v>
      </c>
      <c r="C436" s="45">
        <v>44602</v>
      </c>
      <c r="D436" s="45">
        <v>44606</v>
      </c>
      <c r="E436" s="45">
        <v>44606</v>
      </c>
      <c r="F436" s="40" t="s">
        <v>3902</v>
      </c>
      <c r="G436" s="40" t="s">
        <v>4064</v>
      </c>
      <c r="H436" s="40" t="s">
        <v>39</v>
      </c>
      <c r="I436" s="45">
        <v>44608</v>
      </c>
      <c r="J436" t="s">
        <v>5127</v>
      </c>
      <c r="K436" s="40" t="s">
        <v>88</v>
      </c>
      <c r="O436" t="b">
        <f>IF(ISBLANK(Table1[[#This Row],[Manual Override]]),ISNUMBER(MATCH(Table1[[#This Row],[RFI No.]],'Cold Store Log'!A:A,0)),Table1[[#This Row],[Manual Override]])</f>
        <v>0</v>
      </c>
    </row>
    <row r="437" spans="1:15" hidden="1" x14ac:dyDescent="0.25">
      <c r="A437" s="40" t="s">
        <v>5128</v>
      </c>
      <c r="B437" s="40" t="s">
        <v>5129</v>
      </c>
      <c r="C437" s="45">
        <v>44602</v>
      </c>
      <c r="D437" s="45">
        <v>44606</v>
      </c>
      <c r="E437" s="45">
        <v>44606</v>
      </c>
      <c r="F437" s="40" t="s">
        <v>3902</v>
      </c>
      <c r="G437" s="40" t="s">
        <v>4064</v>
      </c>
      <c r="H437" s="40" t="s">
        <v>4096</v>
      </c>
      <c r="I437" s="45"/>
      <c r="J437" t="s">
        <v>5130</v>
      </c>
      <c r="O437" t="b">
        <f>IF(ISBLANK(Table1[[#This Row],[Manual Override]]),ISNUMBER(MATCH(Table1[[#This Row],[RFI No.]],'Cold Store Log'!A:A,0)),Table1[[#This Row],[Manual Override]])</f>
        <v>1</v>
      </c>
    </row>
    <row r="438" spans="1:15" hidden="1" x14ac:dyDescent="0.25">
      <c r="A438" s="40" t="s">
        <v>5131</v>
      </c>
      <c r="B438" s="40" t="s">
        <v>5132</v>
      </c>
      <c r="C438" s="45">
        <v>44606</v>
      </c>
      <c r="D438" s="45">
        <v>44608</v>
      </c>
      <c r="E438" s="45">
        <v>44609</v>
      </c>
      <c r="F438" s="40" t="s">
        <v>3902</v>
      </c>
      <c r="G438" s="40" t="s">
        <v>4064</v>
      </c>
      <c r="H438" s="40" t="s">
        <v>4096</v>
      </c>
      <c r="I438" s="45"/>
      <c r="J438" t="s">
        <v>5133</v>
      </c>
      <c r="O438" t="b">
        <f>IF(ISBLANK(Table1[[#This Row],[Manual Override]]),ISNUMBER(MATCH(Table1[[#This Row],[RFI No.]],'Cold Store Log'!A:A,0)),Table1[[#This Row],[Manual Override]])</f>
        <v>1</v>
      </c>
    </row>
    <row r="439" spans="1:15" hidden="1" x14ac:dyDescent="0.25">
      <c r="A439" s="40" t="s">
        <v>5134</v>
      </c>
      <c r="B439" s="40" t="s">
        <v>5135</v>
      </c>
      <c r="C439" s="45">
        <v>44603</v>
      </c>
      <c r="D439" s="45">
        <v>44607</v>
      </c>
      <c r="E439" s="45">
        <v>44606</v>
      </c>
      <c r="F439" s="40" t="s">
        <v>3902</v>
      </c>
      <c r="G439" s="40" t="s">
        <v>4274</v>
      </c>
      <c r="H439" s="40" t="s">
        <v>4096</v>
      </c>
      <c r="I439" s="45"/>
      <c r="J439" t="s">
        <v>5136</v>
      </c>
      <c r="O439" t="b">
        <f>IF(ISBLANK(Table1[[#This Row],[Manual Override]]),ISNUMBER(MATCH(Table1[[#This Row],[RFI No.]],'Cold Store Log'!A:A,0)),Table1[[#This Row],[Manual Override]])</f>
        <v>1</v>
      </c>
    </row>
    <row r="440" spans="1:15" hidden="1" x14ac:dyDescent="0.25">
      <c r="A440" s="40" t="s">
        <v>5137</v>
      </c>
      <c r="B440" s="40" t="s">
        <v>5138</v>
      </c>
      <c r="C440" s="45">
        <v>44603</v>
      </c>
      <c r="D440" s="45">
        <v>44607</v>
      </c>
      <c r="E440" s="45">
        <v>44614</v>
      </c>
      <c r="F440" s="40" t="s">
        <v>3902</v>
      </c>
      <c r="G440" s="40" t="s">
        <v>3941</v>
      </c>
      <c r="H440" s="40" t="s">
        <v>43</v>
      </c>
      <c r="I440" s="45"/>
      <c r="O440" t="b">
        <f>IF(ISBLANK(Table1[[#This Row],[Manual Override]]),ISNUMBER(MATCH(Table1[[#This Row],[RFI No.]],'Cold Store Log'!A:A,0)),Table1[[#This Row],[Manual Override]])</f>
        <v>1</v>
      </c>
    </row>
    <row r="441" spans="1:15" hidden="1" x14ac:dyDescent="0.25">
      <c r="A441" s="40" t="s">
        <v>5139</v>
      </c>
      <c r="B441" s="40" t="s">
        <v>5140</v>
      </c>
      <c r="C441" s="45">
        <v>44603</v>
      </c>
      <c r="D441" s="45">
        <v>44614</v>
      </c>
      <c r="E441" s="45">
        <v>44607</v>
      </c>
      <c r="F441" s="40" t="s">
        <v>3902</v>
      </c>
      <c r="G441" s="40" t="s">
        <v>4085</v>
      </c>
      <c r="H441" s="40" t="s">
        <v>4096</v>
      </c>
      <c r="I441" s="45"/>
      <c r="J441" t="s">
        <v>5141</v>
      </c>
      <c r="O441" t="b">
        <f>IF(ISBLANK(Table1[[#This Row],[Manual Override]]),ISNUMBER(MATCH(Table1[[#This Row],[RFI No.]],'Cold Store Log'!A:A,0)),Table1[[#This Row],[Manual Override]])</f>
        <v>1</v>
      </c>
    </row>
    <row r="442" spans="1:15" hidden="1" x14ac:dyDescent="0.25">
      <c r="A442" s="40" t="s">
        <v>5142</v>
      </c>
      <c r="B442" s="40" t="s">
        <v>5143</v>
      </c>
      <c r="C442" s="45">
        <v>44603</v>
      </c>
      <c r="D442" s="45">
        <v>44607</v>
      </c>
      <c r="E442" s="45">
        <v>44606</v>
      </c>
      <c r="F442" s="40" t="s">
        <v>3902</v>
      </c>
      <c r="G442" s="40" t="s">
        <v>3941</v>
      </c>
      <c r="H442" s="40" t="s">
        <v>43</v>
      </c>
      <c r="I442" s="45"/>
      <c r="O442" t="b">
        <f>IF(ISBLANK(Table1[[#This Row],[Manual Override]]),ISNUMBER(MATCH(Table1[[#This Row],[RFI No.]],'Cold Store Log'!A:A,0)),Table1[[#This Row],[Manual Override]])</f>
        <v>1</v>
      </c>
    </row>
    <row r="443" spans="1:15" hidden="1" x14ac:dyDescent="0.25">
      <c r="A443" s="40" t="s">
        <v>5144</v>
      </c>
      <c r="B443" s="40" t="s">
        <v>5145</v>
      </c>
      <c r="C443" s="45">
        <v>44603</v>
      </c>
      <c r="D443" s="45">
        <v>44607</v>
      </c>
      <c r="E443" s="45">
        <v>44607</v>
      </c>
      <c r="F443" s="40" t="s">
        <v>3902</v>
      </c>
      <c r="G443" s="40" t="s">
        <v>3941</v>
      </c>
      <c r="H443" s="40" t="s">
        <v>43</v>
      </c>
      <c r="I443" s="45"/>
      <c r="O443" t="b">
        <f>IF(ISBLANK(Table1[[#This Row],[Manual Override]]),ISNUMBER(MATCH(Table1[[#This Row],[RFI No.]],'Cold Store Log'!A:A,0)),Table1[[#This Row],[Manual Override]])</f>
        <v>1</v>
      </c>
    </row>
    <row r="444" spans="1:15" hidden="1" x14ac:dyDescent="0.25">
      <c r="A444" s="40" t="s">
        <v>5146</v>
      </c>
      <c r="B444" s="40" t="s">
        <v>5147</v>
      </c>
      <c r="C444" s="45">
        <v>44606</v>
      </c>
      <c r="D444" s="45">
        <v>44608</v>
      </c>
      <c r="E444" s="45">
        <v>44609</v>
      </c>
      <c r="F444" s="40" t="s">
        <v>3895</v>
      </c>
      <c r="G444" s="40" t="s">
        <v>4064</v>
      </c>
      <c r="H444" s="40" t="s">
        <v>4096</v>
      </c>
      <c r="I444" s="45"/>
      <c r="J444" t="s">
        <v>5148</v>
      </c>
      <c r="O444" t="b">
        <f>IF(ISBLANK(Table1[[#This Row],[Manual Override]]),ISNUMBER(MATCH(Table1[[#This Row],[RFI No.]],'Cold Store Log'!A:A,0)),Table1[[#This Row],[Manual Override]])</f>
        <v>1</v>
      </c>
    </row>
    <row r="445" spans="1:15" hidden="1" x14ac:dyDescent="0.25">
      <c r="A445" s="40" t="s">
        <v>5149</v>
      </c>
      <c r="B445" s="40" t="s">
        <v>5150</v>
      </c>
      <c r="C445" s="45">
        <v>44606</v>
      </c>
      <c r="D445" s="45">
        <v>44608</v>
      </c>
      <c r="F445" s="40" t="s">
        <v>5151</v>
      </c>
      <c r="G445" s="40" t="s">
        <v>3951</v>
      </c>
      <c r="H445" s="40" t="s">
        <v>43</v>
      </c>
      <c r="I445" s="45"/>
      <c r="O445" t="b">
        <f>IF(ISBLANK(Table1[[#This Row],[Manual Override]]),ISNUMBER(MATCH(Table1[[#This Row],[RFI No.]],'Cold Store Log'!A:A,0)),Table1[[#This Row],[Manual Override]])</f>
        <v>0</v>
      </c>
    </row>
    <row r="446" spans="1:15" hidden="1" x14ac:dyDescent="0.25">
      <c r="A446" s="40" t="s">
        <v>5152</v>
      </c>
      <c r="B446" s="40" t="s">
        <v>5150</v>
      </c>
      <c r="C446" s="45">
        <v>44606</v>
      </c>
      <c r="D446" s="45">
        <v>44608</v>
      </c>
      <c r="F446" s="40" t="s">
        <v>4126</v>
      </c>
      <c r="G446" s="40" t="s">
        <v>3951</v>
      </c>
      <c r="H446" s="40" t="s">
        <v>43</v>
      </c>
      <c r="I446" s="45"/>
      <c r="O446" t="b">
        <f>IF(ISBLANK(Table1[[#This Row],[Manual Override]]),ISNUMBER(MATCH(Table1[[#This Row],[RFI No.]],'Cold Store Log'!A:A,0)),Table1[[#This Row],[Manual Override]])</f>
        <v>0</v>
      </c>
    </row>
    <row r="447" spans="1:15" hidden="1" x14ac:dyDescent="0.25">
      <c r="A447" s="40" t="s">
        <v>5153</v>
      </c>
      <c r="B447" s="40" t="s">
        <v>5154</v>
      </c>
      <c r="C447" s="45">
        <v>44606</v>
      </c>
      <c r="D447" s="45">
        <v>44608</v>
      </c>
      <c r="E447" s="45">
        <v>44607</v>
      </c>
      <c r="F447" s="40" t="s">
        <v>3902</v>
      </c>
      <c r="G447" s="40" t="s">
        <v>4274</v>
      </c>
      <c r="H447" s="40" t="s">
        <v>4096</v>
      </c>
      <c r="I447" s="45"/>
      <c r="J447" t="s">
        <v>5155</v>
      </c>
      <c r="O447" t="b">
        <f>IF(ISBLANK(Table1[[#This Row],[Manual Override]]),ISNUMBER(MATCH(Table1[[#This Row],[RFI No.]],'Cold Store Log'!A:A,0)),Table1[[#This Row],[Manual Override]])</f>
        <v>1</v>
      </c>
    </row>
    <row r="448" spans="1:15" hidden="1" x14ac:dyDescent="0.25">
      <c r="A448" s="40" t="s">
        <v>5156</v>
      </c>
      <c r="B448" s="40" t="s">
        <v>5157</v>
      </c>
      <c r="C448" s="45">
        <v>44606</v>
      </c>
      <c r="D448" s="45">
        <v>44608</v>
      </c>
      <c r="E448" s="45">
        <v>44609</v>
      </c>
      <c r="F448" s="40" t="s">
        <v>3902</v>
      </c>
      <c r="G448" s="40" t="s">
        <v>4274</v>
      </c>
      <c r="H448" s="40" t="s">
        <v>4096</v>
      </c>
      <c r="I448" s="45"/>
      <c r="J448" t="s">
        <v>5158</v>
      </c>
      <c r="O448" t="b">
        <f>IF(ISBLANK(Table1[[#This Row],[Manual Override]]),ISNUMBER(MATCH(Table1[[#This Row],[RFI No.]],'Cold Store Log'!A:A,0)),Table1[[#This Row],[Manual Override]])</f>
        <v>1</v>
      </c>
    </row>
    <row r="449" spans="1:15" hidden="1" x14ac:dyDescent="0.25">
      <c r="A449" s="40" t="s">
        <v>5159</v>
      </c>
      <c r="B449" s="40" t="s">
        <v>5160</v>
      </c>
      <c r="C449" s="45">
        <v>44606</v>
      </c>
      <c r="D449" s="45">
        <v>44608</v>
      </c>
      <c r="E449" s="45">
        <v>44609</v>
      </c>
      <c r="F449" s="40" t="s">
        <v>3902</v>
      </c>
      <c r="G449" s="40" t="s">
        <v>4274</v>
      </c>
      <c r="H449" s="40" t="s">
        <v>4096</v>
      </c>
      <c r="I449" s="45"/>
      <c r="J449" t="s">
        <v>5161</v>
      </c>
      <c r="O449" t="b">
        <f>IF(ISBLANK(Table1[[#This Row],[Manual Override]]),ISNUMBER(MATCH(Table1[[#This Row],[RFI No.]],'Cold Store Log'!A:A,0)),Table1[[#This Row],[Manual Override]])</f>
        <v>1</v>
      </c>
    </row>
    <row r="450" spans="1:15" hidden="1" x14ac:dyDescent="0.25">
      <c r="A450" s="40" t="s">
        <v>5162</v>
      </c>
      <c r="B450" s="40" t="s">
        <v>5163</v>
      </c>
      <c r="C450" s="45">
        <v>44606</v>
      </c>
      <c r="D450" s="45">
        <v>44608</v>
      </c>
      <c r="E450" s="45">
        <v>44609</v>
      </c>
      <c r="F450" s="40" t="s">
        <v>3902</v>
      </c>
      <c r="G450" s="40" t="s">
        <v>4274</v>
      </c>
      <c r="H450" s="40" t="s">
        <v>4096</v>
      </c>
      <c r="I450" s="45"/>
      <c r="J450" t="s">
        <v>5164</v>
      </c>
      <c r="O450" t="b">
        <f>IF(ISBLANK(Table1[[#This Row],[Manual Override]]),ISNUMBER(MATCH(Table1[[#This Row],[RFI No.]],'Cold Store Log'!A:A,0)),Table1[[#This Row],[Manual Override]])</f>
        <v>1</v>
      </c>
    </row>
    <row r="451" spans="1:15" hidden="1" x14ac:dyDescent="0.25">
      <c r="A451" s="40" t="s">
        <v>5165</v>
      </c>
      <c r="B451" s="40" t="s">
        <v>5166</v>
      </c>
      <c r="C451" s="45">
        <v>44606</v>
      </c>
      <c r="D451" s="45">
        <v>44608</v>
      </c>
      <c r="E451" s="45">
        <v>44607</v>
      </c>
      <c r="F451" s="40" t="s">
        <v>3902</v>
      </c>
      <c r="G451" s="40" t="s">
        <v>4274</v>
      </c>
      <c r="H451" s="40" t="s">
        <v>4096</v>
      </c>
      <c r="I451" s="45"/>
      <c r="J451" t="s">
        <v>5167</v>
      </c>
      <c r="O451" t="b">
        <f>IF(ISBLANK(Table1[[#This Row],[Manual Override]]),ISNUMBER(MATCH(Table1[[#This Row],[RFI No.]],'Cold Store Log'!A:A,0)),Table1[[#This Row],[Manual Override]])</f>
        <v>1</v>
      </c>
    </row>
    <row r="452" spans="1:15" x14ac:dyDescent="0.25">
      <c r="A452" s="40" t="s">
        <v>5168</v>
      </c>
      <c r="B452" s="40" t="s">
        <v>5169</v>
      </c>
      <c r="C452" s="45">
        <v>44606</v>
      </c>
      <c r="D452" s="45">
        <v>44608</v>
      </c>
      <c r="E452" s="45">
        <v>44613</v>
      </c>
      <c r="F452" s="40" t="s">
        <v>3902</v>
      </c>
      <c r="G452" s="40" t="s">
        <v>4274</v>
      </c>
      <c r="H452" s="40" t="s">
        <v>39</v>
      </c>
      <c r="I452" s="45">
        <v>44620</v>
      </c>
      <c r="J452" t="s">
        <v>5170</v>
      </c>
      <c r="K452" s="40" t="s">
        <v>5171</v>
      </c>
      <c r="O452" t="b">
        <f>IF(ISBLANK(Table1[[#This Row],[Manual Override]]),ISNUMBER(MATCH(Table1[[#This Row],[RFI No.]],'Cold Store Log'!A:A,0)),Table1[[#This Row],[Manual Override]])</f>
        <v>1</v>
      </c>
    </row>
    <row r="453" spans="1:15" x14ac:dyDescent="0.25">
      <c r="A453" s="40" t="s">
        <v>5172</v>
      </c>
      <c r="B453" s="40" t="s">
        <v>5173</v>
      </c>
      <c r="C453" s="45">
        <v>44606</v>
      </c>
      <c r="D453" s="45">
        <v>44608</v>
      </c>
      <c r="E453" s="45">
        <v>44608</v>
      </c>
      <c r="F453" s="40" t="s">
        <v>3902</v>
      </c>
      <c r="G453" s="40" t="s">
        <v>4274</v>
      </c>
      <c r="H453" s="40" t="s">
        <v>39</v>
      </c>
      <c r="I453" s="45">
        <v>44613</v>
      </c>
      <c r="J453" t="s">
        <v>5174</v>
      </c>
      <c r="K453" s="40" t="s">
        <v>101</v>
      </c>
      <c r="O453" t="b">
        <f>IF(ISBLANK(Table1[[#This Row],[Manual Override]]),ISNUMBER(MATCH(Table1[[#This Row],[RFI No.]],'Cold Store Log'!A:A,0)),Table1[[#This Row],[Manual Override]])</f>
        <v>1</v>
      </c>
    </row>
    <row r="454" spans="1:15" x14ac:dyDescent="0.25">
      <c r="A454" s="40" t="s">
        <v>5175</v>
      </c>
      <c r="B454" s="40" t="s">
        <v>5176</v>
      </c>
      <c r="C454" s="45">
        <v>44606</v>
      </c>
      <c r="D454" s="45">
        <v>44608</v>
      </c>
      <c r="E454" s="45">
        <v>44609</v>
      </c>
      <c r="F454" s="40" t="s">
        <v>3902</v>
      </c>
      <c r="G454" s="40" t="s">
        <v>4274</v>
      </c>
      <c r="H454" s="40" t="s">
        <v>39</v>
      </c>
      <c r="I454" s="45">
        <v>44616</v>
      </c>
      <c r="J454" t="s">
        <v>5177</v>
      </c>
      <c r="K454" s="40" t="s">
        <v>88</v>
      </c>
      <c r="O454" t="b">
        <f>IF(ISBLANK(Table1[[#This Row],[Manual Override]]),ISNUMBER(MATCH(Table1[[#This Row],[RFI No.]],'Cold Store Log'!A:A,0)),Table1[[#This Row],[Manual Override]])</f>
        <v>1</v>
      </c>
    </row>
    <row r="455" spans="1:15" hidden="1" x14ac:dyDescent="0.25">
      <c r="A455" s="40" t="s">
        <v>5178</v>
      </c>
      <c r="B455" s="40" t="s">
        <v>5179</v>
      </c>
      <c r="C455" s="45">
        <v>44606</v>
      </c>
      <c r="D455" s="45">
        <v>44608</v>
      </c>
      <c r="E455" s="45">
        <v>44609</v>
      </c>
      <c r="F455" s="40" t="s">
        <v>3902</v>
      </c>
      <c r="G455" s="40" t="s">
        <v>4103</v>
      </c>
      <c r="H455" s="40" t="s">
        <v>43</v>
      </c>
      <c r="I455" s="45"/>
      <c r="O455" t="b">
        <f>IF(ISBLANK(Table1[[#This Row],[Manual Override]]),ISNUMBER(MATCH(Table1[[#This Row],[RFI No.]],'Cold Store Log'!A:A,0)),Table1[[#This Row],[Manual Override]])</f>
        <v>1</v>
      </c>
    </row>
    <row r="456" spans="1:15" hidden="1" x14ac:dyDescent="0.25">
      <c r="A456" s="40" t="s">
        <v>5180</v>
      </c>
      <c r="B456" s="40" t="s">
        <v>5181</v>
      </c>
      <c r="C456" s="45">
        <v>44606</v>
      </c>
      <c r="D456" s="45">
        <v>44613</v>
      </c>
      <c r="F456" s="40" t="s">
        <v>5182</v>
      </c>
      <c r="G456" s="40" t="s">
        <v>3941</v>
      </c>
      <c r="I456" s="45"/>
      <c r="O456" t="b">
        <f>IF(ISBLANK(Table1[[#This Row],[Manual Override]]),ISNUMBER(MATCH(Table1[[#This Row],[RFI No.]],'Cold Store Log'!A:A,0)),Table1[[#This Row],[Manual Override]])</f>
        <v>0</v>
      </c>
    </row>
    <row r="457" spans="1:15" hidden="1" x14ac:dyDescent="0.25">
      <c r="A457" s="40" t="s">
        <v>5183</v>
      </c>
      <c r="B457" s="40" t="s">
        <v>5184</v>
      </c>
      <c r="C457" s="45">
        <v>44606</v>
      </c>
      <c r="D457" s="45">
        <v>44608</v>
      </c>
      <c r="E457" s="45">
        <v>44610</v>
      </c>
      <c r="F457" s="40" t="s">
        <v>3902</v>
      </c>
      <c r="G457" s="40" t="s">
        <v>3941</v>
      </c>
      <c r="H457" s="40" t="s">
        <v>43</v>
      </c>
      <c r="I457" s="45"/>
      <c r="J457" t="s">
        <v>5185</v>
      </c>
      <c r="O457" t="b">
        <f>IF(ISBLANK(Table1[[#This Row],[Manual Override]]),ISNUMBER(MATCH(Table1[[#This Row],[RFI No.]],'Cold Store Log'!A:A,0)),Table1[[#This Row],[Manual Override]])</f>
        <v>1</v>
      </c>
    </row>
    <row r="458" spans="1:15" x14ac:dyDescent="0.25">
      <c r="A458" s="40" t="s">
        <v>5186</v>
      </c>
      <c r="B458" s="40" t="s">
        <v>5187</v>
      </c>
      <c r="C458" s="45">
        <v>44606</v>
      </c>
      <c r="D458" s="45">
        <v>44608</v>
      </c>
      <c r="E458" s="45">
        <v>44609</v>
      </c>
      <c r="F458" s="40" t="s">
        <v>3902</v>
      </c>
      <c r="G458" s="40" t="s">
        <v>4064</v>
      </c>
      <c r="H458" s="40" t="s">
        <v>39</v>
      </c>
      <c r="I458" s="45">
        <v>44616</v>
      </c>
      <c r="J458" t="s">
        <v>5188</v>
      </c>
      <c r="K458" s="40" t="s">
        <v>90</v>
      </c>
      <c r="O458" t="b">
        <f>IF(ISBLANK(Table1[[#This Row],[Manual Override]]),ISNUMBER(MATCH(Table1[[#This Row],[RFI No.]],'Cold Store Log'!A:A,0)),Table1[[#This Row],[Manual Override]])</f>
        <v>1</v>
      </c>
    </row>
    <row r="459" spans="1:15" hidden="1" x14ac:dyDescent="0.25">
      <c r="A459" s="40" t="s">
        <v>5189</v>
      </c>
      <c r="B459" s="40" t="s">
        <v>5190</v>
      </c>
      <c r="C459" s="45">
        <v>44606</v>
      </c>
      <c r="D459" s="45">
        <v>44615</v>
      </c>
      <c r="E459" s="45">
        <v>44607</v>
      </c>
      <c r="F459" s="40" t="s">
        <v>3950</v>
      </c>
      <c r="G459" s="40" t="s">
        <v>4053</v>
      </c>
      <c r="H459" s="40" t="s">
        <v>43</v>
      </c>
      <c r="I459" s="45"/>
      <c r="O459" t="b">
        <f>IF(ISBLANK(Table1[[#This Row],[Manual Override]]),ISNUMBER(MATCH(Table1[[#This Row],[RFI No.]],'Cold Store Log'!A:A,0)),Table1[[#This Row],[Manual Override]])</f>
        <v>1</v>
      </c>
    </row>
    <row r="460" spans="1:15" hidden="1" x14ac:dyDescent="0.25">
      <c r="A460" s="40" t="s">
        <v>5191</v>
      </c>
      <c r="B460" s="40" t="s">
        <v>5192</v>
      </c>
      <c r="C460" s="45">
        <v>44607</v>
      </c>
      <c r="D460" s="45">
        <v>44609</v>
      </c>
      <c r="E460" s="45">
        <v>44613</v>
      </c>
      <c r="F460" s="40" t="s">
        <v>3895</v>
      </c>
      <c r="G460" s="40" t="s">
        <v>4064</v>
      </c>
      <c r="H460" s="40" t="s">
        <v>39</v>
      </c>
      <c r="I460" s="45">
        <v>44616</v>
      </c>
      <c r="J460" t="s">
        <v>5193</v>
      </c>
      <c r="K460" s="40" t="s">
        <v>5194</v>
      </c>
      <c r="O460" t="b">
        <f>IF(ISBLANK(Table1[[#This Row],[Manual Override]]),ISNUMBER(MATCH(Table1[[#This Row],[RFI No.]],'Cold Store Log'!A:A,0)),Table1[[#This Row],[Manual Override]])</f>
        <v>1</v>
      </c>
    </row>
    <row r="461" spans="1:15" hidden="1" x14ac:dyDescent="0.25">
      <c r="A461" s="40" t="s">
        <v>5195</v>
      </c>
      <c r="B461" s="40" t="s">
        <v>5196</v>
      </c>
      <c r="C461" s="45">
        <v>44607</v>
      </c>
      <c r="D461" s="45">
        <v>44609</v>
      </c>
      <c r="E461" s="45">
        <v>44608</v>
      </c>
      <c r="F461" s="40" t="s">
        <v>3895</v>
      </c>
      <c r="G461" s="40" t="s">
        <v>4064</v>
      </c>
      <c r="H461" s="40" t="s">
        <v>39</v>
      </c>
      <c r="I461" s="45">
        <v>44616</v>
      </c>
      <c r="J461" t="s">
        <v>5197</v>
      </c>
      <c r="K461" s="40" t="s">
        <v>106</v>
      </c>
      <c r="O461" t="b">
        <f>IF(ISBLANK(Table1[[#This Row],[Manual Override]]),ISNUMBER(MATCH(Table1[[#This Row],[RFI No.]],'Cold Store Log'!A:A,0)),Table1[[#This Row],[Manual Override]])</f>
        <v>1</v>
      </c>
    </row>
    <row r="462" spans="1:15" hidden="1" x14ac:dyDescent="0.25">
      <c r="A462" s="40" t="s">
        <v>5198</v>
      </c>
      <c r="B462" s="40" t="s">
        <v>5199</v>
      </c>
      <c r="C462" s="45">
        <v>44607</v>
      </c>
      <c r="D462" s="45">
        <v>44609</v>
      </c>
      <c r="E462" s="45">
        <v>44614</v>
      </c>
      <c r="F462" s="40" t="s">
        <v>3895</v>
      </c>
      <c r="G462" s="40" t="s">
        <v>4064</v>
      </c>
      <c r="H462" s="40" t="s">
        <v>39</v>
      </c>
      <c r="I462" s="45">
        <v>44616</v>
      </c>
      <c r="J462" t="s">
        <v>5200</v>
      </c>
      <c r="K462" s="40" t="s">
        <v>5201</v>
      </c>
      <c r="O462" t="b">
        <f>IF(ISBLANK(Table1[[#This Row],[Manual Override]]),ISNUMBER(MATCH(Table1[[#This Row],[RFI No.]],'Cold Store Log'!A:A,0)),Table1[[#This Row],[Manual Override]])</f>
        <v>1</v>
      </c>
    </row>
    <row r="463" spans="1:15" hidden="1" x14ac:dyDescent="0.25">
      <c r="A463" s="40" t="s">
        <v>5202</v>
      </c>
      <c r="B463" s="40" t="s">
        <v>5203</v>
      </c>
      <c r="C463" s="45">
        <v>44606</v>
      </c>
      <c r="D463" s="45">
        <v>44608</v>
      </c>
      <c r="E463" s="45">
        <v>44610</v>
      </c>
      <c r="F463" s="40" t="s">
        <v>5151</v>
      </c>
      <c r="G463" s="40" t="s">
        <v>3951</v>
      </c>
      <c r="H463" s="40" t="s">
        <v>43</v>
      </c>
      <c r="I463" s="45"/>
      <c r="O463" t="b">
        <f>IF(ISBLANK(Table1[[#This Row],[Manual Override]]),ISNUMBER(MATCH(Table1[[#This Row],[RFI No.]],'Cold Store Log'!A:A,0)),Table1[[#This Row],[Manual Override]])</f>
        <v>0</v>
      </c>
    </row>
    <row r="464" spans="1:15" hidden="1" x14ac:dyDescent="0.25">
      <c r="A464" s="40" t="s">
        <v>5204</v>
      </c>
      <c r="B464" s="40" t="s">
        <v>5203</v>
      </c>
      <c r="C464" s="45">
        <v>44606</v>
      </c>
      <c r="D464" s="45">
        <v>44608</v>
      </c>
      <c r="F464" s="40" t="s">
        <v>4126</v>
      </c>
      <c r="G464" s="40" t="s">
        <v>3951</v>
      </c>
      <c r="I464" s="45"/>
      <c r="O464" t="b">
        <f>IF(ISBLANK(Table1[[#This Row],[Manual Override]]),ISNUMBER(MATCH(Table1[[#This Row],[RFI No.]],'Cold Store Log'!A:A,0)),Table1[[#This Row],[Manual Override]])</f>
        <v>1</v>
      </c>
    </row>
    <row r="465" spans="1:15" ht="30" x14ac:dyDescent="0.25">
      <c r="A465" s="40" t="s">
        <v>5205</v>
      </c>
      <c r="B465" s="40" t="s">
        <v>5206</v>
      </c>
      <c r="C465" s="45">
        <v>44607</v>
      </c>
      <c r="D465" s="45">
        <v>44609</v>
      </c>
      <c r="E465" s="45">
        <v>44608</v>
      </c>
      <c r="F465" s="40" t="s">
        <v>3902</v>
      </c>
      <c r="G465" s="40" t="s">
        <v>4274</v>
      </c>
      <c r="H465" s="40" t="s">
        <v>39</v>
      </c>
      <c r="I465" s="45"/>
      <c r="J465" t="s">
        <v>5207</v>
      </c>
      <c r="K465" s="48" t="s">
        <v>5208</v>
      </c>
      <c r="O465" t="b">
        <f>IF(ISBLANK(Table1[[#This Row],[Manual Override]]),ISNUMBER(MATCH(Table1[[#This Row],[RFI No.]],'Cold Store Log'!A:A,0)),Table1[[#This Row],[Manual Override]])</f>
        <v>1</v>
      </c>
    </row>
    <row r="466" spans="1:15" x14ac:dyDescent="0.25">
      <c r="A466" s="40" t="s">
        <v>5209</v>
      </c>
      <c r="B466" s="40" t="s">
        <v>5210</v>
      </c>
      <c r="C466" s="45">
        <v>44607</v>
      </c>
      <c r="D466" s="45">
        <v>44609</v>
      </c>
      <c r="E466" s="45">
        <v>44609</v>
      </c>
      <c r="F466" s="40" t="s">
        <v>3902</v>
      </c>
      <c r="G466" s="40" t="s">
        <v>4274</v>
      </c>
      <c r="H466" s="40" t="s">
        <v>39</v>
      </c>
      <c r="I466" s="45">
        <v>44621</v>
      </c>
      <c r="J466" t="s">
        <v>5211</v>
      </c>
      <c r="K466" s="40" t="s">
        <v>4242</v>
      </c>
      <c r="O466" t="b">
        <f>IF(ISBLANK(Table1[[#This Row],[Manual Override]]),ISNUMBER(MATCH(Table1[[#This Row],[RFI No.]],'Cold Store Log'!A:A,0)),Table1[[#This Row],[Manual Override]])</f>
        <v>1</v>
      </c>
    </row>
    <row r="467" spans="1:15" x14ac:dyDescent="0.25">
      <c r="A467" s="40" t="s">
        <v>5212</v>
      </c>
      <c r="B467" s="40" t="s">
        <v>5213</v>
      </c>
      <c r="C467" s="45">
        <v>44607</v>
      </c>
      <c r="D467" s="45">
        <v>44609</v>
      </c>
      <c r="E467" s="45">
        <v>44608</v>
      </c>
      <c r="F467" s="40" t="s">
        <v>3902</v>
      </c>
      <c r="G467" s="40" t="s">
        <v>4274</v>
      </c>
      <c r="H467" s="40" t="s">
        <v>39</v>
      </c>
      <c r="I467" s="45">
        <v>44615</v>
      </c>
      <c r="J467" t="s">
        <v>5214</v>
      </c>
      <c r="K467" s="40" t="s">
        <v>4242</v>
      </c>
      <c r="O467" t="b">
        <f>IF(ISBLANK(Table1[[#This Row],[Manual Override]]),ISNUMBER(MATCH(Table1[[#This Row],[RFI No.]],'Cold Store Log'!A:A,0)),Table1[[#This Row],[Manual Override]])</f>
        <v>1</v>
      </c>
    </row>
    <row r="468" spans="1:15" hidden="1" x14ac:dyDescent="0.25">
      <c r="A468" s="40" t="s">
        <v>5215</v>
      </c>
      <c r="B468" s="40" t="s">
        <v>5216</v>
      </c>
      <c r="C468" s="45">
        <v>44607</v>
      </c>
      <c r="D468" s="45">
        <v>44609</v>
      </c>
      <c r="E468" s="45">
        <v>44609</v>
      </c>
      <c r="F468" s="40" t="s">
        <v>3902</v>
      </c>
      <c r="G468" s="40" t="s">
        <v>4213</v>
      </c>
      <c r="H468" s="40" t="s">
        <v>43</v>
      </c>
      <c r="I468" s="45"/>
      <c r="O468" t="b">
        <f>IF(ISBLANK(Table1[[#This Row],[Manual Override]]),ISNUMBER(MATCH(Table1[[#This Row],[RFI No.]],'Cold Store Log'!A:A,0)),Table1[[#This Row],[Manual Override]])</f>
        <v>1</v>
      </c>
    </row>
    <row r="469" spans="1:15" x14ac:dyDescent="0.25">
      <c r="A469" s="40" t="s">
        <v>5217</v>
      </c>
      <c r="B469" s="40" t="s">
        <v>5218</v>
      </c>
      <c r="C469" s="45">
        <v>44607</v>
      </c>
      <c r="D469" s="45">
        <v>44609</v>
      </c>
      <c r="E469" s="45">
        <v>44610</v>
      </c>
      <c r="F469" s="40" t="s">
        <v>3902</v>
      </c>
      <c r="G469" s="40" t="s">
        <v>4053</v>
      </c>
      <c r="H469" s="40" t="s">
        <v>39</v>
      </c>
      <c r="I469" s="45">
        <v>44627</v>
      </c>
      <c r="J469" t="s">
        <v>5219</v>
      </c>
      <c r="K469" s="40" t="s">
        <v>5220</v>
      </c>
      <c r="O469" t="b">
        <f>IF(ISBLANK(Table1[[#This Row],[Manual Override]]),ISNUMBER(MATCH(Table1[[#This Row],[RFI No.]],'Cold Store Log'!A:A,0)),Table1[[#This Row],[Manual Override]])</f>
        <v>1</v>
      </c>
    </row>
    <row r="470" spans="1:15" x14ac:dyDescent="0.25">
      <c r="A470" s="40" t="s">
        <v>5221</v>
      </c>
      <c r="B470" s="40" t="s">
        <v>5222</v>
      </c>
      <c r="C470" s="45">
        <v>44607</v>
      </c>
      <c r="D470" s="45">
        <v>44609</v>
      </c>
      <c r="E470" s="45">
        <v>44610</v>
      </c>
      <c r="F470" s="40" t="s">
        <v>3902</v>
      </c>
      <c r="G470" s="40" t="s">
        <v>4274</v>
      </c>
      <c r="H470" s="40" t="s">
        <v>39</v>
      </c>
      <c r="I470" s="67"/>
      <c r="J470" t="s">
        <v>5223</v>
      </c>
      <c r="K470" s="40" t="s">
        <v>5224</v>
      </c>
      <c r="O470" t="b">
        <f>IF(ISBLANK(Table1[[#This Row],[Manual Override]]),ISNUMBER(MATCH(Table1[[#This Row],[RFI No.]],'Cold Store Log'!A:A,0)),Table1[[#This Row],[Manual Override]])</f>
        <v>1</v>
      </c>
    </row>
    <row r="471" spans="1:15" x14ac:dyDescent="0.25">
      <c r="A471" s="40" t="s">
        <v>5225</v>
      </c>
      <c r="B471" s="40" t="s">
        <v>5226</v>
      </c>
      <c r="C471" s="45">
        <v>44607</v>
      </c>
      <c r="D471" s="45">
        <v>44609</v>
      </c>
      <c r="E471" s="45">
        <v>44610</v>
      </c>
      <c r="F471" s="40" t="s">
        <v>3902</v>
      </c>
      <c r="G471" s="40" t="s">
        <v>4274</v>
      </c>
      <c r="H471" s="40" t="s">
        <v>39</v>
      </c>
      <c r="I471" s="67"/>
      <c r="J471" t="s">
        <v>5227</v>
      </c>
      <c r="K471" s="40" t="s">
        <v>5224</v>
      </c>
      <c r="O471" t="b">
        <f>IF(ISBLANK(Table1[[#This Row],[Manual Override]]),ISNUMBER(MATCH(Table1[[#This Row],[RFI No.]],'Cold Store Log'!A:A,0)),Table1[[#This Row],[Manual Override]])</f>
        <v>1</v>
      </c>
    </row>
    <row r="472" spans="1:15" x14ac:dyDescent="0.25">
      <c r="A472" s="40" t="s">
        <v>5228</v>
      </c>
      <c r="B472" s="40" t="s">
        <v>5229</v>
      </c>
      <c r="C472" s="45">
        <v>44607</v>
      </c>
      <c r="D472" s="45">
        <v>44609</v>
      </c>
      <c r="E472" s="45">
        <v>44614</v>
      </c>
      <c r="F472" s="40" t="s">
        <v>3902</v>
      </c>
      <c r="G472" s="40" t="s">
        <v>4274</v>
      </c>
      <c r="H472" s="40" t="s">
        <v>39</v>
      </c>
      <c r="I472" s="45">
        <v>44627</v>
      </c>
      <c r="J472" t="s">
        <v>5230</v>
      </c>
      <c r="K472" s="40" t="s">
        <v>5231</v>
      </c>
      <c r="O472" t="b">
        <f>IF(ISBLANK(Table1[[#This Row],[Manual Override]]),ISNUMBER(MATCH(Table1[[#This Row],[RFI No.]],'Cold Store Log'!A:A,0)),Table1[[#This Row],[Manual Override]])</f>
        <v>1</v>
      </c>
    </row>
    <row r="473" spans="1:15" x14ac:dyDescent="0.25">
      <c r="A473" s="40" t="s">
        <v>5232</v>
      </c>
      <c r="B473" s="40" t="s">
        <v>5233</v>
      </c>
      <c r="C473" s="45">
        <v>44607</v>
      </c>
      <c r="D473" s="45">
        <v>44609</v>
      </c>
      <c r="E473" s="45">
        <v>44618</v>
      </c>
      <c r="F473" s="40" t="s">
        <v>3902</v>
      </c>
      <c r="G473" s="40" t="s">
        <v>4274</v>
      </c>
      <c r="H473" s="40" t="s">
        <v>39</v>
      </c>
      <c r="I473" s="45">
        <v>44627</v>
      </c>
      <c r="J473" t="s">
        <v>5234</v>
      </c>
      <c r="K473" s="40" t="s">
        <v>5231</v>
      </c>
      <c r="O473" t="b">
        <f>IF(ISBLANK(Table1[[#This Row],[Manual Override]]),ISNUMBER(MATCH(Table1[[#This Row],[RFI No.]],'Cold Store Log'!A:A,0)),Table1[[#This Row],[Manual Override]])</f>
        <v>1</v>
      </c>
    </row>
    <row r="474" spans="1:15" x14ac:dyDescent="0.25">
      <c r="A474" s="40" t="s">
        <v>5235</v>
      </c>
      <c r="B474" s="40" t="s">
        <v>5236</v>
      </c>
      <c r="C474" s="45">
        <v>44607</v>
      </c>
      <c r="D474" s="45">
        <v>44609</v>
      </c>
      <c r="E474" s="45">
        <v>44610</v>
      </c>
      <c r="F474" s="40" t="s">
        <v>3902</v>
      </c>
      <c r="G474" s="40" t="s">
        <v>4274</v>
      </c>
      <c r="H474" s="40" t="s">
        <v>39</v>
      </c>
      <c r="I474" s="67"/>
      <c r="J474" t="s">
        <v>5237</v>
      </c>
      <c r="K474" s="40" t="s">
        <v>5231</v>
      </c>
      <c r="O474" t="b">
        <f>IF(ISBLANK(Table1[[#This Row],[Manual Override]]),ISNUMBER(MATCH(Table1[[#This Row],[RFI No.]],'Cold Store Log'!A:A,0)),Table1[[#This Row],[Manual Override]])</f>
        <v>1</v>
      </c>
    </row>
    <row r="475" spans="1:15" x14ac:dyDescent="0.25">
      <c r="A475" s="40" t="s">
        <v>5238</v>
      </c>
      <c r="B475" s="40" t="s">
        <v>5239</v>
      </c>
      <c r="C475" s="45">
        <v>44607</v>
      </c>
      <c r="D475" s="45">
        <v>44609</v>
      </c>
      <c r="E475" s="45">
        <v>44610</v>
      </c>
      <c r="F475" s="40" t="s">
        <v>3902</v>
      </c>
      <c r="G475" s="40" t="s">
        <v>4274</v>
      </c>
      <c r="H475" s="40" t="s">
        <v>39</v>
      </c>
      <c r="I475" s="67"/>
      <c r="J475" t="s">
        <v>5237</v>
      </c>
      <c r="K475" s="40" t="s">
        <v>5231</v>
      </c>
      <c r="O475" t="b">
        <f>IF(ISBLANK(Table1[[#This Row],[Manual Override]]),ISNUMBER(MATCH(Table1[[#This Row],[RFI No.]],'Cold Store Log'!A:A,0)),Table1[[#This Row],[Manual Override]])</f>
        <v>1</v>
      </c>
    </row>
    <row r="476" spans="1:15" x14ac:dyDescent="0.25">
      <c r="A476" s="40" t="s">
        <v>5240</v>
      </c>
      <c r="B476" s="40" t="s">
        <v>5241</v>
      </c>
      <c r="C476" s="45">
        <v>44607</v>
      </c>
      <c r="D476" s="45">
        <v>44609</v>
      </c>
      <c r="E476" s="45">
        <v>44610</v>
      </c>
      <c r="F476" s="40" t="s">
        <v>3902</v>
      </c>
      <c r="G476" s="40" t="s">
        <v>4274</v>
      </c>
      <c r="H476" s="40" t="s">
        <v>39</v>
      </c>
      <c r="I476" s="45">
        <v>44627</v>
      </c>
      <c r="J476" t="s">
        <v>5242</v>
      </c>
      <c r="K476" s="40" t="s">
        <v>5231</v>
      </c>
      <c r="O476" t="b">
        <f>IF(ISBLANK(Table1[[#This Row],[Manual Override]]),ISNUMBER(MATCH(Table1[[#This Row],[RFI No.]],'Cold Store Log'!A:A,0)),Table1[[#This Row],[Manual Override]])</f>
        <v>1</v>
      </c>
    </row>
    <row r="477" spans="1:15" x14ac:dyDescent="0.25">
      <c r="A477" s="40" t="s">
        <v>5243</v>
      </c>
      <c r="B477" s="40" t="s">
        <v>5244</v>
      </c>
      <c r="C477" s="45">
        <v>44607</v>
      </c>
      <c r="D477" s="45">
        <v>44609</v>
      </c>
      <c r="E477" s="45">
        <v>44610</v>
      </c>
      <c r="F477" s="40" t="s">
        <v>3902</v>
      </c>
      <c r="G477" s="40" t="s">
        <v>4274</v>
      </c>
      <c r="H477" s="40" t="s">
        <v>39</v>
      </c>
      <c r="I477" s="67"/>
      <c r="J477" t="s">
        <v>5237</v>
      </c>
      <c r="K477" s="40" t="s">
        <v>5231</v>
      </c>
      <c r="O477" t="b">
        <f>IF(ISBLANK(Table1[[#This Row],[Manual Override]]),ISNUMBER(MATCH(Table1[[#This Row],[RFI No.]],'Cold Store Log'!A:A,0)),Table1[[#This Row],[Manual Override]])</f>
        <v>1</v>
      </c>
    </row>
    <row r="478" spans="1:15" x14ac:dyDescent="0.25">
      <c r="A478" s="40" t="s">
        <v>5245</v>
      </c>
      <c r="B478" s="40" t="s">
        <v>5246</v>
      </c>
      <c r="C478" s="45">
        <v>44607</v>
      </c>
      <c r="D478" s="45">
        <v>44609</v>
      </c>
      <c r="E478" s="45">
        <v>44610</v>
      </c>
      <c r="F478" s="40" t="s">
        <v>3902</v>
      </c>
      <c r="G478" s="40" t="s">
        <v>4274</v>
      </c>
      <c r="H478" s="40" t="s">
        <v>39</v>
      </c>
      <c r="I478" s="67"/>
      <c r="J478" t="s">
        <v>5237</v>
      </c>
      <c r="K478" s="40" t="s">
        <v>5231</v>
      </c>
      <c r="O478" t="b">
        <f>IF(ISBLANK(Table1[[#This Row],[Manual Override]]),ISNUMBER(MATCH(Table1[[#This Row],[RFI No.]],'Cold Store Log'!A:A,0)),Table1[[#This Row],[Manual Override]])</f>
        <v>1</v>
      </c>
    </row>
    <row r="479" spans="1:15" x14ac:dyDescent="0.25">
      <c r="A479" s="40" t="s">
        <v>5247</v>
      </c>
      <c r="B479" s="40" t="s">
        <v>5248</v>
      </c>
      <c r="C479" s="45">
        <v>44607</v>
      </c>
      <c r="D479" s="45">
        <v>44609</v>
      </c>
      <c r="E479" s="45">
        <v>44616</v>
      </c>
      <c r="F479" s="40" t="s">
        <v>3902</v>
      </c>
      <c r="G479" s="40" t="s">
        <v>4274</v>
      </c>
      <c r="H479" s="40" t="s">
        <v>39</v>
      </c>
      <c r="I479" s="45">
        <v>44627</v>
      </c>
      <c r="J479" t="s">
        <v>5249</v>
      </c>
      <c r="K479" s="40" t="s">
        <v>5231</v>
      </c>
      <c r="O479" t="b">
        <f>IF(ISBLANK(Table1[[#This Row],[Manual Override]]),ISNUMBER(MATCH(Table1[[#This Row],[RFI No.]],'Cold Store Log'!A:A,0)),Table1[[#This Row],[Manual Override]])</f>
        <v>1</v>
      </c>
    </row>
    <row r="480" spans="1:15" x14ac:dyDescent="0.25">
      <c r="A480" s="40" t="s">
        <v>5250</v>
      </c>
      <c r="B480" s="40" t="s">
        <v>5251</v>
      </c>
      <c r="C480" s="45">
        <v>44607</v>
      </c>
      <c r="D480" s="45">
        <v>44609</v>
      </c>
      <c r="E480" s="45">
        <v>44610</v>
      </c>
      <c r="F480" s="40" t="s">
        <v>3902</v>
      </c>
      <c r="G480" s="40" t="s">
        <v>4274</v>
      </c>
      <c r="H480" s="40" t="s">
        <v>39</v>
      </c>
      <c r="I480" s="67"/>
      <c r="J480" t="s">
        <v>5237</v>
      </c>
      <c r="K480" s="40" t="s">
        <v>5231</v>
      </c>
      <c r="O480" t="b">
        <f>IF(ISBLANK(Table1[[#This Row],[Manual Override]]),ISNUMBER(MATCH(Table1[[#This Row],[RFI No.]],'Cold Store Log'!A:A,0)),Table1[[#This Row],[Manual Override]])</f>
        <v>1</v>
      </c>
    </row>
    <row r="481" spans="1:15" x14ac:dyDescent="0.25">
      <c r="A481" s="40" t="s">
        <v>5252</v>
      </c>
      <c r="B481" s="40" t="s">
        <v>5253</v>
      </c>
      <c r="C481" s="45">
        <v>44607</v>
      </c>
      <c r="D481" s="45">
        <v>44609</v>
      </c>
      <c r="F481" s="40" t="s">
        <v>3902</v>
      </c>
      <c r="G481" s="40" t="s">
        <v>4274</v>
      </c>
      <c r="H481" s="40" t="s">
        <v>39</v>
      </c>
      <c r="I481" s="67"/>
      <c r="J481" t="s">
        <v>4504</v>
      </c>
      <c r="K481" s="40" t="s">
        <v>5254</v>
      </c>
      <c r="O481" t="b">
        <f>IF(ISBLANK(Table1[[#This Row],[Manual Override]]),ISNUMBER(MATCH(Table1[[#This Row],[RFI No.]],'Cold Store Log'!A:A,0)),Table1[[#This Row],[Manual Override]])</f>
        <v>1</v>
      </c>
    </row>
    <row r="482" spans="1:15" x14ac:dyDescent="0.25">
      <c r="A482" s="40" t="s">
        <v>5255</v>
      </c>
      <c r="B482" s="40" t="s">
        <v>5256</v>
      </c>
      <c r="C482" s="45">
        <v>44607</v>
      </c>
      <c r="D482" s="45">
        <v>44609</v>
      </c>
      <c r="E482" s="45">
        <v>44609</v>
      </c>
      <c r="F482" s="40" t="s">
        <v>3902</v>
      </c>
      <c r="G482" s="40" t="s">
        <v>4213</v>
      </c>
      <c r="H482" s="40" t="s">
        <v>39</v>
      </c>
      <c r="I482" s="45">
        <v>44614</v>
      </c>
      <c r="J482" t="s">
        <v>5257</v>
      </c>
      <c r="K482" s="40" t="s">
        <v>4238</v>
      </c>
      <c r="O482" t="b">
        <f>IF(ISBLANK(Table1[[#This Row],[Manual Override]]),ISNUMBER(MATCH(Table1[[#This Row],[RFI No.]],'Cold Store Log'!A:A,0)),Table1[[#This Row],[Manual Override]])</f>
        <v>1</v>
      </c>
    </row>
    <row r="483" spans="1:15" hidden="1" x14ac:dyDescent="0.25">
      <c r="A483" s="40" t="s">
        <v>5258</v>
      </c>
      <c r="B483" s="40" t="s">
        <v>5259</v>
      </c>
      <c r="C483" s="45">
        <v>44615</v>
      </c>
      <c r="D483" s="45">
        <v>44610</v>
      </c>
      <c r="F483" s="40" t="s">
        <v>4126</v>
      </c>
      <c r="G483" s="40" t="s">
        <v>3941</v>
      </c>
      <c r="I483" s="45"/>
      <c r="O483" t="b">
        <f>IF(ISBLANK(Table1[[#This Row],[Manual Override]]),ISNUMBER(MATCH(Table1[[#This Row],[RFI No.]],'Cold Store Log'!A:A,0)),Table1[[#This Row],[Manual Override]])</f>
        <v>0</v>
      </c>
    </row>
    <row r="484" spans="1:15" hidden="1" x14ac:dyDescent="0.25">
      <c r="A484" s="40" t="s">
        <v>5260</v>
      </c>
      <c r="B484" s="40" t="s">
        <v>5261</v>
      </c>
      <c r="C484" s="45">
        <v>44608</v>
      </c>
      <c r="D484" s="45">
        <v>44610</v>
      </c>
      <c r="E484" s="45">
        <v>44609</v>
      </c>
      <c r="F484" s="40" t="s">
        <v>3895</v>
      </c>
      <c r="G484" s="40" t="s">
        <v>4213</v>
      </c>
      <c r="H484" s="40" t="s">
        <v>39</v>
      </c>
      <c r="I484" s="45">
        <v>44614</v>
      </c>
      <c r="J484" t="s">
        <v>5262</v>
      </c>
      <c r="K484" s="40" t="s">
        <v>4242</v>
      </c>
      <c r="O484" t="b">
        <f>IF(ISBLANK(Table1[[#This Row],[Manual Override]]),ISNUMBER(MATCH(Table1[[#This Row],[RFI No.]],'Cold Store Log'!A:A,0)),Table1[[#This Row],[Manual Override]])</f>
        <v>1</v>
      </c>
    </row>
    <row r="485" spans="1:15" hidden="1" x14ac:dyDescent="0.25">
      <c r="A485" s="40" t="s">
        <v>5263</v>
      </c>
      <c r="B485" s="40" t="s">
        <v>5264</v>
      </c>
      <c r="C485" s="45">
        <v>44608</v>
      </c>
      <c r="D485" s="45">
        <v>44610</v>
      </c>
      <c r="E485" s="45">
        <v>44610</v>
      </c>
      <c r="F485" s="40" t="s">
        <v>3902</v>
      </c>
      <c r="G485" s="40" t="s">
        <v>3941</v>
      </c>
      <c r="H485" s="40" t="s">
        <v>43</v>
      </c>
      <c r="I485" s="45"/>
      <c r="O485" t="b">
        <f>IF(ISBLANK(Table1[[#This Row],[Manual Override]]),ISNUMBER(MATCH(Table1[[#This Row],[RFI No.]],'Cold Store Log'!A:A,0)),Table1[[#This Row],[Manual Override]])</f>
        <v>1</v>
      </c>
    </row>
    <row r="486" spans="1:15" hidden="1" x14ac:dyDescent="0.25">
      <c r="A486" s="40" t="s">
        <v>5265</v>
      </c>
      <c r="B486" s="40" t="s">
        <v>5266</v>
      </c>
      <c r="C486" s="45">
        <v>44608</v>
      </c>
      <c r="D486" s="45">
        <v>44610</v>
      </c>
      <c r="E486" s="45">
        <v>44610</v>
      </c>
      <c r="F486" s="40" t="s">
        <v>3902</v>
      </c>
      <c r="G486" s="40" t="s">
        <v>3941</v>
      </c>
      <c r="I486" s="45"/>
      <c r="O486" t="b">
        <f>IF(ISBLANK(Table1[[#This Row],[Manual Override]]),ISNUMBER(MATCH(Table1[[#This Row],[RFI No.]],'Cold Store Log'!A:A,0)),Table1[[#This Row],[Manual Override]])</f>
        <v>1</v>
      </c>
    </row>
    <row r="487" spans="1:15" x14ac:dyDescent="0.25">
      <c r="A487" s="40" t="s">
        <v>5267</v>
      </c>
      <c r="B487" s="40" t="s">
        <v>5268</v>
      </c>
      <c r="C487" s="45">
        <v>44608</v>
      </c>
      <c r="D487" s="45">
        <v>44610</v>
      </c>
      <c r="E487" s="45">
        <v>44610</v>
      </c>
      <c r="F487" s="40" t="s">
        <v>3902</v>
      </c>
      <c r="G487" s="40" t="s">
        <v>4274</v>
      </c>
      <c r="H487" s="40" t="s">
        <v>39</v>
      </c>
      <c r="I487" s="45">
        <v>44620</v>
      </c>
      <c r="J487" t="s">
        <v>5269</v>
      </c>
      <c r="K487" s="40" t="s">
        <v>5270</v>
      </c>
      <c r="O487" t="b">
        <f>IF(ISBLANK(Table1[[#This Row],[Manual Override]]),ISNUMBER(MATCH(Table1[[#This Row],[RFI No.]],'Cold Store Log'!A:A,0)),Table1[[#This Row],[Manual Override]])</f>
        <v>1</v>
      </c>
    </row>
    <row r="488" spans="1:15" x14ac:dyDescent="0.25">
      <c r="A488" s="40" t="s">
        <v>5271</v>
      </c>
      <c r="B488" s="40" t="s">
        <v>5272</v>
      </c>
      <c r="C488" s="45">
        <v>44608</v>
      </c>
      <c r="D488" s="45">
        <v>44610</v>
      </c>
      <c r="E488" s="45">
        <v>44614</v>
      </c>
      <c r="F488" s="40" t="s">
        <v>3902</v>
      </c>
      <c r="G488" s="40" t="s">
        <v>4274</v>
      </c>
      <c r="H488" s="40" t="s">
        <v>39</v>
      </c>
      <c r="I488" s="45">
        <v>44621</v>
      </c>
      <c r="J488" t="s">
        <v>5273</v>
      </c>
      <c r="K488" s="40" t="s">
        <v>5274</v>
      </c>
      <c r="O488" t="b">
        <f>IF(ISBLANK(Table1[[#This Row],[Manual Override]]),ISNUMBER(MATCH(Table1[[#This Row],[RFI No.]],'Cold Store Log'!A:A,0)),Table1[[#This Row],[Manual Override]])</f>
        <v>1</v>
      </c>
    </row>
    <row r="489" spans="1:15" hidden="1" x14ac:dyDescent="0.25">
      <c r="A489" s="40" t="s">
        <v>5275</v>
      </c>
      <c r="B489" s="40" t="s">
        <v>5276</v>
      </c>
      <c r="C489" s="45">
        <v>44608</v>
      </c>
      <c r="D489" s="45">
        <v>44610</v>
      </c>
      <c r="E489" s="45">
        <v>44614</v>
      </c>
      <c r="F489" s="40" t="s">
        <v>3902</v>
      </c>
      <c r="G489" s="40" t="s">
        <v>4041</v>
      </c>
      <c r="I489" s="45"/>
      <c r="O489" t="b">
        <f>IF(ISBLANK(Table1[[#This Row],[Manual Override]]),ISNUMBER(MATCH(Table1[[#This Row],[RFI No.]],'Cold Store Log'!A:A,0)),Table1[[#This Row],[Manual Override]])</f>
        <v>1</v>
      </c>
    </row>
    <row r="490" spans="1:15" hidden="1" x14ac:dyDescent="0.25">
      <c r="A490" s="40" t="s">
        <v>5277</v>
      </c>
      <c r="B490" s="40" t="s">
        <v>5278</v>
      </c>
      <c r="C490" s="45">
        <v>44608</v>
      </c>
      <c r="D490" s="45">
        <v>44613</v>
      </c>
      <c r="E490" s="45">
        <v>44614</v>
      </c>
      <c r="F490" s="40" t="s">
        <v>3902</v>
      </c>
      <c r="G490" s="40" t="s">
        <v>3941</v>
      </c>
      <c r="I490" s="45"/>
      <c r="O490" t="b">
        <f>IF(ISBLANK(Table1[[#This Row],[Manual Override]]),ISNUMBER(MATCH(Table1[[#This Row],[RFI No.]],'Cold Store Log'!A:A,0)),Table1[[#This Row],[Manual Override]])</f>
        <v>1</v>
      </c>
    </row>
    <row r="491" spans="1:15" hidden="1" x14ac:dyDescent="0.25">
      <c r="A491" s="40" t="s">
        <v>5279</v>
      </c>
      <c r="B491" s="40" t="s">
        <v>5280</v>
      </c>
      <c r="C491" s="45">
        <v>44608</v>
      </c>
      <c r="D491" s="45">
        <v>44610</v>
      </c>
      <c r="E491" s="45">
        <v>44614</v>
      </c>
      <c r="F491" s="40" t="s">
        <v>4126</v>
      </c>
      <c r="G491" s="40" t="s">
        <v>4103</v>
      </c>
      <c r="I491" s="45"/>
      <c r="O491" t="b">
        <f>IF(ISBLANK(Table1[[#This Row],[Manual Override]]),ISNUMBER(MATCH(Table1[[#This Row],[RFI No.]],'Cold Store Log'!A:A,0)),Table1[[#This Row],[Manual Override]])</f>
        <v>1</v>
      </c>
    </row>
    <row r="492" spans="1:15" hidden="1" x14ac:dyDescent="0.25">
      <c r="A492" s="40" t="s">
        <v>5281</v>
      </c>
      <c r="B492" s="40" t="s">
        <v>5282</v>
      </c>
      <c r="C492" s="45">
        <v>44609</v>
      </c>
      <c r="D492" s="45">
        <v>44613</v>
      </c>
      <c r="E492" s="45">
        <v>44610</v>
      </c>
      <c r="F492" s="40" t="s">
        <v>3895</v>
      </c>
      <c r="G492" s="40" t="s">
        <v>3951</v>
      </c>
      <c r="I492" s="45"/>
      <c r="O492" t="b">
        <f>IF(ISBLANK(Table1[[#This Row],[Manual Override]]),ISNUMBER(MATCH(Table1[[#This Row],[RFI No.]],'Cold Store Log'!A:A,0)),Table1[[#This Row],[Manual Override]])</f>
        <v>1</v>
      </c>
    </row>
    <row r="493" spans="1:15" hidden="1" x14ac:dyDescent="0.25">
      <c r="A493" s="40" t="s">
        <v>5283</v>
      </c>
      <c r="B493" s="40" t="s">
        <v>5284</v>
      </c>
      <c r="C493" s="45">
        <v>44609</v>
      </c>
      <c r="D493" s="45">
        <v>44613</v>
      </c>
      <c r="E493" s="45">
        <v>44610</v>
      </c>
      <c r="F493" s="40" t="s">
        <v>3895</v>
      </c>
      <c r="G493" s="40" t="s">
        <v>4064</v>
      </c>
      <c r="H493" s="40" t="s">
        <v>39</v>
      </c>
      <c r="I493" s="45">
        <v>44621</v>
      </c>
      <c r="J493" t="s">
        <v>5285</v>
      </c>
      <c r="K493" s="40" t="s">
        <v>90</v>
      </c>
      <c r="O493" t="b">
        <f>IF(ISBLANK(Table1[[#This Row],[Manual Override]]),ISNUMBER(MATCH(Table1[[#This Row],[RFI No.]],'Cold Store Log'!A:A,0)),Table1[[#This Row],[Manual Override]])</f>
        <v>0</v>
      </c>
    </row>
    <row r="494" spans="1:15" hidden="1" x14ac:dyDescent="0.25">
      <c r="A494" s="40" t="s">
        <v>5286</v>
      </c>
      <c r="B494" s="40" t="s">
        <v>5287</v>
      </c>
      <c r="C494" s="45">
        <v>44609</v>
      </c>
      <c r="D494" s="45">
        <v>44613</v>
      </c>
      <c r="F494" s="40" t="s">
        <v>3902</v>
      </c>
      <c r="G494" s="40" t="s">
        <v>4041</v>
      </c>
      <c r="I494" s="45"/>
      <c r="O494" t="b">
        <f>IF(ISBLANK(Table1[[#This Row],[Manual Override]]),ISNUMBER(MATCH(Table1[[#This Row],[RFI No.]],'Cold Store Log'!A:A,0)),Table1[[#This Row],[Manual Override]])</f>
        <v>1</v>
      </c>
    </row>
    <row r="495" spans="1:15" x14ac:dyDescent="0.25">
      <c r="A495" s="40" t="s">
        <v>5288</v>
      </c>
      <c r="B495" s="40" t="s">
        <v>5289</v>
      </c>
      <c r="C495" s="45">
        <v>44609</v>
      </c>
      <c r="D495" s="45">
        <v>44613</v>
      </c>
      <c r="E495" s="45">
        <v>44609</v>
      </c>
      <c r="F495" s="40" t="s">
        <v>3902</v>
      </c>
      <c r="G495" s="40" t="s">
        <v>4274</v>
      </c>
      <c r="H495" s="40" t="s">
        <v>39</v>
      </c>
      <c r="I495" s="45">
        <v>44621</v>
      </c>
      <c r="J495" t="s">
        <v>5290</v>
      </c>
      <c r="K495" s="40" t="s">
        <v>5291</v>
      </c>
      <c r="O495" t="b">
        <f>IF(ISBLANK(Table1[[#This Row],[Manual Override]]),ISNUMBER(MATCH(Table1[[#This Row],[RFI No.]],'Cold Store Log'!A:A,0)),Table1[[#This Row],[Manual Override]])</f>
        <v>1</v>
      </c>
    </row>
    <row r="496" spans="1:15" hidden="1" x14ac:dyDescent="0.25">
      <c r="A496" s="40" t="s">
        <v>5292</v>
      </c>
      <c r="B496" s="40" t="s">
        <v>5293</v>
      </c>
      <c r="C496" s="45">
        <v>44609</v>
      </c>
      <c r="D496" s="45">
        <v>44613</v>
      </c>
      <c r="F496" s="40" t="s">
        <v>3902</v>
      </c>
      <c r="G496" s="40" t="s">
        <v>4041</v>
      </c>
      <c r="I496" s="45"/>
      <c r="J496" t="s">
        <v>5294</v>
      </c>
      <c r="O496" t="b">
        <f>IF(ISBLANK(Table1[[#This Row],[Manual Override]]),ISNUMBER(MATCH(Table1[[#This Row],[RFI No.]],'Cold Store Log'!A:A,0)),Table1[[#This Row],[Manual Override]])</f>
        <v>1</v>
      </c>
    </row>
    <row r="497" spans="1:15" x14ac:dyDescent="0.25">
      <c r="A497" s="40" t="s">
        <v>5295</v>
      </c>
      <c r="B497" s="40" t="s">
        <v>5296</v>
      </c>
      <c r="C497" s="45">
        <v>44609</v>
      </c>
      <c r="D497" s="45">
        <v>44613</v>
      </c>
      <c r="E497" s="45">
        <v>44614</v>
      </c>
      <c r="F497" s="40" t="s">
        <v>3902</v>
      </c>
      <c r="G497" s="40" t="s">
        <v>4064</v>
      </c>
      <c r="H497" s="40" t="s">
        <v>39</v>
      </c>
      <c r="I497" s="45">
        <v>44621</v>
      </c>
      <c r="J497" t="s">
        <v>5297</v>
      </c>
      <c r="K497" s="40" t="s">
        <v>5298</v>
      </c>
      <c r="O497" t="b">
        <f>IF(ISBLANK(Table1[[#This Row],[Manual Override]]),ISNUMBER(MATCH(Table1[[#This Row],[RFI No.]],'Cold Store Log'!A:A,0)),Table1[[#This Row],[Manual Override]])</f>
        <v>1</v>
      </c>
    </row>
    <row r="498" spans="1:15" x14ac:dyDescent="0.25">
      <c r="A498" s="40" t="s">
        <v>5299</v>
      </c>
      <c r="B498" s="40" t="s">
        <v>5300</v>
      </c>
      <c r="C498" s="45">
        <v>44609</v>
      </c>
      <c r="D498" s="45">
        <v>44613</v>
      </c>
      <c r="E498" s="45">
        <v>44610</v>
      </c>
      <c r="F498" s="40" t="s">
        <v>3902</v>
      </c>
      <c r="G498" s="40" t="s">
        <v>4213</v>
      </c>
      <c r="H498" s="40" t="s">
        <v>39</v>
      </c>
      <c r="I498" s="45">
        <v>44621</v>
      </c>
      <c r="J498" t="s">
        <v>5301</v>
      </c>
      <c r="K498" s="40" t="s">
        <v>5302</v>
      </c>
      <c r="O498" t="b">
        <f>IF(ISBLANK(Table1[[#This Row],[Manual Override]]),ISNUMBER(MATCH(Table1[[#This Row],[RFI No.]],'Cold Store Log'!A:A,0)),Table1[[#This Row],[Manual Override]])</f>
        <v>1</v>
      </c>
    </row>
    <row r="499" spans="1:15" hidden="1" x14ac:dyDescent="0.25">
      <c r="A499" s="40" t="s">
        <v>5303</v>
      </c>
      <c r="B499" s="40" t="s">
        <v>5304</v>
      </c>
      <c r="C499" s="45">
        <v>44609</v>
      </c>
      <c r="D499" s="45">
        <v>44613</v>
      </c>
      <c r="E499" s="45">
        <v>44614</v>
      </c>
      <c r="F499" s="40" t="s">
        <v>3902</v>
      </c>
      <c r="G499" s="40" t="s">
        <v>4041</v>
      </c>
      <c r="I499" s="45"/>
      <c r="O499" t="b">
        <f>IF(ISBLANK(Table1[[#This Row],[Manual Override]]),ISNUMBER(MATCH(Table1[[#This Row],[RFI No.]],'Cold Store Log'!A:A,0)),Table1[[#This Row],[Manual Override]])</f>
        <v>1</v>
      </c>
    </row>
    <row r="500" spans="1:15" hidden="1" x14ac:dyDescent="0.25">
      <c r="A500" s="40" t="s">
        <v>5305</v>
      </c>
      <c r="B500" s="40" t="s">
        <v>5306</v>
      </c>
      <c r="C500" s="45">
        <v>44609</v>
      </c>
      <c r="D500" s="45">
        <v>44613</v>
      </c>
      <c r="F500" s="40" t="s">
        <v>3902</v>
      </c>
      <c r="G500" s="40" t="s">
        <v>4041</v>
      </c>
      <c r="I500" s="45"/>
      <c r="O500" t="b">
        <f>IF(ISBLANK(Table1[[#This Row],[Manual Override]]),ISNUMBER(MATCH(Table1[[#This Row],[RFI No.]],'Cold Store Log'!A:A,0)),Table1[[#This Row],[Manual Override]])</f>
        <v>1</v>
      </c>
    </row>
    <row r="501" spans="1:15" hidden="1" x14ac:dyDescent="0.25">
      <c r="A501" s="40" t="s">
        <v>5307</v>
      </c>
      <c r="B501" s="40" t="s">
        <v>5308</v>
      </c>
      <c r="C501" s="45">
        <v>44609</v>
      </c>
      <c r="D501" s="45">
        <v>44613</v>
      </c>
      <c r="E501" s="45">
        <v>44614</v>
      </c>
      <c r="F501" s="40" t="s">
        <v>3902</v>
      </c>
      <c r="G501" s="40" t="s">
        <v>4041</v>
      </c>
      <c r="I501" s="45"/>
      <c r="O501" t="b">
        <f>IF(ISBLANK(Table1[[#This Row],[Manual Override]]),ISNUMBER(MATCH(Table1[[#This Row],[RFI No.]],'Cold Store Log'!A:A,0)),Table1[[#This Row],[Manual Override]])</f>
        <v>1</v>
      </c>
    </row>
    <row r="502" spans="1:15" hidden="1" x14ac:dyDescent="0.25">
      <c r="A502" s="40" t="s">
        <v>5309</v>
      </c>
      <c r="B502" s="40" t="s">
        <v>5310</v>
      </c>
      <c r="C502" s="45">
        <v>44609</v>
      </c>
      <c r="D502" s="45">
        <v>44613</v>
      </c>
      <c r="E502" s="45">
        <v>44614</v>
      </c>
      <c r="F502" s="40" t="s">
        <v>3902</v>
      </c>
      <c r="G502" s="40" t="s">
        <v>4041</v>
      </c>
      <c r="I502" s="45"/>
      <c r="O502" t="b">
        <f>IF(ISBLANK(Table1[[#This Row],[Manual Override]]),ISNUMBER(MATCH(Table1[[#This Row],[RFI No.]],'Cold Store Log'!A:A,0)),Table1[[#This Row],[Manual Override]])</f>
        <v>1</v>
      </c>
    </row>
    <row r="503" spans="1:15" x14ac:dyDescent="0.25">
      <c r="A503" s="40" t="s">
        <v>5311</v>
      </c>
      <c r="B503" s="40" t="s">
        <v>5312</v>
      </c>
      <c r="C503" s="45">
        <v>44609</v>
      </c>
      <c r="D503" s="45">
        <v>44613</v>
      </c>
      <c r="F503" s="40" t="s">
        <v>3902</v>
      </c>
      <c r="G503" s="40" t="s">
        <v>4064</v>
      </c>
      <c r="H503" s="40" t="s">
        <v>39</v>
      </c>
      <c r="I503" s="45">
        <v>44621</v>
      </c>
      <c r="J503" t="s">
        <v>5313</v>
      </c>
      <c r="K503" s="40" t="s">
        <v>5231</v>
      </c>
      <c r="O503" t="b">
        <f>IF(ISBLANK(Table1[[#This Row],[Manual Override]]),ISNUMBER(MATCH(Table1[[#This Row],[RFI No.]],'Cold Store Log'!A:A,0)),Table1[[#This Row],[Manual Override]])</f>
        <v>1</v>
      </c>
    </row>
    <row r="504" spans="1:15" hidden="1" x14ac:dyDescent="0.25">
      <c r="A504" s="40" t="s">
        <v>5314</v>
      </c>
      <c r="B504" s="40" t="s">
        <v>5315</v>
      </c>
      <c r="C504" s="45">
        <v>44609</v>
      </c>
      <c r="D504" s="45">
        <v>44613</v>
      </c>
      <c r="E504" s="45">
        <v>44615</v>
      </c>
      <c r="F504" s="40" t="s">
        <v>3902</v>
      </c>
      <c r="G504" s="40" t="s">
        <v>4041</v>
      </c>
      <c r="I504" s="45"/>
      <c r="O504" t="b">
        <f>IF(ISBLANK(Table1[[#This Row],[Manual Override]]),ISNUMBER(MATCH(Table1[[#This Row],[RFI No.]],'Cold Store Log'!A:A,0)),Table1[[#This Row],[Manual Override]])</f>
        <v>1</v>
      </c>
    </row>
    <row r="505" spans="1:15" hidden="1" x14ac:dyDescent="0.25">
      <c r="A505" s="40" t="s">
        <v>5316</v>
      </c>
      <c r="B505" s="40" t="s">
        <v>5317</v>
      </c>
      <c r="C505" s="45">
        <v>44609</v>
      </c>
      <c r="D505" s="45">
        <v>44613</v>
      </c>
      <c r="F505" s="40" t="s">
        <v>3902</v>
      </c>
      <c r="G505" s="40" t="s">
        <v>4041</v>
      </c>
      <c r="I505" s="45"/>
      <c r="O505" t="b">
        <f>IF(ISBLANK(Table1[[#This Row],[Manual Override]]),ISNUMBER(MATCH(Table1[[#This Row],[RFI No.]],'Cold Store Log'!A:A,0)),Table1[[#This Row],[Manual Override]])</f>
        <v>1</v>
      </c>
    </row>
    <row r="506" spans="1:15" hidden="1" x14ac:dyDescent="0.25">
      <c r="A506" s="40" t="s">
        <v>5318</v>
      </c>
      <c r="B506" s="40" t="s">
        <v>5319</v>
      </c>
      <c r="C506" s="45">
        <v>44609</v>
      </c>
      <c r="D506" s="45">
        <v>44613</v>
      </c>
      <c r="E506" s="45">
        <v>44614</v>
      </c>
      <c r="F506" s="40" t="s">
        <v>3902</v>
      </c>
      <c r="G506" s="40" t="s">
        <v>4041</v>
      </c>
      <c r="I506" s="45"/>
      <c r="O506" t="b">
        <f>IF(ISBLANK(Table1[[#This Row],[Manual Override]]),ISNUMBER(MATCH(Table1[[#This Row],[RFI No.]],'Cold Store Log'!A:A,0)),Table1[[#This Row],[Manual Override]])</f>
        <v>1</v>
      </c>
    </row>
    <row r="507" spans="1:15" hidden="1" x14ac:dyDescent="0.25">
      <c r="A507" s="40" t="s">
        <v>5320</v>
      </c>
      <c r="B507" s="40" t="s">
        <v>5321</v>
      </c>
      <c r="C507" s="45">
        <v>44609</v>
      </c>
      <c r="D507" s="45">
        <v>44613</v>
      </c>
      <c r="E507" s="45">
        <v>44610</v>
      </c>
      <c r="F507" s="40" t="s">
        <v>3902</v>
      </c>
      <c r="G507" s="40" t="s">
        <v>4041</v>
      </c>
      <c r="I507" s="45"/>
      <c r="O507" t="b">
        <f>IF(ISBLANK(Table1[[#This Row],[Manual Override]]),ISNUMBER(MATCH(Table1[[#This Row],[RFI No.]],'Cold Store Log'!A:A,0)),Table1[[#This Row],[Manual Override]])</f>
        <v>1</v>
      </c>
    </row>
    <row r="508" spans="1:15" hidden="1" x14ac:dyDescent="0.25">
      <c r="A508" s="40" t="s">
        <v>5322</v>
      </c>
      <c r="B508" s="40" t="s">
        <v>5323</v>
      </c>
      <c r="C508" s="45">
        <v>44609</v>
      </c>
      <c r="D508" s="45">
        <v>44613</v>
      </c>
      <c r="E508" s="45">
        <v>44614</v>
      </c>
      <c r="F508" s="40" t="s">
        <v>3902</v>
      </c>
      <c r="G508" s="40" t="s">
        <v>4041</v>
      </c>
      <c r="I508" s="45"/>
      <c r="O508" t="b">
        <f>IF(ISBLANK(Table1[[#This Row],[Manual Override]]),ISNUMBER(MATCH(Table1[[#This Row],[RFI No.]],'Cold Store Log'!A:A,0)),Table1[[#This Row],[Manual Override]])</f>
        <v>1</v>
      </c>
    </row>
    <row r="509" spans="1:15" x14ac:dyDescent="0.25">
      <c r="A509" s="40" t="s">
        <v>5324</v>
      </c>
      <c r="B509" s="40" t="s">
        <v>5325</v>
      </c>
      <c r="C509" s="45">
        <v>44609</v>
      </c>
      <c r="D509" s="45">
        <v>44613</v>
      </c>
      <c r="F509" s="40" t="s">
        <v>4126</v>
      </c>
      <c r="G509" s="40" t="s">
        <v>4274</v>
      </c>
      <c r="H509" s="40" t="s">
        <v>39</v>
      </c>
      <c r="I509" s="45">
        <v>44622</v>
      </c>
      <c r="J509" t="s">
        <v>5326</v>
      </c>
      <c r="K509" s="40" t="s">
        <v>5327</v>
      </c>
      <c r="O509" t="b">
        <f>IF(ISBLANK(Table1[[#This Row],[Manual Override]]),ISNUMBER(MATCH(Table1[[#This Row],[RFI No.]],'Cold Store Log'!A:A,0)),Table1[[#This Row],[Manual Override]])</f>
        <v>1</v>
      </c>
    </row>
    <row r="510" spans="1:15" x14ac:dyDescent="0.25">
      <c r="A510" s="40" t="s">
        <v>5328</v>
      </c>
      <c r="B510" s="40" t="s">
        <v>5329</v>
      </c>
      <c r="C510" s="45">
        <v>44609</v>
      </c>
      <c r="D510" s="45">
        <v>44613</v>
      </c>
      <c r="E510" s="45">
        <v>44609</v>
      </c>
      <c r="F510" s="40" t="s">
        <v>4126</v>
      </c>
      <c r="G510" s="40" t="s">
        <v>4274</v>
      </c>
      <c r="H510" s="40" t="s">
        <v>39</v>
      </c>
      <c r="I510" s="45">
        <v>44622</v>
      </c>
      <c r="J510" t="s">
        <v>5330</v>
      </c>
      <c r="K510" s="40" t="s">
        <v>5327</v>
      </c>
      <c r="O510" t="b">
        <f>IF(ISBLANK(Table1[[#This Row],[Manual Override]]),ISNUMBER(MATCH(Table1[[#This Row],[RFI No.]],'Cold Store Log'!A:A,0)),Table1[[#This Row],[Manual Override]])</f>
        <v>0</v>
      </c>
    </row>
    <row r="511" spans="1:15" hidden="1" x14ac:dyDescent="0.25">
      <c r="A511" s="40" t="s">
        <v>5331</v>
      </c>
      <c r="B511" s="40" t="s">
        <v>5332</v>
      </c>
      <c r="C511" s="45">
        <v>44609</v>
      </c>
      <c r="D511" s="45">
        <v>44613</v>
      </c>
      <c r="F511" s="40" t="s">
        <v>3902</v>
      </c>
      <c r="G511" s="40" t="s">
        <v>4041</v>
      </c>
      <c r="I511" s="45"/>
      <c r="O511" t="b">
        <f>IF(ISBLANK(Table1[[#This Row],[Manual Override]]),ISNUMBER(MATCH(Table1[[#This Row],[RFI No.]],'Cold Store Log'!A:A,0)),Table1[[#This Row],[Manual Override]])</f>
        <v>1</v>
      </c>
    </row>
    <row r="512" spans="1:15" x14ac:dyDescent="0.25">
      <c r="A512" s="40" t="s">
        <v>5333</v>
      </c>
      <c r="B512" s="40" t="s">
        <v>5334</v>
      </c>
      <c r="C512" s="45">
        <v>44609</v>
      </c>
      <c r="D512" s="45">
        <v>44613</v>
      </c>
      <c r="E512" s="45">
        <v>44613</v>
      </c>
      <c r="F512" s="40" t="s">
        <v>3902</v>
      </c>
      <c r="G512" s="40" t="s">
        <v>4274</v>
      </c>
      <c r="H512" s="40" t="s">
        <v>39</v>
      </c>
      <c r="I512" s="45">
        <v>44622</v>
      </c>
      <c r="J512" t="s">
        <v>5335</v>
      </c>
      <c r="K512" s="40" t="s">
        <v>90</v>
      </c>
      <c r="O512" t="b">
        <f>IF(ISBLANK(Table1[[#This Row],[Manual Override]]),ISNUMBER(MATCH(Table1[[#This Row],[RFI No.]],'Cold Store Log'!A:A,0)),Table1[[#This Row],[Manual Override]])</f>
        <v>1</v>
      </c>
    </row>
    <row r="513" spans="1:15" x14ac:dyDescent="0.25">
      <c r="A513" s="40" t="s">
        <v>5336</v>
      </c>
      <c r="B513" s="40" t="s">
        <v>5337</v>
      </c>
      <c r="C513" s="45">
        <v>44609</v>
      </c>
      <c r="D513" s="45">
        <v>44613</v>
      </c>
      <c r="E513" s="45">
        <v>44613</v>
      </c>
      <c r="F513" s="40" t="s">
        <v>3902</v>
      </c>
      <c r="G513" s="40" t="s">
        <v>4274</v>
      </c>
      <c r="H513" s="40" t="s">
        <v>39</v>
      </c>
      <c r="I513" s="45">
        <v>44622</v>
      </c>
      <c r="J513" t="s">
        <v>5338</v>
      </c>
      <c r="K513" s="40" t="s">
        <v>90</v>
      </c>
      <c r="O513" t="b">
        <f>IF(ISBLANK(Table1[[#This Row],[Manual Override]]),ISNUMBER(MATCH(Table1[[#This Row],[RFI No.]],'Cold Store Log'!A:A,0)),Table1[[#This Row],[Manual Override]])</f>
        <v>1</v>
      </c>
    </row>
    <row r="514" spans="1:15" hidden="1" x14ac:dyDescent="0.25">
      <c r="A514" s="40" t="s">
        <v>5339</v>
      </c>
      <c r="B514" s="40" t="s">
        <v>5340</v>
      </c>
      <c r="C514" s="45">
        <v>44609</v>
      </c>
      <c r="D514" s="45">
        <v>44613</v>
      </c>
      <c r="E514" s="45">
        <v>44610</v>
      </c>
      <c r="F514" s="40" t="s">
        <v>3902</v>
      </c>
      <c r="G514" s="40" t="s">
        <v>4041</v>
      </c>
      <c r="I514" s="45"/>
      <c r="O514" t="b">
        <f>IF(ISBLANK(Table1[[#This Row],[Manual Override]]),ISNUMBER(MATCH(Table1[[#This Row],[RFI No.]],'Cold Store Log'!A:A,0)),Table1[[#This Row],[Manual Override]])</f>
        <v>1</v>
      </c>
    </row>
    <row r="515" spans="1:15" hidden="1" x14ac:dyDescent="0.25">
      <c r="A515" s="40" t="s">
        <v>5341</v>
      </c>
      <c r="B515" s="40" t="s">
        <v>5342</v>
      </c>
      <c r="C515" s="45">
        <v>44609</v>
      </c>
      <c r="D515" s="45">
        <v>44613</v>
      </c>
      <c r="E515" s="45">
        <v>44614</v>
      </c>
      <c r="F515" s="40" t="s">
        <v>3902</v>
      </c>
      <c r="G515" s="40" t="s">
        <v>4041</v>
      </c>
      <c r="I515" s="45"/>
      <c r="O515" t="b">
        <f>IF(ISBLANK(Table1[[#This Row],[Manual Override]]),ISNUMBER(MATCH(Table1[[#This Row],[RFI No.]],'Cold Store Log'!A:A,0)),Table1[[#This Row],[Manual Override]])</f>
        <v>1</v>
      </c>
    </row>
    <row r="516" spans="1:15" hidden="1" x14ac:dyDescent="0.25">
      <c r="A516" s="40" t="s">
        <v>5343</v>
      </c>
      <c r="B516" s="40" t="s">
        <v>5344</v>
      </c>
      <c r="C516" s="45">
        <v>44609</v>
      </c>
      <c r="D516" s="45">
        <v>44613</v>
      </c>
      <c r="E516" s="45">
        <v>44610</v>
      </c>
      <c r="F516" s="40" t="s">
        <v>3895</v>
      </c>
      <c r="G516" s="40" t="s">
        <v>3951</v>
      </c>
      <c r="I516" s="45"/>
      <c r="O516" t="b">
        <f>IF(ISBLANK(Table1[[#This Row],[Manual Override]]),ISNUMBER(MATCH(Table1[[#This Row],[RFI No.]],'Cold Store Log'!A:A,0)),Table1[[#This Row],[Manual Override]])</f>
        <v>1</v>
      </c>
    </row>
    <row r="517" spans="1:15" hidden="1" x14ac:dyDescent="0.25">
      <c r="A517" s="40" t="s">
        <v>5345</v>
      </c>
      <c r="B517" s="40" t="s">
        <v>5346</v>
      </c>
      <c r="C517" s="45">
        <v>44609</v>
      </c>
      <c r="D517" s="45">
        <v>44613</v>
      </c>
      <c r="F517" s="40" t="s">
        <v>3902</v>
      </c>
      <c r="G517" s="40" t="s">
        <v>4041</v>
      </c>
      <c r="I517" s="45"/>
      <c r="O517" t="b">
        <f>IF(ISBLANK(Table1[[#This Row],[Manual Override]]),ISNUMBER(MATCH(Table1[[#This Row],[RFI No.]],'Cold Store Log'!A:A,0)),Table1[[#This Row],[Manual Override]])</f>
        <v>1</v>
      </c>
    </row>
    <row r="518" spans="1:15" hidden="1" x14ac:dyDescent="0.25">
      <c r="A518" s="40" t="s">
        <v>5347</v>
      </c>
      <c r="B518" s="40" t="s">
        <v>5348</v>
      </c>
      <c r="C518" s="45">
        <v>44609</v>
      </c>
      <c r="D518" s="45">
        <v>44613</v>
      </c>
      <c r="F518" s="40" t="s">
        <v>4126</v>
      </c>
      <c r="G518" s="40" t="s">
        <v>4041</v>
      </c>
      <c r="I518" s="45"/>
      <c r="O518" t="b">
        <f>IF(ISBLANK(Table1[[#This Row],[Manual Override]]),ISNUMBER(MATCH(Table1[[#This Row],[RFI No.]],'Cold Store Log'!A:A,0)),Table1[[#This Row],[Manual Override]])</f>
        <v>0</v>
      </c>
    </row>
    <row r="519" spans="1:15" hidden="1" x14ac:dyDescent="0.25">
      <c r="A519" s="40" t="s">
        <v>5349</v>
      </c>
      <c r="B519" s="40" t="s">
        <v>5350</v>
      </c>
      <c r="C519" s="45">
        <v>44610</v>
      </c>
      <c r="D519" s="45">
        <v>44614</v>
      </c>
      <c r="E519" s="45">
        <v>44610</v>
      </c>
      <c r="F519" s="40" t="s">
        <v>3902</v>
      </c>
      <c r="G519" s="40" t="s">
        <v>3941</v>
      </c>
      <c r="I519" s="45"/>
      <c r="O519" t="b">
        <f>IF(ISBLANK(Table1[[#This Row],[Manual Override]]),ISNUMBER(MATCH(Table1[[#This Row],[RFI No.]],'Cold Store Log'!A:A,0)),Table1[[#This Row],[Manual Override]])</f>
        <v>1</v>
      </c>
    </row>
    <row r="520" spans="1:15" hidden="1" x14ac:dyDescent="0.25">
      <c r="A520" s="40" t="s">
        <v>5351</v>
      </c>
      <c r="B520" s="40" t="s">
        <v>5352</v>
      </c>
      <c r="C520" s="45">
        <v>44609</v>
      </c>
      <c r="D520" s="45">
        <v>44613</v>
      </c>
      <c r="E520" s="45">
        <v>44613</v>
      </c>
      <c r="F520" s="40" t="s">
        <v>3902</v>
      </c>
      <c r="G520" s="40" t="s">
        <v>4041</v>
      </c>
      <c r="I520" s="45"/>
      <c r="O520" t="b">
        <f>IF(ISBLANK(Table1[[#This Row],[Manual Override]]),ISNUMBER(MATCH(Table1[[#This Row],[RFI No.]],'Cold Store Log'!A:A,0)),Table1[[#This Row],[Manual Override]])</f>
        <v>1</v>
      </c>
    </row>
    <row r="521" spans="1:15" hidden="1" x14ac:dyDescent="0.25">
      <c r="A521" s="40" t="s">
        <v>5353</v>
      </c>
      <c r="B521" s="40" t="s">
        <v>5354</v>
      </c>
      <c r="C521" s="45">
        <v>44609</v>
      </c>
      <c r="D521" s="45">
        <v>44613</v>
      </c>
      <c r="E521" s="45">
        <v>44610</v>
      </c>
      <c r="F521" s="40" t="s">
        <v>3902</v>
      </c>
      <c r="G521" s="40" t="s">
        <v>4041</v>
      </c>
      <c r="I521" s="45"/>
      <c r="O521" t="b">
        <f>IF(ISBLANK(Table1[[#This Row],[Manual Override]]),ISNUMBER(MATCH(Table1[[#This Row],[RFI No.]],'Cold Store Log'!A:A,0)),Table1[[#This Row],[Manual Override]])</f>
        <v>1</v>
      </c>
    </row>
    <row r="522" spans="1:15" hidden="1" x14ac:dyDescent="0.25">
      <c r="A522" s="40" t="s">
        <v>5355</v>
      </c>
      <c r="B522" s="40" t="s">
        <v>5356</v>
      </c>
      <c r="C522" s="45">
        <v>44610</v>
      </c>
      <c r="D522" s="45">
        <v>44614</v>
      </c>
      <c r="E522" s="45">
        <v>44614</v>
      </c>
      <c r="F522" s="40" t="s">
        <v>3895</v>
      </c>
      <c r="G522" s="40" t="s">
        <v>3951</v>
      </c>
      <c r="I522" s="45"/>
      <c r="O522" t="b">
        <f>IF(ISBLANK(Table1[[#This Row],[Manual Override]]),ISNUMBER(MATCH(Table1[[#This Row],[RFI No.]],'Cold Store Log'!A:A,0)),Table1[[#This Row],[Manual Override]])</f>
        <v>1</v>
      </c>
    </row>
    <row r="523" spans="1:15" x14ac:dyDescent="0.25">
      <c r="A523" s="40" t="s">
        <v>5357</v>
      </c>
      <c r="B523" s="40" t="s">
        <v>5358</v>
      </c>
      <c r="C523" s="45">
        <v>44610</v>
      </c>
      <c r="D523" s="45">
        <v>44614</v>
      </c>
      <c r="E523" s="45">
        <v>44614</v>
      </c>
      <c r="F523" s="40" t="s">
        <v>3902</v>
      </c>
      <c r="G523" s="40" t="s">
        <v>4064</v>
      </c>
      <c r="H523" s="40" t="s">
        <v>39</v>
      </c>
      <c r="I523" s="45">
        <v>44622</v>
      </c>
      <c r="J523" t="s">
        <v>5359</v>
      </c>
      <c r="K523" s="40" t="s">
        <v>90</v>
      </c>
      <c r="O523" t="b">
        <f>IF(ISBLANK(Table1[[#This Row],[Manual Override]]),ISNUMBER(MATCH(Table1[[#This Row],[RFI No.]],'Cold Store Log'!A:A,0)),Table1[[#This Row],[Manual Override]])</f>
        <v>1</v>
      </c>
    </row>
    <row r="524" spans="1:15" hidden="1" x14ac:dyDescent="0.25">
      <c r="A524" s="40" t="s">
        <v>5360</v>
      </c>
      <c r="B524" s="40" t="s">
        <v>5361</v>
      </c>
      <c r="C524" s="45">
        <v>44610</v>
      </c>
      <c r="D524" s="45">
        <v>44614</v>
      </c>
      <c r="F524" s="40" t="s">
        <v>3902</v>
      </c>
      <c r="G524" s="40" t="s">
        <v>3941</v>
      </c>
      <c r="I524" s="45"/>
      <c r="O524" t="b">
        <f>IF(ISBLANK(Table1[[#This Row],[Manual Override]]),ISNUMBER(MATCH(Table1[[#This Row],[RFI No.]],'Cold Store Log'!A:A,0)),Table1[[#This Row],[Manual Override]])</f>
        <v>1</v>
      </c>
    </row>
    <row r="525" spans="1:15" x14ac:dyDescent="0.25">
      <c r="A525" s="40" t="s">
        <v>5362</v>
      </c>
      <c r="B525" s="40" t="s">
        <v>5363</v>
      </c>
      <c r="C525" s="45">
        <v>44610</v>
      </c>
      <c r="D525" s="45">
        <v>44614</v>
      </c>
      <c r="E525" s="45">
        <v>44614</v>
      </c>
      <c r="F525" s="40" t="s">
        <v>3902</v>
      </c>
      <c r="G525" s="40" t="s">
        <v>4213</v>
      </c>
      <c r="H525" s="40" t="s">
        <v>39</v>
      </c>
      <c r="I525" s="45">
        <v>44627</v>
      </c>
      <c r="J525" t="s">
        <v>5364</v>
      </c>
      <c r="K525" s="40" t="s">
        <v>90</v>
      </c>
      <c r="O525" t="b">
        <f>IF(ISBLANK(Table1[[#This Row],[Manual Override]]),ISNUMBER(MATCH(Table1[[#This Row],[RFI No.]],'Cold Store Log'!A:A,0)),Table1[[#This Row],[Manual Override]])</f>
        <v>1</v>
      </c>
    </row>
    <row r="526" spans="1:15" hidden="1" x14ac:dyDescent="0.25">
      <c r="A526" s="40" t="s">
        <v>5365</v>
      </c>
      <c r="B526" s="40" t="s">
        <v>5366</v>
      </c>
      <c r="C526" s="45">
        <v>44610</v>
      </c>
      <c r="D526" s="45">
        <v>44614</v>
      </c>
      <c r="E526" s="45">
        <v>44610</v>
      </c>
      <c r="F526" s="40" t="s">
        <v>3902</v>
      </c>
      <c r="G526" s="40" t="s">
        <v>3941</v>
      </c>
      <c r="I526" s="45"/>
      <c r="O526" t="b">
        <f>IF(ISBLANK(Table1[[#This Row],[Manual Override]]),ISNUMBER(MATCH(Table1[[#This Row],[RFI No.]],'Cold Store Log'!A:A,0)),Table1[[#This Row],[Manual Override]])</f>
        <v>0</v>
      </c>
    </row>
    <row r="527" spans="1:15" x14ac:dyDescent="0.25">
      <c r="A527" s="40" t="s">
        <v>5367</v>
      </c>
      <c r="B527" s="40" t="s">
        <v>5368</v>
      </c>
      <c r="C527" s="45">
        <v>44610</v>
      </c>
      <c r="D527" s="45">
        <v>44614</v>
      </c>
      <c r="F527" s="40" t="s">
        <v>3902</v>
      </c>
      <c r="G527" s="40" t="s">
        <v>4213</v>
      </c>
      <c r="H527" s="40" t="s">
        <v>39</v>
      </c>
      <c r="I527" s="45">
        <v>44622</v>
      </c>
      <c r="J527" t="s">
        <v>5369</v>
      </c>
      <c r="K527" s="40" t="s">
        <v>5370</v>
      </c>
      <c r="O527" t="b">
        <f>IF(ISBLANK(Table1[[#This Row],[Manual Override]]),ISNUMBER(MATCH(Table1[[#This Row],[RFI No.]],'Cold Store Log'!A:A,0)),Table1[[#This Row],[Manual Override]])</f>
        <v>1</v>
      </c>
    </row>
    <row r="528" spans="1:15" hidden="1" x14ac:dyDescent="0.25">
      <c r="A528" s="40" t="s">
        <v>5371</v>
      </c>
      <c r="B528" s="40" t="s">
        <v>5372</v>
      </c>
      <c r="C528" s="45">
        <v>44610</v>
      </c>
      <c r="D528" s="45">
        <v>44614</v>
      </c>
      <c r="F528" s="40" t="s">
        <v>3902</v>
      </c>
      <c r="G528" s="40" t="s">
        <v>4213</v>
      </c>
      <c r="I528" s="45"/>
      <c r="O528" t="b">
        <f>IF(ISBLANK(Table1[[#This Row],[Manual Override]]),ISNUMBER(MATCH(Table1[[#This Row],[RFI No.]],'Cold Store Log'!A:A,0)),Table1[[#This Row],[Manual Override]])</f>
        <v>1</v>
      </c>
    </row>
    <row r="529" spans="1:15" x14ac:dyDescent="0.25">
      <c r="A529" s="40" t="s">
        <v>5373</v>
      </c>
      <c r="B529" s="40" t="s">
        <v>5374</v>
      </c>
      <c r="C529" s="45">
        <v>44610</v>
      </c>
      <c r="D529" s="45">
        <v>44614</v>
      </c>
      <c r="F529" s="40" t="s">
        <v>3902</v>
      </c>
      <c r="G529" s="40" t="s">
        <v>4064</v>
      </c>
      <c r="H529" s="40" t="s">
        <v>39</v>
      </c>
      <c r="I529" s="45">
        <v>44627</v>
      </c>
      <c r="J529" t="s">
        <v>5375</v>
      </c>
      <c r="O529" t="b">
        <f>IF(ISBLANK(Table1[[#This Row],[Manual Override]]),ISNUMBER(MATCH(Table1[[#This Row],[RFI No.]],'Cold Store Log'!A:A,0)),Table1[[#This Row],[Manual Override]])</f>
        <v>1</v>
      </c>
    </row>
    <row r="530" spans="1:15" hidden="1" x14ac:dyDescent="0.25">
      <c r="A530" s="40" t="s">
        <v>5376</v>
      </c>
      <c r="B530" s="40" t="s">
        <v>5374</v>
      </c>
      <c r="C530" s="45">
        <v>44610</v>
      </c>
      <c r="D530" s="45">
        <v>44614</v>
      </c>
      <c r="F530" s="40" t="s">
        <v>3950</v>
      </c>
      <c r="G530" s="40" t="s">
        <v>4064</v>
      </c>
      <c r="I530" s="45"/>
      <c r="O530" t="b">
        <f>IF(ISBLANK(Table1[[#This Row],[Manual Override]]),ISNUMBER(MATCH(Table1[[#This Row],[RFI No.]],'Cold Store Log'!A:A,0)),Table1[[#This Row],[Manual Override]])</f>
        <v>0</v>
      </c>
    </row>
    <row r="531" spans="1:15" hidden="1" x14ac:dyDescent="0.25">
      <c r="A531" s="40" t="s">
        <v>5377</v>
      </c>
      <c r="B531" s="40" t="s">
        <v>5378</v>
      </c>
      <c r="C531" s="45">
        <v>44610</v>
      </c>
      <c r="D531" s="45">
        <v>44614</v>
      </c>
      <c r="F531" s="40" t="s">
        <v>5379</v>
      </c>
      <c r="G531" s="40" t="s">
        <v>3941</v>
      </c>
      <c r="I531" s="45"/>
      <c r="O531" t="b">
        <f>IF(ISBLANK(Table1[[#This Row],[Manual Override]]),ISNUMBER(MATCH(Table1[[#This Row],[RFI No.]],'Cold Store Log'!A:A,0)),Table1[[#This Row],[Manual Override]])</f>
        <v>0</v>
      </c>
    </row>
    <row r="532" spans="1:15" hidden="1" x14ac:dyDescent="0.25">
      <c r="A532" s="40" t="s">
        <v>5380</v>
      </c>
      <c r="B532" s="40" t="s">
        <v>5381</v>
      </c>
      <c r="C532" s="45">
        <v>44610</v>
      </c>
      <c r="D532" s="45">
        <v>44614</v>
      </c>
      <c r="E532" s="45">
        <v>44615</v>
      </c>
      <c r="F532" s="40" t="s">
        <v>3902</v>
      </c>
      <c r="G532" s="40" t="s">
        <v>3941</v>
      </c>
      <c r="I532" s="45"/>
      <c r="O532" t="b">
        <f>IF(ISBLANK(Table1[[#This Row],[Manual Override]]),ISNUMBER(MATCH(Table1[[#This Row],[RFI No.]],'Cold Store Log'!A:A,0)),Table1[[#This Row],[Manual Override]])</f>
        <v>1</v>
      </c>
    </row>
    <row r="533" spans="1:15" hidden="1" x14ac:dyDescent="0.25">
      <c r="A533" s="40" t="s">
        <v>5382</v>
      </c>
      <c r="B533" s="40" t="s">
        <v>5383</v>
      </c>
      <c r="C533" s="45">
        <v>44610</v>
      </c>
      <c r="D533" s="45">
        <v>44614</v>
      </c>
      <c r="E533" s="45">
        <v>44614</v>
      </c>
      <c r="F533" s="40" t="s">
        <v>3902</v>
      </c>
      <c r="G533" s="40" t="s">
        <v>4041</v>
      </c>
      <c r="I533" s="45"/>
      <c r="O533" t="b">
        <f>IF(ISBLANK(Table1[[#This Row],[Manual Override]]),ISNUMBER(MATCH(Table1[[#This Row],[RFI No.]],'Cold Store Log'!A:A,0)),Table1[[#This Row],[Manual Override]])</f>
        <v>1</v>
      </c>
    </row>
    <row r="534" spans="1:15" hidden="1" x14ac:dyDescent="0.25">
      <c r="A534" s="40" t="s">
        <v>5384</v>
      </c>
      <c r="B534" s="40" t="s">
        <v>5385</v>
      </c>
      <c r="C534" s="45">
        <v>44613</v>
      </c>
      <c r="D534" s="45">
        <v>44615</v>
      </c>
      <c r="F534" s="40" t="s">
        <v>3902</v>
      </c>
      <c r="G534" s="40" t="s">
        <v>4064</v>
      </c>
      <c r="I534" s="45"/>
      <c r="O534" t="b">
        <f>IF(ISBLANK(Table1[[#This Row],[Manual Override]]),ISNUMBER(MATCH(Table1[[#This Row],[RFI No.]],'Cold Store Log'!A:A,0)),Table1[[#This Row],[Manual Override]])</f>
        <v>1</v>
      </c>
    </row>
    <row r="535" spans="1:15" hidden="1" x14ac:dyDescent="0.25">
      <c r="A535" s="40" t="s">
        <v>5386</v>
      </c>
      <c r="B535" s="40" t="s">
        <v>5387</v>
      </c>
      <c r="C535" s="45">
        <v>44613</v>
      </c>
      <c r="D535" s="45">
        <v>44615</v>
      </c>
      <c r="E535" s="45">
        <v>44614</v>
      </c>
      <c r="F535" s="40" t="s">
        <v>3902</v>
      </c>
      <c r="G535" s="40" t="s">
        <v>4064</v>
      </c>
      <c r="I535" s="45"/>
      <c r="O535" t="b">
        <f>IF(ISBLANK(Table1[[#This Row],[Manual Override]]),ISNUMBER(MATCH(Table1[[#This Row],[RFI No.]],'Cold Store Log'!A:A,0)),Table1[[#This Row],[Manual Override]])</f>
        <v>1</v>
      </c>
    </row>
    <row r="536" spans="1:15" hidden="1" x14ac:dyDescent="0.25">
      <c r="A536" s="40" t="s">
        <v>5388</v>
      </c>
      <c r="B536" s="40" t="s">
        <v>5389</v>
      </c>
      <c r="C536" s="45">
        <v>44613</v>
      </c>
      <c r="D536" s="45">
        <v>44615</v>
      </c>
      <c r="F536" s="40" t="s">
        <v>3902</v>
      </c>
      <c r="G536" s="40" t="s">
        <v>4064</v>
      </c>
      <c r="I536" s="45"/>
      <c r="O536" t="b">
        <f>IF(ISBLANK(Table1[[#This Row],[Manual Override]]),ISNUMBER(MATCH(Table1[[#This Row],[RFI No.]],'Cold Store Log'!A:A,0)),Table1[[#This Row],[Manual Override]])</f>
        <v>1</v>
      </c>
    </row>
    <row r="537" spans="1:15" x14ac:dyDescent="0.25">
      <c r="A537" s="40" t="s">
        <v>5390</v>
      </c>
      <c r="B537" s="40" t="s">
        <v>5391</v>
      </c>
      <c r="C537" s="45">
        <v>44613</v>
      </c>
      <c r="D537" s="45">
        <v>44615</v>
      </c>
      <c r="F537" s="40" t="s">
        <v>3902</v>
      </c>
      <c r="G537" s="40" t="s">
        <v>4064</v>
      </c>
      <c r="H537" s="40" t="s">
        <v>39</v>
      </c>
      <c r="I537" s="45">
        <v>44622</v>
      </c>
      <c r="J537" t="s">
        <v>5392</v>
      </c>
      <c r="K537" s="40" t="s">
        <v>5194</v>
      </c>
      <c r="O537" t="b">
        <f>IF(ISBLANK(Table1[[#This Row],[Manual Override]]),ISNUMBER(MATCH(Table1[[#This Row],[RFI No.]],'Cold Store Log'!A:A,0)),Table1[[#This Row],[Manual Override]])</f>
        <v>1</v>
      </c>
    </row>
    <row r="538" spans="1:15" x14ac:dyDescent="0.25">
      <c r="A538" s="40" t="s">
        <v>5393</v>
      </c>
      <c r="B538" s="40" t="s">
        <v>5394</v>
      </c>
      <c r="C538" s="45">
        <v>44613</v>
      </c>
      <c r="D538" s="45">
        <v>44615</v>
      </c>
      <c r="E538" s="45">
        <v>44614</v>
      </c>
      <c r="F538" s="40" t="s">
        <v>3902</v>
      </c>
      <c r="G538" s="40" t="s">
        <v>4213</v>
      </c>
      <c r="H538" s="40" t="s">
        <v>39</v>
      </c>
      <c r="I538" s="45">
        <v>44622</v>
      </c>
      <c r="J538" t="s">
        <v>5395</v>
      </c>
      <c r="K538" s="40" t="s">
        <v>4242</v>
      </c>
      <c r="L538" t="s">
        <v>4186</v>
      </c>
      <c r="O538" t="b">
        <f>IF(ISBLANK(Table1[[#This Row],[Manual Override]]),ISNUMBER(MATCH(Table1[[#This Row],[RFI No.]],'Cold Store Log'!A:A,0)),Table1[[#This Row],[Manual Override]])</f>
        <v>0</v>
      </c>
    </row>
    <row r="539" spans="1:15" hidden="1" x14ac:dyDescent="0.25">
      <c r="A539" s="40" t="s">
        <v>5396</v>
      </c>
      <c r="B539" s="40" t="s">
        <v>5397</v>
      </c>
      <c r="C539" s="45">
        <v>44613</v>
      </c>
      <c r="D539" s="45">
        <v>44615</v>
      </c>
      <c r="F539" s="40" t="s">
        <v>4126</v>
      </c>
      <c r="G539" s="40" t="s">
        <v>4085</v>
      </c>
      <c r="I539" s="45"/>
      <c r="O539" t="b">
        <f>IF(ISBLANK(Table1[[#This Row],[Manual Override]]),ISNUMBER(MATCH(Table1[[#This Row],[RFI No.]],'Cold Store Log'!A:A,0)),Table1[[#This Row],[Manual Override]])</f>
        <v>0</v>
      </c>
    </row>
    <row r="540" spans="1:15" hidden="1" x14ac:dyDescent="0.25">
      <c r="A540" s="40" t="s">
        <v>5398</v>
      </c>
      <c r="B540" s="40" t="s">
        <v>5399</v>
      </c>
      <c r="C540" s="45">
        <v>44613</v>
      </c>
      <c r="D540" s="45">
        <v>44615</v>
      </c>
      <c r="F540" s="40" t="s">
        <v>4126</v>
      </c>
      <c r="G540" s="40" t="s">
        <v>4064</v>
      </c>
      <c r="I540" s="45"/>
      <c r="O540" t="b">
        <f>IF(ISBLANK(Table1[[#This Row],[Manual Override]]),ISNUMBER(MATCH(Table1[[#This Row],[RFI No.]],'Cold Store Log'!A:A,0)),Table1[[#This Row],[Manual Override]])</f>
        <v>0</v>
      </c>
    </row>
    <row r="541" spans="1:15" x14ac:dyDescent="0.25">
      <c r="A541" s="40" t="s">
        <v>5400</v>
      </c>
      <c r="B541" s="40" t="s">
        <v>5401</v>
      </c>
      <c r="C541" s="45">
        <v>44613</v>
      </c>
      <c r="D541" s="45">
        <v>44615</v>
      </c>
      <c r="F541" s="40" t="s">
        <v>3902</v>
      </c>
      <c r="G541" s="40" t="s">
        <v>4020</v>
      </c>
      <c r="H541" s="40" t="s">
        <v>39</v>
      </c>
      <c r="I541" s="45">
        <v>44623</v>
      </c>
      <c r="J541" t="s">
        <v>5402</v>
      </c>
      <c r="K541" s="40" t="s">
        <v>4238</v>
      </c>
      <c r="O541" t="b">
        <f>IF(ISBLANK(Table1[[#This Row],[Manual Override]]),ISNUMBER(MATCH(Table1[[#This Row],[RFI No.]],'Cold Store Log'!A:A,0)),Table1[[#This Row],[Manual Override]])</f>
        <v>1</v>
      </c>
    </row>
    <row r="542" spans="1:15" hidden="1" x14ac:dyDescent="0.25">
      <c r="A542" s="40" t="s">
        <v>5403</v>
      </c>
      <c r="B542" s="40" t="s">
        <v>5404</v>
      </c>
      <c r="C542" s="45">
        <v>44614</v>
      </c>
      <c r="D542" s="45">
        <v>44616</v>
      </c>
      <c r="F542" s="40" t="s">
        <v>5151</v>
      </c>
      <c r="G542" s="40" t="s">
        <v>3941</v>
      </c>
      <c r="I542" s="45"/>
      <c r="O542" t="b">
        <f>IF(ISBLANK(Table1[[#This Row],[Manual Override]]),ISNUMBER(MATCH(Table1[[#This Row],[RFI No.]],'Cold Store Log'!A:A,0)),Table1[[#This Row],[Manual Override]])</f>
        <v>1</v>
      </c>
    </row>
    <row r="543" spans="1:15" hidden="1" x14ac:dyDescent="0.25">
      <c r="A543" s="40" t="s">
        <v>5405</v>
      </c>
      <c r="B543" s="40" t="s">
        <v>5404</v>
      </c>
      <c r="C543" s="45">
        <v>44614</v>
      </c>
      <c r="D543" s="45">
        <v>44616</v>
      </c>
      <c r="F543" s="40" t="s">
        <v>3902</v>
      </c>
      <c r="I543" s="45"/>
      <c r="O543" t="b">
        <f>IF(ISBLANK(Table1[[#This Row],[Manual Override]]),ISNUMBER(MATCH(Table1[[#This Row],[RFI No.]],'Cold Store Log'!A:A,0)),Table1[[#This Row],[Manual Override]])</f>
        <v>1</v>
      </c>
    </row>
    <row r="544" spans="1:15" x14ac:dyDescent="0.25">
      <c r="A544" s="40" t="s">
        <v>5406</v>
      </c>
      <c r="B544" s="40" t="s">
        <v>5407</v>
      </c>
      <c r="C544" s="45">
        <v>44613</v>
      </c>
      <c r="D544" s="45">
        <v>44615</v>
      </c>
      <c r="F544" s="40" t="s">
        <v>3902</v>
      </c>
      <c r="G544" s="40" t="s">
        <v>4020</v>
      </c>
      <c r="H544" s="40" t="s">
        <v>39</v>
      </c>
      <c r="I544" s="45">
        <v>44623</v>
      </c>
      <c r="J544" t="s">
        <v>5408</v>
      </c>
      <c r="K544" s="40" t="s">
        <v>4238</v>
      </c>
      <c r="O544" t="b">
        <f>IF(ISBLANK(Table1[[#This Row],[Manual Override]]),ISNUMBER(MATCH(Table1[[#This Row],[RFI No.]],'Cold Store Log'!A:A,0)),Table1[[#This Row],[Manual Override]])</f>
        <v>1</v>
      </c>
    </row>
    <row r="545" spans="1:21" x14ac:dyDescent="0.25">
      <c r="A545" s="40" t="s">
        <v>5409</v>
      </c>
      <c r="B545" s="40" t="s">
        <v>5410</v>
      </c>
      <c r="C545" s="45">
        <v>44614</v>
      </c>
      <c r="D545" s="45">
        <v>44616</v>
      </c>
      <c r="F545" s="40" t="s">
        <v>4126</v>
      </c>
      <c r="G545" s="40" t="s">
        <v>4064</v>
      </c>
      <c r="H545" s="40" t="s">
        <v>39</v>
      </c>
      <c r="I545" s="45">
        <v>44623</v>
      </c>
      <c r="J545" t="s">
        <v>5411</v>
      </c>
      <c r="K545" s="40" t="s">
        <v>101</v>
      </c>
      <c r="O545" t="b">
        <f>IF(ISBLANK(Table1[[#This Row],[Manual Override]]),ISNUMBER(MATCH(Table1[[#This Row],[RFI No.]],'Cold Store Log'!A:A,0)),Table1[[#This Row],[Manual Override]])</f>
        <v>1</v>
      </c>
    </row>
    <row r="546" spans="1:21" hidden="1" x14ac:dyDescent="0.25">
      <c r="A546" s="40" t="s">
        <v>5412</v>
      </c>
      <c r="B546" s="40" t="s">
        <v>5413</v>
      </c>
      <c r="C546" s="45">
        <v>44614</v>
      </c>
      <c r="D546" s="45">
        <v>44616</v>
      </c>
      <c r="F546" s="40" t="s">
        <v>3902</v>
      </c>
      <c r="G546" s="40" t="s">
        <v>4041</v>
      </c>
      <c r="I546" s="45"/>
      <c r="O546" t="b">
        <f>IF(ISBLANK(Table1[[#This Row],[Manual Override]]),ISNUMBER(MATCH(Table1[[#This Row],[RFI No.]],'Cold Store Log'!A:A,0)),Table1[[#This Row],[Manual Override]])</f>
        <v>1</v>
      </c>
    </row>
    <row r="547" spans="1:21" hidden="1" x14ac:dyDescent="0.25">
      <c r="A547" s="40" t="s">
        <v>5414</v>
      </c>
      <c r="B547" s="40" t="s">
        <v>5415</v>
      </c>
      <c r="C547" s="45">
        <v>44614</v>
      </c>
      <c r="D547" s="45">
        <v>44616</v>
      </c>
      <c r="F547" s="40" t="s">
        <v>4126</v>
      </c>
      <c r="G547" s="40" t="s">
        <v>4041</v>
      </c>
      <c r="I547" s="45"/>
      <c r="O547" t="b">
        <f>IF(ISBLANK(Table1[[#This Row],[Manual Override]]),ISNUMBER(MATCH(Table1[[#This Row],[RFI No.]],'Cold Store Log'!A:A,0)),Table1[[#This Row],[Manual Override]])</f>
        <v>0</v>
      </c>
    </row>
    <row r="548" spans="1:21" x14ac:dyDescent="0.25">
      <c r="A548" s="40" t="s">
        <v>5416</v>
      </c>
      <c r="B548" s="40" t="s">
        <v>5417</v>
      </c>
      <c r="C548" s="45">
        <v>44614</v>
      </c>
      <c r="D548" s="45">
        <v>44616</v>
      </c>
      <c r="F548" s="40" t="s">
        <v>3902</v>
      </c>
      <c r="G548" s="40" t="s">
        <v>4213</v>
      </c>
      <c r="H548" s="40" t="s">
        <v>39</v>
      </c>
      <c r="I548" s="45">
        <v>44627</v>
      </c>
      <c r="J548" t="s">
        <v>5418</v>
      </c>
      <c r="K548" s="40" t="s">
        <v>101</v>
      </c>
      <c r="O548" t="b">
        <f>IF(ISBLANK(Table1[[#This Row],[Manual Override]]),ISNUMBER(MATCH(Table1[[#This Row],[RFI No.]],'Cold Store Log'!A:A,0)),Table1[[#This Row],[Manual Override]])</f>
        <v>1</v>
      </c>
    </row>
    <row r="549" spans="1:21" hidden="1" x14ac:dyDescent="0.25">
      <c r="A549" s="40" t="s">
        <v>5419</v>
      </c>
      <c r="B549" s="40" t="s">
        <v>5420</v>
      </c>
      <c r="C549" s="45">
        <v>44614</v>
      </c>
      <c r="D549" s="45">
        <v>44616</v>
      </c>
      <c r="E549" s="45">
        <v>44614</v>
      </c>
      <c r="F549" s="40" t="s">
        <v>3902</v>
      </c>
      <c r="G549" s="40" t="s">
        <v>4041</v>
      </c>
      <c r="I549" s="45"/>
      <c r="O549" t="b">
        <f>IF(ISBLANK(Table1[[#This Row],[Manual Override]]),ISNUMBER(MATCH(Table1[[#This Row],[RFI No.]],'Cold Store Log'!A:A,0)),Table1[[#This Row],[Manual Override]])</f>
        <v>1</v>
      </c>
    </row>
    <row r="550" spans="1:21" hidden="1" x14ac:dyDescent="0.25">
      <c r="A550" s="40" t="s">
        <v>5421</v>
      </c>
      <c r="B550" s="40" t="s">
        <v>5422</v>
      </c>
      <c r="C550" s="45">
        <v>44614</v>
      </c>
      <c r="D550" s="45">
        <v>44616</v>
      </c>
      <c r="F550" s="40" t="s">
        <v>3902</v>
      </c>
      <c r="G550" s="40" t="s">
        <v>4213</v>
      </c>
      <c r="I550" s="45"/>
      <c r="O550" t="b">
        <f>IF(ISBLANK(Table1[[#This Row],[Manual Override]]),ISNUMBER(MATCH(Table1[[#This Row],[RFI No.]],'Cold Store Log'!A:A,0)),Table1[[#This Row],[Manual Override]])</f>
        <v>1</v>
      </c>
    </row>
    <row r="551" spans="1:21" x14ac:dyDescent="0.25">
      <c r="A551" s="40" t="s">
        <v>5423</v>
      </c>
      <c r="B551" s="40" t="s">
        <v>5424</v>
      </c>
      <c r="C551" s="45">
        <v>44614</v>
      </c>
      <c r="D551" s="45">
        <v>44616</v>
      </c>
      <c r="E551" s="45">
        <v>44614</v>
      </c>
      <c r="F551" s="40" t="s">
        <v>3902</v>
      </c>
      <c r="G551" s="40" t="s">
        <v>4274</v>
      </c>
      <c r="H551" s="40" t="s">
        <v>39</v>
      </c>
      <c r="I551" s="45">
        <v>44624</v>
      </c>
      <c r="J551" t="s">
        <v>5425</v>
      </c>
      <c r="K551" s="40" t="s">
        <v>90</v>
      </c>
      <c r="O551" t="b">
        <f>IF(ISBLANK(Table1[[#This Row],[Manual Override]]),ISNUMBER(MATCH(Table1[[#This Row],[RFI No.]],'Cold Store Log'!A:A,0)),Table1[[#This Row],[Manual Override]])</f>
        <v>1</v>
      </c>
    </row>
    <row r="552" spans="1:21" hidden="1" x14ac:dyDescent="0.25">
      <c r="A552" s="40" t="s">
        <v>5426</v>
      </c>
      <c r="B552" s="40" t="s">
        <v>5424</v>
      </c>
      <c r="C552" s="45">
        <v>44614</v>
      </c>
      <c r="D552" s="45">
        <v>44616</v>
      </c>
      <c r="E552" s="45"/>
      <c r="F552" s="40" t="s">
        <v>4126</v>
      </c>
      <c r="G552" s="40" t="s">
        <v>4274</v>
      </c>
      <c r="I552" s="45"/>
      <c r="O552" t="b">
        <f>IF(ISBLANK(Table1[[#This Row],[Manual Override]]),ISNUMBER(MATCH(Table1[[#This Row],[RFI No.]],'Cold Store Log'!A:A,0)),Table1[[#This Row],[Manual Override]])</f>
        <v>1</v>
      </c>
    </row>
    <row r="553" spans="1:21" x14ac:dyDescent="0.25">
      <c r="A553" s="40" t="s">
        <v>5427</v>
      </c>
      <c r="B553" s="40" t="s">
        <v>5428</v>
      </c>
      <c r="C553" s="45">
        <v>44614</v>
      </c>
      <c r="D553" s="45">
        <v>44616</v>
      </c>
      <c r="F553" s="40" t="s">
        <v>3902</v>
      </c>
      <c r="G553" s="40" t="s">
        <v>4274</v>
      </c>
      <c r="H553" s="40" t="s">
        <v>39</v>
      </c>
      <c r="I553" s="45">
        <v>44627</v>
      </c>
      <c r="J553" t="s">
        <v>5429</v>
      </c>
      <c r="K553" s="40" t="s">
        <v>5430</v>
      </c>
      <c r="O553" t="b">
        <f>IF(ISBLANK(Table1[[#This Row],[Manual Override]]),ISNUMBER(MATCH(Table1[[#This Row],[RFI No.]],'Cold Store Log'!A:A,0)),Table1[[#This Row],[Manual Override]])</f>
        <v>1</v>
      </c>
    </row>
    <row r="554" spans="1:21" x14ac:dyDescent="0.25">
      <c r="A554" s="40" t="s">
        <v>5431</v>
      </c>
      <c r="B554" s="40" t="s">
        <v>5432</v>
      </c>
      <c r="C554" s="45">
        <v>44614</v>
      </c>
      <c r="D554" s="45">
        <v>44616</v>
      </c>
      <c r="F554" s="40" t="s">
        <v>3902</v>
      </c>
      <c r="G554" s="40" t="s">
        <v>4274</v>
      </c>
      <c r="H554" s="40" t="s">
        <v>39</v>
      </c>
      <c r="I554" s="67"/>
      <c r="J554" t="s">
        <v>5433</v>
      </c>
      <c r="K554" s="40" t="s">
        <v>5434</v>
      </c>
      <c r="L554" t="s">
        <v>5435</v>
      </c>
      <c r="O554" t="b">
        <f>IF(ISBLANK(Table1[[#This Row],[Manual Override]]),ISNUMBER(MATCH(Table1[[#This Row],[RFI No.]],'Cold Store Log'!A:A,0)),Table1[[#This Row],[Manual Override]])</f>
        <v>1</v>
      </c>
    </row>
    <row r="555" spans="1:21" x14ac:dyDescent="0.25">
      <c r="A555" s="40" t="s">
        <v>5436</v>
      </c>
      <c r="B555" s="40" t="s">
        <v>5437</v>
      </c>
      <c r="C555" s="45">
        <v>44614</v>
      </c>
      <c r="D555" s="45">
        <v>44616</v>
      </c>
      <c r="E555" s="45"/>
      <c r="F555" s="45" t="s">
        <v>3902</v>
      </c>
      <c r="G555" s="45" t="s">
        <v>4274</v>
      </c>
      <c r="H555" s="45" t="s">
        <v>39</v>
      </c>
      <c r="I555" s="45">
        <v>44628</v>
      </c>
      <c r="J555" s="45" t="s">
        <v>5438</v>
      </c>
      <c r="K555" s="45" t="s">
        <v>101</v>
      </c>
      <c r="L555" s="3"/>
      <c r="M555" s="45"/>
      <c r="N555" s="45"/>
      <c r="O555" t="b">
        <f>IF(ISBLANK(Table1[[#This Row],[Manual Override]]),ISNUMBER(MATCH(Table1[[#This Row],[RFI No.]],'Cold Store Log'!A:A,0)),Table1[[#This Row],[Manual Override]])</f>
        <v>1</v>
      </c>
      <c r="P555" s="3"/>
      <c r="Q555" s="3"/>
      <c r="R555" s="40"/>
      <c r="S555" s="45"/>
      <c r="T555" s="45"/>
      <c r="U555" s="40"/>
    </row>
    <row r="556" spans="1:21" hidden="1" x14ac:dyDescent="0.25">
      <c r="A556" s="40" t="s">
        <v>5439</v>
      </c>
      <c r="B556" s="40" t="s">
        <v>5440</v>
      </c>
      <c r="C556" s="45">
        <v>44614</v>
      </c>
      <c r="D556" s="45">
        <v>44616</v>
      </c>
      <c r="F556" s="40" t="s">
        <v>4126</v>
      </c>
      <c r="G556" s="40" t="s">
        <v>4213</v>
      </c>
      <c r="I556" s="45"/>
      <c r="O556" t="b">
        <f>IF(ISBLANK(Table1[[#This Row],[Manual Override]]),ISNUMBER(MATCH(Table1[[#This Row],[RFI No.]],'Cold Store Log'!A:A,0)),Table1[[#This Row],[Manual Override]])</f>
        <v>1</v>
      </c>
    </row>
    <row r="557" spans="1:21" hidden="1" x14ac:dyDescent="0.25">
      <c r="A557" s="40" t="s">
        <v>5441</v>
      </c>
      <c r="B557" s="40" t="s">
        <v>5442</v>
      </c>
      <c r="C557" s="45">
        <v>44614</v>
      </c>
      <c r="D557" s="45">
        <v>44616</v>
      </c>
      <c r="F557" s="40" t="s">
        <v>3902</v>
      </c>
      <c r="G557" s="40" t="s">
        <v>3941</v>
      </c>
      <c r="I557" s="45"/>
      <c r="O557" t="b">
        <f>IF(ISBLANK(Table1[[#This Row],[Manual Override]]),ISNUMBER(MATCH(Table1[[#This Row],[RFI No.]],'Cold Store Log'!A:A,0)),Table1[[#This Row],[Manual Override]])</f>
        <v>1</v>
      </c>
    </row>
    <row r="558" spans="1:21" hidden="1" x14ac:dyDescent="0.25">
      <c r="A558" s="40" t="s">
        <v>5443</v>
      </c>
      <c r="B558" s="40" t="s">
        <v>5444</v>
      </c>
      <c r="C558" s="45">
        <v>44614</v>
      </c>
      <c r="D558" s="45">
        <v>44616</v>
      </c>
      <c r="E558" s="45">
        <v>44614</v>
      </c>
      <c r="F558" s="40" t="s">
        <v>3902</v>
      </c>
      <c r="G558" s="40" t="s">
        <v>4041</v>
      </c>
      <c r="I558" s="45"/>
      <c r="O558" t="b">
        <f>IF(ISBLANK(Table1[[#This Row],[Manual Override]]),ISNUMBER(MATCH(Table1[[#This Row],[RFI No.]],'Cold Store Log'!A:A,0)),Table1[[#This Row],[Manual Override]])</f>
        <v>1</v>
      </c>
    </row>
    <row r="559" spans="1:21" hidden="1" x14ac:dyDescent="0.25">
      <c r="A559" s="40" t="s">
        <v>5445</v>
      </c>
      <c r="B559" s="40" t="s">
        <v>5446</v>
      </c>
      <c r="C559" s="45">
        <v>44614</v>
      </c>
      <c r="D559" s="45">
        <v>44616</v>
      </c>
      <c r="E559" s="45">
        <v>44615</v>
      </c>
      <c r="F559" s="40" t="s">
        <v>3902</v>
      </c>
      <c r="G559" s="40" t="s">
        <v>5112</v>
      </c>
      <c r="I559" s="45"/>
      <c r="O559" t="b">
        <f>IF(ISBLANK(Table1[[#This Row],[Manual Override]]),ISNUMBER(MATCH(Table1[[#This Row],[RFI No.]],'Cold Store Log'!A:A,0)),Table1[[#This Row],[Manual Override]])</f>
        <v>1</v>
      </c>
    </row>
    <row r="560" spans="1:21" hidden="1" x14ac:dyDescent="0.25">
      <c r="A560" s="40" t="s">
        <v>5447</v>
      </c>
      <c r="B560" s="40" t="s">
        <v>5448</v>
      </c>
      <c r="C560" s="45">
        <v>44614</v>
      </c>
      <c r="D560" s="45">
        <v>44616</v>
      </c>
      <c r="F560" s="40" t="s">
        <v>3902</v>
      </c>
      <c r="G560" s="40" t="s">
        <v>4085</v>
      </c>
      <c r="I560" s="45"/>
      <c r="O560" t="b">
        <f>IF(ISBLANK(Table1[[#This Row],[Manual Override]]),ISNUMBER(MATCH(Table1[[#This Row],[RFI No.]],'Cold Store Log'!A:A,0)),Table1[[#This Row],[Manual Override]])</f>
        <v>1</v>
      </c>
    </row>
    <row r="561" spans="1:15" hidden="1" x14ac:dyDescent="0.25">
      <c r="A561" s="40" t="s">
        <v>5449</v>
      </c>
      <c r="B561" s="40" t="s">
        <v>5450</v>
      </c>
      <c r="C561" s="45">
        <v>44614</v>
      </c>
      <c r="D561" s="45">
        <v>44616</v>
      </c>
      <c r="E561" s="45">
        <v>44614</v>
      </c>
      <c r="F561" s="40" t="s">
        <v>3902</v>
      </c>
      <c r="G561" s="40" t="s">
        <v>4020</v>
      </c>
      <c r="I561" s="45"/>
      <c r="O561" t="b">
        <f>IF(ISBLANK(Table1[[#This Row],[Manual Override]]),ISNUMBER(MATCH(Table1[[#This Row],[RFI No.]],'Cold Store Log'!A:A,0)),Table1[[#This Row],[Manual Override]])</f>
        <v>1</v>
      </c>
    </row>
    <row r="562" spans="1:15" x14ac:dyDescent="0.25">
      <c r="A562" s="40" t="s">
        <v>5451</v>
      </c>
      <c r="B562" s="40" t="s">
        <v>5452</v>
      </c>
      <c r="C562" s="45">
        <v>44614</v>
      </c>
      <c r="D562" s="45">
        <v>44616</v>
      </c>
      <c r="F562" s="40" t="s">
        <v>4126</v>
      </c>
      <c r="G562" s="40" t="s">
        <v>4085</v>
      </c>
      <c r="H562" s="40" t="s">
        <v>39</v>
      </c>
      <c r="I562" s="45">
        <v>44644</v>
      </c>
      <c r="J562" t="s">
        <v>5453</v>
      </c>
      <c r="K562" s="40" t="s">
        <v>88</v>
      </c>
      <c r="L562" t="s">
        <v>4186</v>
      </c>
      <c r="O562" t="b">
        <f>IF(ISBLANK(Table1[[#This Row],[Manual Override]]),ISNUMBER(MATCH(Table1[[#This Row],[RFI No.]],'Cold Store Log'!A:A,0)),Table1[[#This Row],[Manual Override]])</f>
        <v>0</v>
      </c>
    </row>
    <row r="563" spans="1:15" hidden="1" x14ac:dyDescent="0.25">
      <c r="A563" s="40" t="s">
        <v>5454</v>
      </c>
      <c r="B563" s="40" t="s">
        <v>5455</v>
      </c>
      <c r="C563" s="45">
        <v>44614</v>
      </c>
      <c r="D563" s="45">
        <v>44616</v>
      </c>
      <c r="F563" s="40" t="s">
        <v>4126</v>
      </c>
      <c r="G563" s="40" t="s">
        <v>4085</v>
      </c>
      <c r="I563" s="45"/>
      <c r="L563" t="s">
        <v>4186</v>
      </c>
      <c r="O563" t="b">
        <f>IF(ISBLANK(Table1[[#This Row],[Manual Override]]),ISNUMBER(MATCH(Table1[[#This Row],[RFI No.]],'Cold Store Log'!A:A,0)),Table1[[#This Row],[Manual Override]])</f>
        <v>0</v>
      </c>
    </row>
    <row r="564" spans="1:15" x14ac:dyDescent="0.25">
      <c r="A564" s="40" t="s">
        <v>5456</v>
      </c>
      <c r="B564" s="40" t="s">
        <v>5457</v>
      </c>
      <c r="C564" s="45">
        <v>44614</v>
      </c>
      <c r="D564" s="45">
        <v>44616</v>
      </c>
      <c r="E564" s="45">
        <v>44615</v>
      </c>
      <c r="F564" s="40" t="s">
        <v>3902</v>
      </c>
      <c r="G564" s="40" t="s">
        <v>4020</v>
      </c>
      <c r="H564" s="40" t="s">
        <v>39</v>
      </c>
      <c r="I564" s="45">
        <v>44628</v>
      </c>
      <c r="J564" t="s">
        <v>5458</v>
      </c>
      <c r="K564" s="40" t="s">
        <v>5459</v>
      </c>
      <c r="O564" t="b">
        <f>IF(ISBLANK(Table1[[#This Row],[Manual Override]]),ISNUMBER(MATCH(Table1[[#This Row],[RFI No.]],'Cold Store Log'!A:A,0)),Table1[[#This Row],[Manual Override]])</f>
        <v>1</v>
      </c>
    </row>
    <row r="565" spans="1:15" x14ac:dyDescent="0.25">
      <c r="A565" s="40" t="s">
        <v>5460</v>
      </c>
      <c r="B565" s="40" t="s">
        <v>5461</v>
      </c>
      <c r="C565" s="45">
        <v>44614</v>
      </c>
      <c r="D565" s="45">
        <v>44616</v>
      </c>
      <c r="F565" s="40" t="s">
        <v>4126</v>
      </c>
      <c r="G565" s="40" t="s">
        <v>4085</v>
      </c>
      <c r="H565" s="40" t="s">
        <v>39</v>
      </c>
      <c r="I565" s="45">
        <v>44644</v>
      </c>
      <c r="J565" t="s">
        <v>5462</v>
      </c>
      <c r="K565" s="40" t="s">
        <v>5463</v>
      </c>
      <c r="L565" t="s">
        <v>4186</v>
      </c>
      <c r="O565" t="b">
        <f>IF(ISBLANK(Table1[[#This Row],[Manual Override]]),ISNUMBER(MATCH(Table1[[#This Row],[RFI No.]],'Cold Store Log'!A:A,0)),Table1[[#This Row],[Manual Override]])</f>
        <v>0</v>
      </c>
    </row>
    <row r="566" spans="1:15" x14ac:dyDescent="0.25">
      <c r="A566" s="40" t="s">
        <v>5464</v>
      </c>
      <c r="B566" s="40" t="s">
        <v>5465</v>
      </c>
      <c r="C566" s="45">
        <v>44614</v>
      </c>
      <c r="D566" s="45">
        <v>44616</v>
      </c>
      <c r="F566" s="40" t="s">
        <v>3902</v>
      </c>
      <c r="G566" s="40" t="s">
        <v>4085</v>
      </c>
      <c r="H566" s="40" t="s">
        <v>39</v>
      </c>
      <c r="I566" s="45">
        <v>44624</v>
      </c>
      <c r="J566" t="s">
        <v>5466</v>
      </c>
      <c r="K566" s="40" t="s">
        <v>4238</v>
      </c>
      <c r="O566" t="b">
        <f>IF(ISBLANK(Table1[[#This Row],[Manual Override]]),ISNUMBER(MATCH(Table1[[#This Row],[RFI No.]],'Cold Store Log'!A:A,0)),Table1[[#This Row],[Manual Override]])</f>
        <v>1</v>
      </c>
    </row>
    <row r="567" spans="1:15" x14ac:dyDescent="0.25">
      <c r="A567" s="40" t="s">
        <v>5467</v>
      </c>
      <c r="B567" s="40" t="s">
        <v>5468</v>
      </c>
      <c r="C567" s="45">
        <v>44614</v>
      </c>
      <c r="D567" s="45">
        <v>44616</v>
      </c>
      <c r="F567" s="40" t="s">
        <v>3902</v>
      </c>
      <c r="G567" s="40" t="s">
        <v>4213</v>
      </c>
      <c r="H567" s="40" t="s">
        <v>39</v>
      </c>
      <c r="I567" s="45">
        <v>44624</v>
      </c>
      <c r="J567" t="s">
        <v>5469</v>
      </c>
      <c r="K567" s="40" t="s">
        <v>5470</v>
      </c>
      <c r="O567" t="b">
        <f>IF(ISBLANK(Table1[[#This Row],[Manual Override]]),ISNUMBER(MATCH(Table1[[#This Row],[RFI No.]],'Cold Store Log'!A:A,0)),Table1[[#This Row],[Manual Override]])</f>
        <v>1</v>
      </c>
    </row>
    <row r="568" spans="1:15" x14ac:dyDescent="0.25">
      <c r="A568" s="40" t="s">
        <v>5471</v>
      </c>
      <c r="B568" s="40" t="s">
        <v>5472</v>
      </c>
      <c r="C568" s="45">
        <v>44614</v>
      </c>
      <c r="D568" s="45">
        <v>44616</v>
      </c>
      <c r="F568" s="40" t="s">
        <v>3902</v>
      </c>
      <c r="G568" s="40" t="s">
        <v>4213</v>
      </c>
      <c r="H568" s="40" t="s">
        <v>39</v>
      </c>
      <c r="I568" s="45">
        <v>44628</v>
      </c>
      <c r="J568" t="s">
        <v>5473</v>
      </c>
      <c r="K568" s="40" t="s">
        <v>129</v>
      </c>
      <c r="O568" t="b">
        <f>IF(ISBLANK(Table1[[#This Row],[Manual Override]]),ISNUMBER(MATCH(Table1[[#This Row],[RFI No.]],'Cold Store Log'!A:A,0)),Table1[[#This Row],[Manual Override]])</f>
        <v>1</v>
      </c>
    </row>
    <row r="569" spans="1:15" x14ac:dyDescent="0.25">
      <c r="A569" s="40" t="s">
        <v>5474</v>
      </c>
      <c r="B569" s="40" t="s">
        <v>5475</v>
      </c>
      <c r="C569" s="45">
        <v>44614</v>
      </c>
      <c r="D569" s="45">
        <v>44616</v>
      </c>
      <c r="F569" s="40" t="s">
        <v>3902</v>
      </c>
      <c r="G569" s="40" t="s">
        <v>4274</v>
      </c>
      <c r="H569" s="40" t="s">
        <v>39</v>
      </c>
      <c r="I569" s="45">
        <v>44628</v>
      </c>
      <c r="J569" t="s">
        <v>5476</v>
      </c>
      <c r="K569" s="40" t="s">
        <v>129</v>
      </c>
      <c r="O569" t="b">
        <f>IF(ISBLANK(Table1[[#This Row],[Manual Override]]),ISNUMBER(MATCH(Table1[[#This Row],[RFI No.]],'Cold Store Log'!A:A,0)),Table1[[#This Row],[Manual Override]])</f>
        <v>1</v>
      </c>
    </row>
    <row r="570" spans="1:15" x14ac:dyDescent="0.25">
      <c r="A570" s="40" t="s">
        <v>5477</v>
      </c>
      <c r="B570" s="40" t="s">
        <v>5478</v>
      </c>
      <c r="C570" s="45">
        <v>44614</v>
      </c>
      <c r="D570" s="45">
        <v>44616</v>
      </c>
      <c r="F570" s="40" t="s">
        <v>3902</v>
      </c>
      <c r="G570" s="40" t="s">
        <v>4213</v>
      </c>
      <c r="H570" s="40" t="s">
        <v>39</v>
      </c>
      <c r="I570" s="45">
        <v>44628</v>
      </c>
      <c r="J570" t="s">
        <v>5479</v>
      </c>
      <c r="K570" s="40" t="s">
        <v>5470</v>
      </c>
      <c r="O570" t="b">
        <f>IF(ISBLANK(Table1[[#This Row],[Manual Override]]),ISNUMBER(MATCH(Table1[[#This Row],[RFI No.]],'Cold Store Log'!A:A,0)),Table1[[#This Row],[Manual Override]])</f>
        <v>1</v>
      </c>
    </row>
    <row r="571" spans="1:15" x14ac:dyDescent="0.25">
      <c r="A571" s="40" t="s">
        <v>5480</v>
      </c>
      <c r="B571" s="40" t="s">
        <v>5481</v>
      </c>
      <c r="C571" s="45">
        <v>44614</v>
      </c>
      <c r="D571" s="45">
        <v>44616</v>
      </c>
      <c r="F571" s="40" t="s">
        <v>3902</v>
      </c>
      <c r="G571" s="40" t="s">
        <v>4213</v>
      </c>
      <c r="H571" s="40" t="s">
        <v>39</v>
      </c>
      <c r="I571" s="45">
        <v>44628</v>
      </c>
      <c r="J571" t="s">
        <v>5482</v>
      </c>
      <c r="K571" s="40" t="s">
        <v>5470</v>
      </c>
      <c r="O571" t="b">
        <f>IF(ISBLANK(Table1[[#This Row],[Manual Override]]),ISNUMBER(MATCH(Table1[[#This Row],[RFI No.]],'Cold Store Log'!A:A,0)),Table1[[#This Row],[Manual Override]])</f>
        <v>1</v>
      </c>
    </row>
    <row r="572" spans="1:15" x14ac:dyDescent="0.25">
      <c r="A572" s="40" t="s">
        <v>5483</v>
      </c>
      <c r="B572" s="40" t="s">
        <v>5484</v>
      </c>
      <c r="C572" s="45">
        <v>44614</v>
      </c>
      <c r="D572" s="45">
        <v>44616</v>
      </c>
      <c r="F572" s="40" t="s">
        <v>3902</v>
      </c>
      <c r="G572" s="40" t="s">
        <v>4213</v>
      </c>
      <c r="H572" s="40" t="s">
        <v>39</v>
      </c>
      <c r="I572" s="45">
        <v>44628</v>
      </c>
      <c r="J572" t="s">
        <v>5485</v>
      </c>
      <c r="K572" s="40" t="s">
        <v>5470</v>
      </c>
      <c r="O572" t="b">
        <f>IF(ISBLANK(Table1[[#This Row],[Manual Override]]),ISNUMBER(MATCH(Table1[[#This Row],[RFI No.]],'Cold Store Log'!A:A,0)),Table1[[#This Row],[Manual Override]])</f>
        <v>1</v>
      </c>
    </row>
    <row r="573" spans="1:15" x14ac:dyDescent="0.25">
      <c r="A573" s="40" t="s">
        <v>5486</v>
      </c>
      <c r="B573" s="40" t="s">
        <v>5487</v>
      </c>
      <c r="C573" s="45">
        <v>44614</v>
      </c>
      <c r="D573" s="45">
        <v>44616</v>
      </c>
      <c r="F573" s="40" t="s">
        <v>3902</v>
      </c>
      <c r="G573" s="40" t="s">
        <v>4053</v>
      </c>
      <c r="H573" s="40" t="s">
        <v>39</v>
      </c>
      <c r="I573" s="45">
        <v>44628</v>
      </c>
      <c r="J573" t="s">
        <v>5488</v>
      </c>
      <c r="K573" s="40" t="s">
        <v>5489</v>
      </c>
      <c r="O573" t="b">
        <f>IF(ISBLANK(Table1[[#This Row],[Manual Override]]),ISNUMBER(MATCH(Table1[[#This Row],[RFI No.]],'Cold Store Log'!A:A,0)),Table1[[#This Row],[Manual Override]])</f>
        <v>1</v>
      </c>
    </row>
    <row r="574" spans="1:15" x14ac:dyDescent="0.25">
      <c r="A574" s="40" t="s">
        <v>5490</v>
      </c>
      <c r="B574" s="40" t="s">
        <v>5491</v>
      </c>
      <c r="C574" s="45">
        <v>44614</v>
      </c>
      <c r="D574" s="45">
        <v>44616</v>
      </c>
      <c r="F574" s="40" t="s">
        <v>3902</v>
      </c>
      <c r="G574" s="40" t="s">
        <v>4213</v>
      </c>
      <c r="H574" s="40" t="s">
        <v>39</v>
      </c>
      <c r="I574" s="45">
        <v>44628</v>
      </c>
      <c r="J574" t="s">
        <v>5492</v>
      </c>
      <c r="K574" s="40" t="s">
        <v>5470</v>
      </c>
      <c r="O574" t="b">
        <f>IF(ISBLANK(Table1[[#This Row],[Manual Override]]),ISNUMBER(MATCH(Table1[[#This Row],[RFI No.]],'Cold Store Log'!A:A,0)),Table1[[#This Row],[Manual Override]])</f>
        <v>1</v>
      </c>
    </row>
    <row r="575" spans="1:15" x14ac:dyDescent="0.25">
      <c r="A575" s="40" t="s">
        <v>5493</v>
      </c>
      <c r="B575" s="40" t="s">
        <v>5494</v>
      </c>
      <c r="C575" s="45">
        <v>44614</v>
      </c>
      <c r="D575" s="45">
        <v>44616</v>
      </c>
      <c r="F575" s="40" t="s">
        <v>3902</v>
      </c>
      <c r="G575" s="40" t="s">
        <v>4213</v>
      </c>
      <c r="H575" s="40" t="s">
        <v>39</v>
      </c>
      <c r="I575" s="45">
        <v>44628</v>
      </c>
      <c r="J575" t="s">
        <v>5495</v>
      </c>
      <c r="K575" s="40" t="s">
        <v>5470</v>
      </c>
      <c r="O575" t="b">
        <f>IF(ISBLANK(Table1[[#This Row],[Manual Override]]),ISNUMBER(MATCH(Table1[[#This Row],[RFI No.]],'Cold Store Log'!A:A,0)),Table1[[#This Row],[Manual Override]])</f>
        <v>1</v>
      </c>
    </row>
    <row r="576" spans="1:15" hidden="1" x14ac:dyDescent="0.25">
      <c r="A576" s="40" t="s">
        <v>5496</v>
      </c>
      <c r="B576" s="40" t="s">
        <v>5497</v>
      </c>
      <c r="C576" s="45">
        <v>44614</v>
      </c>
      <c r="D576" s="45">
        <v>44616</v>
      </c>
      <c r="F576" s="40" t="s">
        <v>3902</v>
      </c>
      <c r="G576" s="40" t="s">
        <v>3951</v>
      </c>
      <c r="I576" s="45"/>
      <c r="O576" t="b">
        <f>IF(ISBLANK(Table1[[#This Row],[Manual Override]]),ISNUMBER(MATCH(Table1[[#This Row],[RFI No.]],'Cold Store Log'!A:A,0)),Table1[[#This Row],[Manual Override]])</f>
        <v>1</v>
      </c>
    </row>
    <row r="577" spans="1:15" x14ac:dyDescent="0.25">
      <c r="A577" s="40" t="s">
        <v>5498</v>
      </c>
      <c r="B577" s="40" t="s">
        <v>5499</v>
      </c>
      <c r="C577" s="45">
        <v>44614</v>
      </c>
      <c r="D577" s="45">
        <v>44616</v>
      </c>
      <c r="F577" s="40" t="s">
        <v>3902</v>
      </c>
      <c r="G577" s="40" t="s">
        <v>4213</v>
      </c>
      <c r="H577" s="40" t="s">
        <v>39</v>
      </c>
      <c r="I577" s="45">
        <v>44648</v>
      </c>
      <c r="J577" t="s">
        <v>5500</v>
      </c>
      <c r="K577" s="40" t="s">
        <v>5501</v>
      </c>
      <c r="O577" t="b">
        <f>IF(ISBLANK(Table1[[#This Row],[Manual Override]]),ISNUMBER(MATCH(Table1[[#This Row],[RFI No.]],'Cold Store Log'!A:A,0)),Table1[[#This Row],[Manual Override]])</f>
        <v>1</v>
      </c>
    </row>
    <row r="578" spans="1:15" hidden="1" x14ac:dyDescent="0.25">
      <c r="A578" s="40" t="s">
        <v>5502</v>
      </c>
      <c r="B578" s="40" t="s">
        <v>5503</v>
      </c>
      <c r="C578" s="45">
        <v>44614</v>
      </c>
      <c r="D578" s="45">
        <v>44616</v>
      </c>
      <c r="F578" s="40" t="s">
        <v>4126</v>
      </c>
      <c r="G578" s="40" t="s">
        <v>3951</v>
      </c>
      <c r="I578" s="45"/>
      <c r="O578" t="b">
        <f>IF(ISBLANK(Table1[[#This Row],[Manual Override]]),ISNUMBER(MATCH(Table1[[#This Row],[RFI No.]],'Cold Store Log'!A:A,0)),Table1[[#This Row],[Manual Override]])</f>
        <v>0</v>
      </c>
    </row>
    <row r="579" spans="1:15" hidden="1" x14ac:dyDescent="0.25">
      <c r="A579" s="40" t="s">
        <v>5504</v>
      </c>
      <c r="B579" s="40" t="s">
        <v>5505</v>
      </c>
      <c r="C579" s="45">
        <v>44614</v>
      </c>
      <c r="D579" s="45">
        <v>44616</v>
      </c>
      <c r="F579" s="40" t="s">
        <v>4126</v>
      </c>
      <c r="G579" s="40" t="s">
        <v>3951</v>
      </c>
      <c r="I579" s="45"/>
      <c r="O579" t="b">
        <f>IF(ISBLANK(Table1[[#This Row],[Manual Override]]),ISNUMBER(MATCH(Table1[[#This Row],[RFI No.]],'Cold Store Log'!A:A,0)),Table1[[#This Row],[Manual Override]])</f>
        <v>1</v>
      </c>
    </row>
    <row r="580" spans="1:15" x14ac:dyDescent="0.25">
      <c r="A580" s="40" t="s">
        <v>5506</v>
      </c>
      <c r="B580" s="40" t="s">
        <v>5507</v>
      </c>
      <c r="C580" s="45">
        <v>44614</v>
      </c>
      <c r="D580" s="45">
        <v>44616</v>
      </c>
      <c r="F580" s="40" t="s">
        <v>3902</v>
      </c>
      <c r="G580" s="40" t="s">
        <v>4213</v>
      </c>
      <c r="H580" s="40" t="s">
        <v>39</v>
      </c>
      <c r="I580" s="45">
        <v>44648</v>
      </c>
      <c r="J580" t="s">
        <v>5508</v>
      </c>
      <c r="K580" s="40" t="s">
        <v>5509</v>
      </c>
      <c r="O580" t="b">
        <f>IF(ISBLANK(Table1[[#This Row],[Manual Override]]),ISNUMBER(MATCH(Table1[[#This Row],[RFI No.]],'Cold Store Log'!A:A,0)),Table1[[#This Row],[Manual Override]])</f>
        <v>1</v>
      </c>
    </row>
    <row r="581" spans="1:15" hidden="1" x14ac:dyDescent="0.25">
      <c r="A581" s="40" t="s">
        <v>5510</v>
      </c>
      <c r="B581" s="40" t="s">
        <v>5511</v>
      </c>
      <c r="C581" s="45">
        <v>44614</v>
      </c>
      <c r="D581" s="45">
        <v>44616</v>
      </c>
      <c r="F581" s="40" t="s">
        <v>4126</v>
      </c>
      <c r="G581" s="40" t="s">
        <v>3951</v>
      </c>
      <c r="I581" s="45"/>
      <c r="O581" t="b">
        <f>IF(ISBLANK(Table1[[#This Row],[Manual Override]]),ISNUMBER(MATCH(Table1[[#This Row],[RFI No.]],'Cold Store Log'!A:A,0)),Table1[[#This Row],[Manual Override]])</f>
        <v>1</v>
      </c>
    </row>
    <row r="582" spans="1:15" x14ac:dyDescent="0.25">
      <c r="A582" s="40" t="s">
        <v>5512</v>
      </c>
      <c r="B582" s="40" t="s">
        <v>5513</v>
      </c>
      <c r="C582" s="45">
        <v>44615</v>
      </c>
      <c r="D582" s="45">
        <v>44617</v>
      </c>
      <c r="F582" s="40" t="s">
        <v>3902</v>
      </c>
      <c r="G582" s="40" t="s">
        <v>4213</v>
      </c>
      <c r="H582" s="40" t="s">
        <v>39</v>
      </c>
      <c r="I582" s="45">
        <v>44649</v>
      </c>
      <c r="J582" t="s">
        <v>5514</v>
      </c>
      <c r="K582" s="40" t="s">
        <v>5470</v>
      </c>
      <c r="O582" t="b">
        <f>IF(ISBLANK(Table1[[#This Row],[Manual Override]]),ISNUMBER(MATCH(Table1[[#This Row],[RFI No.]],'Cold Store Log'!A:A,0)),Table1[[#This Row],[Manual Override]])</f>
        <v>1</v>
      </c>
    </row>
    <row r="583" spans="1:15" hidden="1" x14ac:dyDescent="0.25">
      <c r="A583" s="40" t="s">
        <v>5515</v>
      </c>
      <c r="B583" s="40" t="s">
        <v>5516</v>
      </c>
      <c r="C583" s="45">
        <v>44615</v>
      </c>
      <c r="D583" s="45">
        <v>44617</v>
      </c>
      <c r="F583" s="40" t="s">
        <v>3895</v>
      </c>
      <c r="G583" s="40" t="s">
        <v>4064</v>
      </c>
      <c r="H583" s="40" t="s">
        <v>39</v>
      </c>
      <c r="I583" s="45"/>
      <c r="O583" t="b">
        <f>IF(ISBLANK(Table1[[#This Row],[Manual Override]]),ISNUMBER(MATCH(Table1[[#This Row],[RFI No.]],'Cold Store Log'!A:A,0)),Table1[[#This Row],[Manual Override]])</f>
        <v>1</v>
      </c>
    </row>
    <row r="584" spans="1:15" x14ac:dyDescent="0.25">
      <c r="A584" s="40" t="s">
        <v>5517</v>
      </c>
      <c r="B584" s="40" t="s">
        <v>5518</v>
      </c>
      <c r="C584" s="45">
        <v>44615</v>
      </c>
      <c r="D584" s="45">
        <v>44617</v>
      </c>
      <c r="F584" s="40" t="s">
        <v>3902</v>
      </c>
      <c r="G584" s="40" t="s">
        <v>4274</v>
      </c>
      <c r="H584" s="40" t="s">
        <v>39</v>
      </c>
      <c r="I584" s="45"/>
      <c r="J584" t="s">
        <v>5519</v>
      </c>
      <c r="O584" t="b">
        <f>IF(ISBLANK(Table1[[#This Row],[Manual Override]]),ISNUMBER(MATCH(Table1[[#This Row],[RFI No.]],'Cold Store Log'!A:A,0)),Table1[[#This Row],[Manual Override]])</f>
        <v>1</v>
      </c>
    </row>
    <row r="585" spans="1:15" x14ac:dyDescent="0.25">
      <c r="A585" s="40" t="s">
        <v>5520</v>
      </c>
      <c r="B585" s="40" t="s">
        <v>5521</v>
      </c>
      <c r="C585" s="45">
        <v>44615</v>
      </c>
      <c r="D585" s="45">
        <v>44617</v>
      </c>
      <c r="F585" s="40" t="s">
        <v>4126</v>
      </c>
      <c r="G585" s="40" t="s">
        <v>4274</v>
      </c>
      <c r="H585" s="40" t="s">
        <v>39</v>
      </c>
      <c r="I585" s="45"/>
      <c r="J585" t="s">
        <v>5522</v>
      </c>
      <c r="O585" t="b">
        <f>IF(ISBLANK(Table1[[#This Row],[Manual Override]]),ISNUMBER(MATCH(Table1[[#This Row],[RFI No.]],'Cold Store Log'!A:A,0)),Table1[[#This Row],[Manual Override]])</f>
        <v>1</v>
      </c>
    </row>
    <row r="586" spans="1:15" hidden="1" x14ac:dyDescent="0.25">
      <c r="A586" s="40" t="s">
        <v>5523</v>
      </c>
      <c r="B586" s="40" t="s">
        <v>5524</v>
      </c>
      <c r="C586" s="45">
        <v>44616</v>
      </c>
      <c r="D586" s="45">
        <v>44620</v>
      </c>
      <c r="F586" s="40" t="s">
        <v>3902</v>
      </c>
      <c r="G586" s="40" t="s">
        <v>4085</v>
      </c>
      <c r="I586" s="45"/>
      <c r="O586" t="b">
        <f>IF(ISBLANK(Table1[[#This Row],[Manual Override]]),ISNUMBER(MATCH(Table1[[#This Row],[RFI No.]],'Cold Store Log'!A:A,0)),Table1[[#This Row],[Manual Override]])</f>
        <v>1</v>
      </c>
    </row>
    <row r="587" spans="1:15" x14ac:dyDescent="0.25">
      <c r="A587" s="40" t="s">
        <v>5525</v>
      </c>
      <c r="B587" s="40" t="s">
        <v>5526</v>
      </c>
      <c r="C587" s="45">
        <v>44615</v>
      </c>
      <c r="D587" s="45">
        <v>44617</v>
      </c>
      <c r="F587" s="40" t="s">
        <v>3902</v>
      </c>
      <c r="G587" s="40" t="s">
        <v>4274</v>
      </c>
      <c r="H587" s="40" t="s">
        <v>39</v>
      </c>
      <c r="I587" s="45"/>
      <c r="J587" t="s">
        <v>5527</v>
      </c>
      <c r="O587" t="b">
        <f>IF(ISBLANK(Table1[[#This Row],[Manual Override]]),ISNUMBER(MATCH(Table1[[#This Row],[RFI No.]],'Cold Store Log'!A:A,0)),Table1[[#This Row],[Manual Override]])</f>
        <v>1</v>
      </c>
    </row>
    <row r="588" spans="1:15" hidden="1" x14ac:dyDescent="0.25">
      <c r="A588" s="40" t="s">
        <v>5528</v>
      </c>
      <c r="B588" s="40" t="s">
        <v>5529</v>
      </c>
      <c r="C588" s="45">
        <v>44615</v>
      </c>
      <c r="D588" s="45">
        <v>44617</v>
      </c>
      <c r="F588" s="40" t="s">
        <v>4126</v>
      </c>
      <c r="G588" s="40" t="s">
        <v>4085</v>
      </c>
      <c r="I588" s="45"/>
      <c r="O588" t="b">
        <f>IF(ISBLANK(Table1[[#This Row],[Manual Override]]),ISNUMBER(MATCH(Table1[[#This Row],[RFI No.]],'Cold Store Log'!A:A,0)),Table1[[#This Row],[Manual Override]])</f>
        <v>0</v>
      </c>
    </row>
    <row r="589" spans="1:15" hidden="1" x14ac:dyDescent="0.25">
      <c r="A589" s="40" t="s">
        <v>5530</v>
      </c>
      <c r="B589" s="40" t="s">
        <v>5531</v>
      </c>
      <c r="C589" s="45">
        <v>44615</v>
      </c>
      <c r="D589" s="45">
        <v>44617</v>
      </c>
      <c r="F589" s="40" t="s">
        <v>3902</v>
      </c>
      <c r="G589" s="40" t="s">
        <v>3941</v>
      </c>
      <c r="I589" s="45"/>
      <c r="O589" t="b">
        <f>IF(ISBLANK(Table1[[#This Row],[Manual Override]]),ISNUMBER(MATCH(Table1[[#This Row],[RFI No.]],'Cold Store Log'!A:A,0)),Table1[[#This Row],[Manual Override]])</f>
        <v>1</v>
      </c>
    </row>
    <row r="590" spans="1:15" x14ac:dyDescent="0.25">
      <c r="A590" s="40" t="s">
        <v>5532</v>
      </c>
      <c r="B590" s="40" t="s">
        <v>5533</v>
      </c>
      <c r="C590" s="45">
        <v>44615</v>
      </c>
      <c r="D590" s="45">
        <v>44617</v>
      </c>
      <c r="F590" s="40" t="s">
        <v>3902</v>
      </c>
      <c r="G590" s="40" t="s">
        <v>4213</v>
      </c>
      <c r="H590" s="40" t="s">
        <v>39</v>
      </c>
      <c r="I590" s="45"/>
      <c r="O590" t="b">
        <f>IF(ISBLANK(Table1[[#This Row],[Manual Override]]),ISNUMBER(MATCH(Table1[[#This Row],[RFI No.]],'Cold Store Log'!A:A,0)),Table1[[#This Row],[Manual Override]])</f>
        <v>1</v>
      </c>
    </row>
    <row r="591" spans="1:15" x14ac:dyDescent="0.25">
      <c r="A591" s="40" t="s">
        <v>5534</v>
      </c>
      <c r="B591" s="40" t="s">
        <v>5535</v>
      </c>
      <c r="C591" s="45">
        <v>44615</v>
      </c>
      <c r="D591" s="45">
        <v>44617</v>
      </c>
      <c r="F591" s="40" t="s">
        <v>4126</v>
      </c>
      <c r="G591" s="40" t="s">
        <v>4274</v>
      </c>
      <c r="H591" s="40" t="s">
        <v>39</v>
      </c>
      <c r="I591" s="45"/>
      <c r="L591" t="s">
        <v>4186</v>
      </c>
      <c r="O591" t="b">
        <f>IF(ISBLANK(Table1[[#This Row],[Manual Override]]),ISNUMBER(MATCH(Table1[[#This Row],[RFI No.]],'Cold Store Log'!A:A,0)),Table1[[#This Row],[Manual Override]])</f>
        <v>0</v>
      </c>
    </row>
    <row r="592" spans="1:15" hidden="1" x14ac:dyDescent="0.25">
      <c r="A592" s="55" t="s">
        <v>5536</v>
      </c>
      <c r="B592" s="56" t="s">
        <v>5537</v>
      </c>
      <c r="C592" s="34">
        <v>44616</v>
      </c>
      <c r="D592" s="34">
        <v>44620</v>
      </c>
      <c r="E592" s="34"/>
      <c r="F592" s="56" t="s">
        <v>4126</v>
      </c>
      <c r="G592" s="56" t="s">
        <v>4274</v>
      </c>
      <c r="H592" s="56"/>
      <c r="I592" s="34"/>
      <c r="J592" s="70"/>
      <c r="K592" s="49"/>
      <c r="O592" t="b">
        <f>IF(ISBLANK(Table1[[#This Row],[Manual Override]]),ISNUMBER(MATCH(Table1[[#This Row],[RFI No.]],'Cold Store Log'!A:A,0)),Table1[[#This Row],[Manual Override]])</f>
        <v>1</v>
      </c>
    </row>
    <row r="593" spans="1:15" hidden="1" x14ac:dyDescent="0.25">
      <c r="A593" s="57" t="s">
        <v>5538</v>
      </c>
      <c r="B593" s="44" t="s">
        <v>5539</v>
      </c>
      <c r="C593" s="58">
        <v>44616</v>
      </c>
      <c r="D593" s="58">
        <v>44620</v>
      </c>
      <c r="E593" s="58"/>
      <c r="F593" s="44" t="s">
        <v>4126</v>
      </c>
      <c r="G593" s="44" t="s">
        <v>4274</v>
      </c>
      <c r="H593" s="44"/>
      <c r="I593" s="58"/>
      <c r="J593" s="71"/>
      <c r="K593" s="41"/>
      <c r="O593" t="b">
        <f>IF(ISBLANK(Table1[[#This Row],[Manual Override]]),ISNUMBER(MATCH(Table1[[#This Row],[RFI No.]],'Cold Store Log'!A:A,0)),Table1[[#This Row],[Manual Override]])</f>
        <v>1</v>
      </c>
    </row>
    <row r="594" spans="1:15" hidden="1" x14ac:dyDescent="0.25">
      <c r="A594" s="55" t="s">
        <v>5540</v>
      </c>
      <c r="B594" s="56" t="s">
        <v>5541</v>
      </c>
      <c r="C594" s="34">
        <v>44616</v>
      </c>
      <c r="D594" s="34">
        <v>44620</v>
      </c>
      <c r="E594" s="34"/>
      <c r="F594" s="56" t="s">
        <v>4126</v>
      </c>
      <c r="G594" s="56" t="s">
        <v>4020</v>
      </c>
      <c r="H594" s="56"/>
      <c r="I594" s="34"/>
      <c r="J594" s="70"/>
      <c r="K594" s="49"/>
      <c r="O594" t="b">
        <f>IF(ISBLANK(Table1[[#This Row],[Manual Override]]),ISNUMBER(MATCH(Table1[[#This Row],[RFI No.]],'Cold Store Log'!A:A,0)),Table1[[#This Row],[Manual Override]])</f>
        <v>0</v>
      </c>
    </row>
    <row r="595" spans="1:15" hidden="1" x14ac:dyDescent="0.25">
      <c r="A595" s="57" t="s">
        <v>5542</v>
      </c>
      <c r="B595" s="44" t="s">
        <v>5543</v>
      </c>
      <c r="C595" s="58">
        <v>44616</v>
      </c>
      <c r="D595" s="58">
        <v>44620</v>
      </c>
      <c r="E595" s="58"/>
      <c r="F595" s="44" t="s">
        <v>4126</v>
      </c>
      <c r="G595" s="44" t="s">
        <v>4274</v>
      </c>
      <c r="H595" s="44"/>
      <c r="I595" s="58"/>
      <c r="J595" s="71"/>
      <c r="K595" s="41"/>
      <c r="O595" t="b">
        <f>IF(ISBLANK(Table1[[#This Row],[Manual Override]]),ISNUMBER(MATCH(Table1[[#This Row],[RFI No.]],'Cold Store Log'!A:A,0)),Table1[[#This Row],[Manual Override]])</f>
        <v>1</v>
      </c>
    </row>
    <row r="596" spans="1:15" x14ac:dyDescent="0.25">
      <c r="A596" s="55" t="s">
        <v>5544</v>
      </c>
      <c r="B596" s="56" t="s">
        <v>5545</v>
      </c>
      <c r="C596" s="34">
        <v>44616</v>
      </c>
      <c r="D596" s="34">
        <v>44620</v>
      </c>
      <c r="E596" s="34">
        <v>44618</v>
      </c>
      <c r="F596" s="56" t="s">
        <v>3902</v>
      </c>
      <c r="G596" s="56" t="s">
        <v>4213</v>
      </c>
      <c r="H596" s="40" t="s">
        <v>39</v>
      </c>
      <c r="I596" s="34"/>
      <c r="J596" s="70"/>
      <c r="K596" s="49"/>
      <c r="O596" t="b">
        <f>IF(ISBLANK(Table1[[#This Row],[Manual Override]]),ISNUMBER(MATCH(Table1[[#This Row],[RFI No.]],'Cold Store Log'!A:A,0)),Table1[[#This Row],[Manual Override]])</f>
        <v>1</v>
      </c>
    </row>
    <row r="597" spans="1:15" x14ac:dyDescent="0.25">
      <c r="A597" s="57" t="s">
        <v>5546</v>
      </c>
      <c r="B597" s="44" t="s">
        <v>5547</v>
      </c>
      <c r="C597" s="58">
        <v>44616</v>
      </c>
      <c r="D597" s="58">
        <v>44620</v>
      </c>
      <c r="E597" s="58">
        <v>44618</v>
      </c>
      <c r="F597" s="44" t="s">
        <v>3902</v>
      </c>
      <c r="G597" s="44" t="s">
        <v>4213</v>
      </c>
      <c r="H597" s="40" t="s">
        <v>39</v>
      </c>
      <c r="I597" s="58"/>
      <c r="J597" s="71"/>
      <c r="K597" s="41"/>
      <c r="O597" t="b">
        <f>IF(ISBLANK(Table1[[#This Row],[Manual Override]]),ISNUMBER(MATCH(Table1[[#This Row],[RFI No.]],'Cold Store Log'!A:A,0)),Table1[[#This Row],[Manual Override]])</f>
        <v>1</v>
      </c>
    </row>
    <row r="598" spans="1:15" x14ac:dyDescent="0.25">
      <c r="A598" s="55" t="s">
        <v>5548</v>
      </c>
      <c r="B598" s="56" t="s">
        <v>5549</v>
      </c>
      <c r="C598" s="34">
        <v>44616</v>
      </c>
      <c r="D598" s="34">
        <v>44620</v>
      </c>
      <c r="E598" s="34">
        <v>44620</v>
      </c>
      <c r="F598" s="56" t="s">
        <v>3902</v>
      </c>
      <c r="G598" s="56" t="s">
        <v>4053</v>
      </c>
      <c r="H598" s="40" t="s">
        <v>39</v>
      </c>
      <c r="I598" s="34"/>
      <c r="J598" s="70"/>
      <c r="K598" s="49"/>
      <c r="O598" t="b">
        <f>IF(ISBLANK(Table1[[#This Row],[Manual Override]]),ISNUMBER(MATCH(Table1[[#This Row],[RFI No.]],'Cold Store Log'!A:A,0)),Table1[[#This Row],[Manual Override]])</f>
        <v>1</v>
      </c>
    </row>
    <row r="599" spans="1:15" hidden="1" x14ac:dyDescent="0.25">
      <c r="A599" s="57" t="s">
        <v>5550</v>
      </c>
      <c r="B599" s="44" t="s">
        <v>5551</v>
      </c>
      <c r="C599" s="58">
        <v>44616</v>
      </c>
      <c r="D599" s="58">
        <v>44620</v>
      </c>
      <c r="E599" s="58"/>
      <c r="F599" s="44" t="s">
        <v>4126</v>
      </c>
      <c r="G599" s="44" t="s">
        <v>4213</v>
      </c>
      <c r="H599" s="44"/>
      <c r="I599" s="58"/>
      <c r="J599" s="71"/>
      <c r="K599" s="41"/>
      <c r="O599" t="b">
        <f>IF(ISBLANK(Table1[[#This Row],[Manual Override]]),ISNUMBER(MATCH(Table1[[#This Row],[RFI No.]],'Cold Store Log'!A:A,0)),Table1[[#This Row],[Manual Override]])</f>
        <v>0</v>
      </c>
    </row>
    <row r="600" spans="1:15" hidden="1" x14ac:dyDescent="0.25">
      <c r="A600" s="55" t="s">
        <v>5552</v>
      </c>
      <c r="B600" s="56" t="s">
        <v>5553</v>
      </c>
      <c r="C600" s="34">
        <v>44616</v>
      </c>
      <c r="D600" s="34">
        <v>44620</v>
      </c>
      <c r="E600" s="34"/>
      <c r="F600" s="56" t="s">
        <v>4126</v>
      </c>
      <c r="G600" s="56" t="s">
        <v>4020</v>
      </c>
      <c r="H600" s="56"/>
      <c r="I600" s="34"/>
      <c r="J600" s="70"/>
      <c r="K600" s="49"/>
      <c r="O600" t="b">
        <f>IF(ISBLANK(Table1[[#This Row],[Manual Override]]),ISNUMBER(MATCH(Table1[[#This Row],[RFI No.]],'Cold Store Log'!A:A,0)),Table1[[#This Row],[Manual Override]])</f>
        <v>0</v>
      </c>
    </row>
    <row r="601" spans="1:15" hidden="1" x14ac:dyDescent="0.25">
      <c r="A601" s="57" t="s">
        <v>5554</v>
      </c>
      <c r="B601" s="44" t="s">
        <v>5555</v>
      </c>
      <c r="C601" s="58">
        <v>44616</v>
      </c>
      <c r="D601" s="58">
        <v>44620</v>
      </c>
      <c r="E601" s="58"/>
      <c r="F601" s="44" t="s">
        <v>5379</v>
      </c>
      <c r="G601" s="44" t="s">
        <v>4020</v>
      </c>
      <c r="H601" s="44"/>
      <c r="I601" s="58"/>
      <c r="J601" s="71"/>
      <c r="K601" s="41"/>
      <c r="O601" t="b">
        <f>IF(ISBLANK(Table1[[#This Row],[Manual Override]]),ISNUMBER(MATCH(Table1[[#This Row],[RFI No.]],'Cold Store Log'!A:A,0)),Table1[[#This Row],[Manual Override]])</f>
        <v>0</v>
      </c>
    </row>
    <row r="602" spans="1:15" hidden="1" x14ac:dyDescent="0.25">
      <c r="A602" s="55" t="s">
        <v>5556</v>
      </c>
      <c r="B602" s="56" t="s">
        <v>5557</v>
      </c>
      <c r="C602" s="34">
        <v>44616</v>
      </c>
      <c r="D602" s="34">
        <v>44620</v>
      </c>
      <c r="E602" s="34"/>
      <c r="F602" s="56" t="s">
        <v>3950</v>
      </c>
      <c r="G602" s="56" t="s">
        <v>4274</v>
      </c>
      <c r="H602" s="56"/>
      <c r="I602" s="34"/>
      <c r="J602" s="70"/>
      <c r="K602" s="49"/>
      <c r="O602" t="b">
        <f>IF(ISBLANK(Table1[[#This Row],[Manual Override]]),ISNUMBER(MATCH(Table1[[#This Row],[RFI No.]],'Cold Store Log'!A:A,0)),Table1[[#This Row],[Manual Override]])</f>
        <v>0</v>
      </c>
    </row>
    <row r="603" spans="1:15" x14ac:dyDescent="0.25">
      <c r="A603" s="57" t="s">
        <v>5558</v>
      </c>
      <c r="B603" s="44" t="s">
        <v>5559</v>
      </c>
      <c r="C603" s="58">
        <v>44616</v>
      </c>
      <c r="D603" s="58">
        <v>44620</v>
      </c>
      <c r="E603" s="58">
        <v>44618</v>
      </c>
      <c r="F603" s="44" t="s">
        <v>3902</v>
      </c>
      <c r="G603" s="44" t="s">
        <v>4274</v>
      </c>
      <c r="H603" s="44" t="s">
        <v>39</v>
      </c>
      <c r="I603" s="58">
        <v>44628</v>
      </c>
      <c r="J603" t="s">
        <v>5560</v>
      </c>
      <c r="K603" s="41"/>
      <c r="O603" t="b">
        <f>IF(ISBLANK(Table1[[#This Row],[Manual Override]]),ISNUMBER(MATCH(Table1[[#This Row],[RFI No.]],'Cold Store Log'!A:A,0)),Table1[[#This Row],[Manual Override]])</f>
        <v>1</v>
      </c>
    </row>
    <row r="604" spans="1:15" hidden="1" x14ac:dyDescent="0.25">
      <c r="A604" s="55" t="s">
        <v>5561</v>
      </c>
      <c r="B604" s="56" t="s">
        <v>5562</v>
      </c>
      <c r="C604" s="34">
        <v>44616</v>
      </c>
      <c r="D604" s="34">
        <v>44620</v>
      </c>
      <c r="E604" s="34"/>
      <c r="F604" s="56" t="s">
        <v>4126</v>
      </c>
      <c r="G604" s="56" t="s">
        <v>4274</v>
      </c>
      <c r="H604" s="56"/>
      <c r="I604" s="34"/>
      <c r="J604" s="70"/>
      <c r="K604" s="49"/>
      <c r="O604" t="b">
        <f>IF(ISBLANK(Table1[[#This Row],[Manual Override]]),ISNUMBER(MATCH(Table1[[#This Row],[RFI No.]],'Cold Store Log'!A:A,0)),Table1[[#This Row],[Manual Override]])</f>
        <v>1</v>
      </c>
    </row>
    <row r="605" spans="1:15" x14ac:dyDescent="0.25">
      <c r="A605" s="57" t="s">
        <v>5563</v>
      </c>
      <c r="B605" s="44" t="s">
        <v>5564</v>
      </c>
      <c r="C605" s="58">
        <v>44616</v>
      </c>
      <c r="D605" s="58">
        <v>44620</v>
      </c>
      <c r="E605" s="58">
        <v>44618</v>
      </c>
      <c r="F605" s="44" t="s">
        <v>3902</v>
      </c>
      <c r="G605" s="44" t="s">
        <v>4213</v>
      </c>
      <c r="H605" s="44" t="s">
        <v>39</v>
      </c>
      <c r="I605" s="58"/>
      <c r="J605" s="71"/>
      <c r="K605" s="41"/>
      <c r="O605" t="b">
        <f>IF(ISBLANK(Table1[[#This Row],[Manual Override]]),ISNUMBER(MATCH(Table1[[#This Row],[RFI No.]],'Cold Store Log'!A:A,0)),Table1[[#This Row],[Manual Override]])</f>
        <v>1</v>
      </c>
    </row>
    <row r="606" spans="1:15" hidden="1" x14ac:dyDescent="0.25">
      <c r="A606" s="55" t="s">
        <v>5565</v>
      </c>
      <c r="B606" s="56" t="s">
        <v>5566</v>
      </c>
      <c r="C606" s="34">
        <v>44616</v>
      </c>
      <c r="D606" s="34">
        <v>44620</v>
      </c>
      <c r="E606" s="34">
        <v>44620</v>
      </c>
      <c r="F606" s="56" t="s">
        <v>3902</v>
      </c>
      <c r="G606" s="56" t="s">
        <v>4064</v>
      </c>
      <c r="H606" s="56"/>
      <c r="I606" s="34"/>
      <c r="J606" s="70"/>
      <c r="K606" s="49"/>
      <c r="O606" t="b">
        <f>IF(ISBLANK(Table1[[#This Row],[Manual Override]]),ISNUMBER(MATCH(Table1[[#This Row],[RFI No.]],'Cold Store Log'!A:A,0)),Table1[[#This Row],[Manual Override]])</f>
        <v>1</v>
      </c>
    </row>
    <row r="607" spans="1:15" hidden="1" x14ac:dyDescent="0.25">
      <c r="A607" s="57" t="s">
        <v>5567</v>
      </c>
      <c r="B607" s="44" t="s">
        <v>5568</v>
      </c>
      <c r="C607" s="58">
        <v>44616</v>
      </c>
      <c r="D607" s="58">
        <v>44620</v>
      </c>
      <c r="E607" s="58"/>
      <c r="F607" s="44" t="s">
        <v>4126</v>
      </c>
      <c r="G607" s="44" t="s">
        <v>4064</v>
      </c>
      <c r="H607" s="44"/>
      <c r="I607" s="58"/>
      <c r="J607" s="71"/>
      <c r="K607" s="41"/>
      <c r="O607" t="b">
        <f>IF(ISBLANK(Table1[[#This Row],[Manual Override]]),ISNUMBER(MATCH(Table1[[#This Row],[RFI No.]],'Cold Store Log'!A:A,0)),Table1[[#This Row],[Manual Override]])</f>
        <v>1</v>
      </c>
    </row>
    <row r="608" spans="1:15" x14ac:dyDescent="0.25">
      <c r="A608" s="55" t="s">
        <v>5569</v>
      </c>
      <c r="B608" s="56" t="s">
        <v>5570</v>
      </c>
      <c r="C608" s="34">
        <v>44616</v>
      </c>
      <c r="D608" s="34">
        <v>44620</v>
      </c>
      <c r="E608" s="34">
        <v>44622</v>
      </c>
      <c r="F608" s="56" t="s">
        <v>3902</v>
      </c>
      <c r="G608" s="56" t="s">
        <v>4053</v>
      </c>
      <c r="H608" s="56" t="s">
        <v>39</v>
      </c>
      <c r="I608" s="34"/>
      <c r="J608" s="70"/>
      <c r="K608" s="49"/>
      <c r="O608" t="b">
        <f>IF(ISBLANK(Table1[[#This Row],[Manual Override]]),ISNUMBER(MATCH(Table1[[#This Row],[RFI No.]],'Cold Store Log'!A:A,0)),Table1[[#This Row],[Manual Override]])</f>
        <v>1</v>
      </c>
    </row>
    <row r="609" spans="1:15" hidden="1" x14ac:dyDescent="0.25">
      <c r="A609" s="57" t="s">
        <v>5571</v>
      </c>
      <c r="B609" s="44" t="s">
        <v>5572</v>
      </c>
      <c r="C609" s="58">
        <v>44616</v>
      </c>
      <c r="D609" s="58">
        <v>44620</v>
      </c>
      <c r="E609" s="58"/>
      <c r="F609" s="44" t="s">
        <v>4126</v>
      </c>
      <c r="G609" s="44" t="s">
        <v>4041</v>
      </c>
      <c r="H609" s="44"/>
      <c r="I609" s="58"/>
      <c r="J609" s="71"/>
      <c r="K609" s="41"/>
      <c r="O609" t="b">
        <f>IF(ISBLANK(Table1[[#This Row],[Manual Override]]),ISNUMBER(MATCH(Table1[[#This Row],[RFI No.]],'Cold Store Log'!A:A,0)),Table1[[#This Row],[Manual Override]])</f>
        <v>0</v>
      </c>
    </row>
    <row r="610" spans="1:15" x14ac:dyDescent="0.25">
      <c r="A610" s="55" t="s">
        <v>5573</v>
      </c>
      <c r="B610" s="56" t="s">
        <v>5574</v>
      </c>
      <c r="C610" s="34">
        <v>44617</v>
      </c>
      <c r="D610" s="34">
        <v>44621</v>
      </c>
      <c r="E610" s="34">
        <v>44622</v>
      </c>
      <c r="F610" s="56" t="s">
        <v>3902</v>
      </c>
      <c r="G610" s="56" t="s">
        <v>4274</v>
      </c>
      <c r="H610" s="56" t="s">
        <v>39</v>
      </c>
      <c r="I610" s="34">
        <v>44628</v>
      </c>
      <c r="J610" t="s">
        <v>5575</v>
      </c>
      <c r="K610" s="49"/>
      <c r="O610" t="b">
        <f>IF(ISBLANK(Table1[[#This Row],[Manual Override]]),ISNUMBER(MATCH(Table1[[#This Row],[RFI No.]],'Cold Store Log'!A:A,0)),Table1[[#This Row],[Manual Override]])</f>
        <v>1</v>
      </c>
    </row>
    <row r="611" spans="1:15" hidden="1" x14ac:dyDescent="0.25">
      <c r="A611" s="57" t="s">
        <v>5576</v>
      </c>
      <c r="B611" s="44" t="s">
        <v>5577</v>
      </c>
      <c r="C611" s="58">
        <v>44617</v>
      </c>
      <c r="D611" s="58">
        <v>44621</v>
      </c>
      <c r="E611" s="58"/>
      <c r="F611" s="44" t="s">
        <v>4126</v>
      </c>
      <c r="G611" s="44" t="s">
        <v>4213</v>
      </c>
      <c r="H611" s="44"/>
      <c r="I611" s="58"/>
      <c r="J611" s="71"/>
      <c r="K611" s="41"/>
      <c r="O611" t="b">
        <f>IF(ISBLANK(Table1[[#This Row],[Manual Override]]),ISNUMBER(MATCH(Table1[[#This Row],[RFI No.]],'Cold Store Log'!A:A,0)),Table1[[#This Row],[Manual Override]])</f>
        <v>0</v>
      </c>
    </row>
    <row r="612" spans="1:15" x14ac:dyDescent="0.25">
      <c r="A612" s="55" t="s">
        <v>5578</v>
      </c>
      <c r="B612" s="56" t="s">
        <v>5579</v>
      </c>
      <c r="C612" s="34">
        <v>44617</v>
      </c>
      <c r="D612" s="34">
        <v>44621</v>
      </c>
      <c r="E612" s="34">
        <v>44620</v>
      </c>
      <c r="F612" s="56" t="s">
        <v>3902</v>
      </c>
      <c r="G612" s="56" t="s">
        <v>4213</v>
      </c>
      <c r="H612" s="56" t="s">
        <v>39</v>
      </c>
      <c r="I612" s="34"/>
      <c r="J612" s="70"/>
      <c r="K612" s="49"/>
      <c r="O612" t="b">
        <f>IF(ISBLANK(Table1[[#This Row],[Manual Override]]),ISNUMBER(MATCH(Table1[[#This Row],[RFI No.]],'Cold Store Log'!A:A,0)),Table1[[#This Row],[Manual Override]])</f>
        <v>1</v>
      </c>
    </row>
    <row r="613" spans="1:15" hidden="1" x14ac:dyDescent="0.25">
      <c r="A613" s="57" t="s">
        <v>5580</v>
      </c>
      <c r="B613" s="44" t="s">
        <v>5581</v>
      </c>
      <c r="C613" s="58">
        <v>44620</v>
      </c>
      <c r="D613" s="58">
        <v>44622</v>
      </c>
      <c r="E613" s="58"/>
      <c r="F613" s="44" t="s">
        <v>4126</v>
      </c>
      <c r="G613" s="44" t="s">
        <v>3941</v>
      </c>
      <c r="H613" s="44"/>
      <c r="I613" s="58"/>
      <c r="J613" s="71"/>
      <c r="K613" s="41"/>
      <c r="O613" t="b">
        <f>IF(ISBLANK(Table1[[#This Row],[Manual Override]]),ISNUMBER(MATCH(Table1[[#This Row],[RFI No.]],'Cold Store Log'!A:A,0)),Table1[[#This Row],[Manual Override]])</f>
        <v>0</v>
      </c>
    </row>
    <row r="614" spans="1:15" hidden="1" x14ac:dyDescent="0.25">
      <c r="A614" s="55" t="s">
        <v>5582</v>
      </c>
      <c r="B614" s="56" t="s">
        <v>5583</v>
      </c>
      <c r="C614" s="34">
        <v>44620</v>
      </c>
      <c r="D614" s="34">
        <v>44622</v>
      </c>
      <c r="E614" s="34">
        <v>44622</v>
      </c>
      <c r="F614" s="56" t="s">
        <v>4126</v>
      </c>
      <c r="G614" s="56" t="s">
        <v>4103</v>
      </c>
      <c r="H614" s="56"/>
      <c r="I614" s="34"/>
      <c r="J614" s="70"/>
      <c r="K614" s="49"/>
      <c r="O614" t="b">
        <f>IF(ISBLANK(Table1[[#This Row],[Manual Override]]),ISNUMBER(MATCH(Table1[[#This Row],[RFI No.]],'Cold Store Log'!A:A,0)),Table1[[#This Row],[Manual Override]])</f>
        <v>0</v>
      </c>
    </row>
    <row r="615" spans="1:15" hidden="1" x14ac:dyDescent="0.25">
      <c r="A615" s="57" t="s">
        <v>5584</v>
      </c>
      <c r="B615" s="44" t="s">
        <v>5585</v>
      </c>
      <c r="C615" s="58">
        <v>44620</v>
      </c>
      <c r="D615" s="58">
        <v>44622</v>
      </c>
      <c r="E615" s="58"/>
      <c r="F615" s="44" t="s">
        <v>4126</v>
      </c>
      <c r="G615" s="44" t="s">
        <v>3941</v>
      </c>
      <c r="H615" s="44"/>
      <c r="I615" s="58"/>
      <c r="J615" s="71"/>
      <c r="K615" s="41"/>
      <c r="O615" t="b">
        <f>IF(ISBLANK(Table1[[#This Row],[Manual Override]]),ISNUMBER(MATCH(Table1[[#This Row],[RFI No.]],'Cold Store Log'!A:A,0)),Table1[[#This Row],[Manual Override]])</f>
        <v>0</v>
      </c>
    </row>
    <row r="616" spans="1:15" hidden="1" x14ac:dyDescent="0.25">
      <c r="A616" s="55" t="s">
        <v>5586</v>
      </c>
      <c r="B616" s="56" t="s">
        <v>5587</v>
      </c>
      <c r="C616" s="34">
        <v>44620</v>
      </c>
      <c r="D616" s="34">
        <v>44622</v>
      </c>
      <c r="E616" s="34"/>
      <c r="F616" s="56" t="s">
        <v>4126</v>
      </c>
      <c r="G616" s="56" t="s">
        <v>3951</v>
      </c>
      <c r="H616" s="56"/>
      <c r="I616" s="34"/>
      <c r="J616" s="70"/>
      <c r="K616" s="49"/>
      <c r="O616" t="b">
        <f>IF(ISBLANK(Table1[[#This Row],[Manual Override]]),ISNUMBER(MATCH(Table1[[#This Row],[RFI No.]],'Cold Store Log'!A:A,0)),Table1[[#This Row],[Manual Override]])</f>
        <v>1</v>
      </c>
    </row>
    <row r="617" spans="1:15" hidden="1" x14ac:dyDescent="0.25">
      <c r="A617" s="57" t="s">
        <v>5588</v>
      </c>
      <c r="B617" s="44" t="s">
        <v>5589</v>
      </c>
      <c r="C617" s="58">
        <v>44620</v>
      </c>
      <c r="D617" s="58">
        <v>44622</v>
      </c>
      <c r="E617" s="58"/>
      <c r="F617" s="44" t="s">
        <v>4126</v>
      </c>
      <c r="G617" s="44" t="s">
        <v>4103</v>
      </c>
      <c r="H617" s="44"/>
      <c r="I617" s="58"/>
      <c r="J617" s="71"/>
      <c r="K617" s="41"/>
      <c r="O617" t="b">
        <f>IF(ISBLANK(Table1[[#This Row],[Manual Override]]),ISNUMBER(MATCH(Table1[[#This Row],[RFI No.]],'Cold Store Log'!A:A,0)),Table1[[#This Row],[Manual Override]])</f>
        <v>0</v>
      </c>
    </row>
    <row r="618" spans="1:15" hidden="1" x14ac:dyDescent="0.25">
      <c r="A618" s="55" t="s">
        <v>5590</v>
      </c>
      <c r="B618" s="56" t="s">
        <v>5591</v>
      </c>
      <c r="C618" s="34">
        <v>44620</v>
      </c>
      <c r="D618" s="34">
        <v>44622</v>
      </c>
      <c r="E618" s="34">
        <v>44620</v>
      </c>
      <c r="F618" s="56" t="s">
        <v>3902</v>
      </c>
      <c r="G618" s="56" t="s">
        <v>4041</v>
      </c>
      <c r="H618" s="56"/>
      <c r="I618" s="34"/>
      <c r="J618" s="70"/>
      <c r="K618" s="49"/>
      <c r="O618" t="b">
        <f>IF(ISBLANK(Table1[[#This Row],[Manual Override]]),ISNUMBER(MATCH(Table1[[#This Row],[RFI No.]],'Cold Store Log'!A:A,0)),Table1[[#This Row],[Manual Override]])</f>
        <v>1</v>
      </c>
    </row>
    <row r="619" spans="1:15" hidden="1" x14ac:dyDescent="0.25">
      <c r="A619" s="57" t="s">
        <v>5592</v>
      </c>
      <c r="B619" s="44" t="s">
        <v>5593</v>
      </c>
      <c r="C619" s="58">
        <v>44620</v>
      </c>
      <c r="D619" s="58">
        <v>44627</v>
      </c>
      <c r="E619" s="58"/>
      <c r="F619" s="44" t="s">
        <v>4126</v>
      </c>
      <c r="G619" s="44" t="s">
        <v>4131</v>
      </c>
      <c r="H619" s="44"/>
      <c r="I619" s="58"/>
      <c r="J619" s="71"/>
      <c r="K619" s="41"/>
      <c r="O619" t="b">
        <f>IF(ISBLANK(Table1[[#This Row],[Manual Override]]),ISNUMBER(MATCH(Table1[[#This Row],[RFI No.]],'Cold Store Log'!A:A,0)),Table1[[#This Row],[Manual Override]])</f>
        <v>0</v>
      </c>
    </row>
    <row r="620" spans="1:15" x14ac:dyDescent="0.25">
      <c r="A620" s="55" t="s">
        <v>5594</v>
      </c>
      <c r="B620" s="56" t="s">
        <v>5595</v>
      </c>
      <c r="C620" s="34">
        <v>44620</v>
      </c>
      <c r="D620" s="34">
        <v>44622</v>
      </c>
      <c r="E620" s="34">
        <v>44622</v>
      </c>
      <c r="F620" s="56" t="s">
        <v>3902</v>
      </c>
      <c r="G620" s="56" t="s">
        <v>4053</v>
      </c>
      <c r="H620" s="56" t="s">
        <v>39</v>
      </c>
      <c r="I620" s="34"/>
      <c r="J620" s="70"/>
      <c r="K620" s="49"/>
      <c r="O620" t="b">
        <f>IF(ISBLANK(Table1[[#This Row],[Manual Override]]),ISNUMBER(MATCH(Table1[[#This Row],[RFI No.]],'Cold Store Log'!A:A,0)),Table1[[#This Row],[Manual Override]])</f>
        <v>1</v>
      </c>
    </row>
    <row r="621" spans="1:15" hidden="1" x14ac:dyDescent="0.25">
      <c r="A621" s="57" t="s">
        <v>5596</v>
      </c>
      <c r="B621" s="44" t="s">
        <v>5597</v>
      </c>
      <c r="C621" s="58">
        <v>44620</v>
      </c>
      <c r="D621" s="58">
        <v>44622</v>
      </c>
      <c r="E621" s="58"/>
      <c r="F621" s="44" t="s">
        <v>4126</v>
      </c>
      <c r="G621" s="44" t="s">
        <v>4041</v>
      </c>
      <c r="H621" s="44"/>
      <c r="I621" s="58"/>
      <c r="J621" s="71"/>
      <c r="K621" s="41"/>
      <c r="O621" t="b">
        <f>IF(ISBLANK(Table1[[#This Row],[Manual Override]]),ISNUMBER(MATCH(Table1[[#This Row],[RFI No.]],'Cold Store Log'!A:A,0)),Table1[[#This Row],[Manual Override]])</f>
        <v>0</v>
      </c>
    </row>
    <row r="622" spans="1:15" hidden="1" x14ac:dyDescent="0.25">
      <c r="A622" s="55" t="s">
        <v>5598</v>
      </c>
      <c r="B622" s="56" t="s">
        <v>5599</v>
      </c>
      <c r="C622" s="34">
        <v>44620</v>
      </c>
      <c r="D622" s="34">
        <v>44622</v>
      </c>
      <c r="E622" s="34"/>
      <c r="F622" s="56" t="s">
        <v>4126</v>
      </c>
      <c r="G622" s="56" t="s">
        <v>4041</v>
      </c>
      <c r="H622" s="56"/>
      <c r="I622" s="34"/>
      <c r="J622" s="70"/>
      <c r="K622" s="49"/>
      <c r="O622" t="b">
        <f>IF(ISBLANK(Table1[[#This Row],[Manual Override]]),ISNUMBER(MATCH(Table1[[#This Row],[RFI No.]],'Cold Store Log'!A:A,0)),Table1[[#This Row],[Manual Override]])</f>
        <v>0</v>
      </c>
    </row>
    <row r="623" spans="1:15" hidden="1" x14ac:dyDescent="0.25">
      <c r="A623" s="57" t="s">
        <v>5600</v>
      </c>
      <c r="B623" s="44" t="s">
        <v>5601</v>
      </c>
      <c r="C623" s="58">
        <v>44620</v>
      </c>
      <c r="D623" s="58">
        <v>44622</v>
      </c>
      <c r="E623" s="58"/>
      <c r="F623" s="44" t="s">
        <v>4126</v>
      </c>
      <c r="G623" s="44" t="s">
        <v>4041</v>
      </c>
      <c r="H623" s="44"/>
      <c r="I623" s="58"/>
      <c r="J623" s="71"/>
      <c r="K623" s="41"/>
      <c r="O623" t="b">
        <f>IF(ISBLANK(Table1[[#This Row],[Manual Override]]),ISNUMBER(MATCH(Table1[[#This Row],[RFI No.]],'Cold Store Log'!A:A,0)),Table1[[#This Row],[Manual Override]])</f>
        <v>0</v>
      </c>
    </row>
    <row r="624" spans="1:15" hidden="1" x14ac:dyDescent="0.25">
      <c r="A624" s="55" t="s">
        <v>5602</v>
      </c>
      <c r="B624" s="56" t="s">
        <v>5603</v>
      </c>
      <c r="C624" s="34">
        <v>44620</v>
      </c>
      <c r="D624" s="34">
        <v>44622</v>
      </c>
      <c r="E624" s="34"/>
      <c r="F624" s="56" t="s">
        <v>4126</v>
      </c>
      <c r="G624" s="56" t="s">
        <v>4041</v>
      </c>
      <c r="H624" s="56"/>
      <c r="I624" s="34"/>
      <c r="J624" s="70"/>
      <c r="K624" s="49"/>
      <c r="O624" t="b">
        <f>IF(ISBLANK(Table1[[#This Row],[Manual Override]]),ISNUMBER(MATCH(Table1[[#This Row],[RFI No.]],'Cold Store Log'!A:A,0)),Table1[[#This Row],[Manual Override]])</f>
        <v>0</v>
      </c>
    </row>
    <row r="625" spans="1:15" x14ac:dyDescent="0.25">
      <c r="A625" s="57" t="s">
        <v>5604</v>
      </c>
      <c r="B625" s="44" t="s">
        <v>5605</v>
      </c>
      <c r="C625" s="58">
        <v>44620</v>
      </c>
      <c r="D625" s="58">
        <v>44622</v>
      </c>
      <c r="E625" s="58">
        <v>44622</v>
      </c>
      <c r="F625" s="44" t="s">
        <v>3902</v>
      </c>
      <c r="G625" s="44" t="s">
        <v>4213</v>
      </c>
      <c r="H625" s="44" t="s">
        <v>39</v>
      </c>
      <c r="I625" s="58"/>
      <c r="J625" s="71"/>
      <c r="K625" s="41"/>
      <c r="O625" t="b">
        <f>IF(ISBLANK(Table1[[#This Row],[Manual Override]]),ISNUMBER(MATCH(Table1[[#This Row],[RFI No.]],'Cold Store Log'!A:A,0)),Table1[[#This Row],[Manual Override]])</f>
        <v>0</v>
      </c>
    </row>
    <row r="626" spans="1:15" hidden="1" x14ac:dyDescent="0.25">
      <c r="A626" s="55" t="s">
        <v>5606</v>
      </c>
      <c r="B626" s="56" t="s">
        <v>5607</v>
      </c>
      <c r="C626" s="34">
        <v>44620</v>
      </c>
      <c r="D626" s="34">
        <v>44622</v>
      </c>
      <c r="E626" s="34"/>
      <c r="F626" s="56" t="s">
        <v>4126</v>
      </c>
      <c r="G626" s="56" t="s">
        <v>4041</v>
      </c>
      <c r="H626" s="56"/>
      <c r="I626" s="34"/>
      <c r="J626" s="70"/>
      <c r="K626" s="49"/>
      <c r="O626" t="b">
        <f>IF(ISBLANK(Table1[[#This Row],[Manual Override]]),ISNUMBER(MATCH(Table1[[#This Row],[RFI No.]],'Cold Store Log'!A:A,0)),Table1[[#This Row],[Manual Override]])</f>
        <v>0</v>
      </c>
    </row>
    <row r="627" spans="1:15" hidden="1" x14ac:dyDescent="0.25">
      <c r="A627" s="57" t="s">
        <v>5608</v>
      </c>
      <c r="B627" s="44" t="s">
        <v>5609</v>
      </c>
      <c r="C627" s="58">
        <v>44620</v>
      </c>
      <c r="D627" s="58">
        <v>44622</v>
      </c>
      <c r="E627" s="58"/>
      <c r="F627" s="44" t="s">
        <v>4126</v>
      </c>
      <c r="G627" s="44" t="s">
        <v>4041</v>
      </c>
      <c r="H627" s="44"/>
      <c r="I627" s="58"/>
      <c r="J627" s="71"/>
      <c r="K627" s="41"/>
      <c r="O627" t="b">
        <f>IF(ISBLANK(Table1[[#This Row],[Manual Override]]),ISNUMBER(MATCH(Table1[[#This Row],[RFI No.]],'Cold Store Log'!A:A,0)),Table1[[#This Row],[Manual Override]])</f>
        <v>0</v>
      </c>
    </row>
    <row r="628" spans="1:15" hidden="1" x14ac:dyDescent="0.25">
      <c r="A628" s="55" t="s">
        <v>5610</v>
      </c>
      <c r="B628" s="56" t="s">
        <v>5611</v>
      </c>
      <c r="C628" s="34">
        <v>44620</v>
      </c>
      <c r="D628" s="34">
        <v>44622</v>
      </c>
      <c r="E628" s="34"/>
      <c r="F628" s="56" t="s">
        <v>4126</v>
      </c>
      <c r="G628" s="56" t="s">
        <v>4041</v>
      </c>
      <c r="H628" s="56"/>
      <c r="I628" s="34"/>
      <c r="J628" s="70"/>
      <c r="K628" s="49"/>
      <c r="O628" t="b">
        <f>IF(ISBLANK(Table1[[#This Row],[Manual Override]]),ISNUMBER(MATCH(Table1[[#This Row],[RFI No.]],'Cold Store Log'!A:A,0)),Table1[[#This Row],[Manual Override]])</f>
        <v>0</v>
      </c>
    </row>
    <row r="629" spans="1:15" hidden="1" x14ac:dyDescent="0.25">
      <c r="A629" s="57" t="s">
        <v>5612</v>
      </c>
      <c r="B629" s="44" t="s">
        <v>5613</v>
      </c>
      <c r="C629" s="58">
        <v>44620</v>
      </c>
      <c r="D629" s="58">
        <v>44622</v>
      </c>
      <c r="E629" s="58"/>
      <c r="F629" s="44" t="s">
        <v>4126</v>
      </c>
      <c r="G629" s="44" t="s">
        <v>4041</v>
      </c>
      <c r="H629" s="44"/>
      <c r="I629" s="58"/>
      <c r="J629" s="71"/>
      <c r="K629" s="41"/>
      <c r="O629" t="b">
        <f>IF(ISBLANK(Table1[[#This Row],[Manual Override]]),ISNUMBER(MATCH(Table1[[#This Row],[RFI No.]],'Cold Store Log'!A:A,0)),Table1[[#This Row],[Manual Override]])</f>
        <v>0</v>
      </c>
    </row>
    <row r="630" spans="1:15" hidden="1" x14ac:dyDescent="0.25">
      <c r="A630" s="55" t="s">
        <v>5614</v>
      </c>
      <c r="B630" s="56" t="s">
        <v>5615</v>
      </c>
      <c r="C630" s="34">
        <v>44620</v>
      </c>
      <c r="D630" s="34">
        <v>44622</v>
      </c>
      <c r="E630" s="34"/>
      <c r="F630" s="56" t="s">
        <v>4126</v>
      </c>
      <c r="G630" s="56" t="s">
        <v>4041</v>
      </c>
      <c r="H630" s="56"/>
      <c r="I630" s="34"/>
      <c r="J630" s="70"/>
      <c r="K630" s="49"/>
      <c r="O630" t="b">
        <f>IF(ISBLANK(Table1[[#This Row],[Manual Override]]),ISNUMBER(MATCH(Table1[[#This Row],[RFI No.]],'Cold Store Log'!A:A,0)),Table1[[#This Row],[Manual Override]])</f>
        <v>0</v>
      </c>
    </row>
    <row r="631" spans="1:15" hidden="1" x14ac:dyDescent="0.25">
      <c r="A631" s="57" t="s">
        <v>5616</v>
      </c>
      <c r="B631" s="44" t="s">
        <v>5617</v>
      </c>
      <c r="C631" s="58">
        <v>44620</v>
      </c>
      <c r="D631" s="58">
        <v>44622</v>
      </c>
      <c r="E631" s="58"/>
      <c r="F631" s="44" t="s">
        <v>4126</v>
      </c>
      <c r="G631" s="44" t="s">
        <v>4041</v>
      </c>
      <c r="H631" s="44"/>
      <c r="I631" s="58"/>
      <c r="J631" s="71"/>
      <c r="K631" s="41"/>
      <c r="O631" t="b">
        <f>IF(ISBLANK(Table1[[#This Row],[Manual Override]]),ISNUMBER(MATCH(Table1[[#This Row],[RFI No.]],'Cold Store Log'!A:A,0)),Table1[[#This Row],[Manual Override]])</f>
        <v>0</v>
      </c>
    </row>
    <row r="632" spans="1:15" hidden="1" x14ac:dyDescent="0.25">
      <c r="A632" s="55" t="s">
        <v>5618</v>
      </c>
      <c r="B632" s="56" t="s">
        <v>5619</v>
      </c>
      <c r="C632" s="34">
        <v>44620</v>
      </c>
      <c r="D632" s="34">
        <v>44622</v>
      </c>
      <c r="E632" s="34"/>
      <c r="F632" s="56" t="s">
        <v>4126</v>
      </c>
      <c r="G632" s="56" t="s">
        <v>4041</v>
      </c>
      <c r="H632" s="56"/>
      <c r="I632" s="34"/>
      <c r="J632" s="70"/>
      <c r="K632" s="49"/>
      <c r="O632" t="b">
        <f>IF(ISBLANK(Table1[[#This Row],[Manual Override]]),ISNUMBER(MATCH(Table1[[#This Row],[RFI No.]],'Cold Store Log'!A:A,0)),Table1[[#This Row],[Manual Override]])</f>
        <v>0</v>
      </c>
    </row>
    <row r="633" spans="1:15" hidden="1" x14ac:dyDescent="0.25">
      <c r="A633" s="57" t="s">
        <v>5620</v>
      </c>
      <c r="B633" s="44" t="s">
        <v>5621</v>
      </c>
      <c r="C633" s="58">
        <v>44621</v>
      </c>
      <c r="D633" s="58">
        <v>44623</v>
      </c>
      <c r="E633" s="58"/>
      <c r="F633" s="44" t="s">
        <v>4126</v>
      </c>
      <c r="G633" s="44" t="s">
        <v>4085</v>
      </c>
      <c r="H633" s="44"/>
      <c r="I633" s="58"/>
      <c r="J633" s="71"/>
      <c r="K633" s="41"/>
      <c r="O633" t="b">
        <f>IF(ISBLANK(Table1[[#This Row],[Manual Override]]),ISNUMBER(MATCH(Table1[[#This Row],[RFI No.]],'Cold Store Log'!A:A,0)),Table1[[#This Row],[Manual Override]])</f>
        <v>0</v>
      </c>
    </row>
    <row r="634" spans="1:15" hidden="1" x14ac:dyDescent="0.25">
      <c r="A634" s="55" t="s">
        <v>5622</v>
      </c>
      <c r="B634" s="56" t="s">
        <v>5623</v>
      </c>
      <c r="C634" s="34">
        <v>44621</v>
      </c>
      <c r="D634" s="34">
        <v>44623</v>
      </c>
      <c r="E634" s="34"/>
      <c r="F634" s="56" t="s">
        <v>4126</v>
      </c>
      <c r="G634" s="56" t="s">
        <v>4274</v>
      </c>
      <c r="H634" s="56"/>
      <c r="I634" s="34"/>
      <c r="J634" s="70"/>
      <c r="K634" s="49"/>
      <c r="O634" t="b">
        <f>IF(ISBLANK(Table1[[#This Row],[Manual Override]]),ISNUMBER(MATCH(Table1[[#This Row],[RFI No.]],'Cold Store Log'!A:A,0)),Table1[[#This Row],[Manual Override]])</f>
        <v>1</v>
      </c>
    </row>
    <row r="635" spans="1:15" hidden="1" x14ac:dyDescent="0.25">
      <c r="A635" s="57" t="s">
        <v>5624</v>
      </c>
      <c r="B635" s="44" t="s">
        <v>5625</v>
      </c>
      <c r="C635" s="58">
        <v>44621</v>
      </c>
      <c r="D635" s="58">
        <v>44623</v>
      </c>
      <c r="E635" s="58"/>
      <c r="F635" s="44" t="s">
        <v>4126</v>
      </c>
      <c r="G635" s="44" t="s">
        <v>4274</v>
      </c>
      <c r="H635" s="44"/>
      <c r="I635" s="58"/>
      <c r="J635" s="71"/>
      <c r="K635" s="41"/>
      <c r="O635" t="b">
        <f>IF(ISBLANK(Table1[[#This Row],[Manual Override]]),ISNUMBER(MATCH(Table1[[#This Row],[RFI No.]],'Cold Store Log'!A:A,0)),Table1[[#This Row],[Manual Override]])</f>
        <v>0</v>
      </c>
    </row>
    <row r="636" spans="1:15" hidden="1" x14ac:dyDescent="0.25">
      <c r="A636" s="55" t="s">
        <v>5626</v>
      </c>
      <c r="B636" s="56" t="s">
        <v>5627</v>
      </c>
      <c r="C636" s="34">
        <v>44621</v>
      </c>
      <c r="D636" s="34">
        <v>44623</v>
      </c>
      <c r="E636" s="34"/>
      <c r="F636" s="56" t="s">
        <v>4126</v>
      </c>
      <c r="G636" s="56" t="s">
        <v>4274</v>
      </c>
      <c r="H636" s="56"/>
      <c r="I636" s="34"/>
      <c r="J636" s="70"/>
      <c r="K636" s="49"/>
      <c r="O636" t="b">
        <f>IF(ISBLANK(Table1[[#This Row],[Manual Override]]),ISNUMBER(MATCH(Table1[[#This Row],[RFI No.]],'Cold Store Log'!A:A,0)),Table1[[#This Row],[Manual Override]])</f>
        <v>0</v>
      </c>
    </row>
    <row r="637" spans="1:15" hidden="1" x14ac:dyDescent="0.25">
      <c r="A637" s="57" t="s">
        <v>5628</v>
      </c>
      <c r="B637" s="44" t="s">
        <v>5629</v>
      </c>
      <c r="C637" s="58">
        <v>44621</v>
      </c>
      <c r="D637" s="58">
        <v>44623</v>
      </c>
      <c r="E637" s="58"/>
      <c r="F637" s="44" t="s">
        <v>4126</v>
      </c>
      <c r="G637" s="44" t="s">
        <v>4274</v>
      </c>
      <c r="H637" s="44"/>
      <c r="I637" s="58"/>
      <c r="J637" s="71"/>
      <c r="K637" s="41"/>
      <c r="O637" t="b">
        <f>IF(ISBLANK(Table1[[#This Row],[Manual Override]]),ISNUMBER(MATCH(Table1[[#This Row],[RFI No.]],'Cold Store Log'!A:A,0)),Table1[[#This Row],[Manual Override]])</f>
        <v>0</v>
      </c>
    </row>
    <row r="638" spans="1:15" hidden="1" x14ac:dyDescent="0.25">
      <c r="A638" s="55" t="s">
        <v>5630</v>
      </c>
      <c r="B638" s="56" t="s">
        <v>5631</v>
      </c>
      <c r="C638" s="34">
        <v>44621</v>
      </c>
      <c r="D638" s="34">
        <v>44623</v>
      </c>
      <c r="E638" s="34"/>
      <c r="F638" s="56" t="s">
        <v>4126</v>
      </c>
      <c r="G638" s="56" t="s">
        <v>4274</v>
      </c>
      <c r="H638" s="56"/>
      <c r="I638" s="34"/>
      <c r="J638" s="70"/>
      <c r="K638" s="49"/>
      <c r="O638" t="b">
        <f>IF(ISBLANK(Table1[[#This Row],[Manual Override]]),ISNUMBER(MATCH(Table1[[#This Row],[RFI No.]],'Cold Store Log'!A:A,0)),Table1[[#This Row],[Manual Override]])</f>
        <v>0</v>
      </c>
    </row>
    <row r="639" spans="1:15" hidden="1" x14ac:dyDescent="0.25">
      <c r="A639" s="57" t="s">
        <v>5632</v>
      </c>
      <c r="B639" s="44" t="s">
        <v>5633</v>
      </c>
      <c r="C639" s="58">
        <v>44621</v>
      </c>
      <c r="D639" s="58">
        <v>44623</v>
      </c>
      <c r="E639" s="58"/>
      <c r="F639" s="44" t="s">
        <v>4126</v>
      </c>
      <c r="G639" s="44" t="s">
        <v>4274</v>
      </c>
      <c r="H639" s="44"/>
      <c r="I639" s="58"/>
      <c r="J639" s="71"/>
      <c r="K639" s="41"/>
      <c r="O639" t="b">
        <f>IF(ISBLANK(Table1[[#This Row],[Manual Override]]),ISNUMBER(MATCH(Table1[[#This Row],[RFI No.]],'Cold Store Log'!A:A,0)),Table1[[#This Row],[Manual Override]])</f>
        <v>0</v>
      </c>
    </row>
    <row r="640" spans="1:15" hidden="1" x14ac:dyDescent="0.25">
      <c r="A640" s="55" t="s">
        <v>5634</v>
      </c>
      <c r="B640" s="56" t="s">
        <v>5635</v>
      </c>
      <c r="C640" s="34">
        <v>44621</v>
      </c>
      <c r="D640" s="34">
        <v>44623</v>
      </c>
      <c r="E640" s="34"/>
      <c r="F640" s="56" t="s">
        <v>4126</v>
      </c>
      <c r="G640" s="56" t="s">
        <v>4064</v>
      </c>
      <c r="H640" s="56"/>
      <c r="I640" s="34"/>
      <c r="J640" s="70"/>
      <c r="K640" s="49"/>
      <c r="O640" t="b">
        <f>IF(ISBLANK(Table1[[#This Row],[Manual Override]]),ISNUMBER(MATCH(Table1[[#This Row],[RFI No.]],'Cold Store Log'!A:A,0)),Table1[[#This Row],[Manual Override]])</f>
        <v>1</v>
      </c>
    </row>
    <row r="641" spans="1:15" hidden="1" x14ac:dyDescent="0.25">
      <c r="A641" s="57" t="s">
        <v>5636</v>
      </c>
      <c r="B641" s="44" t="s">
        <v>5637</v>
      </c>
      <c r="C641" s="58">
        <v>44621</v>
      </c>
      <c r="D641" s="58">
        <v>44623</v>
      </c>
      <c r="E641" s="58"/>
      <c r="F641" s="44" t="s">
        <v>4126</v>
      </c>
      <c r="G641" s="44" t="s">
        <v>4041</v>
      </c>
      <c r="H641" s="44"/>
      <c r="I641" s="58"/>
      <c r="J641" s="71"/>
      <c r="K641" s="41"/>
      <c r="O641" t="b">
        <f>IF(ISBLANK(Table1[[#This Row],[Manual Override]]),ISNUMBER(MATCH(Table1[[#This Row],[RFI No.]],'Cold Store Log'!A:A,0)),Table1[[#This Row],[Manual Override]])</f>
        <v>0</v>
      </c>
    </row>
    <row r="642" spans="1:15" hidden="1" x14ac:dyDescent="0.25">
      <c r="A642" s="55" t="s">
        <v>5638</v>
      </c>
      <c r="B642" s="56" t="s">
        <v>5639</v>
      </c>
      <c r="C642" s="34">
        <v>44621</v>
      </c>
      <c r="D642" s="34">
        <v>44623</v>
      </c>
      <c r="E642" s="34"/>
      <c r="F642" s="56" t="s">
        <v>4126</v>
      </c>
      <c r="G642" s="56" t="s">
        <v>3951</v>
      </c>
      <c r="H642" s="56"/>
      <c r="I642" s="34"/>
      <c r="J642" s="70"/>
      <c r="K642" s="49"/>
      <c r="O642" t="b">
        <f>IF(ISBLANK(Table1[[#This Row],[Manual Override]]),ISNUMBER(MATCH(Table1[[#This Row],[RFI No.]],'Cold Store Log'!A:A,0)),Table1[[#This Row],[Manual Override]])</f>
        <v>0</v>
      </c>
    </row>
    <row r="643" spans="1:15" hidden="1" x14ac:dyDescent="0.25">
      <c r="A643" s="57" t="s">
        <v>5640</v>
      </c>
      <c r="B643" s="44" t="s">
        <v>5641</v>
      </c>
      <c r="C643" s="58">
        <v>44621</v>
      </c>
      <c r="D643" s="58">
        <v>44623</v>
      </c>
      <c r="E643" s="58"/>
      <c r="F643" s="44" t="s">
        <v>4126</v>
      </c>
      <c r="G643" s="44" t="s">
        <v>4041</v>
      </c>
      <c r="H643" s="44"/>
      <c r="I643" s="58"/>
      <c r="J643" s="71"/>
      <c r="K643" s="41"/>
      <c r="O643" t="b">
        <f>IF(ISBLANK(Table1[[#This Row],[Manual Override]]),ISNUMBER(MATCH(Table1[[#This Row],[RFI No.]],'Cold Store Log'!A:A,0)),Table1[[#This Row],[Manual Override]])</f>
        <v>0</v>
      </c>
    </row>
    <row r="644" spans="1:15" hidden="1" x14ac:dyDescent="0.25">
      <c r="A644" s="55" t="s">
        <v>5642</v>
      </c>
      <c r="B644" s="56" t="s">
        <v>5643</v>
      </c>
      <c r="C644" s="34">
        <v>44621</v>
      </c>
      <c r="D644" s="34">
        <v>44623</v>
      </c>
      <c r="E644" s="34"/>
      <c r="F644" s="56" t="s">
        <v>4126</v>
      </c>
      <c r="G644" s="56" t="s">
        <v>4041</v>
      </c>
      <c r="H644" s="56"/>
      <c r="I644" s="34"/>
      <c r="J644" s="70"/>
      <c r="K644" s="49"/>
      <c r="O644" t="b">
        <f>IF(ISBLANK(Table1[[#This Row],[Manual Override]]),ISNUMBER(MATCH(Table1[[#This Row],[RFI No.]],'Cold Store Log'!A:A,0)),Table1[[#This Row],[Manual Override]])</f>
        <v>0</v>
      </c>
    </row>
    <row r="645" spans="1:15" hidden="1" x14ac:dyDescent="0.25">
      <c r="A645" s="57" t="s">
        <v>5644</v>
      </c>
      <c r="B645" s="44" t="s">
        <v>5645</v>
      </c>
      <c r="C645" s="58">
        <v>44621</v>
      </c>
      <c r="D645" s="58">
        <v>44623</v>
      </c>
      <c r="E645" s="58"/>
      <c r="F645" s="44" t="s">
        <v>4126</v>
      </c>
      <c r="G645" s="44" t="s">
        <v>4213</v>
      </c>
      <c r="H645" s="44"/>
      <c r="I645" s="58"/>
      <c r="J645" s="71"/>
      <c r="K645" s="41"/>
      <c r="O645" t="b">
        <f>IF(ISBLANK(Table1[[#This Row],[Manual Override]]),ISNUMBER(MATCH(Table1[[#This Row],[RFI No.]],'Cold Store Log'!A:A,0)),Table1[[#This Row],[Manual Override]])</f>
        <v>1</v>
      </c>
    </row>
    <row r="646" spans="1:15" hidden="1" x14ac:dyDescent="0.25">
      <c r="A646" s="55" t="s">
        <v>5646</v>
      </c>
      <c r="B646" s="56" t="s">
        <v>5647</v>
      </c>
      <c r="C646" s="34">
        <v>44621</v>
      </c>
      <c r="D646" s="34">
        <v>44623</v>
      </c>
      <c r="E646" s="34"/>
      <c r="F646" s="56" t="s">
        <v>4126</v>
      </c>
      <c r="G646" s="56" t="s">
        <v>3951</v>
      </c>
      <c r="H646" s="56"/>
      <c r="I646" s="34"/>
      <c r="J646" s="70"/>
      <c r="K646" s="49"/>
      <c r="O646" t="b">
        <f>IF(ISBLANK(Table1[[#This Row],[Manual Override]]),ISNUMBER(MATCH(Table1[[#This Row],[RFI No.]],'Cold Store Log'!A:A,0)),Table1[[#This Row],[Manual Override]])</f>
        <v>0</v>
      </c>
    </row>
    <row r="647" spans="1:15" hidden="1" x14ac:dyDescent="0.25">
      <c r="A647" s="57" t="s">
        <v>5648</v>
      </c>
      <c r="B647" s="44" t="s">
        <v>5649</v>
      </c>
      <c r="C647" s="58">
        <v>44621</v>
      </c>
      <c r="D647" s="58">
        <v>44623</v>
      </c>
      <c r="E647" s="58"/>
      <c r="F647" s="44" t="s">
        <v>4126</v>
      </c>
      <c r="G647" s="44" t="s">
        <v>4274</v>
      </c>
      <c r="H647" s="44"/>
      <c r="I647" s="58"/>
      <c r="J647" s="71"/>
      <c r="K647" s="41"/>
      <c r="O647" t="b">
        <f>IF(ISBLANK(Table1[[#This Row],[Manual Override]]),ISNUMBER(MATCH(Table1[[#This Row],[RFI No.]],'Cold Store Log'!A:A,0)),Table1[[#This Row],[Manual Override]])</f>
        <v>0</v>
      </c>
    </row>
    <row r="648" spans="1:15" hidden="1" x14ac:dyDescent="0.25">
      <c r="A648" s="55" t="s">
        <v>5650</v>
      </c>
      <c r="B648" s="56" t="s">
        <v>5651</v>
      </c>
      <c r="C648" s="34">
        <v>44621</v>
      </c>
      <c r="D648" s="34">
        <v>44623</v>
      </c>
      <c r="E648" s="34"/>
      <c r="F648" s="56" t="s">
        <v>4126</v>
      </c>
      <c r="G648" s="56" t="s">
        <v>3951</v>
      </c>
      <c r="H648" s="56"/>
      <c r="I648" s="34"/>
      <c r="J648" s="70"/>
      <c r="K648" s="49"/>
      <c r="O648" t="b">
        <f>IF(ISBLANK(Table1[[#This Row],[Manual Override]]),ISNUMBER(MATCH(Table1[[#This Row],[RFI No.]],'Cold Store Log'!A:A,0)),Table1[[#This Row],[Manual Override]])</f>
        <v>0</v>
      </c>
    </row>
    <row r="649" spans="1:15" hidden="1" x14ac:dyDescent="0.25">
      <c r="A649" s="57" t="s">
        <v>5652</v>
      </c>
      <c r="B649" s="44" t="s">
        <v>5653</v>
      </c>
      <c r="C649" s="58">
        <v>44621</v>
      </c>
      <c r="D649" s="58">
        <v>44623</v>
      </c>
      <c r="E649" s="58"/>
      <c r="F649" s="44" t="s">
        <v>4126</v>
      </c>
      <c r="G649" s="44" t="s">
        <v>4213</v>
      </c>
      <c r="H649" s="44"/>
      <c r="I649" s="58"/>
      <c r="J649" s="71"/>
      <c r="K649" s="41"/>
      <c r="O649" t="b">
        <f>IF(ISBLANK(Table1[[#This Row],[Manual Override]]),ISNUMBER(MATCH(Table1[[#This Row],[RFI No.]],'Cold Store Log'!A:A,0)),Table1[[#This Row],[Manual Override]])</f>
        <v>1</v>
      </c>
    </row>
    <row r="650" spans="1:15" hidden="1" x14ac:dyDescent="0.25">
      <c r="A650" s="55" t="s">
        <v>5654</v>
      </c>
      <c r="B650" s="56" t="s">
        <v>5655</v>
      </c>
      <c r="C650" s="34">
        <v>44621</v>
      </c>
      <c r="D650" s="34">
        <v>44623</v>
      </c>
      <c r="E650" s="34"/>
      <c r="F650" s="56" t="s">
        <v>4126</v>
      </c>
      <c r="G650" s="56" t="s">
        <v>4041</v>
      </c>
      <c r="H650" s="56"/>
      <c r="I650" s="34"/>
      <c r="J650" s="70"/>
      <c r="K650" s="49"/>
      <c r="O650" t="b">
        <f>IF(ISBLANK(Table1[[#This Row],[Manual Override]]),ISNUMBER(MATCH(Table1[[#This Row],[RFI No.]],'Cold Store Log'!A:A,0)),Table1[[#This Row],[Manual Override]])</f>
        <v>0</v>
      </c>
    </row>
    <row r="651" spans="1:15" hidden="1" x14ac:dyDescent="0.25">
      <c r="A651" s="57" t="s">
        <v>5656</v>
      </c>
      <c r="B651" s="44" t="s">
        <v>5657</v>
      </c>
      <c r="C651" s="58">
        <v>44622</v>
      </c>
      <c r="D651" s="58">
        <v>44624</v>
      </c>
      <c r="E651" s="58"/>
      <c r="F651" s="44" t="s">
        <v>4126</v>
      </c>
      <c r="G651" s="44" t="s">
        <v>3941</v>
      </c>
      <c r="H651" s="44"/>
      <c r="I651" s="58"/>
      <c r="J651" s="71"/>
      <c r="K651" s="41"/>
      <c r="O651" t="b">
        <f>IF(ISBLANK(Table1[[#This Row],[Manual Override]]),ISNUMBER(MATCH(Table1[[#This Row],[RFI No.]],'Cold Store Log'!A:A,0)),Table1[[#This Row],[Manual Override]])</f>
        <v>1</v>
      </c>
    </row>
    <row r="652" spans="1:15" hidden="1" x14ac:dyDescent="0.25">
      <c r="A652" s="55" t="s">
        <v>5658</v>
      </c>
      <c r="B652" s="56" t="s">
        <v>5659</v>
      </c>
      <c r="C652" s="34">
        <v>44622</v>
      </c>
      <c r="D652" s="34">
        <v>44624</v>
      </c>
      <c r="E652" s="34"/>
      <c r="F652" s="56" t="s">
        <v>4126</v>
      </c>
      <c r="G652" s="56" t="s">
        <v>3941</v>
      </c>
      <c r="H652" s="56"/>
      <c r="I652" s="34"/>
      <c r="J652" s="70"/>
      <c r="K652" s="49"/>
      <c r="O652" t="b">
        <f>IF(ISBLANK(Table1[[#This Row],[Manual Override]]),ISNUMBER(MATCH(Table1[[#This Row],[RFI No.]],'Cold Store Log'!A:A,0)),Table1[[#This Row],[Manual Override]])</f>
        <v>0</v>
      </c>
    </row>
    <row r="653" spans="1:15" hidden="1" x14ac:dyDescent="0.25">
      <c r="A653" s="57" t="s">
        <v>5660</v>
      </c>
      <c r="B653" s="44" t="s">
        <v>5661</v>
      </c>
      <c r="C653" s="58">
        <v>44622</v>
      </c>
      <c r="D653" s="58">
        <v>44624</v>
      </c>
      <c r="E653" s="58"/>
      <c r="F653" s="44" t="s">
        <v>4126</v>
      </c>
      <c r="G653" s="44" t="s">
        <v>3941</v>
      </c>
      <c r="H653" s="44"/>
      <c r="I653" s="58"/>
      <c r="J653" s="71"/>
      <c r="K653" s="41"/>
      <c r="O653" t="b">
        <f>IF(ISBLANK(Table1[[#This Row],[Manual Override]]),ISNUMBER(MATCH(Table1[[#This Row],[RFI No.]],'Cold Store Log'!A:A,0)),Table1[[#This Row],[Manual Override]])</f>
        <v>0</v>
      </c>
    </row>
    <row r="654" spans="1:15" hidden="1" x14ac:dyDescent="0.25">
      <c r="A654" s="55" t="s">
        <v>5662</v>
      </c>
      <c r="B654" s="56" t="s">
        <v>5663</v>
      </c>
      <c r="C654" s="34">
        <v>44622</v>
      </c>
      <c r="D654" s="34">
        <v>44624</v>
      </c>
      <c r="E654" s="34"/>
      <c r="F654" s="56" t="s">
        <v>4126</v>
      </c>
      <c r="G654" s="56" t="s">
        <v>3941</v>
      </c>
      <c r="H654" s="56"/>
      <c r="I654" s="34"/>
      <c r="J654" s="70"/>
      <c r="K654" s="49"/>
      <c r="O654" t="b">
        <f>IF(ISBLANK(Table1[[#This Row],[Manual Override]]),ISNUMBER(MATCH(Table1[[#This Row],[RFI No.]],'Cold Store Log'!A:A,0)),Table1[[#This Row],[Manual Override]])</f>
        <v>0</v>
      </c>
    </row>
    <row r="655" spans="1:15" hidden="1" x14ac:dyDescent="0.25">
      <c r="A655" s="57" t="s">
        <v>5664</v>
      </c>
      <c r="B655" s="44" t="s">
        <v>5665</v>
      </c>
      <c r="C655" s="58">
        <v>44622</v>
      </c>
      <c r="D655" s="58">
        <v>44624</v>
      </c>
      <c r="E655" s="58"/>
      <c r="F655" s="44" t="s">
        <v>5379</v>
      </c>
      <c r="G655" s="44" t="s">
        <v>3941</v>
      </c>
      <c r="H655" s="44"/>
      <c r="I655" s="58"/>
      <c r="J655" s="71"/>
      <c r="K655" s="41"/>
      <c r="O655" t="b">
        <f>IF(ISBLANK(Table1[[#This Row],[Manual Override]]),ISNUMBER(MATCH(Table1[[#This Row],[RFI No.]],'Cold Store Log'!A:A,0)),Table1[[#This Row],[Manual Override]])</f>
        <v>0</v>
      </c>
    </row>
    <row r="656" spans="1:15" hidden="1" x14ac:dyDescent="0.25">
      <c r="A656" s="59" t="s">
        <v>5666</v>
      </c>
      <c r="B656" s="60" t="s">
        <v>5667</v>
      </c>
      <c r="C656" s="61">
        <v>44622</v>
      </c>
      <c r="D656" s="61">
        <v>44624</v>
      </c>
      <c r="E656" s="61"/>
      <c r="F656" s="60" t="s">
        <v>5379</v>
      </c>
      <c r="G656" s="60" t="s">
        <v>3951</v>
      </c>
      <c r="H656" s="60"/>
      <c r="I656" s="61"/>
      <c r="J656" s="72"/>
      <c r="K656" s="50"/>
      <c r="O656" t="b">
        <f>IF(ISBLANK(Table1[[#This Row],[Manual Override]]),ISNUMBER(MATCH(Table1[[#This Row],[RFI No.]],'Cold Store Log'!A:A,0)),Table1[[#This Row],[Manual Override]])</f>
        <v>0</v>
      </c>
    </row>
    <row r="657" spans="1:15" hidden="1" x14ac:dyDescent="0.25">
      <c r="A657" s="40" t="s">
        <v>5668</v>
      </c>
      <c r="B657" s="40" t="s">
        <v>5669</v>
      </c>
      <c r="C657" s="45">
        <v>44622</v>
      </c>
      <c r="D657" s="45">
        <v>44624</v>
      </c>
      <c r="E657" s="45"/>
      <c r="F657" s="40" t="s">
        <v>4126</v>
      </c>
      <c r="G657" s="40" t="s">
        <v>5670</v>
      </c>
      <c r="I657" s="45"/>
      <c r="O657" t="b">
        <f>IF(ISBLANK(Table1[[#This Row],[Manual Override]]),ISNUMBER(MATCH(Table1[[#This Row],[RFI No.]],'Cold Store Log'!A:A,0)),Table1[[#This Row],[Manual Override]])</f>
        <v>0</v>
      </c>
    </row>
    <row r="658" spans="1:15" hidden="1" x14ac:dyDescent="0.25">
      <c r="A658" s="40" t="s">
        <v>5671</v>
      </c>
      <c r="B658" s="40" t="s">
        <v>5672</v>
      </c>
      <c r="C658" s="45">
        <v>44622</v>
      </c>
      <c r="D658" s="45">
        <v>44624</v>
      </c>
      <c r="E658" s="45"/>
      <c r="F658" s="40" t="s">
        <v>4126</v>
      </c>
      <c r="G658" s="40" t="s">
        <v>4213</v>
      </c>
      <c r="I658" s="45"/>
      <c r="O658" t="b">
        <f>IF(ISBLANK(Table1[[#This Row],[Manual Override]]),ISNUMBER(MATCH(Table1[[#This Row],[RFI No.]],'Cold Store Log'!A:A,0)),Table1[[#This Row],[Manual Override]])</f>
        <v>0</v>
      </c>
    </row>
    <row r="659" spans="1:15" hidden="1" x14ac:dyDescent="0.25">
      <c r="A659" s="40" t="s">
        <v>5673</v>
      </c>
      <c r="B659" s="40" t="s">
        <v>5674</v>
      </c>
      <c r="C659" s="45">
        <v>44622</v>
      </c>
      <c r="D659" s="45">
        <v>44624</v>
      </c>
      <c r="E659" s="45"/>
      <c r="F659" s="40" t="s">
        <v>4126</v>
      </c>
      <c r="G659" s="40" t="s">
        <v>3951</v>
      </c>
      <c r="I659" s="45"/>
      <c r="O659" t="b">
        <f>IF(ISBLANK(Table1[[#This Row],[Manual Override]]),ISNUMBER(MATCH(Table1[[#This Row],[RFI No.]],'Cold Store Log'!A:A,0)),Table1[[#This Row],[Manual Override]])</f>
        <v>0</v>
      </c>
    </row>
    <row r="660" spans="1:15" hidden="1" x14ac:dyDescent="0.25">
      <c r="A660" s="40" t="s">
        <v>5675</v>
      </c>
      <c r="B660" s="40" t="s">
        <v>5676</v>
      </c>
      <c r="C660" s="45">
        <v>44622</v>
      </c>
      <c r="D660" s="45">
        <v>44624</v>
      </c>
      <c r="E660" s="45"/>
      <c r="F660" s="40" t="s">
        <v>4126</v>
      </c>
      <c r="G660" s="40" t="s">
        <v>4274</v>
      </c>
      <c r="I660" s="45"/>
      <c r="O660" t="b">
        <f>IF(ISBLANK(Table1[[#This Row],[Manual Override]]),ISNUMBER(MATCH(Table1[[#This Row],[RFI No.]],'Cold Store Log'!A:A,0)),Table1[[#This Row],[Manual Override]])</f>
        <v>1</v>
      </c>
    </row>
    <row r="661" spans="1:15" hidden="1" x14ac:dyDescent="0.25">
      <c r="A661" s="40" t="s">
        <v>5677</v>
      </c>
      <c r="B661" s="40" t="s">
        <v>5678</v>
      </c>
      <c r="C661" s="45">
        <v>44622</v>
      </c>
      <c r="D661" s="45">
        <v>44624</v>
      </c>
      <c r="E661" s="45"/>
      <c r="F661" s="40" t="s">
        <v>4126</v>
      </c>
      <c r="G661" s="40" t="s">
        <v>4274</v>
      </c>
      <c r="I661" s="45"/>
      <c r="O661" t="b">
        <f>IF(ISBLANK(Table1[[#This Row],[Manual Override]]),ISNUMBER(MATCH(Table1[[#This Row],[RFI No.]],'Cold Store Log'!A:A,0)),Table1[[#This Row],[Manual Override]])</f>
        <v>1</v>
      </c>
    </row>
    <row r="662" spans="1:15" hidden="1" x14ac:dyDescent="0.25">
      <c r="A662" s="40" t="s">
        <v>5679</v>
      </c>
      <c r="B662" s="40" t="s">
        <v>5680</v>
      </c>
      <c r="C662" s="45">
        <v>44622</v>
      </c>
      <c r="D662" s="45">
        <v>44624</v>
      </c>
      <c r="E662" s="45"/>
      <c r="F662" s="40" t="s">
        <v>4126</v>
      </c>
      <c r="G662" s="40" t="s">
        <v>4274</v>
      </c>
      <c r="I662" s="45"/>
      <c r="O662" t="b">
        <f>IF(ISBLANK(Table1[[#This Row],[Manual Override]]),ISNUMBER(MATCH(Table1[[#This Row],[RFI No.]],'Cold Store Log'!A:A,0)),Table1[[#This Row],[Manual Override]])</f>
        <v>1</v>
      </c>
    </row>
    <row r="663" spans="1:15" hidden="1" x14ac:dyDescent="0.25">
      <c r="A663" s="40" t="s">
        <v>5681</v>
      </c>
      <c r="B663" s="40" t="s">
        <v>5682</v>
      </c>
      <c r="C663" s="45">
        <v>44622</v>
      </c>
      <c r="D663" s="45">
        <v>44624</v>
      </c>
      <c r="E663" s="45"/>
      <c r="F663" s="40" t="s">
        <v>4126</v>
      </c>
      <c r="G663" s="40" t="s">
        <v>4274</v>
      </c>
      <c r="I663" s="45"/>
      <c r="O663" t="b">
        <f>IF(ISBLANK(Table1[[#This Row],[Manual Override]]),ISNUMBER(MATCH(Table1[[#This Row],[RFI No.]],'Cold Store Log'!A:A,0)),Table1[[#This Row],[Manual Override]])</f>
        <v>1</v>
      </c>
    </row>
    <row r="664" spans="1:15" hidden="1" x14ac:dyDescent="0.25">
      <c r="A664" s="40" t="s">
        <v>5683</v>
      </c>
      <c r="B664" s="40" t="s">
        <v>5684</v>
      </c>
      <c r="C664" s="45">
        <v>44622</v>
      </c>
      <c r="D664" s="45">
        <v>44624</v>
      </c>
      <c r="E664" s="45"/>
      <c r="F664" s="40" t="s">
        <v>4126</v>
      </c>
      <c r="G664" s="40" t="s">
        <v>4213</v>
      </c>
      <c r="I664" s="45"/>
      <c r="O664" t="b">
        <f>IF(ISBLANK(Table1[[#This Row],[Manual Override]]),ISNUMBER(MATCH(Table1[[#This Row],[RFI No.]],'Cold Store Log'!A:A,0)),Table1[[#This Row],[Manual Override]])</f>
        <v>0</v>
      </c>
    </row>
    <row r="665" spans="1:15" hidden="1" x14ac:dyDescent="0.25">
      <c r="A665" s="40" t="s">
        <v>5685</v>
      </c>
      <c r="B665" s="40" t="s">
        <v>5686</v>
      </c>
      <c r="C665" s="45">
        <v>44622</v>
      </c>
      <c r="D665" s="45">
        <v>44624</v>
      </c>
      <c r="E665" s="45"/>
      <c r="F665" s="40" t="s">
        <v>4126</v>
      </c>
      <c r="G665" s="40" t="s">
        <v>5670</v>
      </c>
      <c r="I665" s="45"/>
      <c r="O665" t="b">
        <f>IF(ISBLANK(Table1[[#This Row],[Manual Override]]),ISNUMBER(MATCH(Table1[[#This Row],[RFI No.]],'Cold Store Log'!A:A,0)),Table1[[#This Row],[Manual Override]])</f>
        <v>0</v>
      </c>
    </row>
    <row r="666" spans="1:15" hidden="1" x14ac:dyDescent="0.25">
      <c r="A666" s="40" t="s">
        <v>5687</v>
      </c>
      <c r="B666" s="40" t="s">
        <v>5688</v>
      </c>
      <c r="C666" s="45">
        <v>44622</v>
      </c>
      <c r="D666" s="45">
        <v>44624</v>
      </c>
      <c r="E666" s="45"/>
      <c r="F666" s="40" t="s">
        <v>4126</v>
      </c>
      <c r="G666" s="40" t="s">
        <v>5670</v>
      </c>
      <c r="I666" s="45"/>
      <c r="O666" t="b">
        <f>IF(ISBLANK(Table1[[#This Row],[Manual Override]]),ISNUMBER(MATCH(Table1[[#This Row],[RFI No.]],'Cold Store Log'!A:A,0)),Table1[[#This Row],[Manual Override]])</f>
        <v>0</v>
      </c>
    </row>
    <row r="667" spans="1:15" hidden="1" x14ac:dyDescent="0.25">
      <c r="A667" s="40" t="s">
        <v>5689</v>
      </c>
      <c r="B667" s="40" t="s">
        <v>5690</v>
      </c>
      <c r="C667" s="45">
        <v>44622</v>
      </c>
      <c r="D667" s="45">
        <v>44624</v>
      </c>
      <c r="E667" s="45"/>
      <c r="F667" s="40" t="s">
        <v>4126</v>
      </c>
      <c r="G667" s="40" t="s">
        <v>5670</v>
      </c>
      <c r="I667" s="45"/>
      <c r="O667" t="b">
        <f>IF(ISBLANK(Table1[[#This Row],[Manual Override]]),ISNUMBER(MATCH(Table1[[#This Row],[RFI No.]],'Cold Store Log'!A:A,0)),Table1[[#This Row],[Manual Override]])</f>
        <v>0</v>
      </c>
    </row>
    <row r="668" spans="1:15" hidden="1" x14ac:dyDescent="0.25">
      <c r="A668" s="40" t="s">
        <v>5691</v>
      </c>
      <c r="B668" s="40" t="s">
        <v>5692</v>
      </c>
      <c r="C668" s="45">
        <v>44623</v>
      </c>
      <c r="D668" s="45">
        <v>44627</v>
      </c>
      <c r="E668" s="45"/>
      <c r="F668" s="40" t="s">
        <v>4126</v>
      </c>
      <c r="G668" s="40" t="s">
        <v>4274</v>
      </c>
      <c r="I668" s="45"/>
      <c r="O668" t="b">
        <f>IF(ISBLANK(Table1[[#This Row],[Manual Override]]),ISNUMBER(MATCH(Table1[[#This Row],[RFI No.]],'Cold Store Log'!A:A,0)),Table1[[#This Row],[Manual Override]])</f>
        <v>1</v>
      </c>
    </row>
    <row r="669" spans="1:15" hidden="1" x14ac:dyDescent="0.25">
      <c r="A669" s="40" t="s">
        <v>5693</v>
      </c>
      <c r="B669" s="40" t="s">
        <v>5694</v>
      </c>
      <c r="C669" s="45">
        <v>44623</v>
      </c>
      <c r="D669" s="45">
        <v>44627</v>
      </c>
      <c r="E669" s="45"/>
      <c r="F669" s="40" t="s">
        <v>4126</v>
      </c>
      <c r="G669" s="40" t="s">
        <v>4274</v>
      </c>
      <c r="I669" s="45"/>
      <c r="O669" t="b">
        <f>IF(ISBLANK(Table1[[#This Row],[Manual Override]]),ISNUMBER(MATCH(Table1[[#This Row],[RFI No.]],'Cold Store Log'!A:A,0)),Table1[[#This Row],[Manual Override]])</f>
        <v>0</v>
      </c>
    </row>
    <row r="670" spans="1:15" hidden="1" x14ac:dyDescent="0.25">
      <c r="A670" s="40" t="s">
        <v>5695</v>
      </c>
      <c r="B670" s="40" t="s">
        <v>5696</v>
      </c>
      <c r="C670" s="45">
        <v>44623</v>
      </c>
      <c r="D670" s="45">
        <v>44627</v>
      </c>
      <c r="E670" s="45"/>
      <c r="F670" s="40" t="s">
        <v>4126</v>
      </c>
      <c r="G670" s="40" t="s">
        <v>4274</v>
      </c>
      <c r="I670" s="45"/>
      <c r="O670" t="b">
        <f>IF(ISBLANK(Table1[[#This Row],[Manual Override]]),ISNUMBER(MATCH(Table1[[#This Row],[RFI No.]],'Cold Store Log'!A:A,0)),Table1[[#This Row],[Manual Override]])</f>
        <v>0</v>
      </c>
    </row>
    <row r="671" spans="1:15" hidden="1" x14ac:dyDescent="0.25">
      <c r="A671" s="40" t="s">
        <v>5697</v>
      </c>
      <c r="B671" s="40" t="s">
        <v>5698</v>
      </c>
      <c r="C671" s="45">
        <v>44623</v>
      </c>
      <c r="D671" s="45">
        <v>44627</v>
      </c>
      <c r="E671" s="45"/>
      <c r="F671" s="40" t="s">
        <v>4126</v>
      </c>
      <c r="G671" s="40" t="s">
        <v>4274</v>
      </c>
      <c r="I671" s="45"/>
      <c r="O671" t="b">
        <f>IF(ISBLANK(Table1[[#This Row],[Manual Override]]),ISNUMBER(MATCH(Table1[[#This Row],[RFI No.]],'Cold Store Log'!A:A,0)),Table1[[#This Row],[Manual Override]])</f>
        <v>0</v>
      </c>
    </row>
    <row r="672" spans="1:15" hidden="1" x14ac:dyDescent="0.25">
      <c r="A672" s="40" t="s">
        <v>5699</v>
      </c>
      <c r="B672" s="40" t="s">
        <v>5700</v>
      </c>
      <c r="C672" s="45">
        <v>44623</v>
      </c>
      <c r="D672" s="45">
        <v>44627</v>
      </c>
      <c r="E672" s="45">
        <v>44623</v>
      </c>
      <c r="F672" s="40" t="s">
        <v>4126</v>
      </c>
      <c r="G672" s="40" t="s">
        <v>4274</v>
      </c>
      <c r="I672" s="45"/>
      <c r="O672" t="b">
        <f>IF(ISBLANK(Table1[[#This Row],[Manual Override]]),ISNUMBER(MATCH(Table1[[#This Row],[RFI No.]],'Cold Store Log'!A:A,0)),Table1[[#This Row],[Manual Override]])</f>
        <v>0</v>
      </c>
    </row>
    <row r="673" spans="1:15" hidden="1" x14ac:dyDescent="0.25">
      <c r="A673" s="40" t="s">
        <v>5701</v>
      </c>
      <c r="B673" s="40" t="s">
        <v>5702</v>
      </c>
      <c r="C673" s="45">
        <v>44623</v>
      </c>
      <c r="D673" s="45">
        <v>44627</v>
      </c>
      <c r="E673" s="45">
        <v>44623</v>
      </c>
      <c r="F673" s="40" t="s">
        <v>4126</v>
      </c>
      <c r="G673" s="40" t="s">
        <v>5670</v>
      </c>
      <c r="I673" s="45"/>
      <c r="O673" t="b">
        <f>IF(ISBLANK(Table1[[#This Row],[Manual Override]]),ISNUMBER(MATCH(Table1[[#This Row],[RFI No.]],'Cold Store Log'!A:A,0)),Table1[[#This Row],[Manual Override]])</f>
        <v>0</v>
      </c>
    </row>
    <row r="674" spans="1:15" hidden="1" x14ac:dyDescent="0.25">
      <c r="A674" s="40" t="s">
        <v>5703</v>
      </c>
      <c r="B674" s="40" t="s">
        <v>5704</v>
      </c>
      <c r="C674" s="45">
        <v>44623</v>
      </c>
      <c r="D674" s="45">
        <v>44627</v>
      </c>
      <c r="E674" s="45"/>
      <c r="F674" s="40" t="s">
        <v>4126</v>
      </c>
      <c r="G674" s="40" t="s">
        <v>4041</v>
      </c>
      <c r="I674" s="45"/>
      <c r="O674" t="b">
        <f>IF(ISBLANK(Table1[[#This Row],[Manual Override]]),ISNUMBER(MATCH(Table1[[#This Row],[RFI No.]],'Cold Store Log'!A:A,0)),Table1[[#This Row],[Manual Override]])</f>
        <v>0</v>
      </c>
    </row>
    <row r="675" spans="1:15" hidden="1" x14ac:dyDescent="0.25">
      <c r="A675" s="40" t="s">
        <v>5705</v>
      </c>
      <c r="B675" s="40" t="s">
        <v>5706</v>
      </c>
      <c r="C675" s="45">
        <v>44623</v>
      </c>
      <c r="D675" s="45">
        <v>44627</v>
      </c>
      <c r="E675" s="45"/>
      <c r="F675" s="40" t="s">
        <v>4126</v>
      </c>
      <c r="G675" s="40" t="s">
        <v>4213</v>
      </c>
      <c r="I675" s="45"/>
      <c r="O675" t="b">
        <f>IF(ISBLANK(Table1[[#This Row],[Manual Override]]),ISNUMBER(MATCH(Table1[[#This Row],[RFI No.]],'Cold Store Log'!A:A,0)),Table1[[#This Row],[Manual Override]])</f>
        <v>0</v>
      </c>
    </row>
    <row r="676" spans="1:15" hidden="1" x14ac:dyDescent="0.25">
      <c r="A676" s="40" t="s">
        <v>5707</v>
      </c>
      <c r="B676" s="40" t="s">
        <v>5708</v>
      </c>
      <c r="C676" s="45">
        <v>44623</v>
      </c>
      <c r="D676" s="45">
        <v>44627</v>
      </c>
      <c r="E676" s="45"/>
      <c r="F676" s="40" t="s">
        <v>4126</v>
      </c>
      <c r="G676" s="40" t="s">
        <v>4213</v>
      </c>
      <c r="I676" s="45"/>
      <c r="O676" t="b">
        <f>IF(ISBLANK(Table1[[#This Row],[Manual Override]]),ISNUMBER(MATCH(Table1[[#This Row],[RFI No.]],'Cold Store Log'!A:A,0)),Table1[[#This Row],[Manual Override]])</f>
        <v>0</v>
      </c>
    </row>
    <row r="677" spans="1:15" hidden="1" x14ac:dyDescent="0.25">
      <c r="A677" s="40" t="s">
        <v>5709</v>
      </c>
      <c r="B677" s="40" t="s">
        <v>5710</v>
      </c>
      <c r="C677" s="45">
        <v>44623</v>
      </c>
      <c r="D677" s="45">
        <v>44627</v>
      </c>
      <c r="E677" s="45"/>
      <c r="F677" s="40" t="s">
        <v>4126</v>
      </c>
      <c r="G677" s="40" t="s">
        <v>4213</v>
      </c>
      <c r="I677" s="45"/>
      <c r="O677" t="b">
        <f>IF(ISBLANK(Table1[[#This Row],[Manual Override]]),ISNUMBER(MATCH(Table1[[#This Row],[RFI No.]],'Cold Store Log'!A:A,0)),Table1[[#This Row],[Manual Override]])</f>
        <v>0</v>
      </c>
    </row>
    <row r="678" spans="1:15" hidden="1" x14ac:dyDescent="0.25">
      <c r="A678" s="40" t="s">
        <v>5711</v>
      </c>
      <c r="B678" s="40" t="s">
        <v>5712</v>
      </c>
      <c r="C678" s="45">
        <v>44623</v>
      </c>
      <c r="D678" s="45">
        <v>44627</v>
      </c>
      <c r="E678" s="45"/>
      <c r="F678" s="40" t="s">
        <v>4126</v>
      </c>
      <c r="G678" s="40" t="s">
        <v>4213</v>
      </c>
      <c r="I678" s="45"/>
      <c r="O678" t="b">
        <f>IF(ISBLANK(Table1[[#This Row],[Manual Override]]),ISNUMBER(MATCH(Table1[[#This Row],[RFI No.]],'Cold Store Log'!A:A,0)),Table1[[#This Row],[Manual Override]])</f>
        <v>0</v>
      </c>
    </row>
    <row r="679" spans="1:15" hidden="1" x14ac:dyDescent="0.25">
      <c r="A679" s="40" t="s">
        <v>5713</v>
      </c>
      <c r="B679" s="40" t="s">
        <v>5714</v>
      </c>
      <c r="C679" s="45">
        <v>44623</v>
      </c>
      <c r="D679" s="45">
        <v>44627</v>
      </c>
      <c r="E679" s="45"/>
      <c r="F679" s="40" t="s">
        <v>4126</v>
      </c>
      <c r="G679" s="40" t="s">
        <v>4213</v>
      </c>
      <c r="I679" s="45"/>
      <c r="O679" t="b">
        <f>IF(ISBLANK(Table1[[#This Row],[Manual Override]]),ISNUMBER(MATCH(Table1[[#This Row],[RFI No.]],'Cold Store Log'!A:A,0)),Table1[[#This Row],[Manual Override]])</f>
        <v>0</v>
      </c>
    </row>
    <row r="680" spans="1:15" hidden="1" x14ac:dyDescent="0.25">
      <c r="A680" s="40" t="s">
        <v>5715</v>
      </c>
      <c r="B680" s="40" t="s">
        <v>5716</v>
      </c>
      <c r="C680" s="45">
        <v>44623</v>
      </c>
      <c r="D680" s="45">
        <v>44627</v>
      </c>
      <c r="E680" s="45"/>
      <c r="F680" s="40" t="s">
        <v>4126</v>
      </c>
      <c r="G680" s="40" t="s">
        <v>4103</v>
      </c>
      <c r="I680" s="45"/>
      <c r="O680" t="b">
        <f>IF(ISBLANK(Table1[[#This Row],[Manual Override]]),ISNUMBER(MATCH(Table1[[#This Row],[RFI No.]],'Cold Store Log'!A:A,0)),Table1[[#This Row],[Manual Override]])</f>
        <v>0</v>
      </c>
    </row>
    <row r="681" spans="1:15" hidden="1" x14ac:dyDescent="0.25">
      <c r="A681" s="40" t="s">
        <v>5717</v>
      </c>
      <c r="B681" s="40" t="s">
        <v>5718</v>
      </c>
      <c r="C681" s="45">
        <v>44623</v>
      </c>
      <c r="D681" s="45">
        <v>44627</v>
      </c>
      <c r="E681" s="45"/>
      <c r="F681" s="40" t="s">
        <v>4126</v>
      </c>
      <c r="G681" s="40" t="s">
        <v>4103</v>
      </c>
      <c r="I681" s="45"/>
      <c r="O681" t="b">
        <f>IF(ISBLANK(Table1[[#This Row],[Manual Override]]),ISNUMBER(MATCH(Table1[[#This Row],[RFI No.]],'Cold Store Log'!A:A,0)),Table1[[#This Row],[Manual Override]])</f>
        <v>0</v>
      </c>
    </row>
    <row r="682" spans="1:15" hidden="1" x14ac:dyDescent="0.25">
      <c r="A682" s="40" t="s">
        <v>5719</v>
      </c>
      <c r="B682" s="40" t="s">
        <v>5720</v>
      </c>
      <c r="C682" s="45">
        <v>44623</v>
      </c>
      <c r="D682" s="45">
        <v>44627</v>
      </c>
      <c r="E682" s="45"/>
      <c r="F682" s="40" t="s">
        <v>4126</v>
      </c>
      <c r="G682" s="40" t="s">
        <v>4213</v>
      </c>
      <c r="I682" s="45"/>
      <c r="O682" t="b">
        <f>IF(ISBLANK(Table1[[#This Row],[Manual Override]]),ISNUMBER(MATCH(Table1[[#This Row],[RFI No.]],'Cold Store Log'!A:A,0)),Table1[[#This Row],[Manual Override]])</f>
        <v>0</v>
      </c>
    </row>
    <row r="683" spans="1:15" hidden="1" x14ac:dyDescent="0.25">
      <c r="A683" s="40" t="s">
        <v>5721</v>
      </c>
      <c r="B683" s="40" t="s">
        <v>5722</v>
      </c>
      <c r="C683" s="45">
        <v>44623</v>
      </c>
      <c r="D683" s="45">
        <v>44627</v>
      </c>
      <c r="E683" s="45"/>
      <c r="F683" s="40" t="s">
        <v>4126</v>
      </c>
      <c r="G683" s="40" t="s">
        <v>5670</v>
      </c>
      <c r="I683" s="45"/>
      <c r="O683" t="b">
        <f>IF(ISBLANK(Table1[[#This Row],[Manual Override]]),ISNUMBER(MATCH(Table1[[#This Row],[RFI No.]],'Cold Store Log'!A:A,0)),Table1[[#This Row],[Manual Override]])</f>
        <v>0</v>
      </c>
    </row>
    <row r="684" spans="1:15" hidden="1" x14ac:dyDescent="0.25">
      <c r="A684" s="40" t="s">
        <v>5723</v>
      </c>
      <c r="B684" s="40" t="s">
        <v>5724</v>
      </c>
      <c r="C684" s="45">
        <v>44623</v>
      </c>
      <c r="D684" s="45">
        <v>44627</v>
      </c>
      <c r="E684" s="45"/>
      <c r="F684" s="40" t="s">
        <v>4126</v>
      </c>
      <c r="G684" s="40" t="s">
        <v>4213</v>
      </c>
      <c r="I684" s="45"/>
      <c r="O684" t="b">
        <f>IF(ISBLANK(Table1[[#This Row],[Manual Override]]),ISNUMBER(MATCH(Table1[[#This Row],[RFI No.]],'Cold Store Log'!A:A,0)),Table1[[#This Row],[Manual Override]])</f>
        <v>0</v>
      </c>
    </row>
    <row r="685" spans="1:15" hidden="1" x14ac:dyDescent="0.25">
      <c r="A685" s="40" t="s">
        <v>5725</v>
      </c>
      <c r="B685" s="40" t="s">
        <v>5726</v>
      </c>
      <c r="C685" s="45">
        <v>44623</v>
      </c>
      <c r="D685" s="45">
        <v>44627</v>
      </c>
      <c r="E685" s="45"/>
      <c r="F685" s="40" t="s">
        <v>4126</v>
      </c>
      <c r="G685" s="40" t="s">
        <v>5670</v>
      </c>
      <c r="I685" s="45"/>
      <c r="O685" t="b">
        <f>IF(ISBLANK(Table1[[#This Row],[Manual Override]]),ISNUMBER(MATCH(Table1[[#This Row],[RFI No.]],'Cold Store Log'!A:A,0)),Table1[[#This Row],[Manual Override]])</f>
        <v>0</v>
      </c>
    </row>
    <row r="686" spans="1:15" hidden="1" x14ac:dyDescent="0.25">
      <c r="A686" s="40" t="s">
        <v>5727</v>
      </c>
      <c r="B686" s="40" t="s">
        <v>5728</v>
      </c>
      <c r="C686" s="45">
        <v>44623</v>
      </c>
      <c r="D686" s="45">
        <v>44627</v>
      </c>
      <c r="E686" s="45"/>
      <c r="F686" s="40" t="s">
        <v>4126</v>
      </c>
      <c r="G686" s="40" t="s">
        <v>4020</v>
      </c>
      <c r="I686" s="45"/>
      <c r="O686" t="b">
        <f>IF(ISBLANK(Table1[[#This Row],[Manual Override]]),ISNUMBER(MATCH(Table1[[#This Row],[RFI No.]],'Cold Store Log'!A:A,0)),Table1[[#This Row],[Manual Override]])</f>
        <v>0</v>
      </c>
    </row>
    <row r="687" spans="1:15" hidden="1" x14ac:dyDescent="0.25">
      <c r="A687" s="40" t="s">
        <v>5729</v>
      </c>
      <c r="B687" s="40" t="s">
        <v>5730</v>
      </c>
      <c r="C687" s="45">
        <v>44609</v>
      </c>
      <c r="D687" s="45">
        <v>44613</v>
      </c>
      <c r="E687" s="45"/>
      <c r="F687" s="40" t="s">
        <v>5151</v>
      </c>
      <c r="G687" s="40" t="s">
        <v>3903</v>
      </c>
      <c r="I687" s="45"/>
      <c r="O687" t="b">
        <f>IF(ISBLANK(Table1[[#This Row],[Manual Override]]),ISNUMBER(MATCH(Table1[[#This Row],[RFI No.]],'Cold Store Log'!A:A,0)),Table1[[#This Row],[Manual Override]])</f>
        <v>0</v>
      </c>
    </row>
    <row r="688" spans="1:15" hidden="1" x14ac:dyDescent="0.25">
      <c r="A688" s="40" t="s">
        <v>5731</v>
      </c>
      <c r="B688" s="40" t="s">
        <v>5732</v>
      </c>
      <c r="C688" s="45">
        <v>44609</v>
      </c>
      <c r="D688" s="45">
        <v>44613</v>
      </c>
      <c r="E688" s="45"/>
      <c r="F688" s="40" t="s">
        <v>5151</v>
      </c>
      <c r="G688" s="40" t="s">
        <v>3903</v>
      </c>
      <c r="I688" s="45"/>
      <c r="O688" t="b">
        <f>IF(ISBLANK(Table1[[#This Row],[Manual Override]]),ISNUMBER(MATCH(Table1[[#This Row],[RFI No.]],'Cold Store Log'!A:A,0)),Table1[[#This Row],[Manual Override]])</f>
        <v>0</v>
      </c>
    </row>
    <row r="689" spans="1:15" hidden="1" x14ac:dyDescent="0.25">
      <c r="A689" s="40" t="s">
        <v>5733</v>
      </c>
      <c r="B689" s="40" t="s">
        <v>5734</v>
      </c>
      <c r="C689" s="45">
        <v>44609</v>
      </c>
      <c r="D689" s="45">
        <v>44613</v>
      </c>
      <c r="E689" s="45"/>
      <c r="F689" s="40" t="s">
        <v>5151</v>
      </c>
      <c r="G689" s="40" t="s">
        <v>3903</v>
      </c>
      <c r="I689" s="45"/>
      <c r="O689" t="b">
        <f>IF(ISBLANK(Table1[[#This Row],[Manual Override]]),ISNUMBER(MATCH(Table1[[#This Row],[RFI No.]],'Cold Store Log'!A:A,0)),Table1[[#This Row],[Manual Override]])</f>
        <v>0</v>
      </c>
    </row>
  </sheetData>
  <phoneticPr fontId="18" type="noConversion"/>
  <conditionalFormatting sqref="L1:N1 L690:N1048576">
    <cfRule type="containsText" dxfId="7" priority="10" operator="containsText" text="Y">
      <formula>NOT(ISERROR(SEARCH("Y",L1)))</formula>
    </cfRule>
  </conditionalFormatting>
  <conditionalFormatting sqref="O1 O690:O1048576">
    <cfRule type="containsText" dxfId="6" priority="9" operator="containsText" text="FALSE">
      <formula>NOT(ISERROR(SEARCH("FALSE",O1)))</formula>
    </cfRule>
  </conditionalFormatting>
  <conditionalFormatting sqref="L2:N554 L556:N689">
    <cfRule type="containsText" dxfId="5" priority="6" operator="containsText" text="Y">
      <formula>NOT(ISERROR(SEARCH("Y",L2)))</formula>
    </cfRule>
  </conditionalFormatting>
  <conditionalFormatting sqref="O2:O689">
    <cfRule type="containsText" dxfId="4" priority="5" operator="containsText" text="FALSE">
      <formula>NOT(ISERROR(SEARCH("FALSE",O2)))</formula>
    </cfRule>
  </conditionalFormatting>
  <conditionalFormatting sqref="V555:W555">
    <cfRule type="containsText" dxfId="3" priority="4" operator="containsText" text="Y">
      <formula>NOT(ISERROR(SEARCH("Y",V555)))</formula>
    </cfRule>
  </conditionalFormatting>
  <conditionalFormatting sqref="X555">
    <cfRule type="containsText" dxfId="2" priority="3" operator="containsText" text="FALSE">
      <formula>NOT(ISERROR(SEARCH("FALSE",X555)))</formula>
    </cfRule>
  </conditionalFormatting>
  <conditionalFormatting sqref="P555">
    <cfRule type="containsText" dxfId="1" priority="2" operator="containsText" text="Y">
      <formula>NOT(ISERROR(SEARCH("Y",P555)))</formula>
    </cfRule>
  </conditionalFormatting>
  <conditionalFormatting sqref="Q555">
    <cfRule type="containsText" dxfId="0" priority="1" operator="containsText" text="FALSE">
      <formula>NOT(ISERROR(SEARCH("FALSE",Q555)))</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5C7B-1893-4EC1-81BD-3B661B283725}">
  <dimension ref="A1:K518"/>
  <sheetViews>
    <sheetView workbookViewId="0"/>
  </sheetViews>
  <sheetFormatPr defaultRowHeight="15" x14ac:dyDescent="0.25"/>
  <cols>
    <col min="1" max="1" width="16.7109375" bestFit="1" customWidth="1"/>
    <col min="2" max="2" width="96.28515625" bestFit="1" customWidth="1"/>
    <col min="3" max="3" width="112" bestFit="1" customWidth="1"/>
    <col min="4" max="4" width="20.5703125" bestFit="1" customWidth="1"/>
    <col min="5" max="5" width="53.140625" bestFit="1" customWidth="1"/>
    <col min="6" max="6" width="55.85546875" bestFit="1" customWidth="1"/>
    <col min="7" max="7" width="13.85546875" customWidth="1"/>
    <col min="8" max="8" width="12" bestFit="1" customWidth="1"/>
    <col min="9" max="9" width="9.85546875" bestFit="1" customWidth="1"/>
    <col min="10" max="10" width="34.42578125" bestFit="1" customWidth="1"/>
  </cols>
  <sheetData>
    <row r="1" spans="1:11" x14ac:dyDescent="0.25">
      <c r="A1" t="s">
        <v>5735</v>
      </c>
      <c r="B1" t="s">
        <v>5736</v>
      </c>
      <c r="C1" t="s">
        <v>5737</v>
      </c>
      <c r="D1" t="s">
        <v>3883</v>
      </c>
      <c r="E1" t="s">
        <v>5738</v>
      </c>
      <c r="F1" t="s">
        <v>5739</v>
      </c>
      <c r="G1" t="s">
        <v>5740</v>
      </c>
      <c r="H1" t="s">
        <v>5741</v>
      </c>
      <c r="I1" t="s">
        <v>5742</v>
      </c>
      <c r="J1" t="s">
        <v>5743</v>
      </c>
      <c r="K1" t="s">
        <v>5744</v>
      </c>
    </row>
    <row r="2" spans="1:11" x14ac:dyDescent="0.25">
      <c r="A2" t="s">
        <v>5691</v>
      </c>
      <c r="B2" t="s">
        <v>5692</v>
      </c>
      <c r="C2" t="s">
        <v>5745</v>
      </c>
      <c r="D2" t="s">
        <v>5746</v>
      </c>
      <c r="E2" t="s">
        <v>5747</v>
      </c>
      <c r="F2" t="s">
        <v>5748</v>
      </c>
      <c r="H2">
        <v>44623.41375</v>
      </c>
      <c r="I2" t="s">
        <v>5749</v>
      </c>
      <c r="J2" t="s">
        <v>5750</v>
      </c>
      <c r="K2" t="str">
        <f t="shared" ref="K2:K65" si="0">REPLACE(A2,1,9,"")</f>
        <v>0641</v>
      </c>
    </row>
    <row r="3" spans="1:11" x14ac:dyDescent="0.25">
      <c r="A3" t="s">
        <v>5681</v>
      </c>
      <c r="B3" t="s">
        <v>5682</v>
      </c>
      <c r="C3" t="s">
        <v>5751</v>
      </c>
      <c r="D3" t="s">
        <v>5746</v>
      </c>
      <c r="E3" t="s">
        <v>5747</v>
      </c>
      <c r="F3" t="s">
        <v>5748</v>
      </c>
      <c r="H3">
        <v>44622.792245370372</v>
      </c>
      <c r="I3" t="s">
        <v>5749</v>
      </c>
      <c r="J3" t="s">
        <v>5750</v>
      </c>
      <c r="K3" t="str">
        <f t="shared" si="0"/>
        <v>0636</v>
      </c>
    </row>
    <row r="4" spans="1:11" x14ac:dyDescent="0.25">
      <c r="A4" t="s">
        <v>5679</v>
      </c>
      <c r="B4" t="s">
        <v>5680</v>
      </c>
      <c r="C4" t="s">
        <v>5752</v>
      </c>
      <c r="D4" t="s">
        <v>5746</v>
      </c>
      <c r="E4" t="s">
        <v>5747</v>
      </c>
      <c r="F4" t="s">
        <v>5748</v>
      </c>
      <c r="H4">
        <v>44622.781377314815</v>
      </c>
      <c r="I4" t="s">
        <v>5749</v>
      </c>
      <c r="J4" t="s">
        <v>5750</v>
      </c>
      <c r="K4" t="str">
        <f t="shared" si="0"/>
        <v>0635</v>
      </c>
    </row>
    <row r="5" spans="1:11" x14ac:dyDescent="0.25">
      <c r="A5" t="s">
        <v>5677</v>
      </c>
      <c r="B5" t="s">
        <v>5678</v>
      </c>
      <c r="C5" t="s">
        <v>5753</v>
      </c>
      <c r="D5" t="s">
        <v>5746</v>
      </c>
      <c r="E5" t="s">
        <v>5747</v>
      </c>
      <c r="F5" t="s">
        <v>5754</v>
      </c>
      <c r="H5">
        <v>44622.781446759262</v>
      </c>
      <c r="I5" t="s">
        <v>5749</v>
      </c>
      <c r="J5" t="s">
        <v>5750</v>
      </c>
      <c r="K5" t="str">
        <f t="shared" si="0"/>
        <v>0634</v>
      </c>
    </row>
    <row r="6" spans="1:11" x14ac:dyDescent="0.25">
      <c r="A6" t="s">
        <v>5675</v>
      </c>
      <c r="B6" t="s">
        <v>5676</v>
      </c>
      <c r="C6" t="s">
        <v>5755</v>
      </c>
      <c r="D6" t="s">
        <v>5746</v>
      </c>
      <c r="E6" t="s">
        <v>5747</v>
      </c>
      <c r="F6" t="s">
        <v>5756</v>
      </c>
      <c r="H6">
        <v>44622.7815162037</v>
      </c>
      <c r="I6" t="s">
        <v>5749</v>
      </c>
      <c r="J6" t="s">
        <v>5750</v>
      </c>
      <c r="K6" t="str">
        <f t="shared" si="0"/>
        <v>0633</v>
      </c>
    </row>
    <row r="7" spans="1:11" x14ac:dyDescent="0.25">
      <c r="A7" t="s">
        <v>5656</v>
      </c>
      <c r="B7" t="s">
        <v>5657</v>
      </c>
      <c r="C7" t="s">
        <v>5757</v>
      </c>
      <c r="D7" t="s">
        <v>5746</v>
      </c>
      <c r="E7" t="s">
        <v>5747</v>
      </c>
      <c r="F7" t="s">
        <v>5758</v>
      </c>
      <c r="H7">
        <v>44621.853310185186</v>
      </c>
      <c r="I7" t="s">
        <v>5749</v>
      </c>
      <c r="J7" t="s">
        <v>5750</v>
      </c>
      <c r="K7" t="str">
        <f t="shared" si="0"/>
        <v>0624</v>
      </c>
    </row>
    <row r="8" spans="1:11" x14ac:dyDescent="0.25">
      <c r="A8" t="s">
        <v>5652</v>
      </c>
      <c r="B8" t="s">
        <v>5653</v>
      </c>
      <c r="C8" t="s">
        <v>5759</v>
      </c>
      <c r="D8" t="s">
        <v>5760</v>
      </c>
      <c r="E8" t="s">
        <v>5747</v>
      </c>
      <c r="H8">
        <v>44622.682291666664</v>
      </c>
      <c r="I8" t="s">
        <v>5749</v>
      </c>
      <c r="J8" t="s">
        <v>5750</v>
      </c>
      <c r="K8" t="str">
        <f t="shared" si="0"/>
        <v>0622</v>
      </c>
    </row>
    <row r="9" spans="1:11" x14ac:dyDescent="0.25">
      <c r="A9" t="s">
        <v>5644</v>
      </c>
      <c r="B9" t="s">
        <v>5645</v>
      </c>
      <c r="C9" t="s">
        <v>5761</v>
      </c>
      <c r="D9" t="s">
        <v>5760</v>
      </c>
      <c r="E9" t="s">
        <v>5747</v>
      </c>
      <c r="H9">
        <v>44622.683020833334</v>
      </c>
      <c r="I9" t="s">
        <v>5749</v>
      </c>
      <c r="J9" t="s">
        <v>5750</v>
      </c>
      <c r="K9" t="str">
        <f t="shared" si="0"/>
        <v>0618</v>
      </c>
    </row>
    <row r="10" spans="1:11" x14ac:dyDescent="0.25">
      <c r="A10" t="s">
        <v>5634</v>
      </c>
      <c r="B10" t="s">
        <v>5635</v>
      </c>
      <c r="C10" t="s">
        <v>5762</v>
      </c>
      <c r="D10" t="s">
        <v>5760</v>
      </c>
      <c r="E10" t="s">
        <v>5747</v>
      </c>
      <c r="F10" t="s">
        <v>5763</v>
      </c>
      <c r="H10">
        <v>44623.438009259262</v>
      </c>
      <c r="I10" t="s">
        <v>5749</v>
      </c>
      <c r="J10" t="s">
        <v>5750</v>
      </c>
      <c r="K10" t="str">
        <f t="shared" si="0"/>
        <v>0613</v>
      </c>
    </row>
    <row r="11" spans="1:11" x14ac:dyDescent="0.25">
      <c r="A11" t="s">
        <v>5622</v>
      </c>
      <c r="B11" t="s">
        <v>5623</v>
      </c>
      <c r="C11" t="s">
        <v>5764</v>
      </c>
      <c r="D11" t="s">
        <v>5746</v>
      </c>
      <c r="E11" t="s">
        <v>5747</v>
      </c>
      <c r="F11" t="s">
        <v>5754</v>
      </c>
      <c r="H11">
        <v>44621.465729166666</v>
      </c>
      <c r="I11" t="s">
        <v>5749</v>
      </c>
      <c r="J11" t="s">
        <v>5750</v>
      </c>
      <c r="K11" t="str">
        <f t="shared" si="0"/>
        <v>0607</v>
      </c>
    </row>
    <row r="12" spans="1:11" x14ac:dyDescent="0.25">
      <c r="A12" t="s">
        <v>5594</v>
      </c>
      <c r="B12" t="s">
        <v>5595</v>
      </c>
      <c r="C12" t="s">
        <v>5765</v>
      </c>
      <c r="D12" t="s">
        <v>5760</v>
      </c>
      <c r="E12" t="s">
        <v>5747</v>
      </c>
      <c r="F12" t="s">
        <v>5766</v>
      </c>
      <c r="H12">
        <v>44622.489212962966</v>
      </c>
      <c r="I12" t="s">
        <v>5749</v>
      </c>
      <c r="J12" t="s">
        <v>5750</v>
      </c>
      <c r="K12" t="str">
        <f t="shared" si="0"/>
        <v>0593</v>
      </c>
    </row>
    <row r="13" spans="1:11" x14ac:dyDescent="0.25">
      <c r="A13" t="s">
        <v>5590</v>
      </c>
      <c r="B13" t="s">
        <v>5591</v>
      </c>
      <c r="C13" t="s">
        <v>5767</v>
      </c>
      <c r="D13" t="s">
        <v>5760</v>
      </c>
      <c r="E13" t="s">
        <v>5747</v>
      </c>
      <c r="F13" t="s">
        <v>5768</v>
      </c>
      <c r="H13">
        <v>44620.786909722221</v>
      </c>
      <c r="I13" t="s">
        <v>5749</v>
      </c>
      <c r="J13" t="s">
        <v>5750</v>
      </c>
      <c r="K13" t="str">
        <f t="shared" si="0"/>
        <v>0591</v>
      </c>
    </row>
    <row r="14" spans="1:11" x14ac:dyDescent="0.25">
      <c r="A14" t="s">
        <v>5586</v>
      </c>
      <c r="B14" t="s">
        <v>5587</v>
      </c>
      <c r="C14" t="s">
        <v>5769</v>
      </c>
      <c r="D14" t="s">
        <v>5760</v>
      </c>
      <c r="E14" t="s">
        <v>5747</v>
      </c>
      <c r="F14" t="s">
        <v>5770</v>
      </c>
      <c r="H14">
        <v>44623.57309027778</v>
      </c>
      <c r="I14" t="s">
        <v>5749</v>
      </c>
      <c r="J14" t="s">
        <v>5750</v>
      </c>
      <c r="K14" t="str">
        <f t="shared" si="0"/>
        <v>0589</v>
      </c>
    </row>
    <row r="15" spans="1:11" x14ac:dyDescent="0.25">
      <c r="A15" t="s">
        <v>5578</v>
      </c>
      <c r="B15" t="s">
        <v>5579</v>
      </c>
      <c r="C15" t="s">
        <v>5771</v>
      </c>
      <c r="D15" t="s">
        <v>5760</v>
      </c>
      <c r="E15" t="s">
        <v>5747</v>
      </c>
      <c r="F15" t="s">
        <v>5772</v>
      </c>
      <c r="H15">
        <v>44621.505578703705</v>
      </c>
      <c r="I15" t="s">
        <v>5749</v>
      </c>
      <c r="J15" t="s">
        <v>5750</v>
      </c>
      <c r="K15" t="str">
        <f t="shared" si="0"/>
        <v>0585</v>
      </c>
    </row>
    <row r="16" spans="1:11" x14ac:dyDescent="0.25">
      <c r="A16" t="s">
        <v>5573</v>
      </c>
      <c r="B16" t="s">
        <v>5574</v>
      </c>
      <c r="C16" t="s">
        <v>5773</v>
      </c>
      <c r="D16" t="s">
        <v>5760</v>
      </c>
      <c r="E16" t="s">
        <v>5747</v>
      </c>
      <c r="F16" t="s">
        <v>5774</v>
      </c>
      <c r="H16">
        <v>44622.490115740744</v>
      </c>
      <c r="I16" t="s">
        <v>5749</v>
      </c>
      <c r="J16" t="s">
        <v>5750</v>
      </c>
      <c r="K16" t="str">
        <f t="shared" si="0"/>
        <v>0583</v>
      </c>
    </row>
    <row r="17" spans="1:11" x14ac:dyDescent="0.25">
      <c r="A17" t="s">
        <v>5569</v>
      </c>
      <c r="B17" t="s">
        <v>5570</v>
      </c>
      <c r="C17" t="s">
        <v>5775</v>
      </c>
      <c r="D17" t="s">
        <v>5760</v>
      </c>
      <c r="E17" t="s">
        <v>5747</v>
      </c>
      <c r="F17" t="s">
        <v>5766</v>
      </c>
      <c r="H17">
        <v>44622.49019675926</v>
      </c>
      <c r="I17" t="s">
        <v>5749</v>
      </c>
      <c r="J17" t="s">
        <v>5750</v>
      </c>
      <c r="K17" t="str">
        <f t="shared" si="0"/>
        <v>0581</v>
      </c>
    </row>
    <row r="18" spans="1:11" x14ac:dyDescent="0.25">
      <c r="A18" t="s">
        <v>5567</v>
      </c>
      <c r="B18" t="s">
        <v>5568</v>
      </c>
      <c r="C18" t="s">
        <v>5776</v>
      </c>
      <c r="D18" t="s">
        <v>5760</v>
      </c>
      <c r="E18" t="s">
        <v>5747</v>
      </c>
      <c r="F18" t="s">
        <v>5777</v>
      </c>
      <c r="H18">
        <v>44623.436111111114</v>
      </c>
      <c r="I18" t="s">
        <v>5749</v>
      </c>
      <c r="J18" t="s">
        <v>5750</v>
      </c>
      <c r="K18" t="str">
        <f t="shared" si="0"/>
        <v>0580</v>
      </c>
    </row>
    <row r="19" spans="1:11" x14ac:dyDescent="0.25">
      <c r="A19" t="s">
        <v>5565</v>
      </c>
      <c r="B19" t="s">
        <v>5566</v>
      </c>
      <c r="C19" t="s">
        <v>5778</v>
      </c>
      <c r="D19" t="s">
        <v>5760</v>
      </c>
      <c r="E19" t="s">
        <v>5747</v>
      </c>
      <c r="F19" t="s">
        <v>5777</v>
      </c>
      <c r="H19">
        <v>44621.757476851853</v>
      </c>
      <c r="I19" t="s">
        <v>5749</v>
      </c>
      <c r="J19" t="s">
        <v>5750</v>
      </c>
      <c r="K19" t="str">
        <f t="shared" si="0"/>
        <v>0579</v>
      </c>
    </row>
    <row r="20" spans="1:11" x14ac:dyDescent="0.25">
      <c r="A20" t="s">
        <v>5563</v>
      </c>
      <c r="B20" t="s">
        <v>5564</v>
      </c>
      <c r="C20" t="s">
        <v>5779</v>
      </c>
      <c r="D20" t="s">
        <v>5760</v>
      </c>
      <c r="E20" t="s">
        <v>5747</v>
      </c>
      <c r="F20" t="s">
        <v>5780</v>
      </c>
      <c r="H20">
        <v>44620.495729166665</v>
      </c>
      <c r="I20" t="s">
        <v>5749</v>
      </c>
      <c r="J20" t="s">
        <v>5750</v>
      </c>
      <c r="K20" t="str">
        <f t="shared" si="0"/>
        <v>0578</v>
      </c>
    </row>
    <row r="21" spans="1:11" x14ac:dyDescent="0.25">
      <c r="A21" t="s">
        <v>5561</v>
      </c>
      <c r="B21" t="s">
        <v>5562</v>
      </c>
      <c r="C21" t="s">
        <v>5781</v>
      </c>
      <c r="D21" t="s">
        <v>5760</v>
      </c>
      <c r="E21" t="s">
        <v>5747</v>
      </c>
      <c r="F21" t="s">
        <v>5748</v>
      </c>
      <c r="H21">
        <v>44622.758472222224</v>
      </c>
      <c r="I21" t="s">
        <v>5749</v>
      </c>
      <c r="J21" t="s">
        <v>5750</v>
      </c>
      <c r="K21" t="str">
        <f t="shared" si="0"/>
        <v>0577</v>
      </c>
    </row>
    <row r="22" spans="1:11" x14ac:dyDescent="0.25">
      <c r="A22" t="s">
        <v>5558</v>
      </c>
      <c r="B22" t="s">
        <v>5559</v>
      </c>
      <c r="C22" t="s">
        <v>5782</v>
      </c>
      <c r="D22" t="s">
        <v>5760</v>
      </c>
      <c r="E22" t="s">
        <v>5747</v>
      </c>
      <c r="F22" t="s">
        <v>5748</v>
      </c>
      <c r="H22">
        <v>44620.430925925924</v>
      </c>
      <c r="I22" t="s">
        <v>5749</v>
      </c>
      <c r="J22" t="s">
        <v>5750</v>
      </c>
      <c r="K22" t="str">
        <f t="shared" si="0"/>
        <v>0576</v>
      </c>
    </row>
    <row r="23" spans="1:11" x14ac:dyDescent="0.25">
      <c r="A23" t="s">
        <v>5548</v>
      </c>
      <c r="B23" t="s">
        <v>5549</v>
      </c>
      <c r="C23" t="s">
        <v>5783</v>
      </c>
      <c r="D23" t="s">
        <v>5760</v>
      </c>
      <c r="E23" t="s">
        <v>5747</v>
      </c>
      <c r="H23">
        <v>44621.383310185185</v>
      </c>
      <c r="I23" t="s">
        <v>5749</v>
      </c>
      <c r="J23" t="s">
        <v>5750</v>
      </c>
      <c r="K23" t="str">
        <f t="shared" si="0"/>
        <v>0571</v>
      </c>
    </row>
    <row r="24" spans="1:11" x14ac:dyDescent="0.25">
      <c r="A24" t="s">
        <v>5546</v>
      </c>
      <c r="B24" t="s">
        <v>5547</v>
      </c>
      <c r="C24" t="s">
        <v>5784</v>
      </c>
      <c r="D24" t="s">
        <v>5760</v>
      </c>
      <c r="E24" t="s">
        <v>5747</v>
      </c>
      <c r="H24">
        <v>44620.495891203704</v>
      </c>
      <c r="I24" t="s">
        <v>5749</v>
      </c>
      <c r="J24" t="s">
        <v>5750</v>
      </c>
      <c r="K24" t="str">
        <f t="shared" si="0"/>
        <v>0570</v>
      </c>
    </row>
    <row r="25" spans="1:11" x14ac:dyDescent="0.25">
      <c r="A25" t="s">
        <v>5544</v>
      </c>
      <c r="B25" t="s">
        <v>5545</v>
      </c>
      <c r="C25" t="s">
        <v>5785</v>
      </c>
      <c r="D25" t="s">
        <v>5760</v>
      </c>
      <c r="E25" t="s">
        <v>5747</v>
      </c>
      <c r="H25">
        <v>44620.462187500001</v>
      </c>
      <c r="I25" t="s">
        <v>5749</v>
      </c>
      <c r="J25" t="s">
        <v>5750</v>
      </c>
      <c r="K25" t="str">
        <f t="shared" si="0"/>
        <v>0569</v>
      </c>
    </row>
    <row r="26" spans="1:11" x14ac:dyDescent="0.25">
      <c r="A26" t="s">
        <v>5542</v>
      </c>
      <c r="B26" t="s">
        <v>5543</v>
      </c>
      <c r="C26" t="s">
        <v>5786</v>
      </c>
      <c r="D26" t="s">
        <v>5760</v>
      </c>
      <c r="E26" t="s">
        <v>5747</v>
      </c>
      <c r="F26" t="s">
        <v>5754</v>
      </c>
      <c r="H26">
        <v>44622.631597222222</v>
      </c>
      <c r="I26" t="s">
        <v>5749</v>
      </c>
      <c r="J26" t="s">
        <v>5750</v>
      </c>
      <c r="K26" t="str">
        <f t="shared" si="0"/>
        <v>0568</v>
      </c>
    </row>
    <row r="27" spans="1:11" x14ac:dyDescent="0.25">
      <c r="A27" t="s">
        <v>5538</v>
      </c>
      <c r="B27" t="s">
        <v>5539</v>
      </c>
      <c r="C27" t="s">
        <v>5787</v>
      </c>
      <c r="D27" t="s">
        <v>5760</v>
      </c>
      <c r="E27" t="s">
        <v>5747</v>
      </c>
      <c r="F27" t="s">
        <v>5754</v>
      </c>
      <c r="H27">
        <v>44622.768819444442</v>
      </c>
      <c r="I27" t="s">
        <v>5749</v>
      </c>
      <c r="J27" t="s">
        <v>5750</v>
      </c>
      <c r="K27" t="str">
        <f t="shared" si="0"/>
        <v>0566</v>
      </c>
    </row>
    <row r="28" spans="1:11" x14ac:dyDescent="0.25">
      <c r="A28" t="s">
        <v>5536</v>
      </c>
      <c r="B28" t="s">
        <v>5537</v>
      </c>
      <c r="C28" t="s">
        <v>5788</v>
      </c>
      <c r="D28" t="s">
        <v>5760</v>
      </c>
      <c r="E28" t="s">
        <v>5747</v>
      </c>
      <c r="F28" t="s">
        <v>5748</v>
      </c>
      <c r="H28">
        <v>44622.768750000003</v>
      </c>
      <c r="I28" t="s">
        <v>5749</v>
      </c>
      <c r="J28" t="s">
        <v>5750</v>
      </c>
      <c r="K28" t="str">
        <f t="shared" si="0"/>
        <v>0565</v>
      </c>
    </row>
    <row r="29" spans="1:11" x14ac:dyDescent="0.25">
      <c r="A29" t="s">
        <v>5532</v>
      </c>
      <c r="B29" t="s">
        <v>5533</v>
      </c>
      <c r="C29" t="s">
        <v>5789</v>
      </c>
      <c r="D29" t="s">
        <v>5760</v>
      </c>
      <c r="E29" t="s">
        <v>5747</v>
      </c>
      <c r="H29">
        <v>44620.430694444447</v>
      </c>
      <c r="I29" t="s">
        <v>5749</v>
      </c>
      <c r="J29" t="s">
        <v>5750</v>
      </c>
      <c r="K29" t="str">
        <f t="shared" si="0"/>
        <v>0563</v>
      </c>
    </row>
    <row r="30" spans="1:11" x14ac:dyDescent="0.25">
      <c r="A30" t="s">
        <v>5530</v>
      </c>
      <c r="B30" t="s">
        <v>5531</v>
      </c>
      <c r="C30" t="s">
        <v>5790</v>
      </c>
      <c r="D30" t="s">
        <v>5760</v>
      </c>
      <c r="E30" t="s">
        <v>5747</v>
      </c>
      <c r="F30" t="s">
        <v>5791</v>
      </c>
      <c r="H30">
        <v>44620.525381944448</v>
      </c>
      <c r="I30" t="s">
        <v>5749</v>
      </c>
      <c r="J30" t="s">
        <v>5750</v>
      </c>
      <c r="K30" t="str">
        <f t="shared" si="0"/>
        <v>0562</v>
      </c>
    </row>
    <row r="31" spans="1:11" x14ac:dyDescent="0.25">
      <c r="A31" t="s">
        <v>5525</v>
      </c>
      <c r="B31" t="s">
        <v>5526</v>
      </c>
      <c r="C31" t="s">
        <v>5792</v>
      </c>
      <c r="D31" t="s">
        <v>5760</v>
      </c>
      <c r="E31" t="s">
        <v>5747</v>
      </c>
      <c r="F31" t="s">
        <v>5774</v>
      </c>
      <c r="H31">
        <v>44621.429444444446</v>
      </c>
      <c r="I31" t="s">
        <v>5749</v>
      </c>
      <c r="J31" t="s">
        <v>5750</v>
      </c>
      <c r="K31" t="str">
        <f t="shared" si="0"/>
        <v>0560</v>
      </c>
    </row>
    <row r="32" spans="1:11" x14ac:dyDescent="0.25">
      <c r="A32" t="s">
        <v>5523</v>
      </c>
      <c r="B32" t="s">
        <v>5524</v>
      </c>
      <c r="C32" t="s">
        <v>5793</v>
      </c>
      <c r="D32" t="s">
        <v>5760</v>
      </c>
      <c r="E32" t="s">
        <v>5747</v>
      </c>
      <c r="F32" t="s">
        <v>5794</v>
      </c>
      <c r="H32">
        <v>44623.414178240739</v>
      </c>
      <c r="I32" t="s">
        <v>5749</v>
      </c>
      <c r="J32" t="s">
        <v>5750</v>
      </c>
      <c r="K32" t="str">
        <f t="shared" si="0"/>
        <v>0559</v>
      </c>
    </row>
    <row r="33" spans="1:11" x14ac:dyDescent="0.25">
      <c r="A33" t="s">
        <v>5520</v>
      </c>
      <c r="B33" t="s">
        <v>5521</v>
      </c>
      <c r="C33" t="s">
        <v>5795</v>
      </c>
      <c r="D33" t="s">
        <v>5760</v>
      </c>
      <c r="E33" t="s">
        <v>5747</v>
      </c>
      <c r="F33" t="s">
        <v>5774</v>
      </c>
      <c r="H33">
        <v>44622.769050925926</v>
      </c>
      <c r="I33" t="s">
        <v>5749</v>
      </c>
      <c r="J33" t="s">
        <v>5750</v>
      </c>
      <c r="K33" t="str">
        <f t="shared" si="0"/>
        <v>0558</v>
      </c>
    </row>
    <row r="34" spans="1:11" x14ac:dyDescent="0.25">
      <c r="A34" t="s">
        <v>5517</v>
      </c>
      <c r="B34" t="s">
        <v>5518</v>
      </c>
      <c r="C34" t="s">
        <v>5796</v>
      </c>
      <c r="D34" t="s">
        <v>5760</v>
      </c>
      <c r="E34" t="s">
        <v>5747</v>
      </c>
      <c r="F34" t="s">
        <v>5774</v>
      </c>
      <c r="H34">
        <v>44621.429282407407</v>
      </c>
      <c r="I34" t="s">
        <v>5749</v>
      </c>
      <c r="J34" t="s">
        <v>5750</v>
      </c>
      <c r="K34" t="str">
        <f t="shared" si="0"/>
        <v>0557</v>
      </c>
    </row>
    <row r="35" spans="1:11" x14ac:dyDescent="0.25">
      <c r="A35" t="s">
        <v>5515</v>
      </c>
      <c r="B35" t="s">
        <v>5516</v>
      </c>
      <c r="C35" t="s">
        <v>5797</v>
      </c>
      <c r="D35" t="s">
        <v>5798</v>
      </c>
      <c r="E35" t="s">
        <v>5747</v>
      </c>
      <c r="F35" t="s">
        <v>5799</v>
      </c>
      <c r="G35" t="s">
        <v>5800</v>
      </c>
      <c r="H35">
        <v>44622.567442129628</v>
      </c>
      <c r="I35" t="s">
        <v>5749</v>
      </c>
      <c r="J35" t="s">
        <v>5750</v>
      </c>
      <c r="K35" t="str">
        <f t="shared" si="0"/>
        <v>0556</v>
      </c>
    </row>
    <row r="36" spans="1:11" x14ac:dyDescent="0.25">
      <c r="A36" t="s">
        <v>5512</v>
      </c>
      <c r="B36" t="s">
        <v>5513</v>
      </c>
      <c r="C36" t="s">
        <v>5801</v>
      </c>
      <c r="D36" t="s">
        <v>5760</v>
      </c>
      <c r="E36" t="s">
        <v>5747</v>
      </c>
      <c r="H36">
        <v>44617.683993055558</v>
      </c>
      <c r="I36" t="s">
        <v>5749</v>
      </c>
      <c r="J36" t="s">
        <v>5750</v>
      </c>
      <c r="K36" t="str">
        <f t="shared" si="0"/>
        <v>0555</v>
      </c>
    </row>
    <row r="37" spans="1:11" x14ac:dyDescent="0.25">
      <c r="A37" t="s">
        <v>5510</v>
      </c>
      <c r="B37" t="s">
        <v>5802</v>
      </c>
      <c r="C37" t="s">
        <v>5803</v>
      </c>
      <c r="D37" t="s">
        <v>5760</v>
      </c>
      <c r="E37" t="s">
        <v>5747</v>
      </c>
      <c r="H37">
        <v>44623.572928240741</v>
      </c>
      <c r="I37" t="s">
        <v>5749</v>
      </c>
      <c r="J37" t="s">
        <v>5750</v>
      </c>
      <c r="K37" t="str">
        <f t="shared" si="0"/>
        <v>0554</v>
      </c>
    </row>
    <row r="38" spans="1:11" x14ac:dyDescent="0.25">
      <c r="A38" t="s">
        <v>5506</v>
      </c>
      <c r="B38" t="s">
        <v>5507</v>
      </c>
      <c r="C38" t="s">
        <v>5804</v>
      </c>
      <c r="D38" t="s">
        <v>5760</v>
      </c>
      <c r="E38" t="s">
        <v>5747</v>
      </c>
      <c r="H38">
        <v>44620.461817129632</v>
      </c>
      <c r="I38" t="s">
        <v>5749</v>
      </c>
      <c r="J38" t="s">
        <v>5750</v>
      </c>
      <c r="K38" t="str">
        <f t="shared" si="0"/>
        <v>0553</v>
      </c>
    </row>
    <row r="39" spans="1:11" x14ac:dyDescent="0.25">
      <c r="A39" t="s">
        <v>5504</v>
      </c>
      <c r="B39" t="s">
        <v>5505</v>
      </c>
      <c r="C39" t="s">
        <v>5805</v>
      </c>
      <c r="D39" t="s">
        <v>5760</v>
      </c>
      <c r="E39" t="s">
        <v>5747</v>
      </c>
      <c r="H39">
        <v>44623.458483796298</v>
      </c>
      <c r="I39" t="s">
        <v>5749</v>
      </c>
      <c r="J39" t="s">
        <v>5750</v>
      </c>
      <c r="K39" t="str">
        <f t="shared" si="0"/>
        <v>0552</v>
      </c>
    </row>
    <row r="40" spans="1:11" x14ac:dyDescent="0.25">
      <c r="A40" t="s">
        <v>5498</v>
      </c>
      <c r="B40" t="s">
        <v>5499</v>
      </c>
      <c r="C40" t="s">
        <v>5806</v>
      </c>
      <c r="D40" t="s">
        <v>5760</v>
      </c>
      <c r="E40" t="s">
        <v>5747</v>
      </c>
      <c r="H40">
        <v>44616.57603009259</v>
      </c>
      <c r="I40" t="s">
        <v>5749</v>
      </c>
      <c r="J40" t="s">
        <v>5750</v>
      </c>
      <c r="K40" t="str">
        <f t="shared" si="0"/>
        <v>0550</v>
      </c>
    </row>
    <row r="41" spans="1:11" x14ac:dyDescent="0.25">
      <c r="A41" t="s">
        <v>5496</v>
      </c>
      <c r="B41" t="s">
        <v>5807</v>
      </c>
      <c r="C41" t="s">
        <v>5808</v>
      </c>
      <c r="D41" t="s">
        <v>5760</v>
      </c>
      <c r="E41" t="s">
        <v>5747</v>
      </c>
      <c r="F41" t="s">
        <v>5772</v>
      </c>
      <c r="H41">
        <v>44623.554965277777</v>
      </c>
      <c r="I41" t="s">
        <v>5749</v>
      </c>
      <c r="J41" t="s">
        <v>5750</v>
      </c>
      <c r="K41" t="str">
        <f t="shared" si="0"/>
        <v>0549</v>
      </c>
    </row>
    <row r="42" spans="1:11" x14ac:dyDescent="0.25">
      <c r="A42" t="s">
        <v>5493</v>
      </c>
      <c r="B42" t="s">
        <v>5494</v>
      </c>
      <c r="C42" t="s">
        <v>5809</v>
      </c>
      <c r="D42" t="s">
        <v>5760</v>
      </c>
      <c r="E42" t="s">
        <v>5747</v>
      </c>
      <c r="H42">
        <v>44620.462789351855</v>
      </c>
      <c r="I42" t="s">
        <v>5749</v>
      </c>
      <c r="J42" t="s">
        <v>5750</v>
      </c>
      <c r="K42" t="str">
        <f t="shared" si="0"/>
        <v>0548</v>
      </c>
    </row>
    <row r="43" spans="1:11" x14ac:dyDescent="0.25">
      <c r="A43" t="s">
        <v>5490</v>
      </c>
      <c r="B43" t="s">
        <v>5491</v>
      </c>
      <c r="C43" t="s">
        <v>5810</v>
      </c>
      <c r="D43" t="s">
        <v>5760</v>
      </c>
      <c r="E43" t="s">
        <v>5747</v>
      </c>
      <c r="H43">
        <v>44616.578842592593</v>
      </c>
      <c r="I43" t="s">
        <v>5749</v>
      </c>
      <c r="J43" t="s">
        <v>5750</v>
      </c>
      <c r="K43" t="str">
        <f t="shared" si="0"/>
        <v>0547</v>
      </c>
    </row>
    <row r="44" spans="1:11" x14ac:dyDescent="0.25">
      <c r="A44" t="s">
        <v>5486</v>
      </c>
      <c r="B44" t="s">
        <v>5487</v>
      </c>
      <c r="C44" t="s">
        <v>5811</v>
      </c>
      <c r="D44" t="s">
        <v>5760</v>
      </c>
      <c r="E44" t="s">
        <v>5747</v>
      </c>
      <c r="H44">
        <v>44620.769479166665</v>
      </c>
      <c r="I44" t="s">
        <v>5749</v>
      </c>
      <c r="J44" t="s">
        <v>5750</v>
      </c>
      <c r="K44" t="str">
        <f t="shared" si="0"/>
        <v>0546</v>
      </c>
    </row>
    <row r="45" spans="1:11" x14ac:dyDescent="0.25">
      <c r="A45" t="s">
        <v>5483</v>
      </c>
      <c r="B45" t="s">
        <v>5484</v>
      </c>
      <c r="C45" t="s">
        <v>5812</v>
      </c>
      <c r="D45" t="s">
        <v>5760</v>
      </c>
      <c r="E45" t="s">
        <v>5747</v>
      </c>
      <c r="H45">
        <v>44620.461516203701</v>
      </c>
      <c r="I45" t="s">
        <v>5749</v>
      </c>
      <c r="J45" t="s">
        <v>5750</v>
      </c>
      <c r="K45" t="str">
        <f t="shared" si="0"/>
        <v>0545</v>
      </c>
    </row>
    <row r="46" spans="1:11" x14ac:dyDescent="0.25">
      <c r="A46" t="s">
        <v>5480</v>
      </c>
      <c r="B46" t="s">
        <v>5481</v>
      </c>
      <c r="C46" t="s">
        <v>5813</v>
      </c>
      <c r="D46" t="s">
        <v>5760</v>
      </c>
      <c r="E46" t="s">
        <v>5747</v>
      </c>
      <c r="H46">
        <v>44616.57571759259</v>
      </c>
      <c r="I46" t="s">
        <v>5749</v>
      </c>
      <c r="J46" t="s">
        <v>5750</v>
      </c>
      <c r="K46" t="str">
        <f t="shared" si="0"/>
        <v>0544</v>
      </c>
    </row>
    <row r="47" spans="1:11" x14ac:dyDescent="0.25">
      <c r="A47" t="s">
        <v>5477</v>
      </c>
      <c r="B47" t="s">
        <v>5478</v>
      </c>
      <c r="C47" t="s">
        <v>5814</v>
      </c>
      <c r="D47" t="s">
        <v>5760</v>
      </c>
      <c r="E47" t="s">
        <v>5747</v>
      </c>
      <c r="H47">
        <v>44620.430775462963</v>
      </c>
      <c r="I47" t="s">
        <v>5749</v>
      </c>
      <c r="J47" t="s">
        <v>5750</v>
      </c>
      <c r="K47" t="str">
        <f t="shared" si="0"/>
        <v>0543</v>
      </c>
    </row>
    <row r="48" spans="1:11" x14ac:dyDescent="0.25">
      <c r="A48" t="s">
        <v>5474</v>
      </c>
      <c r="B48" t="s">
        <v>5475</v>
      </c>
      <c r="C48" t="s">
        <v>5815</v>
      </c>
      <c r="D48" t="s">
        <v>5760</v>
      </c>
      <c r="E48" t="s">
        <v>5747</v>
      </c>
      <c r="F48" t="s">
        <v>5756</v>
      </c>
      <c r="H48">
        <v>44617.612013888887</v>
      </c>
      <c r="I48" t="s">
        <v>5749</v>
      </c>
      <c r="J48" t="s">
        <v>5750</v>
      </c>
      <c r="K48" t="str">
        <f t="shared" si="0"/>
        <v>0542</v>
      </c>
    </row>
    <row r="49" spans="1:11" x14ac:dyDescent="0.25">
      <c r="A49" t="s">
        <v>5471</v>
      </c>
      <c r="B49" t="s">
        <v>5472</v>
      </c>
      <c r="C49" t="s">
        <v>5816</v>
      </c>
      <c r="D49" t="s">
        <v>5760</v>
      </c>
      <c r="E49" t="s">
        <v>5747</v>
      </c>
      <c r="H49">
        <v>44617.748206018521</v>
      </c>
      <c r="I49" t="s">
        <v>5749</v>
      </c>
      <c r="J49" t="s">
        <v>5750</v>
      </c>
      <c r="K49" t="str">
        <f t="shared" si="0"/>
        <v>0541</v>
      </c>
    </row>
    <row r="50" spans="1:11" x14ac:dyDescent="0.25">
      <c r="A50" t="s">
        <v>5467</v>
      </c>
      <c r="B50" t="s">
        <v>5468</v>
      </c>
      <c r="C50" t="s">
        <v>5817</v>
      </c>
      <c r="D50" t="s">
        <v>5760</v>
      </c>
      <c r="E50" t="s">
        <v>5747</v>
      </c>
      <c r="H50">
        <v>44620.769548611112</v>
      </c>
      <c r="I50" t="s">
        <v>5749</v>
      </c>
      <c r="J50" t="s">
        <v>5750</v>
      </c>
      <c r="K50" t="str">
        <f t="shared" si="0"/>
        <v>0540</v>
      </c>
    </row>
    <row r="51" spans="1:11" x14ac:dyDescent="0.25">
      <c r="A51" t="s">
        <v>5464</v>
      </c>
      <c r="B51" t="s">
        <v>5465</v>
      </c>
      <c r="C51" t="s">
        <v>5818</v>
      </c>
      <c r="D51" t="s">
        <v>5760</v>
      </c>
      <c r="E51" t="s">
        <v>5747</v>
      </c>
      <c r="F51" t="s">
        <v>5794</v>
      </c>
      <c r="H51">
        <v>44621.383240740739</v>
      </c>
      <c r="I51" t="s">
        <v>5749</v>
      </c>
      <c r="J51" t="s">
        <v>5750</v>
      </c>
      <c r="K51" t="str">
        <f t="shared" si="0"/>
        <v>0539</v>
      </c>
    </row>
    <row r="52" spans="1:11" x14ac:dyDescent="0.25">
      <c r="A52" t="s">
        <v>5456</v>
      </c>
      <c r="B52" t="s">
        <v>5457</v>
      </c>
      <c r="C52" t="s">
        <v>5819</v>
      </c>
      <c r="D52" t="s">
        <v>5760</v>
      </c>
      <c r="E52" t="s">
        <v>5747</v>
      </c>
      <c r="F52" t="s">
        <v>5820</v>
      </c>
      <c r="G52" t="s">
        <v>5821</v>
      </c>
      <c r="H52">
        <v>44616.498124999998</v>
      </c>
      <c r="I52" t="s">
        <v>5749</v>
      </c>
      <c r="J52" t="s">
        <v>5750</v>
      </c>
      <c r="K52" t="str">
        <f t="shared" si="0"/>
        <v>0537</v>
      </c>
    </row>
    <row r="53" spans="1:11" x14ac:dyDescent="0.25">
      <c r="A53" t="s">
        <v>5449</v>
      </c>
      <c r="B53" t="s">
        <v>5450</v>
      </c>
      <c r="C53" t="s">
        <v>5822</v>
      </c>
      <c r="D53" t="s">
        <v>5760</v>
      </c>
      <c r="E53" t="s">
        <v>5747</v>
      </c>
      <c r="G53" t="s">
        <v>5823</v>
      </c>
      <c r="H53">
        <v>44617.425428240742</v>
      </c>
      <c r="I53" t="s">
        <v>5749</v>
      </c>
      <c r="J53" t="s">
        <v>5750</v>
      </c>
      <c r="K53" t="str">
        <f t="shared" si="0"/>
        <v>0534</v>
      </c>
    </row>
    <row r="54" spans="1:11" x14ac:dyDescent="0.25">
      <c r="A54" t="s">
        <v>5447</v>
      </c>
      <c r="B54" t="s">
        <v>5448</v>
      </c>
      <c r="C54" t="s">
        <v>5824</v>
      </c>
      <c r="D54" t="s">
        <v>5760</v>
      </c>
      <c r="E54" t="s">
        <v>5747</v>
      </c>
      <c r="F54" t="s">
        <v>5825</v>
      </c>
      <c r="H54">
        <v>44620.403657407405</v>
      </c>
      <c r="I54" t="s">
        <v>5749</v>
      </c>
      <c r="J54" t="s">
        <v>5750</v>
      </c>
      <c r="K54" t="str">
        <f t="shared" si="0"/>
        <v>0533</v>
      </c>
    </row>
    <row r="55" spans="1:11" x14ac:dyDescent="0.25">
      <c r="A55" t="s">
        <v>5445</v>
      </c>
      <c r="B55" t="s">
        <v>5446</v>
      </c>
      <c r="C55" t="s">
        <v>5826</v>
      </c>
      <c r="D55" t="s">
        <v>5760</v>
      </c>
      <c r="E55" t="s">
        <v>5747</v>
      </c>
      <c r="F55" t="s">
        <v>5772</v>
      </c>
      <c r="H55">
        <v>44616.64607638889</v>
      </c>
      <c r="I55" t="s">
        <v>5749</v>
      </c>
      <c r="J55" t="s">
        <v>5750</v>
      </c>
      <c r="K55" t="str">
        <f t="shared" si="0"/>
        <v>0532</v>
      </c>
    </row>
    <row r="56" spans="1:11" x14ac:dyDescent="0.25">
      <c r="A56" t="s">
        <v>5443</v>
      </c>
      <c r="B56" t="s">
        <v>5444</v>
      </c>
      <c r="C56" t="s">
        <v>5827</v>
      </c>
      <c r="D56" t="s">
        <v>5760</v>
      </c>
      <c r="E56" t="s">
        <v>5747</v>
      </c>
      <c r="F56" t="s">
        <v>5768</v>
      </c>
      <c r="H56">
        <v>44615.674444444441</v>
      </c>
      <c r="I56" t="s">
        <v>5749</v>
      </c>
      <c r="J56" t="s">
        <v>5750</v>
      </c>
      <c r="K56" t="str">
        <f t="shared" si="0"/>
        <v>0531</v>
      </c>
    </row>
    <row r="57" spans="1:11" x14ac:dyDescent="0.25">
      <c r="A57" t="s">
        <v>5441</v>
      </c>
      <c r="B57" t="s">
        <v>5442</v>
      </c>
      <c r="C57" t="s">
        <v>5828</v>
      </c>
      <c r="D57" t="s">
        <v>5760</v>
      </c>
      <c r="E57" t="s">
        <v>5747</v>
      </c>
      <c r="F57" t="s">
        <v>5791</v>
      </c>
      <c r="H57">
        <v>44620.525150462963</v>
      </c>
      <c r="I57" t="s">
        <v>5749</v>
      </c>
      <c r="J57" t="s">
        <v>5750</v>
      </c>
      <c r="K57" t="str">
        <f t="shared" si="0"/>
        <v>0530</v>
      </c>
    </row>
    <row r="58" spans="1:11" x14ac:dyDescent="0.25">
      <c r="A58" t="s">
        <v>5439</v>
      </c>
      <c r="B58" t="s">
        <v>5440</v>
      </c>
      <c r="C58" t="s">
        <v>5829</v>
      </c>
      <c r="D58" t="s">
        <v>5746</v>
      </c>
      <c r="E58" t="s">
        <v>5747</v>
      </c>
      <c r="H58">
        <v>44617.748136574075</v>
      </c>
      <c r="I58" t="s">
        <v>5749</v>
      </c>
      <c r="J58" t="s">
        <v>5750</v>
      </c>
      <c r="K58" t="str">
        <f t="shared" si="0"/>
        <v>0529</v>
      </c>
    </row>
    <row r="59" spans="1:11" x14ac:dyDescent="0.25">
      <c r="A59" t="s">
        <v>5436</v>
      </c>
      <c r="B59" t="s">
        <v>5437</v>
      </c>
      <c r="C59" t="s">
        <v>5830</v>
      </c>
      <c r="D59" t="s">
        <v>5760</v>
      </c>
      <c r="E59" t="s">
        <v>5747</v>
      </c>
      <c r="F59" t="s">
        <v>5756</v>
      </c>
      <c r="H59">
        <v>44620.46197916667</v>
      </c>
      <c r="I59" t="s">
        <v>5749</v>
      </c>
      <c r="J59" t="s">
        <v>5750</v>
      </c>
      <c r="K59" t="str">
        <f t="shared" si="0"/>
        <v>0528</v>
      </c>
    </row>
    <row r="60" spans="1:11" x14ac:dyDescent="0.25">
      <c r="A60" t="s">
        <v>5431</v>
      </c>
      <c r="B60" t="s">
        <v>5432</v>
      </c>
      <c r="C60" t="s">
        <v>5831</v>
      </c>
      <c r="D60" t="s">
        <v>5760</v>
      </c>
      <c r="E60" t="s">
        <v>5747</v>
      </c>
      <c r="F60" t="s">
        <v>5748</v>
      </c>
      <c r="H60">
        <v>44617.47724537037</v>
      </c>
      <c r="I60" t="s">
        <v>5749</v>
      </c>
      <c r="J60" t="s">
        <v>5750</v>
      </c>
      <c r="K60" t="str">
        <f t="shared" si="0"/>
        <v>0527</v>
      </c>
    </row>
    <row r="61" spans="1:11" x14ac:dyDescent="0.25">
      <c r="A61" t="s">
        <v>5427</v>
      </c>
      <c r="B61" t="s">
        <v>5428</v>
      </c>
      <c r="C61" t="s">
        <v>5832</v>
      </c>
      <c r="D61" t="s">
        <v>5760</v>
      </c>
      <c r="E61" t="s">
        <v>5747</v>
      </c>
      <c r="F61" t="s">
        <v>5748</v>
      </c>
      <c r="H61">
        <v>44620.461435185185</v>
      </c>
      <c r="I61" t="s">
        <v>5749</v>
      </c>
      <c r="J61" t="s">
        <v>5750</v>
      </c>
      <c r="K61" t="str">
        <f t="shared" si="0"/>
        <v>0526</v>
      </c>
    </row>
    <row r="62" spans="1:11" x14ac:dyDescent="0.25">
      <c r="A62" t="s">
        <v>5426</v>
      </c>
      <c r="B62" t="s">
        <v>5424</v>
      </c>
      <c r="C62" t="s">
        <v>5833</v>
      </c>
      <c r="D62" t="s">
        <v>5760</v>
      </c>
      <c r="E62" t="s">
        <v>5747</v>
      </c>
      <c r="F62" t="s">
        <v>5756</v>
      </c>
      <c r="H62">
        <v>44622.631689814814</v>
      </c>
      <c r="I62" t="s">
        <v>5749</v>
      </c>
      <c r="J62" t="s">
        <v>5750</v>
      </c>
      <c r="K62" t="str">
        <f t="shared" si="0"/>
        <v>0525R1</v>
      </c>
    </row>
    <row r="63" spans="1:11" x14ac:dyDescent="0.25">
      <c r="A63" t="s">
        <v>5423</v>
      </c>
      <c r="B63" t="s">
        <v>5424</v>
      </c>
      <c r="C63" t="s">
        <v>5834</v>
      </c>
      <c r="D63" t="s">
        <v>5760</v>
      </c>
      <c r="E63" t="s">
        <v>5747</v>
      </c>
      <c r="F63" t="s">
        <v>5756</v>
      </c>
      <c r="H63">
        <v>44623.414872685185</v>
      </c>
      <c r="I63" t="s">
        <v>5749</v>
      </c>
      <c r="J63" t="s">
        <v>5750</v>
      </c>
      <c r="K63" t="str">
        <f t="shared" si="0"/>
        <v>0525</v>
      </c>
    </row>
    <row r="64" spans="1:11" x14ac:dyDescent="0.25">
      <c r="A64" t="s">
        <v>5421</v>
      </c>
      <c r="B64" t="s">
        <v>5422</v>
      </c>
      <c r="C64" t="s">
        <v>5835</v>
      </c>
      <c r="D64" t="s">
        <v>5760</v>
      </c>
      <c r="E64" t="s">
        <v>5747</v>
      </c>
      <c r="H64">
        <v>44617.709687499999</v>
      </c>
      <c r="I64" t="s">
        <v>5749</v>
      </c>
      <c r="J64" t="s">
        <v>5750</v>
      </c>
      <c r="K64" t="str">
        <f t="shared" si="0"/>
        <v>0524</v>
      </c>
    </row>
    <row r="65" spans="1:11" x14ac:dyDescent="0.25">
      <c r="A65" t="s">
        <v>5419</v>
      </c>
      <c r="B65" t="s">
        <v>5420</v>
      </c>
      <c r="C65" t="s">
        <v>5836</v>
      </c>
      <c r="D65" t="s">
        <v>5760</v>
      </c>
      <c r="E65" t="s">
        <v>5747</v>
      </c>
      <c r="F65" t="s">
        <v>5768</v>
      </c>
      <c r="H65">
        <v>44615.674212962964</v>
      </c>
      <c r="I65" t="s">
        <v>5749</v>
      </c>
      <c r="J65" t="s">
        <v>5750</v>
      </c>
      <c r="K65" t="str">
        <f t="shared" si="0"/>
        <v>0523</v>
      </c>
    </row>
    <row r="66" spans="1:11" x14ac:dyDescent="0.25">
      <c r="A66" t="s">
        <v>5416</v>
      </c>
      <c r="B66" t="s">
        <v>5417</v>
      </c>
      <c r="C66" t="s">
        <v>5837</v>
      </c>
      <c r="D66" t="s">
        <v>5760</v>
      </c>
      <c r="E66" t="s">
        <v>5747</v>
      </c>
      <c r="F66" t="s">
        <v>5838</v>
      </c>
      <c r="H66">
        <v>44617.707986111112</v>
      </c>
      <c r="I66" t="s">
        <v>5749</v>
      </c>
      <c r="J66" t="s">
        <v>5750</v>
      </c>
      <c r="K66" t="str">
        <f t="shared" ref="K66:K129" si="1">REPLACE(A66,1,9,"")</f>
        <v>0522</v>
      </c>
    </row>
    <row r="67" spans="1:11" x14ac:dyDescent="0.25">
      <c r="A67" t="s">
        <v>5412</v>
      </c>
      <c r="B67" t="s">
        <v>5413</v>
      </c>
      <c r="C67" t="s">
        <v>5839</v>
      </c>
      <c r="D67" t="s">
        <v>5760</v>
      </c>
      <c r="E67" t="s">
        <v>5747</v>
      </c>
      <c r="F67" t="s">
        <v>5768</v>
      </c>
      <c r="H67">
        <v>44621.830127314817</v>
      </c>
      <c r="I67" t="s">
        <v>5749</v>
      </c>
      <c r="J67" t="s">
        <v>5750</v>
      </c>
      <c r="K67" t="str">
        <f t="shared" si="1"/>
        <v>0520</v>
      </c>
    </row>
    <row r="68" spans="1:11" x14ac:dyDescent="0.25">
      <c r="A68" t="s">
        <v>5409</v>
      </c>
      <c r="B68" t="s">
        <v>5410</v>
      </c>
      <c r="C68" t="s">
        <v>5840</v>
      </c>
      <c r="D68" t="s">
        <v>5746</v>
      </c>
      <c r="E68" t="s">
        <v>5747</v>
      </c>
      <c r="F68" t="s">
        <v>5799</v>
      </c>
      <c r="G68" t="s">
        <v>5841</v>
      </c>
      <c r="H68">
        <v>44623.625162037039</v>
      </c>
      <c r="I68" t="s">
        <v>5749</v>
      </c>
      <c r="J68" t="s">
        <v>5750</v>
      </c>
      <c r="K68" t="str">
        <f t="shared" si="1"/>
        <v>0519</v>
      </c>
    </row>
    <row r="69" spans="1:11" x14ac:dyDescent="0.25">
      <c r="A69" t="s">
        <v>5406</v>
      </c>
      <c r="B69" t="s">
        <v>5407</v>
      </c>
      <c r="C69" t="s">
        <v>5842</v>
      </c>
      <c r="D69" t="s">
        <v>5760</v>
      </c>
      <c r="E69" t="s">
        <v>5747</v>
      </c>
      <c r="F69" t="s">
        <v>5820</v>
      </c>
      <c r="G69" t="s">
        <v>5843</v>
      </c>
      <c r="H69">
        <v>44623.605393518519</v>
      </c>
      <c r="I69" t="s">
        <v>5749</v>
      </c>
      <c r="J69" t="s">
        <v>5750</v>
      </c>
      <c r="K69" t="str">
        <f t="shared" si="1"/>
        <v>0518</v>
      </c>
    </row>
    <row r="70" spans="1:11" x14ac:dyDescent="0.25">
      <c r="A70" t="s">
        <v>5405</v>
      </c>
      <c r="B70" t="s">
        <v>5844</v>
      </c>
      <c r="C70" t="s">
        <v>5845</v>
      </c>
      <c r="D70" t="s">
        <v>5760</v>
      </c>
      <c r="E70" t="s">
        <v>5747</v>
      </c>
      <c r="H70">
        <v>44622.515729166669</v>
      </c>
      <c r="I70" t="s">
        <v>5749</v>
      </c>
      <c r="J70" t="s">
        <v>5750</v>
      </c>
      <c r="K70" t="str">
        <f t="shared" si="1"/>
        <v>0517R1</v>
      </c>
    </row>
    <row r="71" spans="1:11" x14ac:dyDescent="0.25">
      <c r="A71" t="s">
        <v>5403</v>
      </c>
      <c r="B71" t="s">
        <v>5404</v>
      </c>
      <c r="C71" t="s">
        <v>5846</v>
      </c>
      <c r="D71" t="s">
        <v>5847</v>
      </c>
      <c r="E71" t="s">
        <v>5747</v>
      </c>
      <c r="F71" t="s">
        <v>5848</v>
      </c>
      <c r="H71">
        <v>44620.724351851852</v>
      </c>
      <c r="I71" t="s">
        <v>5749</v>
      </c>
      <c r="J71" t="s">
        <v>5750</v>
      </c>
      <c r="K71" t="str">
        <f t="shared" si="1"/>
        <v>0517</v>
      </c>
    </row>
    <row r="72" spans="1:11" x14ac:dyDescent="0.25">
      <c r="A72" t="s">
        <v>5400</v>
      </c>
      <c r="B72" t="s">
        <v>5401</v>
      </c>
      <c r="C72" t="s">
        <v>5849</v>
      </c>
      <c r="D72" t="s">
        <v>5760</v>
      </c>
      <c r="E72" t="s">
        <v>5747</v>
      </c>
      <c r="F72" t="s">
        <v>5820</v>
      </c>
      <c r="G72" t="s">
        <v>5843</v>
      </c>
      <c r="H72">
        <v>44617.42559027778</v>
      </c>
      <c r="I72" t="s">
        <v>5749</v>
      </c>
      <c r="J72" t="s">
        <v>5750</v>
      </c>
      <c r="K72" t="str">
        <f t="shared" si="1"/>
        <v>0516</v>
      </c>
    </row>
    <row r="73" spans="1:11" x14ac:dyDescent="0.25">
      <c r="A73" t="s">
        <v>5390</v>
      </c>
      <c r="B73" t="s">
        <v>5391</v>
      </c>
      <c r="C73" t="s">
        <v>5850</v>
      </c>
      <c r="D73" t="s">
        <v>5760</v>
      </c>
      <c r="E73" t="s">
        <v>5747</v>
      </c>
      <c r="F73" t="s">
        <v>5799</v>
      </c>
      <c r="G73" t="s">
        <v>5800</v>
      </c>
      <c r="H73">
        <v>44622.728622685187</v>
      </c>
      <c r="I73" t="s">
        <v>5749</v>
      </c>
      <c r="J73" t="s">
        <v>5750</v>
      </c>
      <c r="K73" t="str">
        <f t="shared" si="1"/>
        <v>0512</v>
      </c>
    </row>
    <row r="74" spans="1:11" x14ac:dyDescent="0.25">
      <c r="A74" t="s">
        <v>5388</v>
      </c>
      <c r="B74" t="s">
        <v>5389</v>
      </c>
      <c r="C74" t="s">
        <v>5851</v>
      </c>
      <c r="D74" t="s">
        <v>5760</v>
      </c>
      <c r="E74" t="s">
        <v>5747</v>
      </c>
      <c r="F74" t="s">
        <v>5777</v>
      </c>
      <c r="H74">
        <v>44621.491527777776</v>
      </c>
      <c r="I74" t="s">
        <v>5749</v>
      </c>
      <c r="J74" t="s">
        <v>5750</v>
      </c>
      <c r="K74" t="str">
        <f t="shared" si="1"/>
        <v>0511</v>
      </c>
    </row>
    <row r="75" spans="1:11" x14ac:dyDescent="0.25">
      <c r="A75" t="s">
        <v>5386</v>
      </c>
      <c r="B75" t="s">
        <v>5387</v>
      </c>
      <c r="C75" t="s">
        <v>5852</v>
      </c>
      <c r="D75" t="s">
        <v>5760</v>
      </c>
      <c r="E75" t="s">
        <v>5747</v>
      </c>
      <c r="F75" t="s">
        <v>5777</v>
      </c>
      <c r="H75">
        <v>44622.544953703706</v>
      </c>
      <c r="I75" t="s">
        <v>5749</v>
      </c>
      <c r="J75" t="s">
        <v>5750</v>
      </c>
      <c r="K75" t="str">
        <f t="shared" si="1"/>
        <v>0510</v>
      </c>
    </row>
    <row r="76" spans="1:11" x14ac:dyDescent="0.25">
      <c r="A76" t="s">
        <v>5384</v>
      </c>
      <c r="B76" t="s">
        <v>5385</v>
      </c>
      <c r="C76" t="s">
        <v>5853</v>
      </c>
      <c r="D76" t="s">
        <v>5746</v>
      </c>
      <c r="E76" t="s">
        <v>5747</v>
      </c>
      <c r="F76" t="s">
        <v>5777</v>
      </c>
      <c r="H76">
        <v>44617.401990740742</v>
      </c>
      <c r="I76" t="s">
        <v>5749</v>
      </c>
      <c r="J76" t="s">
        <v>5750</v>
      </c>
      <c r="K76" t="str">
        <f t="shared" si="1"/>
        <v>0509</v>
      </c>
    </row>
    <row r="77" spans="1:11" x14ac:dyDescent="0.25">
      <c r="A77" t="s">
        <v>5382</v>
      </c>
      <c r="B77" t="s">
        <v>5383</v>
      </c>
      <c r="C77" t="s">
        <v>5854</v>
      </c>
      <c r="D77" t="s">
        <v>5760</v>
      </c>
      <c r="E77" t="s">
        <v>5747</v>
      </c>
      <c r="F77" t="s">
        <v>5777</v>
      </c>
      <c r="H77">
        <v>44615.648425925923</v>
      </c>
      <c r="I77" t="s">
        <v>5749</v>
      </c>
      <c r="J77" t="s">
        <v>5750</v>
      </c>
      <c r="K77" t="str">
        <f t="shared" si="1"/>
        <v>0508</v>
      </c>
    </row>
    <row r="78" spans="1:11" x14ac:dyDescent="0.25">
      <c r="A78" t="s">
        <v>5380</v>
      </c>
      <c r="B78" t="s">
        <v>5381</v>
      </c>
      <c r="C78" t="s">
        <v>5855</v>
      </c>
      <c r="D78" t="s">
        <v>5760</v>
      </c>
      <c r="E78" t="s">
        <v>5747</v>
      </c>
      <c r="F78" t="s">
        <v>5856</v>
      </c>
      <c r="H78">
        <v>44616.773449074077</v>
      </c>
      <c r="I78" t="s">
        <v>5749</v>
      </c>
      <c r="J78" t="s">
        <v>5750</v>
      </c>
      <c r="K78" t="str">
        <f t="shared" si="1"/>
        <v>0507</v>
      </c>
    </row>
    <row r="79" spans="1:11" x14ac:dyDescent="0.25">
      <c r="A79" t="s">
        <v>5373</v>
      </c>
      <c r="B79" t="s">
        <v>5374</v>
      </c>
      <c r="C79" t="s">
        <v>5857</v>
      </c>
      <c r="D79" t="s">
        <v>5760</v>
      </c>
      <c r="E79" t="s">
        <v>5747</v>
      </c>
      <c r="F79" t="s">
        <v>5772</v>
      </c>
      <c r="H79">
        <v>44622.706446759257</v>
      </c>
      <c r="I79" t="s">
        <v>5749</v>
      </c>
      <c r="J79" t="s">
        <v>5750</v>
      </c>
      <c r="K79" t="str">
        <f t="shared" si="1"/>
        <v>0505</v>
      </c>
    </row>
    <row r="80" spans="1:11" x14ac:dyDescent="0.25">
      <c r="A80" t="s">
        <v>5371</v>
      </c>
      <c r="B80" t="s">
        <v>5372</v>
      </c>
      <c r="C80" t="s">
        <v>5858</v>
      </c>
      <c r="D80" t="s">
        <v>5760</v>
      </c>
      <c r="E80" t="s">
        <v>5747</v>
      </c>
      <c r="F80" t="s">
        <v>5772</v>
      </c>
      <c r="H80">
        <v>44617.749120370368</v>
      </c>
      <c r="I80" t="s">
        <v>5749</v>
      </c>
      <c r="J80" t="s">
        <v>5750</v>
      </c>
      <c r="K80" t="str">
        <f t="shared" si="1"/>
        <v>0504</v>
      </c>
    </row>
    <row r="81" spans="1:11" x14ac:dyDescent="0.25">
      <c r="A81" t="s">
        <v>5367</v>
      </c>
      <c r="B81" t="s">
        <v>5368</v>
      </c>
      <c r="C81" t="s">
        <v>5859</v>
      </c>
      <c r="D81" t="s">
        <v>5760</v>
      </c>
      <c r="E81" t="s">
        <v>5747</v>
      </c>
      <c r="F81" t="s">
        <v>5772</v>
      </c>
      <c r="H81">
        <v>44620.786516203705</v>
      </c>
      <c r="I81" t="s">
        <v>5749</v>
      </c>
      <c r="J81" t="s">
        <v>5750</v>
      </c>
      <c r="K81" t="str">
        <f t="shared" si="1"/>
        <v>0503</v>
      </c>
    </row>
    <row r="82" spans="1:11" x14ac:dyDescent="0.25">
      <c r="A82" t="s">
        <v>5362</v>
      </c>
      <c r="B82" t="s">
        <v>5363</v>
      </c>
      <c r="C82" t="s">
        <v>5860</v>
      </c>
      <c r="D82" t="s">
        <v>5760</v>
      </c>
      <c r="E82" t="s">
        <v>5747</v>
      </c>
      <c r="F82" t="s">
        <v>5861</v>
      </c>
      <c r="H82">
        <v>44616.643807870372</v>
      </c>
      <c r="I82" t="s">
        <v>5749</v>
      </c>
      <c r="J82" t="s">
        <v>5750</v>
      </c>
      <c r="K82" t="str">
        <f t="shared" si="1"/>
        <v>0501</v>
      </c>
    </row>
    <row r="83" spans="1:11" x14ac:dyDescent="0.25">
      <c r="A83" t="s">
        <v>5360</v>
      </c>
      <c r="B83" t="s">
        <v>5361</v>
      </c>
      <c r="C83" t="s">
        <v>5862</v>
      </c>
      <c r="D83" t="s">
        <v>5760</v>
      </c>
      <c r="E83" t="s">
        <v>5747</v>
      </c>
      <c r="F83" t="s">
        <v>5791</v>
      </c>
      <c r="G83" t="s">
        <v>5863</v>
      </c>
      <c r="H83">
        <v>44623.437106481484</v>
      </c>
      <c r="I83" t="s">
        <v>5749</v>
      </c>
      <c r="J83" t="s">
        <v>5750</v>
      </c>
      <c r="K83" t="str">
        <f t="shared" si="1"/>
        <v>0500</v>
      </c>
    </row>
    <row r="84" spans="1:11" x14ac:dyDescent="0.25">
      <c r="A84" t="s">
        <v>5357</v>
      </c>
      <c r="B84" t="s">
        <v>5358</v>
      </c>
      <c r="C84" t="s">
        <v>5864</v>
      </c>
      <c r="D84" t="s">
        <v>5760</v>
      </c>
      <c r="E84" t="s">
        <v>5747</v>
      </c>
      <c r="F84" t="s">
        <v>5772</v>
      </c>
      <c r="H84">
        <v>44614.760810185187</v>
      </c>
      <c r="I84" t="s">
        <v>5749</v>
      </c>
      <c r="J84" t="s">
        <v>5750</v>
      </c>
      <c r="K84" t="str">
        <f t="shared" si="1"/>
        <v>0499</v>
      </c>
    </row>
    <row r="85" spans="1:11" x14ac:dyDescent="0.25">
      <c r="A85" t="s">
        <v>5355</v>
      </c>
      <c r="B85" t="s">
        <v>5356</v>
      </c>
      <c r="C85" t="s">
        <v>5865</v>
      </c>
      <c r="D85" t="s">
        <v>5798</v>
      </c>
      <c r="E85" t="s">
        <v>5747</v>
      </c>
      <c r="F85" t="s">
        <v>5772</v>
      </c>
      <c r="H85">
        <v>44620.556759259256</v>
      </c>
      <c r="I85" t="s">
        <v>5749</v>
      </c>
      <c r="J85" t="s">
        <v>5750</v>
      </c>
      <c r="K85" t="str">
        <f t="shared" si="1"/>
        <v>0498</v>
      </c>
    </row>
    <row r="86" spans="1:11" x14ac:dyDescent="0.25">
      <c r="A86" t="s">
        <v>5353</v>
      </c>
      <c r="B86" t="s">
        <v>5354</v>
      </c>
      <c r="C86" t="s">
        <v>5866</v>
      </c>
      <c r="D86" t="s">
        <v>5760</v>
      </c>
      <c r="E86" t="s">
        <v>5747</v>
      </c>
      <c r="F86" t="s">
        <v>5768</v>
      </c>
      <c r="H86">
        <v>44615.648194444446</v>
      </c>
      <c r="I86" t="s">
        <v>5749</v>
      </c>
      <c r="J86" t="s">
        <v>5750</v>
      </c>
      <c r="K86" t="str">
        <f t="shared" si="1"/>
        <v>0497</v>
      </c>
    </row>
    <row r="87" spans="1:11" x14ac:dyDescent="0.25">
      <c r="A87" t="s">
        <v>5351</v>
      </c>
      <c r="B87" t="s">
        <v>5352</v>
      </c>
      <c r="C87" t="s">
        <v>5867</v>
      </c>
      <c r="D87" t="s">
        <v>5760</v>
      </c>
      <c r="E87" t="s">
        <v>5747</v>
      </c>
      <c r="F87" t="s">
        <v>5768</v>
      </c>
      <c r="H87">
        <v>44615.648726851854</v>
      </c>
      <c r="I87" t="s">
        <v>5749</v>
      </c>
      <c r="J87" t="s">
        <v>5750</v>
      </c>
      <c r="K87" t="str">
        <f t="shared" si="1"/>
        <v>0496</v>
      </c>
    </row>
    <row r="88" spans="1:11" x14ac:dyDescent="0.25">
      <c r="A88" t="s">
        <v>5349</v>
      </c>
      <c r="B88" t="s">
        <v>5350</v>
      </c>
      <c r="C88" t="s">
        <v>5868</v>
      </c>
      <c r="D88" t="s">
        <v>5760</v>
      </c>
      <c r="E88" t="s">
        <v>5747</v>
      </c>
      <c r="F88" t="s">
        <v>5766</v>
      </c>
      <c r="H88">
        <v>44614.474166666667</v>
      </c>
      <c r="I88" t="s">
        <v>5749</v>
      </c>
      <c r="J88" t="s">
        <v>5750</v>
      </c>
      <c r="K88" t="str">
        <f t="shared" si="1"/>
        <v>0495</v>
      </c>
    </row>
    <row r="89" spans="1:11" x14ac:dyDescent="0.25">
      <c r="A89" t="s">
        <v>5345</v>
      </c>
      <c r="B89" t="s">
        <v>5346</v>
      </c>
      <c r="C89" t="s">
        <v>5869</v>
      </c>
      <c r="D89" t="s">
        <v>5760</v>
      </c>
      <c r="E89" t="s">
        <v>5747</v>
      </c>
      <c r="F89" t="s">
        <v>5768</v>
      </c>
      <c r="H89">
        <v>44617.817407407405</v>
      </c>
      <c r="I89" t="s">
        <v>5749</v>
      </c>
      <c r="J89" t="s">
        <v>5750</v>
      </c>
      <c r="K89" t="str">
        <f t="shared" si="1"/>
        <v>0493</v>
      </c>
    </row>
    <row r="90" spans="1:11" x14ac:dyDescent="0.25">
      <c r="A90" t="s">
        <v>5343</v>
      </c>
      <c r="B90" t="s">
        <v>5344</v>
      </c>
      <c r="C90" t="s">
        <v>5870</v>
      </c>
      <c r="D90" t="s">
        <v>5798</v>
      </c>
      <c r="E90" t="s">
        <v>5747</v>
      </c>
      <c r="F90" t="s">
        <v>5772</v>
      </c>
      <c r="G90" t="s">
        <v>5871</v>
      </c>
      <c r="H90">
        <v>44615.814895833333</v>
      </c>
      <c r="I90" t="s">
        <v>5749</v>
      </c>
      <c r="J90" t="s">
        <v>5750</v>
      </c>
      <c r="K90" t="str">
        <f t="shared" si="1"/>
        <v>0492</v>
      </c>
    </row>
    <row r="91" spans="1:11" x14ac:dyDescent="0.25">
      <c r="A91" t="s">
        <v>5341</v>
      </c>
      <c r="B91" t="s">
        <v>5342</v>
      </c>
      <c r="C91" t="s">
        <v>5872</v>
      </c>
      <c r="D91" t="s">
        <v>5760</v>
      </c>
      <c r="E91" t="s">
        <v>5747</v>
      </c>
      <c r="F91" t="s">
        <v>5768</v>
      </c>
      <c r="H91">
        <v>44615.648645833331</v>
      </c>
      <c r="I91" t="s">
        <v>5749</v>
      </c>
      <c r="J91" t="s">
        <v>5750</v>
      </c>
      <c r="K91" t="str">
        <f t="shared" si="1"/>
        <v>0491</v>
      </c>
    </row>
    <row r="92" spans="1:11" x14ac:dyDescent="0.25">
      <c r="A92" t="s">
        <v>5339</v>
      </c>
      <c r="B92" t="s">
        <v>5340</v>
      </c>
      <c r="C92" t="s">
        <v>5873</v>
      </c>
      <c r="D92" t="s">
        <v>5760</v>
      </c>
      <c r="E92" t="s">
        <v>5747</v>
      </c>
      <c r="F92" t="s">
        <v>5768</v>
      </c>
      <c r="H92">
        <v>44615.617974537039</v>
      </c>
      <c r="I92" t="s">
        <v>5749</v>
      </c>
      <c r="J92" t="s">
        <v>5750</v>
      </c>
      <c r="K92" t="str">
        <f t="shared" si="1"/>
        <v>0490</v>
      </c>
    </row>
    <row r="93" spans="1:11" x14ac:dyDescent="0.25">
      <c r="A93" t="s">
        <v>5336</v>
      </c>
      <c r="B93" t="s">
        <v>5337</v>
      </c>
      <c r="C93" t="s">
        <v>5874</v>
      </c>
      <c r="D93" t="s">
        <v>5760</v>
      </c>
      <c r="E93" t="s">
        <v>5747</v>
      </c>
      <c r="F93" t="s">
        <v>5774</v>
      </c>
      <c r="H93">
        <v>44613.516909722224</v>
      </c>
      <c r="I93" t="s">
        <v>5749</v>
      </c>
      <c r="J93" t="s">
        <v>5750</v>
      </c>
      <c r="K93" t="str">
        <f t="shared" si="1"/>
        <v>0489</v>
      </c>
    </row>
    <row r="94" spans="1:11" x14ac:dyDescent="0.25">
      <c r="A94" t="s">
        <v>5333</v>
      </c>
      <c r="B94" t="s">
        <v>5334</v>
      </c>
      <c r="C94" t="s">
        <v>5875</v>
      </c>
      <c r="D94" t="s">
        <v>5760</v>
      </c>
      <c r="E94" t="s">
        <v>5747</v>
      </c>
      <c r="F94" t="s">
        <v>5774</v>
      </c>
      <c r="H94">
        <v>44613.72797453704</v>
      </c>
      <c r="I94" t="s">
        <v>5749</v>
      </c>
      <c r="J94" t="s">
        <v>5750</v>
      </c>
      <c r="K94" t="str">
        <f t="shared" si="1"/>
        <v>0488</v>
      </c>
    </row>
    <row r="95" spans="1:11" x14ac:dyDescent="0.25">
      <c r="A95" t="s">
        <v>5331</v>
      </c>
      <c r="B95" t="s">
        <v>5332</v>
      </c>
      <c r="C95" t="s">
        <v>5876</v>
      </c>
      <c r="D95" t="s">
        <v>5760</v>
      </c>
      <c r="E95" t="s">
        <v>5747</v>
      </c>
      <c r="F95" t="s">
        <v>5768</v>
      </c>
      <c r="H95">
        <v>44616.848437499997</v>
      </c>
      <c r="I95" t="s">
        <v>5749</v>
      </c>
      <c r="J95" t="s">
        <v>5750</v>
      </c>
      <c r="K95" t="str">
        <f t="shared" si="1"/>
        <v>0487</v>
      </c>
    </row>
    <row r="96" spans="1:11" x14ac:dyDescent="0.25">
      <c r="A96" t="s">
        <v>5324</v>
      </c>
      <c r="B96" t="s">
        <v>5325</v>
      </c>
      <c r="C96" t="s">
        <v>5877</v>
      </c>
      <c r="D96" t="s">
        <v>5760</v>
      </c>
      <c r="E96" t="s">
        <v>5747</v>
      </c>
      <c r="F96" t="s">
        <v>5774</v>
      </c>
      <c r="H96">
        <v>44622.768043981479</v>
      </c>
      <c r="I96" t="s">
        <v>5749</v>
      </c>
      <c r="J96" t="s">
        <v>5750</v>
      </c>
      <c r="K96" t="str">
        <f t="shared" si="1"/>
        <v>0485</v>
      </c>
    </row>
    <row r="97" spans="1:11" x14ac:dyDescent="0.25">
      <c r="A97" t="s">
        <v>5322</v>
      </c>
      <c r="B97" t="s">
        <v>5323</v>
      </c>
      <c r="C97" t="s">
        <v>5878</v>
      </c>
      <c r="D97" t="s">
        <v>5760</v>
      </c>
      <c r="E97" t="s">
        <v>5747</v>
      </c>
      <c r="F97" t="s">
        <v>5768</v>
      </c>
      <c r="H97">
        <v>44615.574050925927</v>
      </c>
      <c r="I97" t="s">
        <v>5749</v>
      </c>
      <c r="J97" t="s">
        <v>5750</v>
      </c>
      <c r="K97" t="str">
        <f t="shared" si="1"/>
        <v>0484</v>
      </c>
    </row>
    <row r="98" spans="1:11" x14ac:dyDescent="0.25">
      <c r="A98" t="s">
        <v>5320</v>
      </c>
      <c r="B98" t="s">
        <v>5321</v>
      </c>
      <c r="C98" t="s">
        <v>5879</v>
      </c>
      <c r="D98" t="s">
        <v>5760</v>
      </c>
      <c r="E98" t="s">
        <v>5747</v>
      </c>
      <c r="F98" t="s">
        <v>5768</v>
      </c>
      <c r="H98">
        <v>44615.617754629631</v>
      </c>
      <c r="I98" t="s">
        <v>5749</v>
      </c>
      <c r="J98" t="s">
        <v>5750</v>
      </c>
      <c r="K98" t="str">
        <f t="shared" si="1"/>
        <v>0483</v>
      </c>
    </row>
    <row r="99" spans="1:11" x14ac:dyDescent="0.25">
      <c r="A99" t="s">
        <v>5318</v>
      </c>
      <c r="B99" t="s">
        <v>5319</v>
      </c>
      <c r="C99" t="s">
        <v>5880</v>
      </c>
      <c r="D99" t="s">
        <v>5760</v>
      </c>
      <c r="E99" t="s">
        <v>5747</v>
      </c>
      <c r="F99" t="s">
        <v>5768</v>
      </c>
      <c r="H99">
        <v>44615.617581018516</v>
      </c>
      <c r="I99" t="s">
        <v>5749</v>
      </c>
      <c r="J99" t="s">
        <v>5750</v>
      </c>
      <c r="K99" t="str">
        <f t="shared" si="1"/>
        <v>0482</v>
      </c>
    </row>
    <row r="100" spans="1:11" x14ac:dyDescent="0.25">
      <c r="A100" t="s">
        <v>5316</v>
      </c>
      <c r="B100" t="s">
        <v>5317</v>
      </c>
      <c r="C100" t="s">
        <v>5881</v>
      </c>
      <c r="D100" t="s">
        <v>5760</v>
      </c>
      <c r="E100" t="s">
        <v>5747</v>
      </c>
      <c r="F100" t="s">
        <v>5768</v>
      </c>
      <c r="H100">
        <v>44616.848368055558</v>
      </c>
      <c r="I100" t="s">
        <v>5749</v>
      </c>
      <c r="J100" t="s">
        <v>5750</v>
      </c>
      <c r="K100" t="str">
        <f t="shared" si="1"/>
        <v>0481</v>
      </c>
    </row>
    <row r="101" spans="1:11" x14ac:dyDescent="0.25">
      <c r="A101" t="s">
        <v>5314</v>
      </c>
      <c r="B101" t="s">
        <v>5315</v>
      </c>
      <c r="C101" t="s">
        <v>5882</v>
      </c>
      <c r="D101" t="s">
        <v>5760</v>
      </c>
      <c r="E101" t="s">
        <v>5747</v>
      </c>
      <c r="F101" t="s">
        <v>5768</v>
      </c>
      <c r="H101">
        <v>44615.594282407408</v>
      </c>
      <c r="I101" t="s">
        <v>5749</v>
      </c>
      <c r="J101" t="s">
        <v>5750</v>
      </c>
      <c r="K101" t="str">
        <f t="shared" si="1"/>
        <v>0480</v>
      </c>
    </row>
    <row r="102" spans="1:11" x14ac:dyDescent="0.25">
      <c r="A102" t="s">
        <v>5311</v>
      </c>
      <c r="B102" t="s">
        <v>5312</v>
      </c>
      <c r="C102" t="s">
        <v>5883</v>
      </c>
      <c r="D102" t="s">
        <v>5760</v>
      </c>
      <c r="E102" t="s">
        <v>5747</v>
      </c>
      <c r="F102" t="s">
        <v>5799</v>
      </c>
      <c r="G102" t="s">
        <v>5884</v>
      </c>
      <c r="H102">
        <v>44621.520775462966</v>
      </c>
      <c r="I102" t="s">
        <v>5749</v>
      </c>
      <c r="J102" t="s">
        <v>5750</v>
      </c>
      <c r="K102" t="str">
        <f t="shared" si="1"/>
        <v>0479</v>
      </c>
    </row>
    <row r="103" spans="1:11" x14ac:dyDescent="0.25">
      <c r="A103" t="s">
        <v>5309</v>
      </c>
      <c r="B103" t="s">
        <v>5310</v>
      </c>
      <c r="C103" t="s">
        <v>5885</v>
      </c>
      <c r="D103" t="s">
        <v>5760</v>
      </c>
      <c r="E103" t="s">
        <v>5747</v>
      </c>
      <c r="F103" t="s">
        <v>5768</v>
      </c>
      <c r="H103">
        <v>44615.594074074077</v>
      </c>
      <c r="I103" t="s">
        <v>5749</v>
      </c>
      <c r="J103" t="s">
        <v>5750</v>
      </c>
      <c r="K103" t="str">
        <f t="shared" si="1"/>
        <v>0478</v>
      </c>
    </row>
    <row r="104" spans="1:11" x14ac:dyDescent="0.25">
      <c r="A104" t="s">
        <v>5307</v>
      </c>
      <c r="B104" t="s">
        <v>5308</v>
      </c>
      <c r="C104" t="s">
        <v>5886</v>
      </c>
      <c r="D104" t="s">
        <v>5760</v>
      </c>
      <c r="E104" t="s">
        <v>5747</v>
      </c>
      <c r="F104" t="s">
        <v>5768</v>
      </c>
      <c r="H104">
        <v>44615.593981481485</v>
      </c>
      <c r="I104" t="s">
        <v>5749</v>
      </c>
      <c r="J104" t="s">
        <v>5750</v>
      </c>
      <c r="K104" t="str">
        <f t="shared" si="1"/>
        <v>0477</v>
      </c>
    </row>
    <row r="105" spans="1:11" x14ac:dyDescent="0.25">
      <c r="A105" t="s">
        <v>5305</v>
      </c>
      <c r="B105" t="s">
        <v>5306</v>
      </c>
      <c r="C105" t="s">
        <v>5887</v>
      </c>
      <c r="D105" t="s">
        <v>5760</v>
      </c>
      <c r="E105" t="s">
        <v>5747</v>
      </c>
      <c r="F105" t="s">
        <v>5768</v>
      </c>
      <c r="H105">
        <v>44616.821516203701</v>
      </c>
      <c r="I105" t="s">
        <v>5749</v>
      </c>
      <c r="J105" t="s">
        <v>5750</v>
      </c>
      <c r="K105" t="str">
        <f t="shared" si="1"/>
        <v>0476</v>
      </c>
    </row>
    <row r="106" spans="1:11" x14ac:dyDescent="0.25">
      <c r="A106" t="s">
        <v>5303</v>
      </c>
      <c r="B106" t="s">
        <v>5304</v>
      </c>
      <c r="C106" t="s">
        <v>5888</v>
      </c>
      <c r="D106" t="s">
        <v>5760</v>
      </c>
      <c r="E106" t="s">
        <v>5747</v>
      </c>
      <c r="F106" t="s">
        <v>5768</v>
      </c>
      <c r="H106">
        <v>44615.593877314815</v>
      </c>
      <c r="I106" t="s">
        <v>5749</v>
      </c>
      <c r="J106" t="s">
        <v>5750</v>
      </c>
      <c r="K106" t="str">
        <f t="shared" si="1"/>
        <v>0475</v>
      </c>
    </row>
    <row r="107" spans="1:11" x14ac:dyDescent="0.25">
      <c r="A107" t="s">
        <v>5299</v>
      </c>
      <c r="B107" t="s">
        <v>5300</v>
      </c>
      <c r="C107" t="s">
        <v>5889</v>
      </c>
      <c r="D107" t="s">
        <v>5760</v>
      </c>
      <c r="E107" t="s">
        <v>5747</v>
      </c>
      <c r="H107">
        <v>44622.706921296296</v>
      </c>
      <c r="I107" t="s">
        <v>5749</v>
      </c>
      <c r="J107" t="s">
        <v>5750</v>
      </c>
      <c r="K107" t="str">
        <f t="shared" si="1"/>
        <v>0474</v>
      </c>
    </row>
    <row r="108" spans="1:11" x14ac:dyDescent="0.25">
      <c r="A108" t="s">
        <v>5295</v>
      </c>
      <c r="B108" t="s">
        <v>5296</v>
      </c>
      <c r="C108" t="s">
        <v>5890</v>
      </c>
      <c r="D108" t="s">
        <v>5760</v>
      </c>
      <c r="E108" t="s">
        <v>5747</v>
      </c>
      <c r="F108" t="s">
        <v>5891</v>
      </c>
      <c r="H108">
        <v>44614.760497685187</v>
      </c>
      <c r="I108" t="s">
        <v>5749</v>
      </c>
      <c r="J108" t="s">
        <v>5750</v>
      </c>
      <c r="K108" t="str">
        <f t="shared" si="1"/>
        <v>0473</v>
      </c>
    </row>
    <row r="109" spans="1:11" x14ac:dyDescent="0.25">
      <c r="A109" t="s">
        <v>5292</v>
      </c>
      <c r="B109" t="s">
        <v>5293</v>
      </c>
      <c r="C109" t="s">
        <v>5892</v>
      </c>
      <c r="D109" t="s">
        <v>5760</v>
      </c>
      <c r="E109" t="s">
        <v>5747</v>
      </c>
      <c r="F109" t="s">
        <v>5768</v>
      </c>
      <c r="H109">
        <v>44616.834976851853</v>
      </c>
      <c r="I109" t="s">
        <v>5749</v>
      </c>
      <c r="J109" t="s">
        <v>5750</v>
      </c>
      <c r="K109" t="str">
        <f t="shared" si="1"/>
        <v>0472</v>
      </c>
    </row>
    <row r="110" spans="1:11" x14ac:dyDescent="0.25">
      <c r="A110" t="s">
        <v>5288</v>
      </c>
      <c r="B110" t="s">
        <v>5289</v>
      </c>
      <c r="C110" t="s">
        <v>5893</v>
      </c>
      <c r="D110" t="s">
        <v>5760</v>
      </c>
      <c r="E110" t="s">
        <v>5894</v>
      </c>
      <c r="F110" t="s">
        <v>5772</v>
      </c>
      <c r="H110">
        <v>44609.515138888892</v>
      </c>
      <c r="I110" t="s">
        <v>5749</v>
      </c>
      <c r="J110" t="s">
        <v>5750</v>
      </c>
      <c r="K110" t="str">
        <f t="shared" si="1"/>
        <v>0470</v>
      </c>
    </row>
    <row r="111" spans="1:11" x14ac:dyDescent="0.25">
      <c r="A111" t="s">
        <v>5286</v>
      </c>
      <c r="B111" t="s">
        <v>5287</v>
      </c>
      <c r="C111" t="s">
        <v>5895</v>
      </c>
      <c r="D111" t="s">
        <v>5760</v>
      </c>
      <c r="E111" t="s">
        <v>5747</v>
      </c>
      <c r="F111" t="s">
        <v>5768</v>
      </c>
      <c r="H111">
        <v>44616.83489583333</v>
      </c>
      <c r="I111" t="s">
        <v>5749</v>
      </c>
      <c r="J111" t="s">
        <v>5750</v>
      </c>
      <c r="K111" t="str">
        <f t="shared" si="1"/>
        <v>0469</v>
      </c>
    </row>
    <row r="112" spans="1:11" x14ac:dyDescent="0.25">
      <c r="A112" t="s">
        <v>5281</v>
      </c>
      <c r="B112" t="s">
        <v>5282</v>
      </c>
      <c r="C112" t="s">
        <v>5896</v>
      </c>
      <c r="D112" t="s">
        <v>5798</v>
      </c>
      <c r="E112" t="s">
        <v>5747</v>
      </c>
      <c r="F112" t="s">
        <v>5772</v>
      </c>
      <c r="H112">
        <v>44616.726261574076</v>
      </c>
      <c r="I112" t="s">
        <v>5749</v>
      </c>
      <c r="J112" t="s">
        <v>5750</v>
      </c>
      <c r="K112" t="str">
        <f t="shared" si="1"/>
        <v>0467</v>
      </c>
    </row>
    <row r="113" spans="1:11" x14ac:dyDescent="0.25">
      <c r="A113" t="s">
        <v>5279</v>
      </c>
      <c r="B113" t="s">
        <v>5280</v>
      </c>
      <c r="C113" t="s">
        <v>5897</v>
      </c>
      <c r="D113" t="s">
        <v>5760</v>
      </c>
      <c r="E113" t="s">
        <v>5898</v>
      </c>
      <c r="H113">
        <v>44623.538773148146</v>
      </c>
      <c r="I113" t="s">
        <v>5749</v>
      </c>
      <c r="J113" t="s">
        <v>5750</v>
      </c>
      <c r="K113" t="str">
        <f t="shared" si="1"/>
        <v>0466</v>
      </c>
    </row>
    <row r="114" spans="1:11" x14ac:dyDescent="0.25">
      <c r="A114" t="s">
        <v>5277</v>
      </c>
      <c r="B114" t="s">
        <v>5278</v>
      </c>
      <c r="C114" t="s">
        <v>5899</v>
      </c>
      <c r="D114" t="s">
        <v>5760</v>
      </c>
      <c r="E114" t="s">
        <v>5747</v>
      </c>
      <c r="F114" t="s">
        <v>5856</v>
      </c>
      <c r="H114">
        <v>44615.517523148148</v>
      </c>
      <c r="I114" t="s">
        <v>5749</v>
      </c>
      <c r="J114" t="s">
        <v>5750</v>
      </c>
      <c r="K114" t="str">
        <f t="shared" si="1"/>
        <v>0465</v>
      </c>
    </row>
    <row r="115" spans="1:11" x14ac:dyDescent="0.25">
      <c r="A115" t="s">
        <v>5275</v>
      </c>
      <c r="B115" t="s">
        <v>5276</v>
      </c>
      <c r="C115" t="s">
        <v>5900</v>
      </c>
      <c r="D115" t="s">
        <v>5760</v>
      </c>
      <c r="E115" t="s">
        <v>5747</v>
      </c>
      <c r="F115" t="s">
        <v>5768</v>
      </c>
      <c r="H115">
        <v>44615.593784722223</v>
      </c>
      <c r="I115" t="s">
        <v>5749</v>
      </c>
      <c r="J115" t="s">
        <v>5750</v>
      </c>
      <c r="K115" t="str">
        <f t="shared" si="1"/>
        <v>0464</v>
      </c>
    </row>
    <row r="116" spans="1:11" x14ac:dyDescent="0.25">
      <c r="A116" t="s">
        <v>5271</v>
      </c>
      <c r="B116" t="s">
        <v>5272</v>
      </c>
      <c r="C116" t="s">
        <v>5901</v>
      </c>
      <c r="D116" t="s">
        <v>5760</v>
      </c>
      <c r="E116" t="s">
        <v>5747</v>
      </c>
      <c r="F116" t="s">
        <v>5748</v>
      </c>
      <c r="H116">
        <v>44614.709837962961</v>
      </c>
      <c r="I116" t="s">
        <v>5749</v>
      </c>
      <c r="J116" t="s">
        <v>5750</v>
      </c>
      <c r="K116" t="str">
        <f t="shared" si="1"/>
        <v>0463</v>
      </c>
    </row>
    <row r="117" spans="1:11" x14ac:dyDescent="0.25">
      <c r="A117" t="s">
        <v>5267</v>
      </c>
      <c r="B117" t="s">
        <v>5268</v>
      </c>
      <c r="C117" t="s">
        <v>5902</v>
      </c>
      <c r="D117" t="s">
        <v>5760</v>
      </c>
      <c r="E117" t="s">
        <v>5747</v>
      </c>
      <c r="F117" t="s">
        <v>5774</v>
      </c>
      <c r="H117">
        <v>44613.495486111111</v>
      </c>
      <c r="I117" t="s">
        <v>5749</v>
      </c>
      <c r="J117" t="s">
        <v>5750</v>
      </c>
      <c r="K117" t="str">
        <f t="shared" si="1"/>
        <v>0462</v>
      </c>
    </row>
    <row r="118" spans="1:11" x14ac:dyDescent="0.25">
      <c r="A118" t="s">
        <v>5265</v>
      </c>
      <c r="B118" t="s">
        <v>5266</v>
      </c>
      <c r="C118" t="s">
        <v>5903</v>
      </c>
      <c r="D118" t="s">
        <v>5760</v>
      </c>
      <c r="E118" t="s">
        <v>5747</v>
      </c>
      <c r="F118" t="s">
        <v>5848</v>
      </c>
      <c r="H118">
        <v>44614.475798611114</v>
      </c>
      <c r="I118" t="s">
        <v>5749</v>
      </c>
      <c r="J118" t="s">
        <v>5750</v>
      </c>
      <c r="K118" t="str">
        <f t="shared" si="1"/>
        <v>0461</v>
      </c>
    </row>
    <row r="119" spans="1:11" x14ac:dyDescent="0.25">
      <c r="A119" t="s">
        <v>5263</v>
      </c>
      <c r="B119" t="s">
        <v>5264</v>
      </c>
      <c r="C119" t="s">
        <v>5904</v>
      </c>
      <c r="D119" t="s">
        <v>5760</v>
      </c>
      <c r="E119" t="s">
        <v>5747</v>
      </c>
      <c r="F119" t="s">
        <v>5848</v>
      </c>
      <c r="H119">
        <v>44623.414942129632</v>
      </c>
      <c r="I119" t="s">
        <v>5749</v>
      </c>
      <c r="J119" t="s">
        <v>5750</v>
      </c>
      <c r="K119" t="str">
        <f t="shared" si="1"/>
        <v>0460</v>
      </c>
    </row>
    <row r="120" spans="1:11" x14ac:dyDescent="0.25">
      <c r="A120" t="s">
        <v>5260</v>
      </c>
      <c r="B120" t="s">
        <v>5261</v>
      </c>
      <c r="C120" t="s">
        <v>5905</v>
      </c>
      <c r="D120" t="s">
        <v>5798</v>
      </c>
      <c r="E120" t="s">
        <v>5747</v>
      </c>
      <c r="H120">
        <v>44609.785555555558</v>
      </c>
      <c r="I120" t="s">
        <v>5749</v>
      </c>
      <c r="J120" t="s">
        <v>5750</v>
      </c>
      <c r="K120" t="str">
        <f t="shared" si="1"/>
        <v>0459</v>
      </c>
    </row>
    <row r="121" spans="1:11" x14ac:dyDescent="0.25">
      <c r="A121" t="s">
        <v>5255</v>
      </c>
      <c r="B121" t="s">
        <v>5256</v>
      </c>
      <c r="C121" t="s">
        <v>5906</v>
      </c>
      <c r="D121" t="s">
        <v>5760</v>
      </c>
      <c r="E121" t="s">
        <v>5747</v>
      </c>
      <c r="H121">
        <v>44614.41505787037</v>
      </c>
      <c r="I121" t="s">
        <v>5749</v>
      </c>
      <c r="J121" t="s">
        <v>5750</v>
      </c>
      <c r="K121" t="str">
        <f t="shared" si="1"/>
        <v>0457</v>
      </c>
    </row>
    <row r="122" spans="1:11" x14ac:dyDescent="0.25">
      <c r="A122" t="s">
        <v>5252</v>
      </c>
      <c r="B122" t="s">
        <v>5253</v>
      </c>
      <c r="C122" t="s">
        <v>5907</v>
      </c>
      <c r="D122" t="s">
        <v>5760</v>
      </c>
      <c r="E122" t="s">
        <v>5747</v>
      </c>
      <c r="F122" t="s">
        <v>5774</v>
      </c>
      <c r="H122">
        <v>44620.460914351854</v>
      </c>
      <c r="I122" t="s">
        <v>5749</v>
      </c>
      <c r="J122" t="s">
        <v>5750</v>
      </c>
      <c r="K122" t="str">
        <f t="shared" si="1"/>
        <v>0456</v>
      </c>
    </row>
    <row r="123" spans="1:11" x14ac:dyDescent="0.25">
      <c r="A123" t="s">
        <v>5250</v>
      </c>
      <c r="B123" t="s">
        <v>5251</v>
      </c>
      <c r="C123" t="s">
        <v>5908</v>
      </c>
      <c r="D123" t="s">
        <v>5760</v>
      </c>
      <c r="E123" t="s">
        <v>5747</v>
      </c>
      <c r="F123" t="s">
        <v>5774</v>
      </c>
      <c r="H123">
        <v>44622.601967592593</v>
      </c>
      <c r="I123" t="s">
        <v>5749</v>
      </c>
      <c r="J123" t="s">
        <v>5750</v>
      </c>
      <c r="K123" t="str">
        <f t="shared" si="1"/>
        <v>0455</v>
      </c>
    </row>
    <row r="124" spans="1:11" x14ac:dyDescent="0.25">
      <c r="A124" t="s">
        <v>5247</v>
      </c>
      <c r="B124" t="s">
        <v>5248</v>
      </c>
      <c r="C124" t="s">
        <v>5909</v>
      </c>
      <c r="D124" t="s">
        <v>5760</v>
      </c>
      <c r="E124" t="s">
        <v>5747</v>
      </c>
      <c r="F124" t="s">
        <v>5774</v>
      </c>
      <c r="H124">
        <v>44616.576122685183</v>
      </c>
      <c r="I124" t="s">
        <v>5749</v>
      </c>
      <c r="J124" t="s">
        <v>5750</v>
      </c>
      <c r="K124" t="str">
        <f t="shared" si="1"/>
        <v>0454</v>
      </c>
    </row>
    <row r="125" spans="1:11" x14ac:dyDescent="0.25">
      <c r="A125" t="s">
        <v>5245</v>
      </c>
      <c r="B125" t="s">
        <v>5246</v>
      </c>
      <c r="C125" t="s">
        <v>5910</v>
      </c>
      <c r="D125" t="s">
        <v>5760</v>
      </c>
      <c r="E125" t="s">
        <v>5747</v>
      </c>
      <c r="F125" t="s">
        <v>5774</v>
      </c>
      <c r="H125">
        <v>44622.601412037038</v>
      </c>
      <c r="I125" t="s">
        <v>5749</v>
      </c>
      <c r="J125" t="s">
        <v>5750</v>
      </c>
      <c r="K125" t="str">
        <f t="shared" si="1"/>
        <v>0453</v>
      </c>
    </row>
    <row r="126" spans="1:11" x14ac:dyDescent="0.25">
      <c r="A126" t="s">
        <v>5243</v>
      </c>
      <c r="B126" t="s">
        <v>5244</v>
      </c>
      <c r="C126" t="s">
        <v>5911</v>
      </c>
      <c r="D126" t="s">
        <v>5760</v>
      </c>
      <c r="E126" t="s">
        <v>5747</v>
      </c>
      <c r="F126" t="s">
        <v>5774</v>
      </c>
      <c r="H126">
        <v>44613.654537037037</v>
      </c>
      <c r="I126" t="s">
        <v>5749</v>
      </c>
      <c r="J126" t="s">
        <v>5750</v>
      </c>
      <c r="K126" t="str">
        <f t="shared" si="1"/>
        <v>0452</v>
      </c>
    </row>
    <row r="127" spans="1:11" x14ac:dyDescent="0.25">
      <c r="A127" t="s">
        <v>5240</v>
      </c>
      <c r="B127" t="s">
        <v>5241</v>
      </c>
      <c r="C127" t="s">
        <v>5912</v>
      </c>
      <c r="D127" t="s">
        <v>5760</v>
      </c>
      <c r="E127" t="s">
        <v>5747</v>
      </c>
      <c r="F127" t="s">
        <v>5774</v>
      </c>
      <c r="H127">
        <v>44614.473402777781</v>
      </c>
      <c r="I127" t="s">
        <v>5749</v>
      </c>
      <c r="J127" t="s">
        <v>5750</v>
      </c>
      <c r="K127" t="str">
        <f t="shared" si="1"/>
        <v>0451</v>
      </c>
    </row>
    <row r="128" spans="1:11" x14ac:dyDescent="0.25">
      <c r="A128" t="s">
        <v>5238</v>
      </c>
      <c r="B128" t="s">
        <v>5239</v>
      </c>
      <c r="C128" t="s">
        <v>5913</v>
      </c>
      <c r="D128" t="s">
        <v>5760</v>
      </c>
      <c r="E128" t="s">
        <v>5747</v>
      </c>
      <c r="F128" t="s">
        <v>5774</v>
      </c>
      <c r="H128">
        <v>44613.516342592593</v>
      </c>
      <c r="I128" t="s">
        <v>5749</v>
      </c>
      <c r="J128" t="s">
        <v>5750</v>
      </c>
      <c r="K128" t="str">
        <f t="shared" si="1"/>
        <v>0450</v>
      </c>
    </row>
    <row r="129" spans="1:11" x14ac:dyDescent="0.25">
      <c r="A129" t="s">
        <v>5235</v>
      </c>
      <c r="B129" t="s">
        <v>5236</v>
      </c>
      <c r="C129" t="s">
        <v>5914</v>
      </c>
      <c r="D129" t="s">
        <v>5760</v>
      </c>
      <c r="E129" t="s">
        <v>5747</v>
      </c>
      <c r="F129" t="s">
        <v>5774</v>
      </c>
      <c r="H129">
        <v>44613.516828703701</v>
      </c>
      <c r="I129" t="s">
        <v>5749</v>
      </c>
      <c r="J129" t="s">
        <v>5750</v>
      </c>
      <c r="K129" t="str">
        <f t="shared" si="1"/>
        <v>0449</v>
      </c>
    </row>
    <row r="130" spans="1:11" x14ac:dyDescent="0.25">
      <c r="A130" t="s">
        <v>5232</v>
      </c>
      <c r="B130" t="s">
        <v>5233</v>
      </c>
      <c r="C130" t="s">
        <v>5915</v>
      </c>
      <c r="D130" t="s">
        <v>5760</v>
      </c>
      <c r="E130" t="s">
        <v>5747</v>
      </c>
      <c r="F130" t="s">
        <v>5774</v>
      </c>
      <c r="H130">
        <v>44620.462719907409</v>
      </c>
      <c r="I130" t="s">
        <v>5749</v>
      </c>
      <c r="J130" t="s">
        <v>5750</v>
      </c>
      <c r="K130" t="str">
        <f t="shared" ref="K130:K193" si="2">REPLACE(A130,1,9,"")</f>
        <v>0448</v>
      </c>
    </row>
    <row r="131" spans="1:11" x14ac:dyDescent="0.25">
      <c r="A131" t="s">
        <v>5228</v>
      </c>
      <c r="B131" t="s">
        <v>5229</v>
      </c>
      <c r="C131" t="s">
        <v>5916</v>
      </c>
      <c r="D131" t="s">
        <v>5760</v>
      </c>
      <c r="E131" t="s">
        <v>5747</v>
      </c>
      <c r="F131" t="s">
        <v>5774</v>
      </c>
      <c r="H131">
        <v>44614.709907407407</v>
      </c>
      <c r="I131" t="s">
        <v>5749</v>
      </c>
      <c r="J131" t="s">
        <v>5750</v>
      </c>
      <c r="K131" t="str">
        <f t="shared" si="2"/>
        <v>0447</v>
      </c>
    </row>
    <row r="132" spans="1:11" x14ac:dyDescent="0.25">
      <c r="A132" t="s">
        <v>5225</v>
      </c>
      <c r="B132" t="s">
        <v>5226</v>
      </c>
      <c r="C132" t="s">
        <v>5917</v>
      </c>
      <c r="D132" t="s">
        <v>5760</v>
      </c>
      <c r="E132" t="s">
        <v>5747</v>
      </c>
      <c r="F132" t="s">
        <v>5774</v>
      </c>
      <c r="H132">
        <v>44613.517743055556</v>
      </c>
      <c r="I132" t="s">
        <v>5749</v>
      </c>
      <c r="J132" t="s">
        <v>5750</v>
      </c>
      <c r="K132" t="str">
        <f t="shared" si="2"/>
        <v>0446</v>
      </c>
    </row>
    <row r="133" spans="1:11" x14ac:dyDescent="0.25">
      <c r="A133" t="s">
        <v>5221</v>
      </c>
      <c r="B133" t="s">
        <v>5222</v>
      </c>
      <c r="C133" t="s">
        <v>5918</v>
      </c>
      <c r="D133" t="s">
        <v>5760</v>
      </c>
      <c r="E133" t="s">
        <v>5747</v>
      </c>
      <c r="F133" t="s">
        <v>5774</v>
      </c>
      <c r="H133">
        <v>44613.494618055556</v>
      </c>
      <c r="I133" t="s">
        <v>5749</v>
      </c>
      <c r="J133" t="s">
        <v>5750</v>
      </c>
      <c r="K133" t="str">
        <f t="shared" si="2"/>
        <v>0445</v>
      </c>
    </row>
    <row r="134" spans="1:11" x14ac:dyDescent="0.25">
      <c r="A134" t="s">
        <v>5217</v>
      </c>
      <c r="B134" t="s">
        <v>5218</v>
      </c>
      <c r="C134" t="s">
        <v>5919</v>
      </c>
      <c r="D134" t="s">
        <v>5760</v>
      </c>
      <c r="E134" t="s">
        <v>5747</v>
      </c>
      <c r="F134" t="s">
        <v>5766</v>
      </c>
      <c r="H134">
        <v>44616.64534722222</v>
      </c>
      <c r="I134" t="s">
        <v>5749</v>
      </c>
      <c r="J134" t="s">
        <v>5750</v>
      </c>
      <c r="K134" t="str">
        <f t="shared" si="2"/>
        <v>0444</v>
      </c>
    </row>
    <row r="135" spans="1:11" x14ac:dyDescent="0.25">
      <c r="A135" t="s">
        <v>5215</v>
      </c>
      <c r="B135" t="s">
        <v>5216</v>
      </c>
      <c r="C135" t="s">
        <v>5920</v>
      </c>
      <c r="D135" t="s">
        <v>5760</v>
      </c>
      <c r="E135" t="s">
        <v>5747</v>
      </c>
      <c r="H135">
        <v>44613.554270833331</v>
      </c>
      <c r="I135" t="s">
        <v>5749</v>
      </c>
      <c r="J135" t="s">
        <v>5750</v>
      </c>
      <c r="K135" t="str">
        <f t="shared" si="2"/>
        <v>0443</v>
      </c>
    </row>
    <row r="136" spans="1:11" x14ac:dyDescent="0.25">
      <c r="A136" t="s">
        <v>5212</v>
      </c>
      <c r="B136" t="s">
        <v>5213</v>
      </c>
      <c r="C136" t="s">
        <v>5921</v>
      </c>
      <c r="D136" t="s">
        <v>5760</v>
      </c>
      <c r="E136" t="s">
        <v>5747</v>
      </c>
      <c r="F136" t="s">
        <v>5748</v>
      </c>
      <c r="H136">
        <v>44620.558263888888</v>
      </c>
      <c r="I136" t="s">
        <v>5749</v>
      </c>
      <c r="J136" t="s">
        <v>5750</v>
      </c>
      <c r="K136" t="str">
        <f t="shared" si="2"/>
        <v>0442</v>
      </c>
    </row>
    <row r="137" spans="1:11" x14ac:dyDescent="0.25">
      <c r="A137" t="s">
        <v>5209</v>
      </c>
      <c r="B137" t="s">
        <v>5210</v>
      </c>
      <c r="C137" t="s">
        <v>5922</v>
      </c>
      <c r="D137" t="s">
        <v>5760</v>
      </c>
      <c r="E137" t="s">
        <v>5747</v>
      </c>
      <c r="F137" t="s">
        <v>5748</v>
      </c>
      <c r="H137">
        <v>44620.561979166669</v>
      </c>
      <c r="I137" t="s">
        <v>5749</v>
      </c>
      <c r="J137" t="s">
        <v>5750</v>
      </c>
      <c r="K137" t="str">
        <f t="shared" si="2"/>
        <v>0441</v>
      </c>
    </row>
    <row r="138" spans="1:11" x14ac:dyDescent="0.25">
      <c r="A138" t="s">
        <v>5205</v>
      </c>
      <c r="B138" t="s">
        <v>5206</v>
      </c>
      <c r="C138" t="s">
        <v>5923</v>
      </c>
      <c r="D138" t="s">
        <v>5760</v>
      </c>
      <c r="E138" t="s">
        <v>5747</v>
      </c>
      <c r="F138" t="s">
        <v>5748</v>
      </c>
      <c r="H138">
        <v>44620.56318287037</v>
      </c>
      <c r="I138" t="s">
        <v>5749</v>
      </c>
      <c r="J138" t="s">
        <v>5750</v>
      </c>
      <c r="K138" t="str">
        <f t="shared" si="2"/>
        <v>0440</v>
      </c>
    </row>
    <row r="139" spans="1:11" x14ac:dyDescent="0.25">
      <c r="A139" t="s">
        <v>5204</v>
      </c>
      <c r="B139" t="s">
        <v>5203</v>
      </c>
      <c r="C139" t="s">
        <v>5924</v>
      </c>
      <c r="D139" t="s">
        <v>5760</v>
      </c>
      <c r="E139" t="s">
        <v>5747</v>
      </c>
      <c r="F139" t="s">
        <v>5799</v>
      </c>
      <c r="G139" t="s">
        <v>5925</v>
      </c>
      <c r="H139">
        <v>44622.76866898148</v>
      </c>
      <c r="I139" t="s">
        <v>5749</v>
      </c>
      <c r="J139" t="s">
        <v>5750</v>
      </c>
      <c r="K139" t="str">
        <f t="shared" si="2"/>
        <v>0439R1</v>
      </c>
    </row>
    <row r="140" spans="1:11" x14ac:dyDescent="0.25">
      <c r="A140" t="s">
        <v>5198</v>
      </c>
      <c r="B140" t="s">
        <v>5199</v>
      </c>
      <c r="C140" t="s">
        <v>5926</v>
      </c>
      <c r="D140" t="s">
        <v>5798</v>
      </c>
      <c r="E140" t="s">
        <v>5747</v>
      </c>
      <c r="G140" t="s">
        <v>5800</v>
      </c>
      <c r="H140">
        <v>44622.572835648149</v>
      </c>
      <c r="I140" t="s">
        <v>5749</v>
      </c>
      <c r="J140" t="s">
        <v>5750</v>
      </c>
      <c r="K140" t="str">
        <f t="shared" si="2"/>
        <v>0438</v>
      </c>
    </row>
    <row r="141" spans="1:11" x14ac:dyDescent="0.25">
      <c r="A141" t="s">
        <v>5195</v>
      </c>
      <c r="B141" t="s">
        <v>5196</v>
      </c>
      <c r="C141" t="s">
        <v>5927</v>
      </c>
      <c r="D141" t="s">
        <v>5798</v>
      </c>
      <c r="E141" t="s">
        <v>5747</v>
      </c>
      <c r="G141" t="s">
        <v>5800</v>
      </c>
      <c r="H141">
        <v>44622.572905092595</v>
      </c>
      <c r="I141" t="s">
        <v>5749</v>
      </c>
      <c r="J141" t="s">
        <v>5750</v>
      </c>
      <c r="K141" t="str">
        <f t="shared" si="2"/>
        <v>0437</v>
      </c>
    </row>
    <row r="142" spans="1:11" x14ac:dyDescent="0.25">
      <c r="A142" t="s">
        <v>5191</v>
      </c>
      <c r="B142" t="s">
        <v>5192</v>
      </c>
      <c r="C142" t="s">
        <v>5928</v>
      </c>
      <c r="D142" t="s">
        <v>5798</v>
      </c>
      <c r="E142" t="s">
        <v>5747</v>
      </c>
      <c r="F142" t="s">
        <v>5799</v>
      </c>
      <c r="G142" t="s">
        <v>5800</v>
      </c>
      <c r="H142">
        <v>44622.568831018521</v>
      </c>
      <c r="I142" t="s">
        <v>5749</v>
      </c>
      <c r="J142" t="s">
        <v>5750</v>
      </c>
      <c r="K142" t="str">
        <f t="shared" si="2"/>
        <v>0436</v>
      </c>
    </row>
    <row r="143" spans="1:11" x14ac:dyDescent="0.25">
      <c r="A143" t="s">
        <v>5189</v>
      </c>
      <c r="B143" t="s">
        <v>5190</v>
      </c>
      <c r="C143" t="s">
        <v>5929</v>
      </c>
      <c r="D143" t="s">
        <v>5930</v>
      </c>
      <c r="E143" t="s">
        <v>5747</v>
      </c>
      <c r="F143" t="s">
        <v>5766</v>
      </c>
      <c r="H143">
        <v>44621.506249999999</v>
      </c>
      <c r="I143" t="s">
        <v>5749</v>
      </c>
      <c r="J143" t="s">
        <v>5750</v>
      </c>
      <c r="K143" t="str">
        <f t="shared" si="2"/>
        <v>0435</v>
      </c>
    </row>
    <row r="144" spans="1:11" x14ac:dyDescent="0.25">
      <c r="A144" t="s">
        <v>5186</v>
      </c>
      <c r="B144" t="s">
        <v>5187</v>
      </c>
      <c r="C144" t="s">
        <v>5931</v>
      </c>
      <c r="D144" t="s">
        <v>5760</v>
      </c>
      <c r="E144" t="s">
        <v>5747</v>
      </c>
      <c r="F144" t="s">
        <v>5772</v>
      </c>
      <c r="G144" t="s">
        <v>2339</v>
      </c>
      <c r="H144">
        <v>44616.693182870367</v>
      </c>
      <c r="I144" t="s">
        <v>5749</v>
      </c>
      <c r="J144" t="s">
        <v>5750</v>
      </c>
      <c r="K144" t="str">
        <f t="shared" si="2"/>
        <v>0434</v>
      </c>
    </row>
    <row r="145" spans="1:11" x14ac:dyDescent="0.25">
      <c r="A145" t="s">
        <v>5183</v>
      </c>
      <c r="B145" t="s">
        <v>5184</v>
      </c>
      <c r="C145" t="s">
        <v>5932</v>
      </c>
      <c r="D145" t="s">
        <v>5760</v>
      </c>
      <c r="E145" t="s">
        <v>5747</v>
      </c>
      <c r="F145" t="s">
        <v>5766</v>
      </c>
      <c r="H145">
        <v>44614.415219907409</v>
      </c>
      <c r="I145" t="s">
        <v>5749</v>
      </c>
      <c r="J145" t="s">
        <v>5750</v>
      </c>
      <c r="K145" t="str">
        <f t="shared" si="2"/>
        <v>0433</v>
      </c>
    </row>
    <row r="146" spans="1:11" x14ac:dyDescent="0.25">
      <c r="A146" t="s">
        <v>5178</v>
      </c>
      <c r="B146" t="s">
        <v>5933</v>
      </c>
      <c r="C146" t="s">
        <v>5934</v>
      </c>
      <c r="D146" t="s">
        <v>5760</v>
      </c>
      <c r="E146" t="s">
        <v>5747</v>
      </c>
      <c r="F146" t="s">
        <v>5772</v>
      </c>
      <c r="G146" t="s">
        <v>1505</v>
      </c>
      <c r="H146">
        <v>44613.467418981483</v>
      </c>
      <c r="I146" t="s">
        <v>5749</v>
      </c>
      <c r="J146" t="s">
        <v>5750</v>
      </c>
      <c r="K146" t="str">
        <f t="shared" si="2"/>
        <v>0431</v>
      </c>
    </row>
    <row r="147" spans="1:11" x14ac:dyDescent="0.25">
      <c r="A147" t="s">
        <v>5175</v>
      </c>
      <c r="B147" t="s">
        <v>5176</v>
      </c>
      <c r="C147" t="s">
        <v>5935</v>
      </c>
      <c r="D147" t="s">
        <v>5760</v>
      </c>
      <c r="E147" t="s">
        <v>5747</v>
      </c>
      <c r="H147">
        <v>44620.558356481481</v>
      </c>
      <c r="I147" t="s">
        <v>5749</v>
      </c>
      <c r="J147" t="s">
        <v>5750</v>
      </c>
      <c r="K147" t="str">
        <f t="shared" si="2"/>
        <v>0430</v>
      </c>
    </row>
    <row r="148" spans="1:11" x14ac:dyDescent="0.25">
      <c r="A148" t="s">
        <v>5172</v>
      </c>
      <c r="B148" t="s">
        <v>5173</v>
      </c>
      <c r="C148" t="s">
        <v>5936</v>
      </c>
      <c r="D148" t="s">
        <v>5760</v>
      </c>
      <c r="E148" t="s">
        <v>5747</v>
      </c>
      <c r="H148">
        <v>44620.564131944448</v>
      </c>
      <c r="I148" t="s">
        <v>5749</v>
      </c>
      <c r="J148" t="s">
        <v>5750</v>
      </c>
      <c r="K148" t="str">
        <f t="shared" si="2"/>
        <v>0429</v>
      </c>
    </row>
    <row r="149" spans="1:11" x14ac:dyDescent="0.25">
      <c r="A149" t="s">
        <v>5168</v>
      </c>
      <c r="B149" t="s">
        <v>5169</v>
      </c>
      <c r="C149" t="s">
        <v>5937</v>
      </c>
      <c r="D149" t="s">
        <v>5760</v>
      </c>
      <c r="E149" t="s">
        <v>5747</v>
      </c>
      <c r="G149" t="s">
        <v>5938</v>
      </c>
      <c r="H149">
        <v>44613.673344907409</v>
      </c>
      <c r="I149" t="s">
        <v>5749</v>
      </c>
      <c r="J149" t="s">
        <v>5750</v>
      </c>
      <c r="K149" t="str">
        <f t="shared" si="2"/>
        <v>0428</v>
      </c>
    </row>
    <row r="150" spans="1:11" x14ac:dyDescent="0.25">
      <c r="A150" t="s">
        <v>5165</v>
      </c>
      <c r="B150" t="s">
        <v>5166</v>
      </c>
      <c r="C150" t="s">
        <v>5939</v>
      </c>
      <c r="D150" t="s">
        <v>5760</v>
      </c>
      <c r="E150" t="s">
        <v>5747</v>
      </c>
      <c r="G150" t="s">
        <v>5940</v>
      </c>
      <c r="H150">
        <v>44615.835034722222</v>
      </c>
      <c r="I150" t="s">
        <v>5749</v>
      </c>
      <c r="J150" t="s">
        <v>5750</v>
      </c>
      <c r="K150" t="str">
        <f t="shared" si="2"/>
        <v>0427</v>
      </c>
    </row>
    <row r="151" spans="1:11" x14ac:dyDescent="0.25">
      <c r="A151" t="s">
        <v>5162</v>
      </c>
      <c r="B151" t="s">
        <v>5163</v>
      </c>
      <c r="C151" t="s">
        <v>5941</v>
      </c>
      <c r="D151" t="s">
        <v>5760</v>
      </c>
      <c r="E151" t="s">
        <v>5747</v>
      </c>
      <c r="H151">
        <v>44620.561909722222</v>
      </c>
      <c r="I151" t="s">
        <v>5749</v>
      </c>
      <c r="J151" t="s">
        <v>5750</v>
      </c>
      <c r="K151" t="str">
        <f t="shared" si="2"/>
        <v>0426</v>
      </c>
    </row>
    <row r="152" spans="1:11" x14ac:dyDescent="0.25">
      <c r="A152" t="s">
        <v>5159</v>
      </c>
      <c r="B152" t="s">
        <v>5160</v>
      </c>
      <c r="C152" t="s">
        <v>5942</v>
      </c>
      <c r="D152" t="s">
        <v>5760</v>
      </c>
      <c r="E152" t="s">
        <v>5747</v>
      </c>
      <c r="H152">
        <v>44620.558877314812</v>
      </c>
      <c r="I152" t="s">
        <v>5749</v>
      </c>
      <c r="J152" t="s">
        <v>5750</v>
      </c>
      <c r="K152" t="str">
        <f t="shared" si="2"/>
        <v>0425</v>
      </c>
    </row>
    <row r="153" spans="1:11" x14ac:dyDescent="0.25">
      <c r="A153" t="s">
        <v>5156</v>
      </c>
      <c r="B153" t="s">
        <v>5157</v>
      </c>
      <c r="C153" t="s">
        <v>5943</v>
      </c>
      <c r="D153" t="s">
        <v>5760</v>
      </c>
      <c r="E153" t="s">
        <v>5747</v>
      </c>
      <c r="H153">
        <v>44622.601898148147</v>
      </c>
      <c r="I153" t="s">
        <v>5749</v>
      </c>
      <c r="J153" t="s">
        <v>5750</v>
      </c>
      <c r="K153" t="str">
        <f t="shared" si="2"/>
        <v>0424</v>
      </c>
    </row>
    <row r="154" spans="1:11" x14ac:dyDescent="0.25">
      <c r="A154" t="s">
        <v>5153</v>
      </c>
      <c r="B154" t="s">
        <v>5154</v>
      </c>
      <c r="C154" t="s">
        <v>5944</v>
      </c>
      <c r="D154" t="s">
        <v>5760</v>
      </c>
      <c r="E154" t="s">
        <v>5747</v>
      </c>
      <c r="H154">
        <v>44620.527627314812</v>
      </c>
      <c r="I154" t="s">
        <v>5749</v>
      </c>
      <c r="J154" t="s">
        <v>5750</v>
      </c>
      <c r="K154" t="str">
        <f t="shared" si="2"/>
        <v>0423</v>
      </c>
    </row>
    <row r="155" spans="1:11" x14ac:dyDescent="0.25">
      <c r="A155" t="s">
        <v>5146</v>
      </c>
      <c r="B155" t="s">
        <v>5147</v>
      </c>
      <c r="C155" t="s">
        <v>5945</v>
      </c>
      <c r="D155" t="s">
        <v>5798</v>
      </c>
      <c r="E155" t="s">
        <v>5747</v>
      </c>
      <c r="G155" t="s">
        <v>5800</v>
      </c>
      <c r="H155">
        <v>44622.569745370369</v>
      </c>
      <c r="I155" t="s">
        <v>5749</v>
      </c>
      <c r="J155" t="s">
        <v>5750</v>
      </c>
      <c r="K155" t="str">
        <f t="shared" si="2"/>
        <v>0421</v>
      </c>
    </row>
    <row r="156" spans="1:11" x14ac:dyDescent="0.25">
      <c r="A156" t="s">
        <v>5144</v>
      </c>
      <c r="B156" t="s">
        <v>5145</v>
      </c>
      <c r="C156" t="s">
        <v>5946</v>
      </c>
      <c r="D156" t="s">
        <v>5760</v>
      </c>
      <c r="E156" t="s">
        <v>5747</v>
      </c>
      <c r="F156" t="s">
        <v>5848</v>
      </c>
      <c r="H156">
        <v>44616.495555555557</v>
      </c>
      <c r="I156" t="s">
        <v>5749</v>
      </c>
      <c r="J156" t="s">
        <v>5750</v>
      </c>
      <c r="K156" t="str">
        <f t="shared" si="2"/>
        <v>0420</v>
      </c>
    </row>
    <row r="157" spans="1:11" x14ac:dyDescent="0.25">
      <c r="A157" t="s">
        <v>5142</v>
      </c>
      <c r="B157" t="s">
        <v>5143</v>
      </c>
      <c r="C157" t="s">
        <v>5947</v>
      </c>
      <c r="D157" t="s">
        <v>5760</v>
      </c>
      <c r="E157" t="s">
        <v>5747</v>
      </c>
      <c r="H157">
        <v>44620.560706018521</v>
      </c>
      <c r="I157" t="s">
        <v>5749</v>
      </c>
      <c r="J157" t="s">
        <v>5750</v>
      </c>
      <c r="K157" t="str">
        <f t="shared" si="2"/>
        <v>0419</v>
      </c>
    </row>
    <row r="158" spans="1:11" x14ac:dyDescent="0.25">
      <c r="A158" t="s">
        <v>5139</v>
      </c>
      <c r="B158" t="s">
        <v>5140</v>
      </c>
      <c r="C158" t="s">
        <v>5948</v>
      </c>
      <c r="D158" t="s">
        <v>5760</v>
      </c>
      <c r="E158" t="s">
        <v>5747</v>
      </c>
      <c r="F158" t="s">
        <v>5949</v>
      </c>
      <c r="H158">
        <v>44614.675486111111</v>
      </c>
      <c r="I158" t="s">
        <v>5749</v>
      </c>
      <c r="J158" t="s">
        <v>5750</v>
      </c>
      <c r="K158" t="str">
        <f t="shared" si="2"/>
        <v>0418</v>
      </c>
    </row>
    <row r="159" spans="1:11" x14ac:dyDescent="0.25">
      <c r="A159" t="s">
        <v>5137</v>
      </c>
      <c r="B159" t="s">
        <v>5138</v>
      </c>
      <c r="C159" t="s">
        <v>5950</v>
      </c>
      <c r="D159" t="s">
        <v>5760</v>
      </c>
      <c r="E159" t="s">
        <v>5747</v>
      </c>
      <c r="H159">
        <v>44615.795567129629</v>
      </c>
      <c r="I159" t="s">
        <v>5749</v>
      </c>
      <c r="J159" t="s">
        <v>5750</v>
      </c>
      <c r="K159" t="str">
        <f t="shared" si="2"/>
        <v>0417</v>
      </c>
    </row>
    <row r="160" spans="1:11" x14ac:dyDescent="0.25">
      <c r="A160" t="s">
        <v>5134</v>
      </c>
      <c r="B160" t="s">
        <v>5135</v>
      </c>
      <c r="C160" t="s">
        <v>5951</v>
      </c>
      <c r="D160" t="s">
        <v>5760</v>
      </c>
      <c r="E160" t="s">
        <v>5747</v>
      </c>
      <c r="H160">
        <v>44615.833368055559</v>
      </c>
      <c r="I160" t="s">
        <v>5749</v>
      </c>
      <c r="J160" t="s">
        <v>5750</v>
      </c>
      <c r="K160" t="str">
        <f t="shared" si="2"/>
        <v>0416</v>
      </c>
    </row>
    <row r="161" spans="1:11" x14ac:dyDescent="0.25">
      <c r="A161" t="s">
        <v>5131</v>
      </c>
      <c r="B161" t="s">
        <v>5132</v>
      </c>
      <c r="C161" t="s">
        <v>5952</v>
      </c>
      <c r="D161" t="s">
        <v>5760</v>
      </c>
      <c r="E161" t="s">
        <v>5747</v>
      </c>
      <c r="F161" t="s">
        <v>5953</v>
      </c>
      <c r="H161">
        <v>44609.71634259259</v>
      </c>
      <c r="I161" t="s">
        <v>5749</v>
      </c>
      <c r="J161" t="s">
        <v>5750</v>
      </c>
      <c r="K161" t="str">
        <f t="shared" si="2"/>
        <v>0415</v>
      </c>
    </row>
    <row r="162" spans="1:11" x14ac:dyDescent="0.25">
      <c r="A162" t="s">
        <v>5128</v>
      </c>
      <c r="B162" t="s">
        <v>5129</v>
      </c>
      <c r="C162" t="s">
        <v>5954</v>
      </c>
      <c r="D162" t="s">
        <v>5760</v>
      </c>
      <c r="E162" t="s">
        <v>5747</v>
      </c>
      <c r="F162" t="s">
        <v>5772</v>
      </c>
      <c r="G162" t="s">
        <v>5955</v>
      </c>
      <c r="H162">
        <v>44622.416192129633</v>
      </c>
      <c r="I162" t="s">
        <v>5749</v>
      </c>
      <c r="J162" t="s">
        <v>5750</v>
      </c>
      <c r="K162" t="str">
        <f t="shared" si="2"/>
        <v>0414</v>
      </c>
    </row>
    <row r="163" spans="1:11" x14ac:dyDescent="0.25">
      <c r="A163" t="s">
        <v>5122</v>
      </c>
      <c r="B163" t="s">
        <v>5123</v>
      </c>
      <c r="C163" t="s">
        <v>5956</v>
      </c>
      <c r="D163" t="s">
        <v>5760</v>
      </c>
      <c r="E163" t="s">
        <v>5747</v>
      </c>
      <c r="F163" t="s">
        <v>5772</v>
      </c>
      <c r="H163">
        <v>44613.39943287037</v>
      </c>
      <c r="I163" t="s">
        <v>5749</v>
      </c>
      <c r="J163" t="s">
        <v>5750</v>
      </c>
      <c r="K163" t="str">
        <f t="shared" si="2"/>
        <v>0412</v>
      </c>
    </row>
    <row r="164" spans="1:11" x14ac:dyDescent="0.25">
      <c r="A164" t="s">
        <v>5119</v>
      </c>
      <c r="B164" t="s">
        <v>5120</v>
      </c>
      <c r="C164" t="s">
        <v>5957</v>
      </c>
      <c r="D164" t="s">
        <v>5760</v>
      </c>
      <c r="E164" t="s">
        <v>5747</v>
      </c>
      <c r="G164" t="s">
        <v>5958</v>
      </c>
      <c r="H164">
        <v>44615.83222222222</v>
      </c>
      <c r="I164" t="s">
        <v>5749</v>
      </c>
      <c r="J164" t="s">
        <v>5750</v>
      </c>
      <c r="K164" t="str">
        <f t="shared" si="2"/>
        <v>0411</v>
      </c>
    </row>
    <row r="165" spans="1:11" x14ac:dyDescent="0.25">
      <c r="A165" t="s">
        <v>5117</v>
      </c>
      <c r="B165" t="s">
        <v>5115</v>
      </c>
      <c r="C165" t="s">
        <v>5959</v>
      </c>
      <c r="D165" t="s">
        <v>5760</v>
      </c>
      <c r="E165" t="s">
        <v>5747</v>
      </c>
      <c r="F165" t="s">
        <v>5748</v>
      </c>
      <c r="G165" t="s">
        <v>5958</v>
      </c>
      <c r="H165">
        <v>44622.706631944442</v>
      </c>
      <c r="I165" t="s">
        <v>5749</v>
      </c>
      <c r="J165" t="s">
        <v>5750</v>
      </c>
      <c r="K165" t="str">
        <f t="shared" si="2"/>
        <v>0410R1</v>
      </c>
    </row>
    <row r="166" spans="1:11" x14ac:dyDescent="0.25">
      <c r="A166" t="s">
        <v>5114</v>
      </c>
      <c r="B166" t="s">
        <v>5115</v>
      </c>
      <c r="C166" t="s">
        <v>5960</v>
      </c>
      <c r="D166" t="s">
        <v>5798</v>
      </c>
      <c r="E166" t="s">
        <v>5747</v>
      </c>
      <c r="G166" t="s">
        <v>5958</v>
      </c>
      <c r="H166">
        <v>44622.544212962966</v>
      </c>
      <c r="I166" t="s">
        <v>5749</v>
      </c>
      <c r="J166" t="s">
        <v>5750</v>
      </c>
      <c r="K166" t="str">
        <f t="shared" si="2"/>
        <v>0410</v>
      </c>
    </row>
    <row r="167" spans="1:11" x14ac:dyDescent="0.25">
      <c r="A167" t="s">
        <v>5110</v>
      </c>
      <c r="B167" t="s">
        <v>5111</v>
      </c>
      <c r="C167" t="s">
        <v>5961</v>
      </c>
      <c r="D167" t="s">
        <v>5760</v>
      </c>
      <c r="E167" t="s">
        <v>5747</v>
      </c>
      <c r="G167" t="s">
        <v>5962</v>
      </c>
      <c r="H167">
        <v>44607.734340277777</v>
      </c>
      <c r="I167" t="s">
        <v>5749</v>
      </c>
      <c r="J167" t="s">
        <v>5750</v>
      </c>
      <c r="K167" t="str">
        <f t="shared" si="2"/>
        <v>0409</v>
      </c>
    </row>
    <row r="168" spans="1:11" x14ac:dyDescent="0.25">
      <c r="A168" t="s">
        <v>5107</v>
      </c>
      <c r="B168" t="s">
        <v>5108</v>
      </c>
      <c r="C168" t="s">
        <v>5963</v>
      </c>
      <c r="D168" t="s">
        <v>5760</v>
      </c>
      <c r="E168" t="s">
        <v>5747</v>
      </c>
      <c r="H168">
        <v>44615.834039351852</v>
      </c>
      <c r="I168" t="s">
        <v>5749</v>
      </c>
      <c r="J168" t="s">
        <v>5750</v>
      </c>
      <c r="K168" t="str">
        <f t="shared" si="2"/>
        <v>0408</v>
      </c>
    </row>
    <row r="169" spans="1:11" x14ac:dyDescent="0.25">
      <c r="A169" t="s">
        <v>5104</v>
      </c>
      <c r="B169" t="s">
        <v>5105</v>
      </c>
      <c r="C169" t="s">
        <v>5964</v>
      </c>
      <c r="D169" t="s">
        <v>5760</v>
      </c>
      <c r="E169" t="s">
        <v>5747</v>
      </c>
      <c r="H169">
        <v>44620.803738425922</v>
      </c>
      <c r="I169" t="s">
        <v>5749</v>
      </c>
      <c r="J169" t="s">
        <v>5750</v>
      </c>
      <c r="K169" t="str">
        <f t="shared" si="2"/>
        <v>0407</v>
      </c>
    </row>
    <row r="170" spans="1:11" x14ac:dyDescent="0.25">
      <c r="A170" t="s">
        <v>5102</v>
      </c>
      <c r="B170" t="s">
        <v>5103</v>
      </c>
      <c r="C170" t="s">
        <v>5965</v>
      </c>
      <c r="D170" t="s">
        <v>5760</v>
      </c>
      <c r="E170" t="s">
        <v>5747</v>
      </c>
      <c r="F170" t="s">
        <v>5772</v>
      </c>
      <c r="H170">
        <v>44613.398472222223</v>
      </c>
      <c r="I170" t="s">
        <v>5749</v>
      </c>
      <c r="J170" t="s">
        <v>5750</v>
      </c>
      <c r="K170" t="str">
        <f t="shared" si="2"/>
        <v>0406</v>
      </c>
    </row>
    <row r="171" spans="1:11" x14ac:dyDescent="0.25">
      <c r="A171" t="s">
        <v>5099</v>
      </c>
      <c r="B171" t="s">
        <v>5100</v>
      </c>
      <c r="C171" t="s">
        <v>5966</v>
      </c>
      <c r="D171" t="s">
        <v>5760</v>
      </c>
      <c r="E171" t="s">
        <v>5747</v>
      </c>
      <c r="F171" t="s">
        <v>5756</v>
      </c>
      <c r="H171">
        <v>44622.571006944447</v>
      </c>
      <c r="I171" t="s">
        <v>5749</v>
      </c>
      <c r="J171" t="s">
        <v>5750</v>
      </c>
      <c r="K171" t="str">
        <f t="shared" si="2"/>
        <v>0405</v>
      </c>
    </row>
    <row r="172" spans="1:11" x14ac:dyDescent="0.25">
      <c r="A172" t="s">
        <v>5096</v>
      </c>
      <c r="B172" t="s">
        <v>5097</v>
      </c>
      <c r="C172" t="s">
        <v>5967</v>
      </c>
      <c r="D172" t="s">
        <v>5760</v>
      </c>
      <c r="E172" t="s">
        <v>5747</v>
      </c>
      <c r="H172">
        <v>44614.629976851851</v>
      </c>
      <c r="I172" t="s">
        <v>5749</v>
      </c>
      <c r="J172" t="s">
        <v>5750</v>
      </c>
      <c r="K172" t="str">
        <f t="shared" si="2"/>
        <v>0404</v>
      </c>
    </row>
    <row r="173" spans="1:11" x14ac:dyDescent="0.25">
      <c r="A173" t="s">
        <v>5093</v>
      </c>
      <c r="B173" t="s">
        <v>5094</v>
      </c>
      <c r="C173" t="s">
        <v>5968</v>
      </c>
      <c r="D173" t="s">
        <v>5760</v>
      </c>
      <c r="E173" t="s">
        <v>5747</v>
      </c>
      <c r="H173">
        <v>44616.821747685186</v>
      </c>
      <c r="I173" t="s">
        <v>5749</v>
      </c>
      <c r="J173" t="s">
        <v>5750</v>
      </c>
      <c r="K173" t="str">
        <f t="shared" si="2"/>
        <v>0403</v>
      </c>
    </row>
    <row r="174" spans="1:11" x14ac:dyDescent="0.25">
      <c r="A174" t="s">
        <v>5091</v>
      </c>
      <c r="B174" t="s">
        <v>5969</v>
      </c>
      <c r="C174" t="s">
        <v>5970</v>
      </c>
      <c r="D174" t="s">
        <v>5760</v>
      </c>
      <c r="E174" t="s">
        <v>5747</v>
      </c>
      <c r="F174" t="s">
        <v>5748</v>
      </c>
      <c r="H174">
        <v>44620.430243055554</v>
      </c>
      <c r="I174" t="s">
        <v>5749</v>
      </c>
      <c r="J174" t="s">
        <v>5750</v>
      </c>
      <c r="K174" t="str">
        <f t="shared" si="2"/>
        <v>0402R1</v>
      </c>
    </row>
    <row r="175" spans="1:11" x14ac:dyDescent="0.25">
      <c r="A175" t="s">
        <v>5088</v>
      </c>
      <c r="B175" t="s">
        <v>5089</v>
      </c>
      <c r="C175" t="s">
        <v>5971</v>
      </c>
      <c r="D175" t="s">
        <v>5760</v>
      </c>
      <c r="E175" t="s">
        <v>5747</v>
      </c>
      <c r="H175">
        <v>44616.805081018516</v>
      </c>
      <c r="I175" t="s">
        <v>5749</v>
      </c>
      <c r="J175" t="s">
        <v>5750</v>
      </c>
      <c r="K175" t="str">
        <f t="shared" si="2"/>
        <v>0402</v>
      </c>
    </row>
    <row r="176" spans="1:11" x14ac:dyDescent="0.25">
      <c r="A176" t="s">
        <v>5085</v>
      </c>
      <c r="B176" t="s">
        <v>5086</v>
      </c>
      <c r="C176" t="s">
        <v>5972</v>
      </c>
      <c r="D176" t="s">
        <v>5760</v>
      </c>
      <c r="E176" t="s">
        <v>5747</v>
      </c>
      <c r="H176">
        <v>44616.804594907408</v>
      </c>
      <c r="I176" t="s">
        <v>5749</v>
      </c>
      <c r="J176" t="s">
        <v>5750</v>
      </c>
      <c r="K176" t="str">
        <f t="shared" si="2"/>
        <v>0401</v>
      </c>
    </row>
    <row r="177" spans="1:11" x14ac:dyDescent="0.25">
      <c r="A177" t="s">
        <v>5082</v>
      </c>
      <c r="B177" t="s">
        <v>5083</v>
      </c>
      <c r="C177" t="s">
        <v>5973</v>
      </c>
      <c r="D177" t="s">
        <v>5760</v>
      </c>
      <c r="E177" t="s">
        <v>5747</v>
      </c>
      <c r="G177" t="s">
        <v>5884</v>
      </c>
      <c r="H177">
        <v>44607.358194444445</v>
      </c>
      <c r="I177" t="s">
        <v>5749</v>
      </c>
      <c r="J177" t="s">
        <v>5750</v>
      </c>
      <c r="K177" t="str">
        <f t="shared" si="2"/>
        <v>0400</v>
      </c>
    </row>
    <row r="178" spans="1:11" x14ac:dyDescent="0.25">
      <c r="A178" t="s">
        <v>5079</v>
      </c>
      <c r="B178" t="s">
        <v>5080</v>
      </c>
      <c r="C178" t="s">
        <v>5974</v>
      </c>
      <c r="D178" t="s">
        <v>5798</v>
      </c>
      <c r="E178" t="s">
        <v>5747</v>
      </c>
      <c r="G178" t="s">
        <v>5925</v>
      </c>
      <c r="H178">
        <v>44622.572291666664</v>
      </c>
      <c r="I178" t="s">
        <v>5749</v>
      </c>
      <c r="J178" t="s">
        <v>5750</v>
      </c>
      <c r="K178" t="str">
        <f t="shared" si="2"/>
        <v>0399</v>
      </c>
    </row>
    <row r="179" spans="1:11" x14ac:dyDescent="0.25">
      <c r="A179" t="s">
        <v>5076</v>
      </c>
      <c r="B179" t="s">
        <v>5077</v>
      </c>
      <c r="C179" t="s">
        <v>5975</v>
      </c>
      <c r="D179" t="s">
        <v>5760</v>
      </c>
      <c r="E179" t="s">
        <v>5747</v>
      </c>
      <c r="H179">
        <v>44614.594039351854</v>
      </c>
      <c r="I179" t="s">
        <v>5749</v>
      </c>
      <c r="J179" t="s">
        <v>5750</v>
      </c>
      <c r="K179" t="str">
        <f t="shared" si="2"/>
        <v>0398</v>
      </c>
    </row>
    <row r="180" spans="1:11" x14ac:dyDescent="0.25">
      <c r="A180" t="s">
        <v>5073</v>
      </c>
      <c r="B180" t="s">
        <v>5074</v>
      </c>
      <c r="C180" t="s">
        <v>5976</v>
      </c>
      <c r="D180" t="s">
        <v>5760</v>
      </c>
      <c r="E180" t="s">
        <v>5747</v>
      </c>
      <c r="G180" t="s">
        <v>5977</v>
      </c>
      <c r="H180">
        <v>44620.526504629626</v>
      </c>
      <c r="I180" t="s">
        <v>5749</v>
      </c>
      <c r="J180" t="s">
        <v>5750</v>
      </c>
      <c r="K180" t="str">
        <f t="shared" si="2"/>
        <v>0397</v>
      </c>
    </row>
    <row r="181" spans="1:11" x14ac:dyDescent="0.25">
      <c r="A181" t="s">
        <v>5070</v>
      </c>
      <c r="B181" t="s">
        <v>5071</v>
      </c>
      <c r="C181" t="s">
        <v>5978</v>
      </c>
      <c r="D181" t="s">
        <v>5760</v>
      </c>
      <c r="E181" t="s">
        <v>5747</v>
      </c>
      <c r="H181">
        <v>44609.478981481479</v>
      </c>
      <c r="I181" t="s">
        <v>5749</v>
      </c>
      <c r="J181" t="s">
        <v>5750</v>
      </c>
      <c r="K181" t="str">
        <f t="shared" si="2"/>
        <v>0396</v>
      </c>
    </row>
    <row r="182" spans="1:11" x14ac:dyDescent="0.25">
      <c r="A182" t="s">
        <v>5067</v>
      </c>
      <c r="B182" t="s">
        <v>5068</v>
      </c>
      <c r="C182" t="s">
        <v>5979</v>
      </c>
      <c r="D182" t="s">
        <v>5760</v>
      </c>
      <c r="E182" t="s">
        <v>5747</v>
      </c>
      <c r="G182" t="s">
        <v>5980</v>
      </c>
      <c r="H182">
        <v>44613.726145833331</v>
      </c>
      <c r="I182" t="s">
        <v>5749</v>
      </c>
      <c r="J182" t="s">
        <v>5750</v>
      </c>
      <c r="K182" t="str">
        <f t="shared" si="2"/>
        <v>0395</v>
      </c>
    </row>
    <row r="183" spans="1:11" x14ac:dyDescent="0.25">
      <c r="A183" t="s">
        <v>5064</v>
      </c>
      <c r="B183" t="s">
        <v>5065</v>
      </c>
      <c r="C183" t="s">
        <v>5981</v>
      </c>
      <c r="D183" t="s">
        <v>5760</v>
      </c>
      <c r="E183" t="s">
        <v>5747</v>
      </c>
      <c r="H183">
        <v>44614.592430555553</v>
      </c>
      <c r="I183" t="s">
        <v>5749</v>
      </c>
      <c r="J183" t="s">
        <v>5750</v>
      </c>
      <c r="K183" t="str">
        <f t="shared" si="2"/>
        <v>0394</v>
      </c>
    </row>
    <row r="184" spans="1:11" x14ac:dyDescent="0.25">
      <c r="A184" t="s">
        <v>5061</v>
      </c>
      <c r="B184" t="s">
        <v>5062</v>
      </c>
      <c r="C184" t="s">
        <v>5982</v>
      </c>
      <c r="D184" t="s">
        <v>5760</v>
      </c>
      <c r="E184" t="s">
        <v>5747</v>
      </c>
      <c r="G184" t="s">
        <v>5980</v>
      </c>
      <c r="H184">
        <v>44614.552384259259</v>
      </c>
      <c r="I184" t="s">
        <v>5749</v>
      </c>
      <c r="J184" t="s">
        <v>5750</v>
      </c>
      <c r="K184" t="str">
        <f t="shared" si="2"/>
        <v>0393</v>
      </c>
    </row>
    <row r="185" spans="1:11" x14ac:dyDescent="0.25">
      <c r="A185" t="s">
        <v>5058</v>
      </c>
      <c r="B185" t="s">
        <v>5059</v>
      </c>
      <c r="C185" t="s">
        <v>5983</v>
      </c>
      <c r="D185" t="s">
        <v>5760</v>
      </c>
      <c r="E185" t="s">
        <v>5747</v>
      </c>
      <c r="H185">
        <v>44622.572222222225</v>
      </c>
      <c r="I185" t="s">
        <v>5749</v>
      </c>
      <c r="J185" t="s">
        <v>5750</v>
      </c>
      <c r="K185" t="str">
        <f t="shared" si="2"/>
        <v>0392</v>
      </c>
    </row>
    <row r="186" spans="1:11" x14ac:dyDescent="0.25">
      <c r="A186" t="s">
        <v>5055</v>
      </c>
      <c r="B186" t="s">
        <v>5056</v>
      </c>
      <c r="C186" t="s">
        <v>5984</v>
      </c>
      <c r="D186" t="s">
        <v>5760</v>
      </c>
      <c r="E186" t="s">
        <v>5747</v>
      </c>
      <c r="G186" t="s">
        <v>5940</v>
      </c>
      <c r="H186">
        <v>44616.804918981485</v>
      </c>
      <c r="I186" t="s">
        <v>5749</v>
      </c>
      <c r="J186" t="s">
        <v>5750</v>
      </c>
      <c r="K186" t="str">
        <f t="shared" si="2"/>
        <v>0391</v>
      </c>
    </row>
    <row r="187" spans="1:11" x14ac:dyDescent="0.25">
      <c r="A187" t="s">
        <v>5052</v>
      </c>
      <c r="B187" t="s">
        <v>5053</v>
      </c>
      <c r="C187" t="s">
        <v>5985</v>
      </c>
      <c r="D187" t="s">
        <v>5760</v>
      </c>
      <c r="E187" t="s">
        <v>5747</v>
      </c>
      <c r="H187">
        <v>44613.727754629632</v>
      </c>
      <c r="I187" t="s">
        <v>5749</v>
      </c>
      <c r="J187" t="s">
        <v>5750</v>
      </c>
      <c r="K187" t="str">
        <f t="shared" si="2"/>
        <v>0390</v>
      </c>
    </row>
    <row r="188" spans="1:11" x14ac:dyDescent="0.25">
      <c r="A188" t="s">
        <v>5049</v>
      </c>
      <c r="B188" t="s">
        <v>5050</v>
      </c>
      <c r="C188" t="s">
        <v>5986</v>
      </c>
      <c r="D188" t="s">
        <v>5760</v>
      </c>
      <c r="E188" t="s">
        <v>5747</v>
      </c>
      <c r="H188">
        <v>44620.559050925927</v>
      </c>
      <c r="I188" t="s">
        <v>5749</v>
      </c>
      <c r="J188" t="s">
        <v>5750</v>
      </c>
      <c r="K188" t="str">
        <f t="shared" si="2"/>
        <v>0389</v>
      </c>
    </row>
    <row r="189" spans="1:11" x14ac:dyDescent="0.25">
      <c r="A189" t="s">
        <v>5046</v>
      </c>
      <c r="B189" t="s">
        <v>5047</v>
      </c>
      <c r="C189" t="s">
        <v>5987</v>
      </c>
      <c r="D189" t="s">
        <v>5760</v>
      </c>
      <c r="E189" t="s">
        <v>5747</v>
      </c>
      <c r="H189">
        <v>44613.724965277775</v>
      </c>
      <c r="I189" t="s">
        <v>5749</v>
      </c>
      <c r="J189" t="s">
        <v>5750</v>
      </c>
      <c r="K189" t="str">
        <f t="shared" si="2"/>
        <v>0388</v>
      </c>
    </row>
    <row r="190" spans="1:11" x14ac:dyDescent="0.25">
      <c r="A190" t="s">
        <v>5043</v>
      </c>
      <c r="B190" t="s">
        <v>5044</v>
      </c>
      <c r="C190" t="s">
        <v>5988</v>
      </c>
      <c r="D190" t="s">
        <v>5760</v>
      </c>
      <c r="E190" t="s">
        <v>5747</v>
      </c>
      <c r="F190" t="s">
        <v>5825</v>
      </c>
      <c r="H190">
        <v>44615.814120370371</v>
      </c>
      <c r="I190" t="s">
        <v>5749</v>
      </c>
      <c r="J190" t="s">
        <v>5750</v>
      </c>
      <c r="K190" t="str">
        <f t="shared" si="2"/>
        <v>0387</v>
      </c>
    </row>
    <row r="191" spans="1:11" x14ac:dyDescent="0.25">
      <c r="A191" t="s">
        <v>5040</v>
      </c>
      <c r="B191" t="s">
        <v>5041</v>
      </c>
      <c r="C191" t="s">
        <v>5989</v>
      </c>
      <c r="D191" t="s">
        <v>5760</v>
      </c>
      <c r="E191" t="s">
        <v>5747</v>
      </c>
      <c r="H191">
        <v>44613.728564814817</v>
      </c>
      <c r="I191" t="s">
        <v>5749</v>
      </c>
      <c r="J191" t="s">
        <v>5750</v>
      </c>
      <c r="K191" t="str">
        <f t="shared" si="2"/>
        <v>0386</v>
      </c>
    </row>
    <row r="192" spans="1:11" x14ac:dyDescent="0.25">
      <c r="A192" t="s">
        <v>5037</v>
      </c>
      <c r="B192" t="s">
        <v>5038</v>
      </c>
      <c r="C192" t="s">
        <v>5990</v>
      </c>
      <c r="D192" t="s">
        <v>5746</v>
      </c>
      <c r="E192" t="s">
        <v>5747</v>
      </c>
      <c r="F192" t="s">
        <v>5794</v>
      </c>
      <c r="H192">
        <v>44620.465810185182</v>
      </c>
      <c r="I192" t="s">
        <v>5749</v>
      </c>
      <c r="J192" t="s">
        <v>5750</v>
      </c>
      <c r="K192" t="str">
        <f t="shared" si="2"/>
        <v>0385R1</v>
      </c>
    </row>
    <row r="193" spans="1:11" x14ac:dyDescent="0.25">
      <c r="A193" t="s">
        <v>5035</v>
      </c>
      <c r="B193" t="s">
        <v>5036</v>
      </c>
      <c r="C193" t="s">
        <v>5991</v>
      </c>
      <c r="D193" t="s">
        <v>5746</v>
      </c>
      <c r="E193" t="s">
        <v>5747</v>
      </c>
      <c r="G193" t="s">
        <v>349</v>
      </c>
      <c r="H193">
        <v>44601.743252314816</v>
      </c>
      <c r="I193" t="s">
        <v>5749</v>
      </c>
      <c r="J193" t="s">
        <v>5750</v>
      </c>
      <c r="K193" t="str">
        <f t="shared" si="2"/>
        <v>0384</v>
      </c>
    </row>
    <row r="194" spans="1:11" x14ac:dyDescent="0.25">
      <c r="A194" t="s">
        <v>5032</v>
      </c>
      <c r="B194" t="s">
        <v>5033</v>
      </c>
      <c r="C194" t="s">
        <v>5992</v>
      </c>
      <c r="D194" t="s">
        <v>5760</v>
      </c>
      <c r="E194" t="s">
        <v>5747</v>
      </c>
      <c r="H194">
        <v>44614.594548611109</v>
      </c>
      <c r="I194" t="s">
        <v>5749</v>
      </c>
      <c r="J194" t="s">
        <v>5750</v>
      </c>
      <c r="K194" t="str">
        <f t="shared" ref="K194:K257" si="3">REPLACE(A194,1,9,"")</f>
        <v>0383</v>
      </c>
    </row>
    <row r="195" spans="1:11" x14ac:dyDescent="0.25">
      <c r="A195" t="s">
        <v>5029</v>
      </c>
      <c r="B195" t="s">
        <v>5030</v>
      </c>
      <c r="C195" t="s">
        <v>5993</v>
      </c>
      <c r="D195" t="s">
        <v>5760</v>
      </c>
      <c r="E195" t="s">
        <v>5747</v>
      </c>
      <c r="H195">
        <v>44615.813425925924</v>
      </c>
      <c r="I195" t="s">
        <v>5749</v>
      </c>
      <c r="J195" t="s">
        <v>5750</v>
      </c>
      <c r="K195" t="str">
        <f t="shared" si="3"/>
        <v>0382</v>
      </c>
    </row>
    <row r="196" spans="1:11" x14ac:dyDescent="0.25">
      <c r="A196" t="s">
        <v>5026</v>
      </c>
      <c r="B196" t="s">
        <v>5027</v>
      </c>
      <c r="C196" t="s">
        <v>5994</v>
      </c>
      <c r="D196" t="s">
        <v>5760</v>
      </c>
      <c r="E196" t="s">
        <v>5747</v>
      </c>
      <c r="H196">
        <v>44613.72320601852</v>
      </c>
      <c r="I196" t="s">
        <v>5749</v>
      </c>
      <c r="J196" t="s">
        <v>5750</v>
      </c>
      <c r="K196" t="str">
        <f t="shared" si="3"/>
        <v>0381</v>
      </c>
    </row>
    <row r="197" spans="1:11" x14ac:dyDescent="0.25">
      <c r="A197" t="s">
        <v>5023</v>
      </c>
      <c r="B197" t="s">
        <v>5024</v>
      </c>
      <c r="C197" t="s">
        <v>5995</v>
      </c>
      <c r="D197" t="s">
        <v>5746</v>
      </c>
      <c r="E197" t="s">
        <v>5747</v>
      </c>
      <c r="F197" t="s">
        <v>5794</v>
      </c>
      <c r="H197">
        <v>44620.465509259258</v>
      </c>
      <c r="I197" t="s">
        <v>5749</v>
      </c>
      <c r="J197" t="s">
        <v>5750</v>
      </c>
      <c r="K197" t="str">
        <f t="shared" si="3"/>
        <v>0380R1</v>
      </c>
    </row>
    <row r="198" spans="1:11" x14ac:dyDescent="0.25">
      <c r="A198" t="s">
        <v>5020</v>
      </c>
      <c r="B198" t="s">
        <v>5021</v>
      </c>
      <c r="C198" t="s">
        <v>5996</v>
      </c>
      <c r="D198" t="s">
        <v>5760</v>
      </c>
      <c r="E198" t="s">
        <v>5747</v>
      </c>
      <c r="H198">
        <v>44615.814606481479</v>
      </c>
      <c r="I198" t="s">
        <v>5749</v>
      </c>
      <c r="J198" t="s">
        <v>5750</v>
      </c>
      <c r="K198" t="str">
        <f t="shared" si="3"/>
        <v>0379</v>
      </c>
    </row>
    <row r="199" spans="1:11" x14ac:dyDescent="0.25">
      <c r="A199" t="s">
        <v>5017</v>
      </c>
      <c r="B199" t="s">
        <v>5018</v>
      </c>
      <c r="C199" t="s">
        <v>5997</v>
      </c>
      <c r="D199" t="s">
        <v>5760</v>
      </c>
      <c r="E199" t="s">
        <v>5747</v>
      </c>
      <c r="H199">
        <v>44610.752210648148</v>
      </c>
      <c r="I199" t="s">
        <v>5749</v>
      </c>
      <c r="J199" t="s">
        <v>5750</v>
      </c>
      <c r="K199" t="str">
        <f t="shared" si="3"/>
        <v>0378</v>
      </c>
    </row>
    <row r="200" spans="1:11" x14ac:dyDescent="0.25">
      <c r="A200" t="s">
        <v>5014</v>
      </c>
      <c r="B200" t="s">
        <v>5015</v>
      </c>
      <c r="C200" t="s">
        <v>5998</v>
      </c>
      <c r="D200" t="s">
        <v>5760</v>
      </c>
      <c r="E200" t="s">
        <v>5747</v>
      </c>
      <c r="H200">
        <v>44610.742152777777</v>
      </c>
      <c r="I200" t="s">
        <v>5749</v>
      </c>
      <c r="J200" t="s">
        <v>5750</v>
      </c>
      <c r="K200" t="str">
        <f t="shared" si="3"/>
        <v>0377</v>
      </c>
    </row>
    <row r="201" spans="1:11" x14ac:dyDescent="0.25">
      <c r="A201" t="s">
        <v>5011</v>
      </c>
      <c r="B201" t="s">
        <v>5012</v>
      </c>
      <c r="C201" t="s">
        <v>5999</v>
      </c>
      <c r="D201" t="s">
        <v>5760</v>
      </c>
      <c r="E201" t="s">
        <v>5747</v>
      </c>
      <c r="H201">
        <v>44615.814814814818</v>
      </c>
      <c r="I201" t="s">
        <v>5749</v>
      </c>
      <c r="J201" t="s">
        <v>5750</v>
      </c>
      <c r="K201" t="str">
        <f t="shared" si="3"/>
        <v>0376</v>
      </c>
    </row>
    <row r="202" spans="1:11" x14ac:dyDescent="0.25">
      <c r="A202" t="s">
        <v>5008</v>
      </c>
      <c r="B202" t="s">
        <v>5009</v>
      </c>
      <c r="C202" t="s">
        <v>6000</v>
      </c>
      <c r="D202" t="s">
        <v>5760</v>
      </c>
      <c r="E202" t="s">
        <v>5747</v>
      </c>
      <c r="H202">
        <v>44615.515821759262</v>
      </c>
      <c r="I202" t="s">
        <v>5749</v>
      </c>
      <c r="J202" t="s">
        <v>5750</v>
      </c>
      <c r="K202" t="str">
        <f t="shared" si="3"/>
        <v>0375</v>
      </c>
    </row>
    <row r="203" spans="1:11" x14ac:dyDescent="0.25">
      <c r="A203" t="s">
        <v>5005</v>
      </c>
      <c r="B203" t="s">
        <v>5006</v>
      </c>
      <c r="C203" t="s">
        <v>6001</v>
      </c>
      <c r="D203" t="s">
        <v>5760</v>
      </c>
      <c r="E203" t="s">
        <v>5747</v>
      </c>
      <c r="H203">
        <v>44613.724826388891</v>
      </c>
      <c r="I203" t="s">
        <v>5749</v>
      </c>
      <c r="J203" t="s">
        <v>5750</v>
      </c>
      <c r="K203" t="str">
        <f t="shared" si="3"/>
        <v>0374</v>
      </c>
    </row>
    <row r="204" spans="1:11" x14ac:dyDescent="0.25">
      <c r="A204" t="s">
        <v>5002</v>
      </c>
      <c r="B204" t="s">
        <v>6002</v>
      </c>
      <c r="C204" t="s">
        <v>6003</v>
      </c>
      <c r="D204" t="s">
        <v>5760</v>
      </c>
      <c r="E204" t="s">
        <v>5747</v>
      </c>
      <c r="H204">
        <v>44621.809699074074</v>
      </c>
      <c r="I204" t="s">
        <v>5749</v>
      </c>
      <c r="J204" t="s">
        <v>5750</v>
      </c>
      <c r="K204" t="str">
        <f t="shared" si="3"/>
        <v>0373</v>
      </c>
    </row>
    <row r="205" spans="1:11" x14ac:dyDescent="0.25">
      <c r="A205" t="s">
        <v>5000</v>
      </c>
      <c r="B205" t="s">
        <v>5001</v>
      </c>
      <c r="C205" t="s">
        <v>6004</v>
      </c>
      <c r="D205" t="s">
        <v>5760</v>
      </c>
      <c r="E205" t="s">
        <v>5747</v>
      </c>
      <c r="H205">
        <v>44617.899872685186</v>
      </c>
      <c r="I205" t="s">
        <v>5749</v>
      </c>
      <c r="J205" t="s">
        <v>5750</v>
      </c>
      <c r="K205" t="str">
        <f t="shared" si="3"/>
        <v>0372</v>
      </c>
    </row>
    <row r="206" spans="1:11" x14ac:dyDescent="0.25">
      <c r="A206" t="s">
        <v>4998</v>
      </c>
      <c r="B206" t="s">
        <v>4999</v>
      </c>
      <c r="C206" t="s">
        <v>6005</v>
      </c>
      <c r="D206" t="s">
        <v>5760</v>
      </c>
      <c r="E206" t="s">
        <v>5747</v>
      </c>
      <c r="H206">
        <v>44620.561701388891</v>
      </c>
      <c r="I206" t="s">
        <v>5749</v>
      </c>
      <c r="J206" t="s">
        <v>5750</v>
      </c>
      <c r="K206" t="str">
        <f t="shared" si="3"/>
        <v>0371</v>
      </c>
    </row>
    <row r="207" spans="1:11" x14ac:dyDescent="0.25">
      <c r="A207" t="s">
        <v>4993</v>
      </c>
      <c r="B207" t="s">
        <v>4994</v>
      </c>
      <c r="C207" t="s">
        <v>6006</v>
      </c>
      <c r="D207" t="s">
        <v>5760</v>
      </c>
      <c r="E207" t="s">
        <v>5747</v>
      </c>
      <c r="H207">
        <v>44620.558657407404</v>
      </c>
      <c r="I207" t="s">
        <v>5749</v>
      </c>
      <c r="J207" t="s">
        <v>5750</v>
      </c>
      <c r="K207" t="str">
        <f t="shared" si="3"/>
        <v>0369</v>
      </c>
    </row>
    <row r="208" spans="1:11" x14ac:dyDescent="0.25">
      <c r="A208" t="s">
        <v>4991</v>
      </c>
      <c r="B208" t="s">
        <v>4992</v>
      </c>
      <c r="C208" t="s">
        <v>6007</v>
      </c>
      <c r="D208" t="s">
        <v>5760</v>
      </c>
      <c r="E208" t="s">
        <v>5747</v>
      </c>
      <c r="H208">
        <v>44620.561527777776</v>
      </c>
      <c r="I208" t="s">
        <v>5749</v>
      </c>
      <c r="J208" t="s">
        <v>5750</v>
      </c>
      <c r="K208" t="str">
        <f t="shared" si="3"/>
        <v>0368</v>
      </c>
    </row>
    <row r="209" spans="1:11" x14ac:dyDescent="0.25">
      <c r="A209" t="s">
        <v>4986</v>
      </c>
      <c r="B209" t="s">
        <v>4987</v>
      </c>
      <c r="C209" t="s">
        <v>6008</v>
      </c>
      <c r="D209" t="s">
        <v>5760</v>
      </c>
      <c r="E209" t="s">
        <v>5747</v>
      </c>
      <c r="H209">
        <v>44607.648993055554</v>
      </c>
      <c r="I209" t="s">
        <v>5749</v>
      </c>
      <c r="J209" t="s">
        <v>5750</v>
      </c>
      <c r="K209" t="str">
        <f t="shared" si="3"/>
        <v>0366</v>
      </c>
    </row>
    <row r="210" spans="1:11" x14ac:dyDescent="0.25">
      <c r="A210" t="s">
        <v>4985</v>
      </c>
      <c r="B210" t="s">
        <v>4983</v>
      </c>
      <c r="C210" t="s">
        <v>6009</v>
      </c>
      <c r="D210" t="s">
        <v>5760</v>
      </c>
      <c r="E210" t="s">
        <v>5747</v>
      </c>
      <c r="F210" t="s">
        <v>5766</v>
      </c>
      <c r="H210">
        <v>44621.448333333334</v>
      </c>
      <c r="I210" t="s">
        <v>5749</v>
      </c>
      <c r="J210" t="s">
        <v>5750</v>
      </c>
      <c r="K210" t="str">
        <f t="shared" si="3"/>
        <v>0365R1</v>
      </c>
    </row>
    <row r="211" spans="1:11" x14ac:dyDescent="0.25">
      <c r="A211" t="s">
        <v>4982</v>
      </c>
      <c r="B211" t="s">
        <v>4983</v>
      </c>
      <c r="C211" t="s">
        <v>6010</v>
      </c>
      <c r="D211" t="s">
        <v>5760</v>
      </c>
      <c r="E211" t="s">
        <v>5747</v>
      </c>
      <c r="F211" t="s">
        <v>5766</v>
      </c>
      <c r="H211">
        <v>44623.438645833332</v>
      </c>
      <c r="I211" t="s">
        <v>5749</v>
      </c>
      <c r="J211" t="s">
        <v>5750</v>
      </c>
      <c r="K211" t="str">
        <f t="shared" si="3"/>
        <v>0365</v>
      </c>
    </row>
    <row r="212" spans="1:11" x14ac:dyDescent="0.25">
      <c r="A212" t="s">
        <v>4980</v>
      </c>
      <c r="B212" t="s">
        <v>4981</v>
      </c>
      <c r="C212" t="s">
        <v>6011</v>
      </c>
      <c r="D212" t="s">
        <v>5760</v>
      </c>
      <c r="E212" t="s">
        <v>5747</v>
      </c>
      <c r="H212">
        <v>44620.56144675926</v>
      </c>
      <c r="I212" t="s">
        <v>5749</v>
      </c>
      <c r="J212" t="s">
        <v>5750</v>
      </c>
      <c r="K212" t="str">
        <f t="shared" si="3"/>
        <v>0364</v>
      </c>
    </row>
    <row r="213" spans="1:11" x14ac:dyDescent="0.25">
      <c r="A213" t="s">
        <v>4977</v>
      </c>
      <c r="B213" t="s">
        <v>4978</v>
      </c>
      <c r="C213" t="s">
        <v>6012</v>
      </c>
      <c r="D213" t="s">
        <v>5760</v>
      </c>
      <c r="E213" t="s">
        <v>5747</v>
      </c>
      <c r="F213" t="s">
        <v>5766</v>
      </c>
      <c r="H213">
        <v>44615.476967592593</v>
      </c>
      <c r="I213" t="s">
        <v>5749</v>
      </c>
      <c r="J213" t="s">
        <v>5750</v>
      </c>
      <c r="K213" t="str">
        <f t="shared" si="3"/>
        <v>0363</v>
      </c>
    </row>
    <row r="214" spans="1:11" x14ac:dyDescent="0.25">
      <c r="A214" t="s">
        <v>4975</v>
      </c>
      <c r="B214" t="s">
        <v>4976</v>
      </c>
      <c r="C214" t="s">
        <v>6013</v>
      </c>
      <c r="D214" t="s">
        <v>5760</v>
      </c>
      <c r="E214" t="s">
        <v>5747</v>
      </c>
      <c r="H214">
        <v>44615.81453703704</v>
      </c>
      <c r="I214" t="s">
        <v>5749</v>
      </c>
      <c r="J214" t="s">
        <v>5750</v>
      </c>
      <c r="K214" t="str">
        <f t="shared" si="3"/>
        <v>0362</v>
      </c>
    </row>
    <row r="215" spans="1:11" x14ac:dyDescent="0.25">
      <c r="A215" t="s">
        <v>4973</v>
      </c>
      <c r="B215" t="s">
        <v>4974</v>
      </c>
      <c r="C215" t="s">
        <v>6014</v>
      </c>
      <c r="D215" t="s">
        <v>5760</v>
      </c>
      <c r="E215" t="s">
        <v>5747</v>
      </c>
      <c r="H215">
        <v>44615.813761574071</v>
      </c>
      <c r="I215" t="s">
        <v>5749</v>
      </c>
      <c r="J215" t="s">
        <v>5750</v>
      </c>
      <c r="K215" t="str">
        <f t="shared" si="3"/>
        <v>0361</v>
      </c>
    </row>
    <row r="216" spans="1:11" x14ac:dyDescent="0.25">
      <c r="A216" t="s">
        <v>4971</v>
      </c>
      <c r="B216" t="s">
        <v>4972</v>
      </c>
      <c r="C216" t="s">
        <v>6015</v>
      </c>
      <c r="D216" t="s">
        <v>5760</v>
      </c>
      <c r="E216" t="s">
        <v>5747</v>
      </c>
      <c r="H216">
        <v>44620.803819444445</v>
      </c>
      <c r="I216" t="s">
        <v>5749</v>
      </c>
      <c r="J216" t="s">
        <v>5750</v>
      </c>
      <c r="K216" t="str">
        <f t="shared" si="3"/>
        <v>0360</v>
      </c>
    </row>
    <row r="217" spans="1:11" x14ac:dyDescent="0.25">
      <c r="A217" t="s">
        <v>4969</v>
      </c>
      <c r="B217" t="s">
        <v>4970</v>
      </c>
      <c r="C217" t="s">
        <v>6016</v>
      </c>
      <c r="D217" t="s">
        <v>5760</v>
      </c>
      <c r="E217" t="s">
        <v>5747</v>
      </c>
      <c r="F217" t="s">
        <v>5856</v>
      </c>
      <c r="H217">
        <v>44623.43922453704</v>
      </c>
      <c r="I217" t="s">
        <v>5749</v>
      </c>
      <c r="J217" t="s">
        <v>5750</v>
      </c>
      <c r="K217" t="str">
        <f t="shared" si="3"/>
        <v>0359</v>
      </c>
    </row>
    <row r="218" spans="1:11" x14ac:dyDescent="0.25">
      <c r="A218" t="s">
        <v>4966</v>
      </c>
      <c r="B218" t="s">
        <v>4967</v>
      </c>
      <c r="C218" t="s">
        <v>6017</v>
      </c>
      <c r="D218" t="s">
        <v>5760</v>
      </c>
      <c r="E218" t="s">
        <v>5747</v>
      </c>
      <c r="H218">
        <v>44613.722453703704</v>
      </c>
      <c r="I218" t="s">
        <v>5749</v>
      </c>
      <c r="J218" t="s">
        <v>5750</v>
      </c>
      <c r="K218" t="str">
        <f t="shared" si="3"/>
        <v>0358</v>
      </c>
    </row>
    <row r="219" spans="1:11" x14ac:dyDescent="0.25">
      <c r="A219" t="s">
        <v>4963</v>
      </c>
      <c r="B219" t="s">
        <v>4964</v>
      </c>
      <c r="C219" t="s">
        <v>6018</v>
      </c>
      <c r="D219" t="s">
        <v>5760</v>
      </c>
      <c r="E219" t="s">
        <v>5747</v>
      </c>
      <c r="H219">
        <v>44610.74150462963</v>
      </c>
      <c r="I219" t="s">
        <v>5749</v>
      </c>
      <c r="J219" t="s">
        <v>5750</v>
      </c>
      <c r="K219" t="str">
        <f t="shared" si="3"/>
        <v>0357</v>
      </c>
    </row>
    <row r="220" spans="1:11" x14ac:dyDescent="0.25">
      <c r="A220" t="s">
        <v>4958</v>
      </c>
      <c r="B220" t="s">
        <v>4959</v>
      </c>
      <c r="C220" t="s">
        <v>6019</v>
      </c>
      <c r="D220" t="s">
        <v>5760</v>
      </c>
      <c r="E220" t="s">
        <v>5747</v>
      </c>
      <c r="F220" t="s">
        <v>5794</v>
      </c>
      <c r="H220">
        <v>44615.81523148148</v>
      </c>
      <c r="I220" t="s">
        <v>5749</v>
      </c>
      <c r="J220" t="s">
        <v>5750</v>
      </c>
      <c r="K220" t="str">
        <f t="shared" si="3"/>
        <v>0355</v>
      </c>
    </row>
    <row r="221" spans="1:11" x14ac:dyDescent="0.25">
      <c r="A221" t="s">
        <v>4955</v>
      </c>
      <c r="B221" t="s">
        <v>4956</v>
      </c>
      <c r="C221" t="s">
        <v>6020</v>
      </c>
      <c r="D221" t="s">
        <v>5760</v>
      </c>
      <c r="E221" t="s">
        <v>5747</v>
      </c>
      <c r="F221" t="s">
        <v>5794</v>
      </c>
      <c r="H221">
        <v>44615.812407407408</v>
      </c>
      <c r="I221" t="s">
        <v>5749</v>
      </c>
      <c r="J221" t="s">
        <v>5750</v>
      </c>
      <c r="K221" t="str">
        <f t="shared" si="3"/>
        <v>0354</v>
      </c>
    </row>
    <row r="222" spans="1:11" x14ac:dyDescent="0.25">
      <c r="A222" t="s">
        <v>4953</v>
      </c>
      <c r="B222" t="s">
        <v>4954</v>
      </c>
      <c r="C222" t="s">
        <v>6021</v>
      </c>
      <c r="D222" t="s">
        <v>5760</v>
      </c>
      <c r="E222" t="s">
        <v>5747</v>
      </c>
      <c r="F222" t="s">
        <v>5856</v>
      </c>
      <c r="H222">
        <v>44606.150497685187</v>
      </c>
      <c r="I222" t="s">
        <v>5749</v>
      </c>
      <c r="J222" t="s">
        <v>5750</v>
      </c>
      <c r="K222" t="str">
        <f t="shared" si="3"/>
        <v>0353</v>
      </c>
    </row>
    <row r="223" spans="1:11" x14ac:dyDescent="0.25">
      <c r="A223" t="s">
        <v>4950</v>
      </c>
      <c r="B223" t="s">
        <v>4951</v>
      </c>
      <c r="C223" t="s">
        <v>6022</v>
      </c>
      <c r="D223" t="s">
        <v>5746</v>
      </c>
      <c r="E223" t="s">
        <v>5747</v>
      </c>
      <c r="F223" t="s">
        <v>5794</v>
      </c>
      <c r="G223" t="s">
        <v>1003</v>
      </c>
      <c r="H223">
        <v>44620.66746527778</v>
      </c>
      <c r="I223" t="s">
        <v>5749</v>
      </c>
      <c r="J223" t="s">
        <v>5750</v>
      </c>
      <c r="K223" t="str">
        <f t="shared" si="3"/>
        <v>0352R1</v>
      </c>
    </row>
    <row r="224" spans="1:11" x14ac:dyDescent="0.25">
      <c r="A224" t="s">
        <v>6023</v>
      </c>
      <c r="B224" t="s">
        <v>4948</v>
      </c>
      <c r="C224" t="s">
        <v>6024</v>
      </c>
      <c r="D224" t="s">
        <v>5760</v>
      </c>
      <c r="E224" t="s">
        <v>5747</v>
      </c>
      <c r="F224" t="s">
        <v>5794</v>
      </c>
      <c r="H224">
        <v>44620.404618055552</v>
      </c>
      <c r="I224" t="s">
        <v>5749</v>
      </c>
      <c r="J224" t="s">
        <v>5750</v>
      </c>
      <c r="K224" t="str">
        <f t="shared" si="3"/>
        <v>0351</v>
      </c>
    </row>
    <row r="225" spans="1:11" x14ac:dyDescent="0.25">
      <c r="A225" t="s">
        <v>4944</v>
      </c>
      <c r="B225" t="s">
        <v>4945</v>
      </c>
      <c r="C225" t="s">
        <v>6025</v>
      </c>
      <c r="D225" t="s">
        <v>5760</v>
      </c>
      <c r="E225" t="s">
        <v>5747</v>
      </c>
      <c r="H225">
        <v>44617.685972222222</v>
      </c>
      <c r="I225" t="s">
        <v>5749</v>
      </c>
      <c r="J225" t="s">
        <v>5750</v>
      </c>
      <c r="K225" t="str">
        <f t="shared" si="3"/>
        <v>0350</v>
      </c>
    </row>
    <row r="226" spans="1:11" x14ac:dyDescent="0.25">
      <c r="A226" t="s">
        <v>4941</v>
      </c>
      <c r="B226" t="s">
        <v>4942</v>
      </c>
      <c r="C226" t="s">
        <v>6026</v>
      </c>
      <c r="D226" t="s">
        <v>5760</v>
      </c>
      <c r="E226" t="s">
        <v>5747</v>
      </c>
      <c r="H226">
        <v>44613.726226851853</v>
      </c>
      <c r="I226" t="s">
        <v>5749</v>
      </c>
      <c r="J226" t="s">
        <v>5750</v>
      </c>
      <c r="K226" t="str">
        <f t="shared" si="3"/>
        <v>0349</v>
      </c>
    </row>
    <row r="227" spans="1:11" x14ac:dyDescent="0.25">
      <c r="A227" t="s">
        <v>4938</v>
      </c>
      <c r="B227" t="s">
        <v>4939</v>
      </c>
      <c r="C227" t="s">
        <v>6027</v>
      </c>
      <c r="D227" t="s">
        <v>5760</v>
      </c>
      <c r="E227" t="s">
        <v>5747</v>
      </c>
      <c r="F227" t="s">
        <v>5766</v>
      </c>
      <c r="G227" t="s">
        <v>1333</v>
      </c>
      <c r="H227">
        <v>44606.689155092594</v>
      </c>
      <c r="I227" t="s">
        <v>5749</v>
      </c>
      <c r="J227" t="s">
        <v>5750</v>
      </c>
      <c r="K227" t="str">
        <f t="shared" si="3"/>
        <v>0348</v>
      </c>
    </row>
    <row r="228" spans="1:11" x14ac:dyDescent="0.25">
      <c r="A228" t="s">
        <v>4935</v>
      </c>
      <c r="B228" t="s">
        <v>4936</v>
      </c>
      <c r="C228" t="s">
        <v>6028</v>
      </c>
      <c r="D228" t="s">
        <v>5760</v>
      </c>
      <c r="E228" t="s">
        <v>5747</v>
      </c>
      <c r="H228">
        <v>44609.560740740744</v>
      </c>
      <c r="I228" t="s">
        <v>5749</v>
      </c>
      <c r="J228" t="s">
        <v>5750</v>
      </c>
      <c r="K228" t="str">
        <f t="shared" si="3"/>
        <v>0347</v>
      </c>
    </row>
    <row r="229" spans="1:11" x14ac:dyDescent="0.25">
      <c r="A229" t="s">
        <v>4932</v>
      </c>
      <c r="B229" t="s">
        <v>4933</v>
      </c>
      <c r="C229" t="s">
        <v>6029</v>
      </c>
      <c r="D229" t="s">
        <v>5760</v>
      </c>
      <c r="E229" t="s">
        <v>5747</v>
      </c>
      <c r="F229" t="s">
        <v>5766</v>
      </c>
      <c r="H229">
        <v>44614.591886574075</v>
      </c>
      <c r="I229" t="s">
        <v>5749</v>
      </c>
      <c r="J229" t="s">
        <v>5750</v>
      </c>
      <c r="K229" t="str">
        <f t="shared" si="3"/>
        <v>0346</v>
      </c>
    </row>
    <row r="230" spans="1:11" x14ac:dyDescent="0.25">
      <c r="A230" t="s">
        <v>4929</v>
      </c>
      <c r="B230" t="s">
        <v>4930</v>
      </c>
      <c r="C230" t="s">
        <v>6030</v>
      </c>
      <c r="D230" t="s">
        <v>5760</v>
      </c>
      <c r="E230" t="s">
        <v>5747</v>
      </c>
      <c r="H230">
        <v>44613.728402777779</v>
      </c>
      <c r="I230" t="s">
        <v>5749</v>
      </c>
      <c r="J230" t="s">
        <v>5750</v>
      </c>
      <c r="K230" t="str">
        <f t="shared" si="3"/>
        <v>0345</v>
      </c>
    </row>
    <row r="231" spans="1:11" x14ac:dyDescent="0.25">
      <c r="A231" t="s">
        <v>4926</v>
      </c>
      <c r="B231" t="s">
        <v>4927</v>
      </c>
      <c r="C231" t="s">
        <v>6031</v>
      </c>
      <c r="D231" t="s">
        <v>5760</v>
      </c>
      <c r="E231" t="s">
        <v>5747</v>
      </c>
      <c r="H231">
        <v>44617.686168981483</v>
      </c>
      <c r="I231" t="s">
        <v>5749</v>
      </c>
      <c r="J231" t="s">
        <v>5750</v>
      </c>
      <c r="K231" t="str">
        <f t="shared" si="3"/>
        <v>0344</v>
      </c>
    </row>
    <row r="232" spans="1:11" x14ac:dyDescent="0.25">
      <c r="A232" t="s">
        <v>4923</v>
      </c>
      <c r="B232" t="s">
        <v>4924</v>
      </c>
      <c r="C232" t="s">
        <v>6032</v>
      </c>
      <c r="D232" t="s">
        <v>5760</v>
      </c>
      <c r="E232" t="s">
        <v>5747</v>
      </c>
      <c r="H232">
        <v>44620.52851851852</v>
      </c>
      <c r="I232" t="s">
        <v>5749</v>
      </c>
      <c r="J232" t="s">
        <v>5750</v>
      </c>
      <c r="K232" t="str">
        <f t="shared" si="3"/>
        <v>0343</v>
      </c>
    </row>
    <row r="233" spans="1:11" x14ac:dyDescent="0.25">
      <c r="A233" t="s">
        <v>4920</v>
      </c>
      <c r="B233" t="s">
        <v>4921</v>
      </c>
      <c r="C233" t="s">
        <v>6033</v>
      </c>
      <c r="D233" t="s">
        <v>5760</v>
      </c>
      <c r="E233" t="s">
        <v>5747</v>
      </c>
      <c r="H233">
        <v>44613.722777777781</v>
      </c>
      <c r="I233" t="s">
        <v>5749</v>
      </c>
      <c r="J233" t="s">
        <v>5750</v>
      </c>
      <c r="K233" t="str">
        <f t="shared" si="3"/>
        <v>0342</v>
      </c>
    </row>
    <row r="234" spans="1:11" x14ac:dyDescent="0.25">
      <c r="A234" t="s">
        <v>4917</v>
      </c>
      <c r="B234" t="s">
        <v>4918</v>
      </c>
      <c r="C234" t="s">
        <v>6034</v>
      </c>
      <c r="D234" t="s">
        <v>5760</v>
      </c>
      <c r="E234" t="s">
        <v>5747</v>
      </c>
      <c r="H234">
        <v>44609.563125000001</v>
      </c>
      <c r="I234" t="s">
        <v>5749</v>
      </c>
      <c r="J234" t="s">
        <v>5750</v>
      </c>
      <c r="K234" t="str">
        <f t="shared" si="3"/>
        <v>0341</v>
      </c>
    </row>
    <row r="235" spans="1:11" x14ac:dyDescent="0.25">
      <c r="A235" t="s">
        <v>4916</v>
      </c>
      <c r="B235" t="s">
        <v>6035</v>
      </c>
      <c r="C235" t="s">
        <v>6036</v>
      </c>
      <c r="D235" t="s">
        <v>5760</v>
      </c>
      <c r="E235" t="s">
        <v>5747</v>
      </c>
      <c r="F235" t="s">
        <v>5777</v>
      </c>
      <c r="H235">
        <v>44623.414548611108</v>
      </c>
      <c r="I235" t="s">
        <v>5749</v>
      </c>
      <c r="J235" t="s">
        <v>5750</v>
      </c>
      <c r="K235" t="str">
        <f t="shared" si="3"/>
        <v>0340R1</v>
      </c>
    </row>
    <row r="236" spans="1:11" x14ac:dyDescent="0.25">
      <c r="A236" t="s">
        <v>4914</v>
      </c>
      <c r="B236" t="s">
        <v>4915</v>
      </c>
      <c r="C236" t="s">
        <v>6037</v>
      </c>
      <c r="D236" t="s">
        <v>5760</v>
      </c>
      <c r="E236" t="s">
        <v>5747</v>
      </c>
      <c r="H236">
        <v>44620.525995370372</v>
      </c>
      <c r="I236" t="s">
        <v>5749</v>
      </c>
      <c r="J236" t="s">
        <v>5750</v>
      </c>
      <c r="K236" t="str">
        <f t="shared" si="3"/>
        <v>0340</v>
      </c>
    </row>
    <row r="237" spans="1:11" x14ac:dyDescent="0.25">
      <c r="A237" t="s">
        <v>4912</v>
      </c>
      <c r="B237" t="s">
        <v>4913</v>
      </c>
      <c r="C237" t="s">
        <v>6038</v>
      </c>
      <c r="D237" t="s">
        <v>5760</v>
      </c>
      <c r="E237" t="s">
        <v>5747</v>
      </c>
      <c r="H237">
        <v>44609.562962962962</v>
      </c>
      <c r="I237" t="s">
        <v>5749</v>
      </c>
      <c r="J237" t="s">
        <v>5750</v>
      </c>
      <c r="K237" t="str">
        <f t="shared" si="3"/>
        <v>0339</v>
      </c>
    </row>
    <row r="238" spans="1:11" x14ac:dyDescent="0.25">
      <c r="A238" t="s">
        <v>4910</v>
      </c>
      <c r="B238" t="s">
        <v>4911</v>
      </c>
      <c r="C238" t="s">
        <v>6039</v>
      </c>
      <c r="D238" t="s">
        <v>5798</v>
      </c>
      <c r="E238" t="s">
        <v>5747</v>
      </c>
      <c r="H238">
        <v>44622.544120370374</v>
      </c>
      <c r="I238" t="s">
        <v>5749</v>
      </c>
      <c r="J238" t="s">
        <v>5750</v>
      </c>
      <c r="K238" t="str">
        <f t="shared" si="3"/>
        <v>0338</v>
      </c>
    </row>
    <row r="239" spans="1:11" x14ac:dyDescent="0.25">
      <c r="A239" t="s">
        <v>4907</v>
      </c>
      <c r="B239" t="s">
        <v>4908</v>
      </c>
      <c r="C239" t="s">
        <v>6040</v>
      </c>
      <c r="D239" t="s">
        <v>5760</v>
      </c>
      <c r="E239" t="s">
        <v>5747</v>
      </c>
      <c r="F239" t="s">
        <v>5766</v>
      </c>
      <c r="H239">
        <v>44614.592048611114</v>
      </c>
      <c r="I239" t="s">
        <v>5749</v>
      </c>
      <c r="J239" t="s">
        <v>5750</v>
      </c>
      <c r="K239" t="str">
        <f t="shared" si="3"/>
        <v>0337</v>
      </c>
    </row>
    <row r="240" spans="1:11" x14ac:dyDescent="0.25">
      <c r="A240" t="s">
        <v>4904</v>
      </c>
      <c r="B240" t="s">
        <v>4905</v>
      </c>
      <c r="C240" t="s">
        <v>6041</v>
      </c>
      <c r="D240" t="s">
        <v>5760</v>
      </c>
      <c r="E240" t="s">
        <v>5747</v>
      </c>
      <c r="H240">
        <v>44608.459502314814</v>
      </c>
      <c r="I240" t="s">
        <v>5749</v>
      </c>
      <c r="J240" t="s">
        <v>5750</v>
      </c>
      <c r="K240" t="str">
        <f t="shared" si="3"/>
        <v>0336</v>
      </c>
    </row>
    <row r="241" spans="1:11" x14ac:dyDescent="0.25">
      <c r="A241" t="s">
        <v>4898</v>
      </c>
      <c r="B241" t="s">
        <v>4899</v>
      </c>
      <c r="C241" t="s">
        <v>6042</v>
      </c>
      <c r="D241" t="s">
        <v>5760</v>
      </c>
      <c r="E241" t="s">
        <v>5747</v>
      </c>
      <c r="H241">
        <v>44606.647939814815</v>
      </c>
      <c r="I241" t="s">
        <v>5749</v>
      </c>
      <c r="J241" t="s">
        <v>5750</v>
      </c>
      <c r="K241" t="str">
        <f t="shared" si="3"/>
        <v>0334</v>
      </c>
    </row>
    <row r="242" spans="1:11" x14ac:dyDescent="0.25">
      <c r="A242" t="s">
        <v>4895</v>
      </c>
      <c r="B242" t="s">
        <v>4896</v>
      </c>
      <c r="C242" t="s">
        <v>6043</v>
      </c>
      <c r="D242" t="s">
        <v>5760</v>
      </c>
      <c r="E242" t="s">
        <v>5747</v>
      </c>
      <c r="G242" t="s">
        <v>5841</v>
      </c>
      <c r="H242">
        <v>44602.71234953704</v>
      </c>
      <c r="I242" t="s">
        <v>5749</v>
      </c>
      <c r="J242" t="s">
        <v>5750</v>
      </c>
      <c r="K242" t="str">
        <f t="shared" si="3"/>
        <v>0333</v>
      </c>
    </row>
    <row r="243" spans="1:11" x14ac:dyDescent="0.25">
      <c r="A243" t="s">
        <v>4892</v>
      </c>
      <c r="B243" t="s">
        <v>4893</v>
      </c>
      <c r="C243" t="s">
        <v>6044</v>
      </c>
      <c r="D243" t="s">
        <v>5760</v>
      </c>
      <c r="E243" t="s">
        <v>5747</v>
      </c>
      <c r="F243" t="s">
        <v>5772</v>
      </c>
      <c r="H243">
        <v>44608.45989583333</v>
      </c>
      <c r="I243" t="s">
        <v>5749</v>
      </c>
      <c r="J243" t="s">
        <v>5750</v>
      </c>
      <c r="K243" t="str">
        <f t="shared" si="3"/>
        <v>0332</v>
      </c>
    </row>
    <row r="244" spans="1:11" x14ac:dyDescent="0.25">
      <c r="A244" t="s">
        <v>4889</v>
      </c>
      <c r="B244" t="s">
        <v>4890</v>
      </c>
      <c r="C244" t="s">
        <v>6045</v>
      </c>
      <c r="D244" t="s">
        <v>5760</v>
      </c>
      <c r="E244" t="s">
        <v>5747</v>
      </c>
      <c r="H244">
        <v>44601.788773148146</v>
      </c>
      <c r="I244" t="s">
        <v>5749</v>
      </c>
      <c r="J244" t="s">
        <v>5750</v>
      </c>
      <c r="K244" t="str">
        <f t="shared" si="3"/>
        <v>0331</v>
      </c>
    </row>
    <row r="245" spans="1:11" x14ac:dyDescent="0.25">
      <c r="A245" t="s">
        <v>4889</v>
      </c>
      <c r="B245" t="s">
        <v>4890</v>
      </c>
      <c r="C245" t="s">
        <v>6046</v>
      </c>
      <c r="D245" t="s">
        <v>5760</v>
      </c>
      <c r="E245" t="s">
        <v>5747</v>
      </c>
      <c r="H245">
        <v>44610.741805555554</v>
      </c>
      <c r="I245" t="s">
        <v>5749</v>
      </c>
      <c r="J245" t="s">
        <v>5750</v>
      </c>
      <c r="K245" t="str">
        <f t="shared" si="3"/>
        <v>0331</v>
      </c>
    </row>
    <row r="246" spans="1:11" x14ac:dyDescent="0.25">
      <c r="A246" t="s">
        <v>4886</v>
      </c>
      <c r="B246" t="s">
        <v>4887</v>
      </c>
      <c r="C246" t="s">
        <v>6047</v>
      </c>
      <c r="D246" t="s">
        <v>5798</v>
      </c>
      <c r="E246" t="s">
        <v>5747</v>
      </c>
      <c r="H246">
        <v>44622.601331018515</v>
      </c>
      <c r="I246" t="s">
        <v>5749</v>
      </c>
      <c r="J246" t="s">
        <v>5750</v>
      </c>
      <c r="K246" t="str">
        <f t="shared" si="3"/>
        <v>0330</v>
      </c>
    </row>
    <row r="247" spans="1:11" x14ac:dyDescent="0.25">
      <c r="A247" t="s">
        <v>4883</v>
      </c>
      <c r="B247" t="s">
        <v>4884</v>
      </c>
      <c r="C247" t="s">
        <v>6048</v>
      </c>
      <c r="D247" t="s">
        <v>5798</v>
      </c>
      <c r="E247" t="s">
        <v>5747</v>
      </c>
      <c r="H247">
        <v>44622.544363425928</v>
      </c>
      <c r="I247" t="s">
        <v>5749</v>
      </c>
      <c r="J247" t="s">
        <v>5750</v>
      </c>
      <c r="K247" t="str">
        <f t="shared" si="3"/>
        <v>0329</v>
      </c>
    </row>
    <row r="248" spans="1:11" x14ac:dyDescent="0.25">
      <c r="A248" t="s">
        <v>4880</v>
      </c>
      <c r="B248" t="s">
        <v>4881</v>
      </c>
      <c r="C248" t="s">
        <v>6049</v>
      </c>
      <c r="D248" t="s">
        <v>5798</v>
      </c>
      <c r="E248" t="s">
        <v>5747</v>
      </c>
      <c r="H248">
        <v>44622.543865740743</v>
      </c>
      <c r="I248" t="s">
        <v>5749</v>
      </c>
      <c r="J248" t="s">
        <v>5750</v>
      </c>
      <c r="K248" t="str">
        <f t="shared" si="3"/>
        <v>0328</v>
      </c>
    </row>
    <row r="249" spans="1:11" x14ac:dyDescent="0.25">
      <c r="A249" t="s">
        <v>4878</v>
      </c>
      <c r="B249" t="s">
        <v>4879</v>
      </c>
      <c r="C249" t="s">
        <v>6050</v>
      </c>
      <c r="D249" t="s">
        <v>5760</v>
      </c>
      <c r="E249" t="s">
        <v>5898</v>
      </c>
      <c r="G249" t="s">
        <v>6051</v>
      </c>
      <c r="H249">
        <v>44600.767546296294</v>
      </c>
      <c r="I249" t="s">
        <v>5749</v>
      </c>
      <c r="J249" t="s">
        <v>5750</v>
      </c>
      <c r="K249" t="str">
        <f t="shared" si="3"/>
        <v>0327</v>
      </c>
    </row>
    <row r="250" spans="1:11" x14ac:dyDescent="0.25">
      <c r="A250" t="s">
        <v>4873</v>
      </c>
      <c r="B250" t="s">
        <v>4874</v>
      </c>
      <c r="C250" t="s">
        <v>6052</v>
      </c>
      <c r="D250" t="s">
        <v>5798</v>
      </c>
      <c r="E250" t="s">
        <v>5747</v>
      </c>
      <c r="G250" t="s">
        <v>3587</v>
      </c>
      <c r="H250">
        <v>44622.600185185183</v>
      </c>
      <c r="I250" t="s">
        <v>5749</v>
      </c>
      <c r="J250" t="s">
        <v>5750</v>
      </c>
      <c r="K250" t="str">
        <f t="shared" si="3"/>
        <v>0325</v>
      </c>
    </row>
    <row r="251" spans="1:11" x14ac:dyDescent="0.25">
      <c r="A251" t="s">
        <v>4871</v>
      </c>
      <c r="B251" t="s">
        <v>4872</v>
      </c>
      <c r="C251" t="s">
        <v>6053</v>
      </c>
      <c r="D251" t="s">
        <v>5760</v>
      </c>
      <c r="E251" t="s">
        <v>5898</v>
      </c>
      <c r="H251">
        <v>44600.694791666669</v>
      </c>
      <c r="I251" t="s">
        <v>5749</v>
      </c>
      <c r="J251" t="s">
        <v>5750</v>
      </c>
      <c r="K251" t="str">
        <f t="shared" si="3"/>
        <v>0324</v>
      </c>
    </row>
    <row r="252" spans="1:11" x14ac:dyDescent="0.25">
      <c r="A252" t="s">
        <v>4865</v>
      </c>
      <c r="B252" t="s">
        <v>4866</v>
      </c>
      <c r="C252" t="s">
        <v>6054</v>
      </c>
      <c r="D252" t="s">
        <v>5760</v>
      </c>
      <c r="E252" t="s">
        <v>5898</v>
      </c>
      <c r="H252">
        <v>44600.699548611112</v>
      </c>
      <c r="I252" t="s">
        <v>5749</v>
      </c>
      <c r="J252" t="s">
        <v>5750</v>
      </c>
      <c r="K252" t="str">
        <f t="shared" si="3"/>
        <v>0322</v>
      </c>
    </row>
    <row r="253" spans="1:11" x14ac:dyDescent="0.25">
      <c r="A253" t="s">
        <v>4863</v>
      </c>
      <c r="B253" t="s">
        <v>4864</v>
      </c>
      <c r="C253" t="s">
        <v>6055</v>
      </c>
      <c r="D253" t="s">
        <v>5760</v>
      </c>
      <c r="E253" t="s">
        <v>5898</v>
      </c>
      <c r="H253">
        <v>44600.649722222224</v>
      </c>
      <c r="I253" t="s">
        <v>5749</v>
      </c>
      <c r="J253" t="s">
        <v>5750</v>
      </c>
      <c r="K253" t="str">
        <f t="shared" si="3"/>
        <v>0321</v>
      </c>
    </row>
    <row r="254" spans="1:11" x14ac:dyDescent="0.25">
      <c r="A254" t="s">
        <v>4857</v>
      </c>
      <c r="B254" t="s">
        <v>4858</v>
      </c>
      <c r="C254" t="s">
        <v>6056</v>
      </c>
      <c r="D254" t="s">
        <v>5760</v>
      </c>
      <c r="E254" t="s">
        <v>5747</v>
      </c>
      <c r="H254">
        <v>44610.742222222223</v>
      </c>
      <c r="I254" t="s">
        <v>5749</v>
      </c>
      <c r="J254" t="s">
        <v>5750</v>
      </c>
      <c r="K254" t="str">
        <f t="shared" si="3"/>
        <v>0319</v>
      </c>
    </row>
    <row r="255" spans="1:11" x14ac:dyDescent="0.25">
      <c r="A255" t="s">
        <v>4854</v>
      </c>
      <c r="B255" t="s">
        <v>4855</v>
      </c>
      <c r="C255" t="s">
        <v>6057</v>
      </c>
      <c r="D255" t="s">
        <v>5760</v>
      </c>
      <c r="E255" t="s">
        <v>5747</v>
      </c>
      <c r="H255">
        <v>44610.741724537038</v>
      </c>
      <c r="I255" t="s">
        <v>5749</v>
      </c>
      <c r="J255" t="s">
        <v>5750</v>
      </c>
      <c r="K255" t="str">
        <f t="shared" si="3"/>
        <v>0318</v>
      </c>
    </row>
    <row r="256" spans="1:11" x14ac:dyDescent="0.25">
      <c r="A256" t="s">
        <v>4851</v>
      </c>
      <c r="B256" t="s">
        <v>4852</v>
      </c>
      <c r="C256" t="s">
        <v>6058</v>
      </c>
      <c r="D256" t="s">
        <v>5760</v>
      </c>
      <c r="E256" t="s">
        <v>5747</v>
      </c>
      <c r="H256">
        <v>44610.75199074074</v>
      </c>
      <c r="I256" t="s">
        <v>5749</v>
      </c>
      <c r="J256" t="s">
        <v>5750</v>
      </c>
      <c r="K256" t="str">
        <f t="shared" si="3"/>
        <v>0317</v>
      </c>
    </row>
    <row r="257" spans="1:11" x14ac:dyDescent="0.25">
      <c r="A257" t="s">
        <v>4849</v>
      </c>
      <c r="B257" t="s">
        <v>4850</v>
      </c>
      <c r="C257" t="s">
        <v>6059</v>
      </c>
      <c r="D257" t="s">
        <v>5760</v>
      </c>
      <c r="E257" t="s">
        <v>5898</v>
      </c>
      <c r="H257">
        <v>44600.635983796295</v>
      </c>
      <c r="I257" t="s">
        <v>5749</v>
      </c>
      <c r="J257" t="s">
        <v>5750</v>
      </c>
      <c r="K257" t="str">
        <f t="shared" si="3"/>
        <v>0316</v>
      </c>
    </row>
    <row r="258" spans="1:11" x14ac:dyDescent="0.25">
      <c r="A258" t="s">
        <v>4846</v>
      </c>
      <c r="B258" t="s">
        <v>4847</v>
      </c>
      <c r="C258" t="s">
        <v>6060</v>
      </c>
      <c r="D258" t="s">
        <v>5760</v>
      </c>
      <c r="E258" t="s">
        <v>5747</v>
      </c>
      <c r="F258" t="s">
        <v>5772</v>
      </c>
      <c r="H258">
        <v>44607.45449074074</v>
      </c>
      <c r="I258" t="s">
        <v>5749</v>
      </c>
      <c r="J258" t="s">
        <v>5750</v>
      </c>
      <c r="K258" t="str">
        <f t="shared" ref="K258:K321" si="4">REPLACE(A258,1,9,"")</f>
        <v>0315</v>
      </c>
    </row>
    <row r="259" spans="1:11" x14ac:dyDescent="0.25">
      <c r="A259" t="s">
        <v>4843</v>
      </c>
      <c r="B259" t="s">
        <v>4844</v>
      </c>
      <c r="C259" t="s">
        <v>6061</v>
      </c>
      <c r="D259" t="s">
        <v>5760</v>
      </c>
      <c r="E259" t="s">
        <v>5747</v>
      </c>
      <c r="F259" t="s">
        <v>5772</v>
      </c>
      <c r="H259">
        <v>44616.805532407408</v>
      </c>
      <c r="I259" t="s">
        <v>5749</v>
      </c>
      <c r="J259" t="s">
        <v>5750</v>
      </c>
      <c r="K259" t="str">
        <f t="shared" si="4"/>
        <v>0314R1</v>
      </c>
    </row>
    <row r="260" spans="1:11" x14ac:dyDescent="0.25">
      <c r="A260" t="s">
        <v>4840</v>
      </c>
      <c r="B260" t="s">
        <v>4841</v>
      </c>
      <c r="C260" t="s">
        <v>6062</v>
      </c>
      <c r="D260" t="s">
        <v>5760</v>
      </c>
      <c r="E260" t="s">
        <v>5747</v>
      </c>
      <c r="F260" t="s">
        <v>5772</v>
      </c>
      <c r="H260">
        <v>44606.453206018516</v>
      </c>
      <c r="I260" t="s">
        <v>5749</v>
      </c>
      <c r="J260" t="s">
        <v>5750</v>
      </c>
      <c r="K260" t="str">
        <f t="shared" si="4"/>
        <v>0314</v>
      </c>
    </row>
    <row r="261" spans="1:11" x14ac:dyDescent="0.25">
      <c r="A261" t="s">
        <v>4837</v>
      </c>
      <c r="B261" t="s">
        <v>4838</v>
      </c>
      <c r="C261" t="s">
        <v>6063</v>
      </c>
      <c r="D261" t="s">
        <v>5760</v>
      </c>
      <c r="E261" t="s">
        <v>5747</v>
      </c>
      <c r="F261" t="s">
        <v>5772</v>
      </c>
      <c r="H261">
        <v>44609.544641203705</v>
      </c>
      <c r="I261" t="s">
        <v>5749</v>
      </c>
      <c r="J261" t="s">
        <v>5750</v>
      </c>
      <c r="K261" t="str">
        <f t="shared" si="4"/>
        <v>0313</v>
      </c>
    </row>
    <row r="262" spans="1:11" x14ac:dyDescent="0.25">
      <c r="A262" t="s">
        <v>4834</v>
      </c>
      <c r="B262" t="s">
        <v>4835</v>
      </c>
      <c r="C262" t="s">
        <v>6064</v>
      </c>
      <c r="D262" t="s">
        <v>5760</v>
      </c>
      <c r="E262" t="s">
        <v>5747</v>
      </c>
      <c r="F262" t="s">
        <v>5772</v>
      </c>
      <c r="H262">
        <v>44607.456712962965</v>
      </c>
      <c r="I262" t="s">
        <v>5749</v>
      </c>
      <c r="J262" t="s">
        <v>5750</v>
      </c>
      <c r="K262" t="str">
        <f t="shared" si="4"/>
        <v>0312</v>
      </c>
    </row>
    <row r="263" spans="1:11" x14ac:dyDescent="0.25">
      <c r="A263" t="s">
        <v>4831</v>
      </c>
      <c r="B263" t="s">
        <v>4832</v>
      </c>
      <c r="C263" t="s">
        <v>6065</v>
      </c>
      <c r="D263" t="s">
        <v>5760</v>
      </c>
      <c r="E263" t="s">
        <v>5747</v>
      </c>
      <c r="H263">
        <v>44610.741435185184</v>
      </c>
      <c r="I263" t="s">
        <v>5749</v>
      </c>
      <c r="J263" t="s">
        <v>5750</v>
      </c>
      <c r="K263" t="str">
        <f t="shared" si="4"/>
        <v>0311</v>
      </c>
    </row>
    <row r="264" spans="1:11" x14ac:dyDescent="0.25">
      <c r="A264" t="s">
        <v>4828</v>
      </c>
      <c r="B264" t="s">
        <v>4829</v>
      </c>
      <c r="C264" t="s">
        <v>6066</v>
      </c>
      <c r="D264" t="s">
        <v>5760</v>
      </c>
      <c r="E264" t="s">
        <v>5747</v>
      </c>
      <c r="F264" t="s">
        <v>5772</v>
      </c>
      <c r="H264">
        <v>44622.518888888888</v>
      </c>
      <c r="I264" t="s">
        <v>5749</v>
      </c>
      <c r="J264" t="s">
        <v>5750</v>
      </c>
      <c r="K264" t="str">
        <f t="shared" si="4"/>
        <v>0310</v>
      </c>
    </row>
    <row r="265" spans="1:11" x14ac:dyDescent="0.25">
      <c r="A265" t="s">
        <v>4823</v>
      </c>
      <c r="B265" t="s">
        <v>4824</v>
      </c>
      <c r="C265" t="s">
        <v>6067</v>
      </c>
      <c r="D265" t="s">
        <v>5760</v>
      </c>
      <c r="E265" t="s">
        <v>5747</v>
      </c>
      <c r="H265">
        <v>44608.466689814813</v>
      </c>
      <c r="I265" t="s">
        <v>5749</v>
      </c>
      <c r="J265" t="s">
        <v>5750</v>
      </c>
      <c r="K265" t="str">
        <f t="shared" si="4"/>
        <v>0308</v>
      </c>
    </row>
    <row r="266" spans="1:11" x14ac:dyDescent="0.25">
      <c r="A266" t="s">
        <v>4821</v>
      </c>
      <c r="B266" t="s">
        <v>4822</v>
      </c>
      <c r="C266" t="s">
        <v>6068</v>
      </c>
      <c r="D266" t="s">
        <v>5760</v>
      </c>
      <c r="E266" t="s">
        <v>5747</v>
      </c>
      <c r="G266" t="s">
        <v>6069</v>
      </c>
      <c r="H266">
        <v>44607.455057870371</v>
      </c>
      <c r="I266" t="s">
        <v>5749</v>
      </c>
      <c r="J266" t="s">
        <v>5750</v>
      </c>
      <c r="K266" t="str">
        <f t="shared" si="4"/>
        <v>0307</v>
      </c>
    </row>
    <row r="267" spans="1:11" x14ac:dyDescent="0.25">
      <c r="A267" t="s">
        <v>4818</v>
      </c>
      <c r="B267" t="s">
        <v>4819</v>
      </c>
      <c r="C267" t="s">
        <v>6070</v>
      </c>
      <c r="D267" t="s">
        <v>5760</v>
      </c>
      <c r="E267" t="s">
        <v>5747</v>
      </c>
      <c r="G267" t="s">
        <v>5843</v>
      </c>
      <c r="H267">
        <v>44610.40724537037</v>
      </c>
      <c r="I267" t="s">
        <v>5749</v>
      </c>
      <c r="J267" t="s">
        <v>5750</v>
      </c>
      <c r="K267" t="str">
        <f t="shared" si="4"/>
        <v>0306</v>
      </c>
    </row>
    <row r="268" spans="1:11" x14ac:dyDescent="0.25">
      <c r="A268" t="s">
        <v>4815</v>
      </c>
      <c r="B268" t="s">
        <v>4816</v>
      </c>
      <c r="C268" t="s">
        <v>6071</v>
      </c>
      <c r="D268" t="s">
        <v>5760</v>
      </c>
      <c r="E268" t="s">
        <v>5747</v>
      </c>
      <c r="G268" t="s">
        <v>5843</v>
      </c>
      <c r="H268">
        <v>44610.752071759256</v>
      </c>
      <c r="I268" t="s">
        <v>5749</v>
      </c>
      <c r="J268" t="s">
        <v>5750</v>
      </c>
      <c r="K268" t="str">
        <f t="shared" si="4"/>
        <v>0305</v>
      </c>
    </row>
    <row r="269" spans="1:11" x14ac:dyDescent="0.25">
      <c r="A269" t="s">
        <v>4812</v>
      </c>
      <c r="B269" t="s">
        <v>4813</v>
      </c>
      <c r="C269" t="s">
        <v>6072</v>
      </c>
      <c r="D269" t="s">
        <v>5760</v>
      </c>
      <c r="E269" t="s">
        <v>5747</v>
      </c>
      <c r="G269" t="s">
        <v>5843</v>
      </c>
      <c r="H269">
        <v>44599.465879629628</v>
      </c>
      <c r="I269" t="s">
        <v>5749</v>
      </c>
      <c r="J269" t="s">
        <v>5750</v>
      </c>
      <c r="K269" t="str">
        <f t="shared" si="4"/>
        <v>0304</v>
      </c>
    </row>
    <row r="270" spans="1:11" x14ac:dyDescent="0.25">
      <c r="A270" t="s">
        <v>4810</v>
      </c>
      <c r="B270" t="s">
        <v>4811</v>
      </c>
      <c r="C270" t="s">
        <v>6073</v>
      </c>
      <c r="D270" t="s">
        <v>5760</v>
      </c>
      <c r="E270" t="s">
        <v>5747</v>
      </c>
      <c r="H270">
        <v>44613.467268518521</v>
      </c>
      <c r="I270" t="s">
        <v>5749</v>
      </c>
      <c r="J270" t="s">
        <v>5750</v>
      </c>
      <c r="K270" t="str">
        <f t="shared" si="4"/>
        <v>0303</v>
      </c>
    </row>
    <row r="271" spans="1:11" x14ac:dyDescent="0.25">
      <c r="A271" t="s">
        <v>4806</v>
      </c>
      <c r="B271" t="s">
        <v>4807</v>
      </c>
      <c r="C271" t="s">
        <v>6074</v>
      </c>
      <c r="D271" t="s">
        <v>5798</v>
      </c>
      <c r="E271" t="s">
        <v>5747</v>
      </c>
      <c r="H271">
        <v>44616.438391203701</v>
      </c>
      <c r="I271" t="s">
        <v>5749</v>
      </c>
      <c r="J271" t="s">
        <v>5750</v>
      </c>
      <c r="K271" t="str">
        <f t="shared" si="4"/>
        <v>0301</v>
      </c>
    </row>
    <row r="272" spans="1:11" x14ac:dyDescent="0.25">
      <c r="A272" t="s">
        <v>4804</v>
      </c>
      <c r="B272" t="s">
        <v>4805</v>
      </c>
      <c r="C272" t="s">
        <v>6075</v>
      </c>
      <c r="D272" t="s">
        <v>5760</v>
      </c>
      <c r="E272" t="s">
        <v>5747</v>
      </c>
      <c r="G272" t="s">
        <v>6076</v>
      </c>
      <c r="H272">
        <v>44607.454305555555</v>
      </c>
      <c r="I272" t="s">
        <v>5749</v>
      </c>
      <c r="J272" t="s">
        <v>5750</v>
      </c>
      <c r="K272" t="str">
        <f t="shared" si="4"/>
        <v>0300</v>
      </c>
    </row>
    <row r="273" spans="1:11" x14ac:dyDescent="0.25">
      <c r="A273" t="s">
        <v>4802</v>
      </c>
      <c r="B273" t="s">
        <v>4803</v>
      </c>
      <c r="C273" t="s">
        <v>6077</v>
      </c>
      <c r="D273" t="s">
        <v>5760</v>
      </c>
      <c r="E273" t="s">
        <v>5747</v>
      </c>
      <c r="H273">
        <v>44609.758715277778</v>
      </c>
      <c r="I273" t="s">
        <v>5749</v>
      </c>
      <c r="J273" t="s">
        <v>5750</v>
      </c>
      <c r="K273" t="str">
        <f t="shared" si="4"/>
        <v>0299</v>
      </c>
    </row>
    <row r="274" spans="1:11" x14ac:dyDescent="0.25">
      <c r="A274" t="s">
        <v>4800</v>
      </c>
      <c r="B274" t="s">
        <v>4801</v>
      </c>
      <c r="C274" t="s">
        <v>6078</v>
      </c>
      <c r="D274" t="s">
        <v>5798</v>
      </c>
      <c r="E274" t="s">
        <v>5747</v>
      </c>
      <c r="H274">
        <v>44607.510648148149</v>
      </c>
      <c r="I274" t="s">
        <v>5749</v>
      </c>
      <c r="J274" t="s">
        <v>5750</v>
      </c>
      <c r="K274" t="str">
        <f t="shared" si="4"/>
        <v>0298</v>
      </c>
    </row>
    <row r="275" spans="1:11" x14ac:dyDescent="0.25">
      <c r="A275" t="s">
        <v>4798</v>
      </c>
      <c r="B275" t="s">
        <v>4799</v>
      </c>
      <c r="C275" t="s">
        <v>6079</v>
      </c>
      <c r="D275" t="s">
        <v>5760</v>
      </c>
      <c r="E275" t="s">
        <v>5747</v>
      </c>
      <c r="H275">
        <v>44607.460532407407</v>
      </c>
      <c r="I275" t="s">
        <v>5749</v>
      </c>
      <c r="J275" t="s">
        <v>5750</v>
      </c>
      <c r="K275" t="str">
        <f t="shared" si="4"/>
        <v>0297</v>
      </c>
    </row>
    <row r="276" spans="1:11" x14ac:dyDescent="0.25">
      <c r="A276" t="s">
        <v>4795</v>
      </c>
      <c r="B276" t="s">
        <v>4796</v>
      </c>
      <c r="C276" t="s">
        <v>6080</v>
      </c>
      <c r="D276" t="s">
        <v>5760</v>
      </c>
      <c r="E276" t="s">
        <v>5747</v>
      </c>
      <c r="F276" t="s">
        <v>5766</v>
      </c>
      <c r="H276">
        <v>44613.44222222222</v>
      </c>
      <c r="I276" t="s">
        <v>5749</v>
      </c>
      <c r="J276" t="s">
        <v>5750</v>
      </c>
      <c r="K276" t="str">
        <f t="shared" si="4"/>
        <v>0296</v>
      </c>
    </row>
    <row r="277" spans="1:11" x14ac:dyDescent="0.25">
      <c r="A277" t="s">
        <v>4792</v>
      </c>
      <c r="B277" t="s">
        <v>4793</v>
      </c>
      <c r="C277" t="s">
        <v>6081</v>
      </c>
      <c r="D277" t="s">
        <v>5760</v>
      </c>
      <c r="E277" t="s">
        <v>5747</v>
      </c>
      <c r="F277" t="s">
        <v>5772</v>
      </c>
      <c r="H277">
        <v>44609.544224537036</v>
      </c>
      <c r="I277" t="s">
        <v>5749</v>
      </c>
      <c r="J277" t="s">
        <v>5750</v>
      </c>
      <c r="K277" t="str">
        <f t="shared" si="4"/>
        <v>0295</v>
      </c>
    </row>
    <row r="278" spans="1:11" x14ac:dyDescent="0.25">
      <c r="A278" t="s">
        <v>4790</v>
      </c>
      <c r="B278" t="s">
        <v>4791</v>
      </c>
      <c r="C278" t="s">
        <v>6082</v>
      </c>
      <c r="D278" t="s">
        <v>5798</v>
      </c>
      <c r="E278" t="s">
        <v>5747</v>
      </c>
      <c r="H278">
        <v>44615.78125</v>
      </c>
      <c r="I278" t="s">
        <v>5749</v>
      </c>
      <c r="J278" t="s">
        <v>5750</v>
      </c>
      <c r="K278" t="str">
        <f t="shared" si="4"/>
        <v>0294</v>
      </c>
    </row>
    <row r="279" spans="1:11" x14ac:dyDescent="0.25">
      <c r="A279" t="s">
        <v>4789</v>
      </c>
      <c r="B279" t="s">
        <v>4788</v>
      </c>
      <c r="C279" t="s">
        <v>6083</v>
      </c>
      <c r="D279" t="s">
        <v>5798</v>
      </c>
      <c r="E279" t="s">
        <v>5747</v>
      </c>
      <c r="F279" t="s">
        <v>5770</v>
      </c>
      <c r="H279">
        <v>44621.429189814815</v>
      </c>
      <c r="I279" t="s">
        <v>5749</v>
      </c>
      <c r="J279" t="s">
        <v>5750</v>
      </c>
      <c r="K279" t="str">
        <f t="shared" si="4"/>
        <v>0293R1</v>
      </c>
    </row>
    <row r="280" spans="1:11" x14ac:dyDescent="0.25">
      <c r="A280" t="s">
        <v>4787</v>
      </c>
      <c r="B280" t="s">
        <v>4788</v>
      </c>
      <c r="C280" t="s">
        <v>6084</v>
      </c>
      <c r="D280" t="s">
        <v>5798</v>
      </c>
      <c r="E280" t="s">
        <v>5747</v>
      </c>
      <c r="F280" t="s">
        <v>5770</v>
      </c>
      <c r="H280">
        <v>44616.438055555554</v>
      </c>
      <c r="I280" t="s">
        <v>5749</v>
      </c>
      <c r="J280" t="s">
        <v>5750</v>
      </c>
      <c r="K280" t="str">
        <f t="shared" si="4"/>
        <v>0293</v>
      </c>
    </row>
    <row r="281" spans="1:11" x14ac:dyDescent="0.25">
      <c r="A281" t="s">
        <v>4784</v>
      </c>
      <c r="B281" t="s">
        <v>4785</v>
      </c>
      <c r="C281" t="s">
        <v>6085</v>
      </c>
      <c r="D281" t="s">
        <v>5798</v>
      </c>
      <c r="E281" t="s">
        <v>5747</v>
      </c>
      <c r="F281" t="s">
        <v>5766</v>
      </c>
      <c r="H281">
        <v>44620.598032407404</v>
      </c>
      <c r="I281" t="s">
        <v>5749</v>
      </c>
      <c r="J281" t="s">
        <v>5750</v>
      </c>
      <c r="K281" t="str">
        <f t="shared" si="4"/>
        <v>0292</v>
      </c>
    </row>
    <row r="282" spans="1:11" x14ac:dyDescent="0.25">
      <c r="A282" t="s">
        <v>4781</v>
      </c>
      <c r="B282" t="s">
        <v>4782</v>
      </c>
      <c r="C282" t="s">
        <v>6086</v>
      </c>
      <c r="D282" t="s">
        <v>5760</v>
      </c>
      <c r="E282" t="s">
        <v>5747</v>
      </c>
      <c r="F282" t="s">
        <v>5772</v>
      </c>
      <c r="H282">
        <v>44616.398773148147</v>
      </c>
      <c r="I282" t="s">
        <v>5749</v>
      </c>
      <c r="J282" t="s">
        <v>5750</v>
      </c>
      <c r="K282" t="str">
        <f t="shared" si="4"/>
        <v>0291</v>
      </c>
    </row>
    <row r="283" spans="1:11" x14ac:dyDescent="0.25">
      <c r="A283" t="s">
        <v>4778</v>
      </c>
      <c r="B283" t="s">
        <v>4779</v>
      </c>
      <c r="C283" t="s">
        <v>6087</v>
      </c>
      <c r="D283" t="s">
        <v>5760</v>
      </c>
      <c r="E283" t="s">
        <v>5747</v>
      </c>
      <c r="F283" t="s">
        <v>5772</v>
      </c>
      <c r="H283">
        <v>44609.561168981483</v>
      </c>
      <c r="I283" t="s">
        <v>5749</v>
      </c>
      <c r="J283" t="s">
        <v>5750</v>
      </c>
      <c r="K283" t="str">
        <f t="shared" si="4"/>
        <v>0290</v>
      </c>
    </row>
    <row r="284" spans="1:11" x14ac:dyDescent="0.25">
      <c r="A284" t="s">
        <v>4775</v>
      </c>
      <c r="B284" t="s">
        <v>4776</v>
      </c>
      <c r="C284" t="s">
        <v>6088</v>
      </c>
      <c r="D284" t="s">
        <v>5760</v>
      </c>
      <c r="E284" t="s">
        <v>5747</v>
      </c>
      <c r="F284" t="s">
        <v>5772</v>
      </c>
      <c r="H284">
        <v>44609.545543981483</v>
      </c>
      <c r="I284" t="s">
        <v>5749</v>
      </c>
      <c r="J284" t="s">
        <v>5750</v>
      </c>
      <c r="K284" t="str">
        <f t="shared" si="4"/>
        <v>0289</v>
      </c>
    </row>
    <row r="285" spans="1:11" x14ac:dyDescent="0.25">
      <c r="A285" t="s">
        <v>4766</v>
      </c>
      <c r="B285" t="s">
        <v>4767</v>
      </c>
      <c r="C285" t="s">
        <v>6089</v>
      </c>
      <c r="D285" t="s">
        <v>5760</v>
      </c>
      <c r="E285" t="s">
        <v>5747</v>
      </c>
      <c r="F285" t="s">
        <v>5772</v>
      </c>
      <c r="H285">
        <v>44609.546817129631</v>
      </c>
      <c r="I285" t="s">
        <v>5749</v>
      </c>
      <c r="J285" t="s">
        <v>5750</v>
      </c>
      <c r="K285" t="str">
        <f t="shared" si="4"/>
        <v>0287</v>
      </c>
    </row>
    <row r="286" spans="1:11" x14ac:dyDescent="0.25">
      <c r="A286" t="s">
        <v>4763</v>
      </c>
      <c r="B286" t="s">
        <v>4764</v>
      </c>
      <c r="C286" t="s">
        <v>6090</v>
      </c>
      <c r="D286" t="s">
        <v>5760</v>
      </c>
      <c r="E286" t="s">
        <v>5747</v>
      </c>
      <c r="F286" t="s">
        <v>5766</v>
      </c>
      <c r="H286">
        <v>44623.390960648147</v>
      </c>
      <c r="I286" t="s">
        <v>5749</v>
      </c>
      <c r="J286" t="s">
        <v>5750</v>
      </c>
      <c r="K286" t="str">
        <f t="shared" si="4"/>
        <v>0286</v>
      </c>
    </row>
    <row r="287" spans="1:11" x14ac:dyDescent="0.25">
      <c r="A287" t="s">
        <v>4760</v>
      </c>
      <c r="B287" t="s">
        <v>4761</v>
      </c>
      <c r="C287" t="s">
        <v>6091</v>
      </c>
      <c r="D287" t="s">
        <v>5760</v>
      </c>
      <c r="E287" t="s">
        <v>5747</v>
      </c>
      <c r="F287" t="s">
        <v>5772</v>
      </c>
      <c r="H287">
        <v>44616.398981481485</v>
      </c>
      <c r="I287" t="s">
        <v>5749</v>
      </c>
      <c r="J287" t="s">
        <v>5750</v>
      </c>
      <c r="K287" t="str">
        <f t="shared" si="4"/>
        <v>0285</v>
      </c>
    </row>
    <row r="288" spans="1:11" x14ac:dyDescent="0.25">
      <c r="A288" t="s">
        <v>4757</v>
      </c>
      <c r="B288" t="s">
        <v>4758</v>
      </c>
      <c r="C288" t="s">
        <v>6092</v>
      </c>
      <c r="D288" t="s">
        <v>5760</v>
      </c>
      <c r="E288" t="s">
        <v>5747</v>
      </c>
      <c r="F288" t="s">
        <v>5772</v>
      </c>
      <c r="H288">
        <v>44609.56082175926</v>
      </c>
      <c r="I288" t="s">
        <v>5749</v>
      </c>
      <c r="J288" t="s">
        <v>5750</v>
      </c>
      <c r="K288" t="str">
        <f t="shared" si="4"/>
        <v>0284</v>
      </c>
    </row>
    <row r="289" spans="1:11" x14ac:dyDescent="0.25">
      <c r="A289" t="s">
        <v>4755</v>
      </c>
      <c r="B289" t="s">
        <v>4756</v>
      </c>
      <c r="C289" t="s">
        <v>6093</v>
      </c>
      <c r="D289" t="s">
        <v>5760</v>
      </c>
      <c r="E289" t="s">
        <v>5747</v>
      </c>
      <c r="H289">
        <v>44615.479027777779</v>
      </c>
      <c r="I289" t="s">
        <v>5749</v>
      </c>
      <c r="J289" t="s">
        <v>5750</v>
      </c>
      <c r="K289" t="str">
        <f t="shared" si="4"/>
        <v>0283</v>
      </c>
    </row>
    <row r="290" spans="1:11" x14ac:dyDescent="0.25">
      <c r="A290" t="s">
        <v>4753</v>
      </c>
      <c r="B290" t="s">
        <v>4754</v>
      </c>
      <c r="C290" t="s">
        <v>6094</v>
      </c>
      <c r="D290" t="s">
        <v>5760</v>
      </c>
      <c r="E290" t="s">
        <v>5747</v>
      </c>
      <c r="H290">
        <v>44615.518159722225</v>
      </c>
      <c r="I290" t="s">
        <v>5749</v>
      </c>
      <c r="J290" t="s">
        <v>5750</v>
      </c>
      <c r="K290" t="str">
        <f t="shared" si="4"/>
        <v>0282</v>
      </c>
    </row>
    <row r="291" spans="1:11" x14ac:dyDescent="0.25">
      <c r="A291" t="s">
        <v>4751</v>
      </c>
      <c r="B291" t="s">
        <v>4752</v>
      </c>
      <c r="C291" t="s">
        <v>6095</v>
      </c>
      <c r="D291" t="s">
        <v>5760</v>
      </c>
      <c r="E291" t="s">
        <v>5747</v>
      </c>
      <c r="H291">
        <v>44615.518738425926</v>
      </c>
      <c r="I291" t="s">
        <v>5749</v>
      </c>
      <c r="J291" t="s">
        <v>5750</v>
      </c>
      <c r="K291" t="str">
        <f t="shared" si="4"/>
        <v>0281</v>
      </c>
    </row>
    <row r="292" spans="1:11" x14ac:dyDescent="0.25">
      <c r="A292" t="s">
        <v>4721</v>
      </c>
      <c r="B292" t="s">
        <v>4722</v>
      </c>
      <c r="C292" t="s">
        <v>6096</v>
      </c>
      <c r="D292" t="s">
        <v>5760</v>
      </c>
      <c r="E292" t="s">
        <v>6097</v>
      </c>
      <c r="H292">
        <v>44622.658668981479</v>
      </c>
      <c r="I292" t="s">
        <v>5749</v>
      </c>
      <c r="J292" t="s">
        <v>5750</v>
      </c>
      <c r="K292" t="str">
        <f t="shared" si="4"/>
        <v>0271</v>
      </c>
    </row>
    <row r="293" spans="1:11" x14ac:dyDescent="0.25">
      <c r="A293" t="s">
        <v>4719</v>
      </c>
      <c r="B293" t="s">
        <v>4720</v>
      </c>
      <c r="C293" t="s">
        <v>6098</v>
      </c>
      <c r="D293" t="s">
        <v>5760</v>
      </c>
      <c r="E293" t="s">
        <v>5747</v>
      </c>
      <c r="H293">
        <v>44620.496400462966</v>
      </c>
      <c r="I293" t="s">
        <v>5749</v>
      </c>
      <c r="J293" t="s">
        <v>5750</v>
      </c>
      <c r="K293" t="str">
        <f t="shared" si="4"/>
        <v>0270</v>
      </c>
    </row>
    <row r="294" spans="1:11" x14ac:dyDescent="0.25">
      <c r="A294" t="s">
        <v>4716</v>
      </c>
      <c r="B294" t="s">
        <v>4717</v>
      </c>
      <c r="C294" t="s">
        <v>6099</v>
      </c>
      <c r="D294" t="s">
        <v>5760</v>
      </c>
      <c r="E294" t="s">
        <v>5747</v>
      </c>
      <c r="H294">
        <v>44606.204965277779</v>
      </c>
      <c r="I294" t="s">
        <v>5749</v>
      </c>
      <c r="J294" t="s">
        <v>5750</v>
      </c>
      <c r="K294" t="str">
        <f t="shared" si="4"/>
        <v>0269</v>
      </c>
    </row>
    <row r="295" spans="1:11" x14ac:dyDescent="0.25">
      <c r="A295" t="s">
        <v>4716</v>
      </c>
      <c r="B295" t="s">
        <v>4717</v>
      </c>
      <c r="C295" t="s">
        <v>6100</v>
      </c>
      <c r="D295" t="s">
        <v>5798</v>
      </c>
      <c r="E295" t="s">
        <v>5747</v>
      </c>
      <c r="H295">
        <v>44616.442453703705</v>
      </c>
      <c r="I295" t="s">
        <v>5749</v>
      </c>
      <c r="J295" t="s">
        <v>5750</v>
      </c>
      <c r="K295" t="str">
        <f t="shared" si="4"/>
        <v>0269</v>
      </c>
    </row>
    <row r="296" spans="1:11" x14ac:dyDescent="0.25">
      <c r="A296" t="s">
        <v>4713</v>
      </c>
      <c r="B296" t="s">
        <v>4714</v>
      </c>
      <c r="C296" t="s">
        <v>6101</v>
      </c>
      <c r="D296" t="s">
        <v>5798</v>
      </c>
      <c r="E296" t="s">
        <v>5747</v>
      </c>
      <c r="F296" t="s">
        <v>5770</v>
      </c>
      <c r="H296">
        <v>44607.734699074077</v>
      </c>
      <c r="I296" t="s">
        <v>5749</v>
      </c>
      <c r="J296" t="s">
        <v>5750</v>
      </c>
      <c r="K296" t="str">
        <f t="shared" si="4"/>
        <v>0268</v>
      </c>
    </row>
    <row r="297" spans="1:11" x14ac:dyDescent="0.25">
      <c r="A297" t="s">
        <v>4709</v>
      </c>
      <c r="B297" t="s">
        <v>4710</v>
      </c>
      <c r="C297" t="s">
        <v>6102</v>
      </c>
      <c r="D297" t="s">
        <v>5760</v>
      </c>
      <c r="E297" t="s">
        <v>5747</v>
      </c>
      <c r="H297">
        <v>44617.567037037035</v>
      </c>
      <c r="I297" t="s">
        <v>5749</v>
      </c>
      <c r="J297" t="s">
        <v>5750</v>
      </c>
      <c r="K297" t="str">
        <f t="shared" si="4"/>
        <v>0267</v>
      </c>
    </row>
    <row r="298" spans="1:11" x14ac:dyDescent="0.25">
      <c r="A298" t="s">
        <v>4702</v>
      </c>
      <c r="B298" t="s">
        <v>4703</v>
      </c>
      <c r="C298" t="s">
        <v>6103</v>
      </c>
      <c r="D298" t="s">
        <v>5760</v>
      </c>
      <c r="E298" t="s">
        <v>5747</v>
      </c>
      <c r="H298">
        <v>44617.68681712963</v>
      </c>
      <c r="I298" t="s">
        <v>5749</v>
      </c>
      <c r="J298" t="s">
        <v>5750</v>
      </c>
      <c r="K298" t="str">
        <f t="shared" si="4"/>
        <v>0265</v>
      </c>
    </row>
    <row r="299" spans="1:11" x14ac:dyDescent="0.25">
      <c r="A299" t="s">
        <v>4699</v>
      </c>
      <c r="B299" t="s">
        <v>4700</v>
      </c>
      <c r="C299" t="s">
        <v>6104</v>
      </c>
      <c r="D299" t="s">
        <v>5760</v>
      </c>
      <c r="E299" t="s">
        <v>5747</v>
      </c>
      <c r="H299">
        <v>44615.478043981479</v>
      </c>
      <c r="I299" t="s">
        <v>5749</v>
      </c>
      <c r="J299" t="s">
        <v>5750</v>
      </c>
      <c r="K299" t="str">
        <f t="shared" si="4"/>
        <v>0264</v>
      </c>
    </row>
    <row r="300" spans="1:11" x14ac:dyDescent="0.25">
      <c r="A300" t="s">
        <v>4696</v>
      </c>
      <c r="B300" t="s">
        <v>4697</v>
      </c>
      <c r="C300" t="s">
        <v>6105</v>
      </c>
      <c r="D300" t="s">
        <v>5760</v>
      </c>
      <c r="E300" t="s">
        <v>5747</v>
      </c>
      <c r="H300">
        <v>44615.477870370371</v>
      </c>
      <c r="I300" t="s">
        <v>5749</v>
      </c>
      <c r="J300" t="s">
        <v>5750</v>
      </c>
      <c r="K300" t="str">
        <f t="shared" si="4"/>
        <v>0263</v>
      </c>
    </row>
    <row r="301" spans="1:11" x14ac:dyDescent="0.25">
      <c r="A301" t="s">
        <v>4684</v>
      </c>
      <c r="B301" t="s">
        <v>4685</v>
      </c>
      <c r="C301" t="s">
        <v>6106</v>
      </c>
      <c r="D301" t="s">
        <v>5760</v>
      </c>
      <c r="E301" t="s">
        <v>5747</v>
      </c>
      <c r="G301" t="s">
        <v>6107</v>
      </c>
      <c r="H301">
        <v>44613.422280092593</v>
      </c>
      <c r="I301" t="s">
        <v>5749</v>
      </c>
      <c r="J301" t="s">
        <v>5750</v>
      </c>
      <c r="K301" t="str">
        <f t="shared" si="4"/>
        <v>0259</v>
      </c>
    </row>
    <row r="302" spans="1:11" x14ac:dyDescent="0.25">
      <c r="A302" t="s">
        <v>4673</v>
      </c>
      <c r="B302" t="s">
        <v>4674</v>
      </c>
      <c r="C302" t="s">
        <v>6108</v>
      </c>
      <c r="D302" t="s">
        <v>5760</v>
      </c>
      <c r="E302" t="s">
        <v>5747</v>
      </c>
      <c r="F302" t="s">
        <v>5794</v>
      </c>
      <c r="H302">
        <v>44613.383981481478</v>
      </c>
      <c r="I302" t="s">
        <v>5749</v>
      </c>
      <c r="J302" t="s">
        <v>5750</v>
      </c>
      <c r="K302" t="str">
        <f t="shared" si="4"/>
        <v>0255</v>
      </c>
    </row>
    <row r="303" spans="1:11" x14ac:dyDescent="0.25">
      <c r="A303" t="s">
        <v>4650</v>
      </c>
      <c r="B303" t="s">
        <v>4651</v>
      </c>
      <c r="C303" t="s">
        <v>6109</v>
      </c>
      <c r="D303" t="s">
        <v>5760</v>
      </c>
      <c r="E303" t="s">
        <v>5747</v>
      </c>
      <c r="H303">
        <v>44615.617673611108</v>
      </c>
      <c r="I303" t="s">
        <v>5749</v>
      </c>
      <c r="J303" t="s">
        <v>5750</v>
      </c>
      <c r="K303" t="str">
        <f t="shared" si="4"/>
        <v>0247</v>
      </c>
    </row>
    <row r="304" spans="1:11" x14ac:dyDescent="0.25">
      <c r="A304" t="s">
        <v>4647</v>
      </c>
      <c r="B304" t="s">
        <v>4648</v>
      </c>
      <c r="C304" t="s">
        <v>6110</v>
      </c>
      <c r="D304" t="s">
        <v>5760</v>
      </c>
      <c r="E304" t="s">
        <v>5747</v>
      </c>
      <c r="H304">
        <v>44617.80190972222</v>
      </c>
      <c r="I304" t="s">
        <v>5749</v>
      </c>
      <c r="J304" t="s">
        <v>5750</v>
      </c>
      <c r="K304" t="str">
        <f t="shared" si="4"/>
        <v>0246</v>
      </c>
    </row>
    <row r="305" spans="1:11" x14ac:dyDescent="0.25">
      <c r="A305" t="s">
        <v>4644</v>
      </c>
      <c r="B305" t="s">
        <v>4645</v>
      </c>
      <c r="C305" t="s">
        <v>6111</v>
      </c>
      <c r="D305" t="s">
        <v>5760</v>
      </c>
      <c r="E305" t="s">
        <v>5747</v>
      </c>
      <c r="H305">
        <v>44617.801979166667</v>
      </c>
      <c r="I305" t="s">
        <v>5749</v>
      </c>
      <c r="J305" t="s">
        <v>5750</v>
      </c>
      <c r="K305" t="str">
        <f t="shared" si="4"/>
        <v>0245</v>
      </c>
    </row>
    <row r="306" spans="1:11" x14ac:dyDescent="0.25">
      <c r="A306" t="s">
        <v>4641</v>
      </c>
      <c r="B306" t="s">
        <v>4642</v>
      </c>
      <c r="C306" t="s">
        <v>6112</v>
      </c>
      <c r="D306" t="s">
        <v>5760</v>
      </c>
      <c r="E306" t="s">
        <v>5747</v>
      </c>
      <c r="H306">
        <v>44617.802129629628</v>
      </c>
      <c r="I306" t="s">
        <v>5749</v>
      </c>
      <c r="J306" t="s">
        <v>5750</v>
      </c>
      <c r="K306" t="str">
        <f t="shared" si="4"/>
        <v>0244</v>
      </c>
    </row>
    <row r="307" spans="1:11" x14ac:dyDescent="0.25">
      <c r="A307" t="s">
        <v>4637</v>
      </c>
      <c r="B307" t="s">
        <v>4638</v>
      </c>
      <c r="C307" t="s">
        <v>6113</v>
      </c>
      <c r="D307" t="s">
        <v>5760</v>
      </c>
      <c r="E307" t="s">
        <v>5747</v>
      </c>
      <c r="H307">
        <v>44589.750243055554</v>
      </c>
      <c r="I307" t="s">
        <v>5749</v>
      </c>
      <c r="J307" t="s">
        <v>5750</v>
      </c>
      <c r="K307" t="str">
        <f t="shared" si="4"/>
        <v>0243</v>
      </c>
    </row>
    <row r="308" spans="1:11" x14ac:dyDescent="0.25">
      <c r="A308" t="s">
        <v>4633</v>
      </c>
      <c r="B308" t="s">
        <v>4634</v>
      </c>
      <c r="C308" t="s">
        <v>6114</v>
      </c>
      <c r="D308" t="s">
        <v>5760</v>
      </c>
      <c r="E308" t="s">
        <v>5747</v>
      </c>
      <c r="H308">
        <v>44617.802060185182</v>
      </c>
      <c r="I308" t="s">
        <v>5749</v>
      </c>
      <c r="J308" t="s">
        <v>5750</v>
      </c>
      <c r="K308" t="str">
        <f t="shared" si="4"/>
        <v>0242</v>
      </c>
    </row>
    <row r="309" spans="1:11" x14ac:dyDescent="0.25">
      <c r="A309" t="s">
        <v>4630</v>
      </c>
      <c r="B309" t="s">
        <v>4631</v>
      </c>
      <c r="C309" t="s">
        <v>6115</v>
      </c>
      <c r="D309" t="s">
        <v>5760</v>
      </c>
      <c r="E309" t="s">
        <v>5747</v>
      </c>
      <c r="H309">
        <v>44613.444513888891</v>
      </c>
      <c r="I309" t="s">
        <v>5749</v>
      </c>
      <c r="J309" t="s">
        <v>5750</v>
      </c>
      <c r="K309" t="str">
        <f t="shared" si="4"/>
        <v>0241</v>
      </c>
    </row>
    <row r="310" spans="1:11" x14ac:dyDescent="0.25">
      <c r="A310" t="s">
        <v>4619</v>
      </c>
      <c r="B310" t="s">
        <v>4620</v>
      </c>
      <c r="C310" t="s">
        <v>6116</v>
      </c>
      <c r="D310" t="s">
        <v>5760</v>
      </c>
      <c r="E310" t="s">
        <v>5747</v>
      </c>
      <c r="H310">
        <v>44613.518518518518</v>
      </c>
      <c r="I310" t="s">
        <v>5749</v>
      </c>
      <c r="J310" t="s">
        <v>5750</v>
      </c>
      <c r="K310" t="str">
        <f t="shared" si="4"/>
        <v>0237R1</v>
      </c>
    </row>
    <row r="311" spans="1:11" x14ac:dyDescent="0.25">
      <c r="A311" t="s">
        <v>4613</v>
      </c>
      <c r="B311" t="s">
        <v>4614</v>
      </c>
      <c r="C311" t="s">
        <v>6117</v>
      </c>
      <c r="D311" t="s">
        <v>5798</v>
      </c>
      <c r="E311" t="s">
        <v>5747</v>
      </c>
      <c r="H311">
        <v>44606.021851851852</v>
      </c>
      <c r="I311" t="s">
        <v>5749</v>
      </c>
      <c r="J311" t="s">
        <v>5750</v>
      </c>
      <c r="K311" t="str">
        <f t="shared" si="4"/>
        <v>0236</v>
      </c>
    </row>
    <row r="312" spans="1:11" x14ac:dyDescent="0.25">
      <c r="A312" t="s">
        <v>4583</v>
      </c>
      <c r="B312" t="s">
        <v>4584</v>
      </c>
      <c r="C312" t="s">
        <v>6118</v>
      </c>
      <c r="D312" t="s">
        <v>5760</v>
      </c>
      <c r="E312" t="s">
        <v>5747</v>
      </c>
      <c r="F312" t="s">
        <v>5766</v>
      </c>
      <c r="H312">
        <v>44615.438750000001</v>
      </c>
      <c r="I312" t="s">
        <v>5749</v>
      </c>
      <c r="J312" t="s">
        <v>5750</v>
      </c>
      <c r="K312" t="str">
        <f t="shared" si="4"/>
        <v>0226</v>
      </c>
    </row>
    <row r="313" spans="1:11" x14ac:dyDescent="0.25">
      <c r="A313" t="s">
        <v>4557</v>
      </c>
      <c r="B313" t="s">
        <v>4558</v>
      </c>
      <c r="C313" t="s">
        <v>6119</v>
      </c>
      <c r="D313" t="s">
        <v>5798</v>
      </c>
      <c r="E313" t="s">
        <v>5747</v>
      </c>
      <c r="G313" t="s">
        <v>6120</v>
      </c>
      <c r="H313">
        <v>44588.490949074076</v>
      </c>
      <c r="I313" t="s">
        <v>5749</v>
      </c>
      <c r="J313" t="s">
        <v>5750</v>
      </c>
      <c r="K313" t="str">
        <f t="shared" si="4"/>
        <v>0218</v>
      </c>
    </row>
    <row r="314" spans="1:11" x14ac:dyDescent="0.25">
      <c r="A314" t="s">
        <v>4546</v>
      </c>
      <c r="B314" t="s">
        <v>4547</v>
      </c>
      <c r="C314" t="s">
        <v>6121</v>
      </c>
      <c r="D314" t="s">
        <v>5760</v>
      </c>
      <c r="E314" t="s">
        <v>5747</v>
      </c>
      <c r="H314">
        <v>44622.706701388888</v>
      </c>
      <c r="I314" t="s">
        <v>5749</v>
      </c>
      <c r="J314" t="s">
        <v>5750</v>
      </c>
      <c r="K314" t="str">
        <f t="shared" si="4"/>
        <v>0214</v>
      </c>
    </row>
    <row r="315" spans="1:11" x14ac:dyDescent="0.25">
      <c r="A315" t="s">
        <v>4535</v>
      </c>
      <c r="B315" t="s">
        <v>4536</v>
      </c>
      <c r="C315" t="s">
        <v>6122</v>
      </c>
      <c r="D315" t="s">
        <v>5798</v>
      </c>
      <c r="E315" t="s">
        <v>5747</v>
      </c>
      <c r="H315">
        <v>44622.599120370367</v>
      </c>
      <c r="I315" t="s">
        <v>5749</v>
      </c>
      <c r="J315" t="s">
        <v>5750</v>
      </c>
      <c r="K315" t="str">
        <f t="shared" si="4"/>
        <v>0210</v>
      </c>
    </row>
    <row r="316" spans="1:11" x14ac:dyDescent="0.25">
      <c r="A316" t="s">
        <v>4531</v>
      </c>
      <c r="B316" t="s">
        <v>4532</v>
      </c>
      <c r="C316" t="s">
        <v>6123</v>
      </c>
      <c r="D316" t="s">
        <v>5798</v>
      </c>
      <c r="E316" t="s">
        <v>5747</v>
      </c>
      <c r="H316">
        <v>44622.599282407406</v>
      </c>
      <c r="I316" t="s">
        <v>5749</v>
      </c>
      <c r="J316" t="s">
        <v>5750</v>
      </c>
      <c r="K316" t="str">
        <f t="shared" si="4"/>
        <v>0209</v>
      </c>
    </row>
    <row r="317" spans="1:11" x14ac:dyDescent="0.25">
      <c r="A317" t="s">
        <v>4528</v>
      </c>
      <c r="B317" t="s">
        <v>4529</v>
      </c>
      <c r="C317" t="s">
        <v>6124</v>
      </c>
      <c r="D317" t="s">
        <v>5760</v>
      </c>
      <c r="E317" t="s">
        <v>5747</v>
      </c>
      <c r="H317">
        <v>44622.599189814813</v>
      </c>
      <c r="I317" t="s">
        <v>5749</v>
      </c>
      <c r="J317" t="s">
        <v>5750</v>
      </c>
      <c r="K317" t="str">
        <f t="shared" si="4"/>
        <v>0208</v>
      </c>
    </row>
    <row r="318" spans="1:11" x14ac:dyDescent="0.25">
      <c r="A318" t="s">
        <v>4525</v>
      </c>
      <c r="B318" t="s">
        <v>4526</v>
      </c>
      <c r="C318" t="s">
        <v>6125</v>
      </c>
      <c r="D318" t="s">
        <v>5760</v>
      </c>
      <c r="E318" t="s">
        <v>5747</v>
      </c>
      <c r="G318" t="s">
        <v>6126</v>
      </c>
      <c r="H318">
        <v>44622.599027777775</v>
      </c>
      <c r="I318" t="s">
        <v>5749</v>
      </c>
      <c r="J318" t="s">
        <v>5750</v>
      </c>
      <c r="K318" t="str">
        <f t="shared" si="4"/>
        <v>0207</v>
      </c>
    </row>
    <row r="319" spans="1:11" x14ac:dyDescent="0.25">
      <c r="A319" t="s">
        <v>4521</v>
      </c>
      <c r="B319" t="s">
        <v>4522</v>
      </c>
      <c r="C319" t="s">
        <v>6127</v>
      </c>
      <c r="D319" t="s">
        <v>5760</v>
      </c>
      <c r="E319" t="s">
        <v>5747</v>
      </c>
      <c r="H319">
        <v>44622.598946759259</v>
      </c>
      <c r="I319" t="s">
        <v>5749</v>
      </c>
      <c r="J319" t="s">
        <v>5750</v>
      </c>
      <c r="K319" t="str">
        <f t="shared" si="4"/>
        <v>0206</v>
      </c>
    </row>
    <row r="320" spans="1:11" x14ac:dyDescent="0.25">
      <c r="A320" t="s">
        <v>4518</v>
      </c>
      <c r="B320" t="s">
        <v>6128</v>
      </c>
      <c r="C320" t="s">
        <v>6129</v>
      </c>
      <c r="D320" t="s">
        <v>5760</v>
      </c>
      <c r="E320" t="s">
        <v>5747</v>
      </c>
      <c r="H320">
        <v>44616.772465277776</v>
      </c>
      <c r="I320" t="s">
        <v>5749</v>
      </c>
      <c r="J320" t="s">
        <v>5750</v>
      </c>
      <c r="K320" t="str">
        <f t="shared" si="4"/>
        <v>0205</v>
      </c>
    </row>
    <row r="321" spans="1:11" x14ac:dyDescent="0.25">
      <c r="A321" t="s">
        <v>4515</v>
      </c>
      <c r="B321" t="s">
        <v>6130</v>
      </c>
      <c r="C321" t="s">
        <v>6131</v>
      </c>
      <c r="D321" t="s">
        <v>5760</v>
      </c>
      <c r="E321" t="s">
        <v>5747</v>
      </c>
      <c r="H321">
        <v>44616.787164351852</v>
      </c>
      <c r="I321" t="s">
        <v>5749</v>
      </c>
      <c r="J321" t="s">
        <v>5750</v>
      </c>
      <c r="K321" t="str">
        <f t="shared" si="4"/>
        <v>0204</v>
      </c>
    </row>
    <row r="322" spans="1:11" x14ac:dyDescent="0.25">
      <c r="A322" t="s">
        <v>4512</v>
      </c>
      <c r="B322" t="s">
        <v>6132</v>
      </c>
      <c r="C322" t="s">
        <v>6133</v>
      </c>
      <c r="D322" t="s">
        <v>5760</v>
      </c>
      <c r="E322" t="s">
        <v>5747</v>
      </c>
      <c r="H322">
        <v>44616.755277777775</v>
      </c>
      <c r="I322" t="s">
        <v>5749</v>
      </c>
      <c r="J322" t="s">
        <v>5750</v>
      </c>
      <c r="K322" t="str">
        <f t="shared" ref="K322:K385" si="5">REPLACE(A322,1,9,"")</f>
        <v>0203</v>
      </c>
    </row>
    <row r="323" spans="1:11" x14ac:dyDescent="0.25">
      <c r="A323" t="s">
        <v>4508</v>
      </c>
      <c r="B323" t="s">
        <v>6134</v>
      </c>
      <c r="C323" t="s">
        <v>6135</v>
      </c>
      <c r="D323" t="s">
        <v>5760</v>
      </c>
      <c r="E323" t="s">
        <v>5747</v>
      </c>
      <c r="F323" t="s">
        <v>5772</v>
      </c>
      <c r="H323">
        <v>44616.723379629628</v>
      </c>
      <c r="I323" t="s">
        <v>5749</v>
      </c>
      <c r="J323" t="s">
        <v>5750</v>
      </c>
      <c r="K323" t="str">
        <f t="shared" si="5"/>
        <v>0202</v>
      </c>
    </row>
    <row r="324" spans="1:11" x14ac:dyDescent="0.25">
      <c r="A324" t="s">
        <v>4505</v>
      </c>
      <c r="B324" t="s">
        <v>4506</v>
      </c>
      <c r="C324" t="s">
        <v>6136</v>
      </c>
      <c r="D324" t="s">
        <v>5798</v>
      </c>
      <c r="E324" t="s">
        <v>5747</v>
      </c>
      <c r="H324">
        <v>44593.692442129628</v>
      </c>
      <c r="I324" t="s">
        <v>5749</v>
      </c>
      <c r="J324" t="s">
        <v>5750</v>
      </c>
      <c r="K324" t="str">
        <f t="shared" si="5"/>
        <v>0201</v>
      </c>
    </row>
    <row r="325" spans="1:11" x14ac:dyDescent="0.25">
      <c r="A325" t="s">
        <v>4502</v>
      </c>
      <c r="B325" t="s">
        <v>4503</v>
      </c>
      <c r="C325" t="s">
        <v>6137</v>
      </c>
      <c r="D325" t="s">
        <v>5760</v>
      </c>
      <c r="E325" t="s">
        <v>5747</v>
      </c>
      <c r="H325">
        <v>44592.607939814814</v>
      </c>
      <c r="I325" t="s">
        <v>5749</v>
      </c>
      <c r="J325" t="s">
        <v>5750</v>
      </c>
      <c r="K325" t="str">
        <f t="shared" si="5"/>
        <v>0200</v>
      </c>
    </row>
    <row r="326" spans="1:11" x14ac:dyDescent="0.25">
      <c r="A326" t="s">
        <v>4496</v>
      </c>
      <c r="B326" t="s">
        <v>4497</v>
      </c>
      <c r="C326" t="s">
        <v>6138</v>
      </c>
      <c r="D326" t="s">
        <v>5760</v>
      </c>
      <c r="E326" t="s">
        <v>5747</v>
      </c>
      <c r="G326" t="s">
        <v>6139</v>
      </c>
      <c r="H326">
        <v>44622.569108796299</v>
      </c>
      <c r="I326" t="s">
        <v>5749</v>
      </c>
      <c r="J326" t="s">
        <v>5750</v>
      </c>
      <c r="K326" t="str">
        <f t="shared" si="5"/>
        <v>0198</v>
      </c>
    </row>
    <row r="327" spans="1:11" x14ac:dyDescent="0.25">
      <c r="A327" t="s">
        <v>4493</v>
      </c>
      <c r="B327" t="s">
        <v>4494</v>
      </c>
      <c r="C327" t="s">
        <v>6140</v>
      </c>
      <c r="D327" t="s">
        <v>5760</v>
      </c>
      <c r="E327" t="s">
        <v>5747</v>
      </c>
      <c r="H327">
        <v>44592.633379629631</v>
      </c>
      <c r="I327" t="s">
        <v>5749</v>
      </c>
      <c r="J327" t="s">
        <v>5750</v>
      </c>
      <c r="K327" t="str">
        <f t="shared" si="5"/>
        <v>0197</v>
      </c>
    </row>
    <row r="328" spans="1:11" x14ac:dyDescent="0.25">
      <c r="A328" t="s">
        <v>4490</v>
      </c>
      <c r="B328" t="s">
        <v>4491</v>
      </c>
      <c r="C328" t="s">
        <v>6141</v>
      </c>
      <c r="D328" t="s">
        <v>5760</v>
      </c>
      <c r="E328" t="s">
        <v>5747</v>
      </c>
      <c r="H328">
        <v>44622.543692129628</v>
      </c>
      <c r="I328" t="s">
        <v>5749</v>
      </c>
      <c r="J328" t="s">
        <v>5750</v>
      </c>
      <c r="K328" t="str">
        <f t="shared" si="5"/>
        <v>0196</v>
      </c>
    </row>
    <row r="329" spans="1:11" x14ac:dyDescent="0.25">
      <c r="A329" t="s">
        <v>4487</v>
      </c>
      <c r="B329" t="s">
        <v>4488</v>
      </c>
      <c r="C329" t="s">
        <v>6142</v>
      </c>
      <c r="D329" t="s">
        <v>5760</v>
      </c>
      <c r="E329" t="s">
        <v>5747</v>
      </c>
      <c r="G329" t="s">
        <v>6143</v>
      </c>
      <c r="H329">
        <v>44622.542094907411</v>
      </c>
      <c r="I329" t="s">
        <v>5749</v>
      </c>
      <c r="J329" t="s">
        <v>5750</v>
      </c>
      <c r="K329" t="str">
        <f t="shared" si="5"/>
        <v>0195</v>
      </c>
    </row>
    <row r="330" spans="1:11" x14ac:dyDescent="0.25">
      <c r="A330" t="s">
        <v>4484</v>
      </c>
      <c r="B330" t="s">
        <v>4485</v>
      </c>
      <c r="C330" t="s">
        <v>6144</v>
      </c>
      <c r="D330" t="s">
        <v>5760</v>
      </c>
      <c r="E330" t="s">
        <v>5747</v>
      </c>
      <c r="H330">
        <v>44622.543796296297</v>
      </c>
      <c r="I330" t="s">
        <v>5749</v>
      </c>
      <c r="J330" t="s">
        <v>5750</v>
      </c>
      <c r="K330" t="str">
        <f t="shared" si="5"/>
        <v>0194</v>
      </c>
    </row>
    <row r="331" spans="1:11" x14ac:dyDescent="0.25">
      <c r="A331" t="s">
        <v>4481</v>
      </c>
      <c r="B331" t="s">
        <v>4482</v>
      </c>
      <c r="C331" t="s">
        <v>6145</v>
      </c>
      <c r="D331" t="s">
        <v>5798</v>
      </c>
      <c r="E331" t="s">
        <v>5747</v>
      </c>
      <c r="H331">
        <v>44622.543449074074</v>
      </c>
      <c r="I331" t="s">
        <v>5749</v>
      </c>
      <c r="J331" t="s">
        <v>5750</v>
      </c>
      <c r="K331" t="str">
        <f t="shared" si="5"/>
        <v>0193</v>
      </c>
    </row>
    <row r="332" spans="1:11" x14ac:dyDescent="0.25">
      <c r="A332" t="s">
        <v>4478</v>
      </c>
      <c r="B332" t="s">
        <v>4479</v>
      </c>
      <c r="C332" t="s">
        <v>6146</v>
      </c>
      <c r="D332" t="s">
        <v>5798</v>
      </c>
      <c r="E332" t="s">
        <v>5747</v>
      </c>
      <c r="H332">
        <v>44622.541689814818</v>
      </c>
      <c r="I332" t="s">
        <v>5749</v>
      </c>
      <c r="J332" t="s">
        <v>5750</v>
      </c>
      <c r="K332" t="str">
        <f t="shared" si="5"/>
        <v>0192</v>
      </c>
    </row>
    <row r="333" spans="1:11" x14ac:dyDescent="0.25">
      <c r="A333" t="s">
        <v>4475</v>
      </c>
      <c r="B333" t="s">
        <v>4476</v>
      </c>
      <c r="C333" t="s">
        <v>6147</v>
      </c>
      <c r="D333" t="s">
        <v>5760</v>
      </c>
      <c r="E333" t="s">
        <v>5747</v>
      </c>
      <c r="H333">
        <v>44622.541770833333</v>
      </c>
      <c r="I333" t="s">
        <v>5749</v>
      </c>
      <c r="J333" t="s">
        <v>5750</v>
      </c>
      <c r="K333" t="str">
        <f t="shared" si="5"/>
        <v>0191</v>
      </c>
    </row>
    <row r="334" spans="1:11" x14ac:dyDescent="0.25">
      <c r="A334" t="s">
        <v>4472</v>
      </c>
      <c r="B334" t="s">
        <v>4473</v>
      </c>
      <c r="C334" t="s">
        <v>6148</v>
      </c>
      <c r="D334" t="s">
        <v>5760</v>
      </c>
      <c r="E334" t="s">
        <v>5747</v>
      </c>
      <c r="G334" t="s">
        <v>5843</v>
      </c>
      <c r="H334">
        <v>44585.476990740739</v>
      </c>
      <c r="I334" t="s">
        <v>5749</v>
      </c>
      <c r="J334" t="s">
        <v>5750</v>
      </c>
      <c r="K334" t="str">
        <f t="shared" si="5"/>
        <v>0190</v>
      </c>
    </row>
    <row r="335" spans="1:11" x14ac:dyDescent="0.25">
      <c r="A335" t="s">
        <v>4465</v>
      </c>
      <c r="B335" t="s">
        <v>4466</v>
      </c>
      <c r="C335" t="s">
        <v>6149</v>
      </c>
      <c r="D335" t="s">
        <v>5760</v>
      </c>
      <c r="E335" t="s">
        <v>5747</v>
      </c>
      <c r="G335" t="s">
        <v>6150</v>
      </c>
      <c r="H335">
        <v>44621.711053240739</v>
      </c>
      <c r="I335" t="s">
        <v>5749</v>
      </c>
      <c r="J335" t="s">
        <v>5750</v>
      </c>
      <c r="K335" t="str">
        <f t="shared" si="5"/>
        <v>0188</v>
      </c>
    </row>
    <row r="336" spans="1:11" x14ac:dyDescent="0.25">
      <c r="A336" t="s">
        <v>4462</v>
      </c>
      <c r="B336" t="s">
        <v>4463</v>
      </c>
      <c r="C336" t="s">
        <v>6151</v>
      </c>
      <c r="D336" t="s">
        <v>5760</v>
      </c>
      <c r="E336" t="s">
        <v>5747</v>
      </c>
      <c r="H336">
        <v>44589.407210648147</v>
      </c>
      <c r="I336" t="s">
        <v>5749</v>
      </c>
      <c r="J336" t="s">
        <v>5750</v>
      </c>
      <c r="K336" t="str">
        <f t="shared" si="5"/>
        <v>0187</v>
      </c>
    </row>
    <row r="337" spans="1:11" x14ac:dyDescent="0.25">
      <c r="A337" t="s">
        <v>4458</v>
      </c>
      <c r="B337" t="s">
        <v>4459</v>
      </c>
      <c r="C337" t="s">
        <v>6152</v>
      </c>
      <c r="D337" t="s">
        <v>5798</v>
      </c>
      <c r="E337" t="s">
        <v>5747</v>
      </c>
      <c r="H337">
        <v>44589.407800925925</v>
      </c>
      <c r="I337" t="s">
        <v>5749</v>
      </c>
      <c r="J337" t="s">
        <v>5750</v>
      </c>
      <c r="K337" t="str">
        <f t="shared" si="5"/>
        <v>0186</v>
      </c>
    </row>
    <row r="338" spans="1:11" x14ac:dyDescent="0.25">
      <c r="A338" t="s">
        <v>4454</v>
      </c>
      <c r="B338" t="s">
        <v>4455</v>
      </c>
      <c r="C338" t="s">
        <v>6153</v>
      </c>
      <c r="D338" t="s">
        <v>5760</v>
      </c>
      <c r="E338" t="s">
        <v>5747</v>
      </c>
      <c r="H338">
        <v>44581.86136574074</v>
      </c>
      <c r="I338" t="s">
        <v>5749</v>
      </c>
      <c r="J338" t="s">
        <v>5750</v>
      </c>
      <c r="K338" t="str">
        <f t="shared" si="5"/>
        <v>0185</v>
      </c>
    </row>
    <row r="339" spans="1:11" x14ac:dyDescent="0.25">
      <c r="A339" t="s">
        <v>4450</v>
      </c>
      <c r="B339" t="s">
        <v>4451</v>
      </c>
      <c r="C339" t="s">
        <v>6154</v>
      </c>
      <c r="D339" t="s">
        <v>5760</v>
      </c>
      <c r="E339" t="s">
        <v>5747</v>
      </c>
      <c r="H339">
        <v>44621.710960648146</v>
      </c>
      <c r="I339" t="s">
        <v>5749</v>
      </c>
      <c r="J339" t="s">
        <v>5750</v>
      </c>
      <c r="K339" t="str">
        <f t="shared" si="5"/>
        <v>0184</v>
      </c>
    </row>
    <row r="340" spans="1:11" x14ac:dyDescent="0.25">
      <c r="A340" t="s">
        <v>4446</v>
      </c>
      <c r="B340" t="s">
        <v>4447</v>
      </c>
      <c r="C340" t="s">
        <v>6155</v>
      </c>
      <c r="D340" t="s">
        <v>5760</v>
      </c>
      <c r="E340" t="s">
        <v>5747</v>
      </c>
      <c r="H340">
        <v>44621.711273148147</v>
      </c>
      <c r="I340" t="s">
        <v>5749</v>
      </c>
      <c r="J340" t="s">
        <v>5750</v>
      </c>
      <c r="K340" t="str">
        <f t="shared" si="5"/>
        <v>0183</v>
      </c>
    </row>
    <row r="341" spans="1:11" x14ac:dyDescent="0.25">
      <c r="A341" t="s">
        <v>4443</v>
      </c>
      <c r="B341" t="s">
        <v>4444</v>
      </c>
      <c r="C341" t="s">
        <v>6156</v>
      </c>
      <c r="D341" t="s">
        <v>5760</v>
      </c>
      <c r="E341" t="s">
        <v>5747</v>
      </c>
      <c r="G341" t="s">
        <v>6143</v>
      </c>
      <c r="H341">
        <v>44621.688668981478</v>
      </c>
      <c r="I341" t="s">
        <v>5749</v>
      </c>
      <c r="J341" t="s">
        <v>5750</v>
      </c>
      <c r="K341" t="str">
        <f t="shared" si="5"/>
        <v>0182</v>
      </c>
    </row>
    <row r="342" spans="1:11" x14ac:dyDescent="0.25">
      <c r="A342" t="s">
        <v>4429</v>
      </c>
      <c r="B342" t="s">
        <v>4430</v>
      </c>
      <c r="C342" t="s">
        <v>6157</v>
      </c>
      <c r="D342" t="s">
        <v>5760</v>
      </c>
      <c r="E342" t="s">
        <v>5747</v>
      </c>
      <c r="F342" t="s">
        <v>5766</v>
      </c>
      <c r="H342">
        <v>44608.706284722219</v>
      </c>
      <c r="I342" t="s">
        <v>5749</v>
      </c>
      <c r="J342" t="s">
        <v>5750</v>
      </c>
      <c r="K342" t="str">
        <f t="shared" si="5"/>
        <v>0177</v>
      </c>
    </row>
    <row r="343" spans="1:11" x14ac:dyDescent="0.25">
      <c r="A343" t="s">
        <v>4425</v>
      </c>
      <c r="B343" t="s">
        <v>4426</v>
      </c>
      <c r="C343" t="s">
        <v>6158</v>
      </c>
      <c r="D343" t="s">
        <v>5760</v>
      </c>
      <c r="E343" t="s">
        <v>5747</v>
      </c>
      <c r="F343" t="s">
        <v>5794</v>
      </c>
      <c r="H343">
        <v>44614.55259259259</v>
      </c>
      <c r="I343" t="s">
        <v>5749</v>
      </c>
      <c r="J343" t="s">
        <v>5750</v>
      </c>
      <c r="K343" t="str">
        <f t="shared" si="5"/>
        <v>0176</v>
      </c>
    </row>
    <row r="344" spans="1:11" x14ac:dyDescent="0.25">
      <c r="A344" t="s">
        <v>4417</v>
      </c>
      <c r="B344" t="s">
        <v>4418</v>
      </c>
      <c r="C344" t="s">
        <v>6159</v>
      </c>
      <c r="D344" t="s">
        <v>5798</v>
      </c>
      <c r="E344" t="s">
        <v>5747</v>
      </c>
      <c r="G344" t="s">
        <v>5958</v>
      </c>
      <c r="H344">
        <v>44622.544293981482</v>
      </c>
      <c r="I344" t="s">
        <v>5749</v>
      </c>
      <c r="J344" t="s">
        <v>5750</v>
      </c>
      <c r="K344" t="str">
        <f t="shared" si="5"/>
        <v>0174</v>
      </c>
    </row>
    <row r="345" spans="1:11" x14ac:dyDescent="0.25">
      <c r="A345" t="s">
        <v>4394</v>
      </c>
      <c r="B345" t="s">
        <v>4395</v>
      </c>
      <c r="C345" t="s">
        <v>6160</v>
      </c>
      <c r="D345" t="s">
        <v>5760</v>
      </c>
      <c r="E345" t="s">
        <v>6161</v>
      </c>
      <c r="H345">
        <v>44615.835324074076</v>
      </c>
      <c r="I345" t="s">
        <v>5749</v>
      </c>
      <c r="J345" t="s">
        <v>5750</v>
      </c>
      <c r="K345" t="str">
        <f t="shared" si="5"/>
        <v>0167</v>
      </c>
    </row>
    <row r="346" spans="1:11" x14ac:dyDescent="0.25">
      <c r="A346" t="s">
        <v>4391</v>
      </c>
      <c r="B346" t="s">
        <v>4392</v>
      </c>
      <c r="C346" t="s">
        <v>6162</v>
      </c>
      <c r="D346" t="s">
        <v>5798</v>
      </c>
      <c r="E346" t="s">
        <v>5747</v>
      </c>
      <c r="H346">
        <v>44621.50675925926</v>
      </c>
      <c r="I346" t="s">
        <v>5749</v>
      </c>
      <c r="J346" t="s">
        <v>5750</v>
      </c>
      <c r="K346" t="str">
        <f t="shared" si="5"/>
        <v>0166</v>
      </c>
    </row>
    <row r="347" spans="1:11" x14ac:dyDescent="0.25">
      <c r="A347" t="s">
        <v>4391</v>
      </c>
      <c r="B347" t="s">
        <v>4392</v>
      </c>
      <c r="C347" t="s">
        <v>6163</v>
      </c>
      <c r="D347" t="s">
        <v>5798</v>
      </c>
      <c r="E347" t="s">
        <v>5747</v>
      </c>
      <c r="H347">
        <v>44621.505509259259</v>
      </c>
      <c r="I347" t="s">
        <v>5749</v>
      </c>
      <c r="J347" t="s">
        <v>5750</v>
      </c>
      <c r="K347" t="str">
        <f t="shared" si="5"/>
        <v>0166</v>
      </c>
    </row>
    <row r="348" spans="1:11" x14ac:dyDescent="0.25">
      <c r="A348" t="s">
        <v>4387</v>
      </c>
      <c r="B348" t="s">
        <v>4388</v>
      </c>
      <c r="C348" t="s">
        <v>6164</v>
      </c>
      <c r="D348" t="s">
        <v>5798</v>
      </c>
      <c r="E348" t="s">
        <v>5747</v>
      </c>
      <c r="F348" t="s">
        <v>5766</v>
      </c>
      <c r="H348">
        <v>44588.701956018522</v>
      </c>
      <c r="I348" t="s">
        <v>5749</v>
      </c>
      <c r="J348" t="s">
        <v>5750</v>
      </c>
      <c r="K348" t="str">
        <f t="shared" si="5"/>
        <v>0165</v>
      </c>
    </row>
    <row r="349" spans="1:11" x14ac:dyDescent="0.25">
      <c r="A349" t="s">
        <v>4383</v>
      </c>
      <c r="B349" t="s">
        <v>4384</v>
      </c>
      <c r="C349" t="s">
        <v>6165</v>
      </c>
      <c r="D349" t="s">
        <v>5798</v>
      </c>
      <c r="E349" t="s">
        <v>5747</v>
      </c>
      <c r="H349">
        <v>44615.44054398148</v>
      </c>
      <c r="I349" t="s">
        <v>5749</v>
      </c>
      <c r="J349" t="s">
        <v>5750</v>
      </c>
      <c r="K349" t="str">
        <f t="shared" si="5"/>
        <v>0164</v>
      </c>
    </row>
    <row r="350" spans="1:11" x14ac:dyDescent="0.25">
      <c r="A350" t="s">
        <v>4374</v>
      </c>
      <c r="B350" t="s">
        <v>4375</v>
      </c>
      <c r="C350" t="s">
        <v>6166</v>
      </c>
      <c r="D350" t="s">
        <v>6167</v>
      </c>
      <c r="E350" t="s">
        <v>5747</v>
      </c>
      <c r="F350" t="s">
        <v>5770</v>
      </c>
      <c r="H350">
        <v>44572.695694444446</v>
      </c>
      <c r="I350" t="s">
        <v>5749</v>
      </c>
      <c r="J350" t="s">
        <v>5750</v>
      </c>
      <c r="K350" t="str">
        <f t="shared" si="5"/>
        <v>0161</v>
      </c>
    </row>
    <row r="351" spans="1:11" x14ac:dyDescent="0.25">
      <c r="A351" t="s">
        <v>4368</v>
      </c>
      <c r="B351" t="s">
        <v>4369</v>
      </c>
      <c r="C351" t="s">
        <v>6168</v>
      </c>
      <c r="D351" t="s">
        <v>5760</v>
      </c>
      <c r="E351" t="s">
        <v>5747</v>
      </c>
      <c r="H351">
        <v>44614.553946759261</v>
      </c>
      <c r="I351" t="s">
        <v>5749</v>
      </c>
      <c r="J351" t="s">
        <v>5750</v>
      </c>
      <c r="K351" t="str">
        <f t="shared" si="5"/>
        <v>0159</v>
      </c>
    </row>
    <row r="352" spans="1:11" x14ac:dyDescent="0.25">
      <c r="A352" t="s">
        <v>4364</v>
      </c>
      <c r="B352" t="s">
        <v>4365</v>
      </c>
      <c r="C352" t="s">
        <v>6169</v>
      </c>
      <c r="D352" t="s">
        <v>5760</v>
      </c>
      <c r="E352" t="s">
        <v>5747</v>
      </c>
      <c r="G352" t="s">
        <v>5823</v>
      </c>
      <c r="H352">
        <v>44586.481979166667</v>
      </c>
      <c r="I352" t="s">
        <v>5749</v>
      </c>
      <c r="J352" t="s">
        <v>5750</v>
      </c>
      <c r="K352" t="str">
        <f t="shared" si="5"/>
        <v>0158</v>
      </c>
    </row>
    <row r="353" spans="1:11" x14ac:dyDescent="0.25">
      <c r="A353" t="s">
        <v>4361</v>
      </c>
      <c r="B353" t="s">
        <v>4362</v>
      </c>
      <c r="C353" t="s">
        <v>6170</v>
      </c>
      <c r="D353" t="s">
        <v>5798</v>
      </c>
      <c r="E353" t="s">
        <v>5747</v>
      </c>
      <c r="F353" t="s">
        <v>5770</v>
      </c>
      <c r="G353" t="s">
        <v>6171</v>
      </c>
      <c r="H353">
        <v>44586.458564814813</v>
      </c>
      <c r="I353" t="s">
        <v>5749</v>
      </c>
      <c r="J353" t="s">
        <v>5750</v>
      </c>
      <c r="K353" t="str">
        <f t="shared" si="5"/>
        <v>0157</v>
      </c>
    </row>
    <row r="354" spans="1:11" x14ac:dyDescent="0.25">
      <c r="A354" t="s">
        <v>4355</v>
      </c>
      <c r="B354" t="s">
        <v>4356</v>
      </c>
      <c r="C354" t="s">
        <v>6172</v>
      </c>
      <c r="D354" t="s">
        <v>5798</v>
      </c>
      <c r="E354" t="s">
        <v>5747</v>
      </c>
      <c r="F354" t="s">
        <v>6173</v>
      </c>
      <c r="G354" t="s">
        <v>3587</v>
      </c>
      <c r="H354">
        <v>44595.71603009259</v>
      </c>
      <c r="I354" t="s">
        <v>5749</v>
      </c>
      <c r="J354" t="s">
        <v>5750</v>
      </c>
      <c r="K354" t="str">
        <f t="shared" si="5"/>
        <v>0155</v>
      </c>
    </row>
    <row r="355" spans="1:11" x14ac:dyDescent="0.25">
      <c r="A355" t="s">
        <v>4353</v>
      </c>
      <c r="B355" t="s">
        <v>4354</v>
      </c>
      <c r="C355" t="s">
        <v>6174</v>
      </c>
      <c r="D355" t="s">
        <v>5760</v>
      </c>
      <c r="E355" t="s">
        <v>5772</v>
      </c>
      <c r="H355">
        <v>44596.57739583333</v>
      </c>
      <c r="I355" t="s">
        <v>5749</v>
      </c>
      <c r="J355" t="s">
        <v>5750</v>
      </c>
      <c r="K355" t="str">
        <f t="shared" si="5"/>
        <v>0154</v>
      </c>
    </row>
    <row r="356" spans="1:11" x14ac:dyDescent="0.25">
      <c r="A356" t="s">
        <v>4350</v>
      </c>
      <c r="B356" t="s">
        <v>4351</v>
      </c>
      <c r="C356" t="s">
        <v>6175</v>
      </c>
      <c r="D356" t="s">
        <v>5798</v>
      </c>
      <c r="E356" t="s">
        <v>5747</v>
      </c>
      <c r="F356" t="s">
        <v>5766</v>
      </c>
      <c r="H356">
        <v>44588.702025462961</v>
      </c>
      <c r="I356" t="s">
        <v>5749</v>
      </c>
      <c r="J356" t="s">
        <v>5750</v>
      </c>
      <c r="K356" t="str">
        <f t="shared" si="5"/>
        <v>0153</v>
      </c>
    </row>
    <row r="357" spans="1:11" x14ac:dyDescent="0.25">
      <c r="A357" t="s">
        <v>4350</v>
      </c>
      <c r="B357" t="s">
        <v>4351</v>
      </c>
      <c r="C357" t="s">
        <v>6176</v>
      </c>
      <c r="D357" t="s">
        <v>5798</v>
      </c>
      <c r="E357" t="s">
        <v>5747</v>
      </c>
      <c r="F357" t="s">
        <v>5766</v>
      </c>
      <c r="H357">
        <v>44588.702453703707</v>
      </c>
      <c r="I357" t="s">
        <v>5749</v>
      </c>
      <c r="J357" t="s">
        <v>5750</v>
      </c>
      <c r="K357" t="str">
        <f t="shared" si="5"/>
        <v>0153</v>
      </c>
    </row>
    <row r="358" spans="1:11" x14ac:dyDescent="0.25">
      <c r="A358" t="s">
        <v>4344</v>
      </c>
      <c r="B358" t="s">
        <v>4345</v>
      </c>
      <c r="C358" t="s">
        <v>6177</v>
      </c>
      <c r="D358" t="s">
        <v>5798</v>
      </c>
      <c r="E358" t="s">
        <v>5747</v>
      </c>
      <c r="F358" t="s">
        <v>5848</v>
      </c>
      <c r="H358">
        <v>44571.715717592589</v>
      </c>
      <c r="I358" t="s">
        <v>5749</v>
      </c>
      <c r="J358" t="s">
        <v>5750</v>
      </c>
      <c r="K358" t="str">
        <f t="shared" si="5"/>
        <v>0151</v>
      </c>
    </row>
    <row r="359" spans="1:11" x14ac:dyDescent="0.25">
      <c r="A359" t="s">
        <v>4328</v>
      </c>
      <c r="B359" t="s">
        <v>4329</v>
      </c>
      <c r="C359" t="s">
        <v>6178</v>
      </c>
      <c r="D359" t="s">
        <v>5760</v>
      </c>
      <c r="E359" t="s">
        <v>5747</v>
      </c>
      <c r="F359" t="s">
        <v>6179</v>
      </c>
      <c r="H359">
        <v>44615.724583333336</v>
      </c>
      <c r="I359" t="s">
        <v>5749</v>
      </c>
      <c r="J359" t="s">
        <v>5750</v>
      </c>
      <c r="K359" t="str">
        <f t="shared" si="5"/>
        <v>0145</v>
      </c>
    </row>
    <row r="360" spans="1:11" x14ac:dyDescent="0.25">
      <c r="A360" t="s">
        <v>4325</v>
      </c>
      <c r="B360" t="s">
        <v>4326</v>
      </c>
      <c r="C360" t="s">
        <v>6180</v>
      </c>
      <c r="D360" t="s">
        <v>5798</v>
      </c>
      <c r="E360" t="s">
        <v>5747</v>
      </c>
      <c r="G360" t="s">
        <v>6181</v>
      </c>
      <c r="H360">
        <v>44595.71266203704</v>
      </c>
      <c r="I360" t="s">
        <v>5749</v>
      </c>
      <c r="J360" t="s">
        <v>5750</v>
      </c>
      <c r="K360" t="str">
        <f t="shared" si="5"/>
        <v>0144</v>
      </c>
    </row>
    <row r="361" spans="1:11" x14ac:dyDescent="0.25">
      <c r="A361" t="s">
        <v>4323</v>
      </c>
      <c r="B361" t="s">
        <v>4324</v>
      </c>
      <c r="C361" t="s">
        <v>6182</v>
      </c>
      <c r="D361" t="s">
        <v>5798</v>
      </c>
      <c r="E361" t="s">
        <v>5747</v>
      </c>
      <c r="H361">
        <v>44581.643877314818</v>
      </c>
      <c r="I361" t="s">
        <v>5749</v>
      </c>
      <c r="J361" t="s">
        <v>5750</v>
      </c>
      <c r="K361" t="str">
        <f t="shared" si="5"/>
        <v>0143</v>
      </c>
    </row>
    <row r="362" spans="1:11" x14ac:dyDescent="0.25">
      <c r="A362" t="s">
        <v>4310</v>
      </c>
      <c r="B362" t="s">
        <v>6183</v>
      </c>
      <c r="C362" t="s">
        <v>6184</v>
      </c>
      <c r="D362" t="s">
        <v>5760</v>
      </c>
      <c r="E362" t="s">
        <v>5747</v>
      </c>
      <c r="G362" t="s">
        <v>441</v>
      </c>
      <c r="H362">
        <v>44572.629351851851</v>
      </c>
      <c r="I362" t="s">
        <v>5749</v>
      </c>
      <c r="J362" t="s">
        <v>5750</v>
      </c>
      <c r="K362" t="str">
        <f t="shared" si="5"/>
        <v>0139R1</v>
      </c>
    </row>
    <row r="363" spans="1:11" x14ac:dyDescent="0.25">
      <c r="A363" t="s">
        <v>4306</v>
      </c>
      <c r="B363" t="s">
        <v>4307</v>
      </c>
      <c r="C363" t="s">
        <v>6185</v>
      </c>
      <c r="D363" t="s">
        <v>5760</v>
      </c>
      <c r="E363" t="s">
        <v>5747</v>
      </c>
      <c r="G363" t="s">
        <v>441</v>
      </c>
      <c r="H363">
        <v>44565.458136574074</v>
      </c>
      <c r="I363" t="s">
        <v>5749</v>
      </c>
      <c r="J363" t="s">
        <v>5750</v>
      </c>
      <c r="K363" t="str">
        <f t="shared" si="5"/>
        <v>0139</v>
      </c>
    </row>
    <row r="364" spans="1:11" x14ac:dyDescent="0.25">
      <c r="A364" t="s">
        <v>4288</v>
      </c>
      <c r="B364" t="s">
        <v>4289</v>
      </c>
      <c r="C364" t="s">
        <v>6186</v>
      </c>
      <c r="D364" t="s">
        <v>5760</v>
      </c>
      <c r="E364" t="s">
        <v>5747</v>
      </c>
      <c r="H364">
        <v>44614.552291666667</v>
      </c>
      <c r="I364" t="s">
        <v>5749</v>
      </c>
      <c r="J364" t="s">
        <v>5750</v>
      </c>
      <c r="K364" t="str">
        <f t="shared" si="5"/>
        <v>0133</v>
      </c>
    </row>
    <row r="365" spans="1:11" x14ac:dyDescent="0.25">
      <c r="A365" t="s">
        <v>4285</v>
      </c>
      <c r="B365" t="s">
        <v>4286</v>
      </c>
      <c r="C365" t="s">
        <v>6187</v>
      </c>
      <c r="D365" t="s">
        <v>5760</v>
      </c>
      <c r="E365" t="s">
        <v>5747</v>
      </c>
      <c r="F365" t="s">
        <v>6188</v>
      </c>
      <c r="H365">
        <v>44585.620127314818</v>
      </c>
      <c r="I365" t="s">
        <v>5749</v>
      </c>
      <c r="J365" t="s">
        <v>5750</v>
      </c>
      <c r="K365" t="str">
        <f t="shared" si="5"/>
        <v>0132</v>
      </c>
    </row>
    <row r="366" spans="1:11" x14ac:dyDescent="0.25">
      <c r="A366" t="s">
        <v>4282</v>
      </c>
      <c r="B366" t="s">
        <v>4283</v>
      </c>
      <c r="C366" t="s">
        <v>6189</v>
      </c>
      <c r="D366" t="s">
        <v>5760</v>
      </c>
      <c r="E366" t="s">
        <v>5747</v>
      </c>
      <c r="H366">
        <v>44613.727523148147</v>
      </c>
      <c r="I366" t="s">
        <v>5749</v>
      </c>
      <c r="J366" t="s">
        <v>5750</v>
      </c>
      <c r="K366" t="str">
        <f t="shared" si="5"/>
        <v>0131</v>
      </c>
    </row>
    <row r="367" spans="1:11" x14ac:dyDescent="0.25">
      <c r="A367" t="s">
        <v>4279</v>
      </c>
      <c r="B367" t="s">
        <v>4280</v>
      </c>
      <c r="C367" t="s">
        <v>6190</v>
      </c>
      <c r="D367" t="s">
        <v>5760</v>
      </c>
      <c r="E367" t="s">
        <v>5747</v>
      </c>
      <c r="H367">
        <v>44575.523298611108</v>
      </c>
      <c r="I367" t="s">
        <v>5749</v>
      </c>
      <c r="J367" t="s">
        <v>5750</v>
      </c>
      <c r="K367" t="str">
        <f t="shared" si="5"/>
        <v>0130</v>
      </c>
    </row>
    <row r="368" spans="1:11" x14ac:dyDescent="0.25">
      <c r="A368" t="s">
        <v>4276</v>
      </c>
      <c r="B368" t="s">
        <v>4277</v>
      </c>
      <c r="C368" t="s">
        <v>6191</v>
      </c>
      <c r="D368" t="s">
        <v>5798</v>
      </c>
      <c r="E368" t="s">
        <v>5747</v>
      </c>
      <c r="H368">
        <v>44583.500347222223</v>
      </c>
      <c r="I368" t="s">
        <v>5749</v>
      </c>
      <c r="J368" t="s">
        <v>5750</v>
      </c>
      <c r="K368" t="str">
        <f t="shared" si="5"/>
        <v>0129</v>
      </c>
    </row>
    <row r="369" spans="1:11" x14ac:dyDescent="0.25">
      <c r="A369" t="s">
        <v>4273</v>
      </c>
      <c r="B369" t="s">
        <v>4270</v>
      </c>
      <c r="C369" t="s">
        <v>6192</v>
      </c>
      <c r="D369" t="s">
        <v>5760</v>
      </c>
      <c r="E369" t="s">
        <v>5747</v>
      </c>
      <c r="H369">
        <v>44614.517118055555</v>
      </c>
      <c r="I369" t="s">
        <v>5749</v>
      </c>
      <c r="J369" t="s">
        <v>5750</v>
      </c>
      <c r="K369" t="str">
        <f t="shared" si="5"/>
        <v>0128R1</v>
      </c>
    </row>
    <row r="370" spans="1:11" x14ac:dyDescent="0.25">
      <c r="A370" t="s">
        <v>4269</v>
      </c>
      <c r="B370" t="s">
        <v>4270</v>
      </c>
      <c r="C370" t="s">
        <v>6193</v>
      </c>
      <c r="D370" t="s">
        <v>5760</v>
      </c>
      <c r="E370" t="s">
        <v>5747</v>
      </c>
      <c r="H370">
        <v>44575.523182870369</v>
      </c>
      <c r="I370" t="s">
        <v>5749</v>
      </c>
      <c r="J370" t="s">
        <v>5750</v>
      </c>
      <c r="K370" t="str">
        <f t="shared" si="5"/>
        <v>0128</v>
      </c>
    </row>
    <row r="371" spans="1:11" x14ac:dyDescent="0.25">
      <c r="A371" t="s">
        <v>4266</v>
      </c>
      <c r="B371" t="s">
        <v>4267</v>
      </c>
      <c r="C371" t="s">
        <v>6194</v>
      </c>
      <c r="D371" t="s">
        <v>5798</v>
      </c>
      <c r="E371" t="s">
        <v>5747</v>
      </c>
      <c r="H371">
        <v>44566.763993055552</v>
      </c>
      <c r="I371" t="s">
        <v>5749</v>
      </c>
      <c r="J371" t="s">
        <v>5750</v>
      </c>
      <c r="K371" t="str">
        <f t="shared" si="5"/>
        <v>0127</v>
      </c>
    </row>
    <row r="372" spans="1:11" x14ac:dyDescent="0.25">
      <c r="A372" t="s">
        <v>4262</v>
      </c>
      <c r="B372" t="s">
        <v>4263</v>
      </c>
      <c r="C372" t="s">
        <v>6195</v>
      </c>
      <c r="D372" t="s">
        <v>5798</v>
      </c>
      <c r="E372" t="s">
        <v>5747</v>
      </c>
      <c r="H372">
        <v>44566.729710648149</v>
      </c>
      <c r="I372" t="s">
        <v>5749</v>
      </c>
      <c r="J372" t="s">
        <v>5750</v>
      </c>
      <c r="K372" t="str">
        <f t="shared" si="5"/>
        <v>0126</v>
      </c>
    </row>
    <row r="373" spans="1:11" x14ac:dyDescent="0.25">
      <c r="A373" t="s">
        <v>4256</v>
      </c>
      <c r="B373" t="s">
        <v>4257</v>
      </c>
      <c r="C373" t="s">
        <v>6196</v>
      </c>
      <c r="D373" t="s">
        <v>5760</v>
      </c>
      <c r="E373" t="s">
        <v>5747</v>
      </c>
      <c r="H373">
        <v>44606.575694444444</v>
      </c>
      <c r="I373" t="s">
        <v>5749</v>
      </c>
      <c r="J373" t="s">
        <v>5750</v>
      </c>
      <c r="K373" t="str">
        <f t="shared" si="5"/>
        <v>0124-R1</v>
      </c>
    </row>
    <row r="374" spans="1:11" x14ac:dyDescent="0.25">
      <c r="A374" t="s">
        <v>4253</v>
      </c>
      <c r="B374" t="s">
        <v>4254</v>
      </c>
      <c r="C374" t="s">
        <v>6197</v>
      </c>
      <c r="D374" t="s">
        <v>5798</v>
      </c>
      <c r="E374" t="s">
        <v>5747</v>
      </c>
      <c r="H374">
        <v>44566.647592592592</v>
      </c>
      <c r="I374" t="s">
        <v>5749</v>
      </c>
      <c r="J374" t="s">
        <v>5750</v>
      </c>
      <c r="K374" t="str">
        <f t="shared" si="5"/>
        <v>0124</v>
      </c>
    </row>
    <row r="375" spans="1:11" x14ac:dyDescent="0.25">
      <c r="A375" t="s">
        <v>4249</v>
      </c>
      <c r="B375" t="s">
        <v>4250</v>
      </c>
      <c r="C375" t="s">
        <v>6198</v>
      </c>
      <c r="D375" t="s">
        <v>5798</v>
      </c>
      <c r="E375" t="s">
        <v>5747</v>
      </c>
      <c r="H375">
        <v>44565.642847222225</v>
      </c>
      <c r="I375" t="s">
        <v>5749</v>
      </c>
      <c r="J375" t="s">
        <v>5750</v>
      </c>
      <c r="K375" t="str">
        <f t="shared" si="5"/>
        <v>0123</v>
      </c>
    </row>
    <row r="376" spans="1:11" x14ac:dyDescent="0.25">
      <c r="A376" t="s">
        <v>4246</v>
      </c>
      <c r="B376" t="s">
        <v>4247</v>
      </c>
      <c r="C376" t="s">
        <v>6199</v>
      </c>
      <c r="D376" t="s">
        <v>5760</v>
      </c>
      <c r="E376" t="s">
        <v>5747</v>
      </c>
      <c r="H376">
        <v>44588.694965277777</v>
      </c>
      <c r="I376" t="s">
        <v>5749</v>
      </c>
      <c r="J376" t="s">
        <v>5750</v>
      </c>
      <c r="K376" t="str">
        <f t="shared" si="5"/>
        <v>0122</v>
      </c>
    </row>
    <row r="377" spans="1:11" x14ac:dyDescent="0.25">
      <c r="A377" t="s">
        <v>4235</v>
      </c>
      <c r="B377" t="s">
        <v>4236</v>
      </c>
      <c r="C377" t="s">
        <v>6200</v>
      </c>
      <c r="D377" t="s">
        <v>5798</v>
      </c>
      <c r="E377" t="s">
        <v>5747</v>
      </c>
      <c r="H377">
        <v>44609.747418981482</v>
      </c>
      <c r="I377" t="s">
        <v>5749</v>
      </c>
      <c r="J377" t="s">
        <v>5750</v>
      </c>
      <c r="K377" t="str">
        <f t="shared" si="5"/>
        <v>0119</v>
      </c>
    </row>
    <row r="378" spans="1:11" x14ac:dyDescent="0.25">
      <c r="A378" t="s">
        <v>4232</v>
      </c>
      <c r="B378" t="s">
        <v>4233</v>
      </c>
      <c r="C378" t="s">
        <v>6201</v>
      </c>
      <c r="D378" t="s">
        <v>5760</v>
      </c>
      <c r="E378" t="s">
        <v>5747</v>
      </c>
      <c r="H378">
        <v>44614.553032407406</v>
      </c>
      <c r="I378" t="s">
        <v>5749</v>
      </c>
      <c r="J378" t="s">
        <v>5750</v>
      </c>
      <c r="K378" t="str">
        <f t="shared" si="5"/>
        <v>0118</v>
      </c>
    </row>
    <row r="379" spans="1:11" x14ac:dyDescent="0.25">
      <c r="A379" t="s">
        <v>4228</v>
      </c>
      <c r="B379" t="s">
        <v>4229</v>
      </c>
      <c r="C379" t="s">
        <v>6202</v>
      </c>
      <c r="D379" t="s">
        <v>5760</v>
      </c>
      <c r="E379" t="s">
        <v>5747</v>
      </c>
      <c r="G379" t="s">
        <v>6203</v>
      </c>
      <c r="H379">
        <v>44613.535775462966</v>
      </c>
      <c r="I379" t="s">
        <v>5749</v>
      </c>
      <c r="J379" t="s">
        <v>5750</v>
      </c>
      <c r="K379" t="str">
        <f t="shared" si="5"/>
        <v>0117</v>
      </c>
    </row>
    <row r="380" spans="1:11" x14ac:dyDescent="0.25">
      <c r="A380" t="s">
        <v>4219</v>
      </c>
      <c r="B380" t="s">
        <v>4220</v>
      </c>
      <c r="C380" t="s">
        <v>6204</v>
      </c>
      <c r="D380" t="s">
        <v>5760</v>
      </c>
      <c r="E380" t="s">
        <v>5747</v>
      </c>
      <c r="F380" t="s">
        <v>5820</v>
      </c>
      <c r="H380">
        <v>44614.517210648148</v>
      </c>
      <c r="I380" t="s">
        <v>5749</v>
      </c>
      <c r="J380" t="s">
        <v>5750</v>
      </c>
      <c r="K380" t="str">
        <f t="shared" si="5"/>
        <v>0114</v>
      </c>
    </row>
    <row r="381" spans="1:11" x14ac:dyDescent="0.25">
      <c r="A381" t="s">
        <v>4215</v>
      </c>
      <c r="B381" t="s">
        <v>4216</v>
      </c>
      <c r="C381" t="s">
        <v>6205</v>
      </c>
      <c r="D381" t="s">
        <v>5746</v>
      </c>
      <c r="E381" t="s">
        <v>5747</v>
      </c>
      <c r="F381" t="s">
        <v>5794</v>
      </c>
      <c r="H381">
        <v>44582.578321759262</v>
      </c>
      <c r="I381" t="s">
        <v>5749</v>
      </c>
      <c r="J381" t="s">
        <v>5750</v>
      </c>
      <c r="K381" t="str">
        <f t="shared" si="5"/>
        <v>0113</v>
      </c>
    </row>
    <row r="382" spans="1:11" x14ac:dyDescent="0.25">
      <c r="A382" t="s">
        <v>4215</v>
      </c>
      <c r="B382" t="s">
        <v>4216</v>
      </c>
      <c r="C382" t="s">
        <v>6206</v>
      </c>
      <c r="D382" t="s">
        <v>5760</v>
      </c>
      <c r="E382" t="s">
        <v>5747</v>
      </c>
      <c r="F382" t="s">
        <v>5794</v>
      </c>
      <c r="H382">
        <v>44609.708437499998</v>
      </c>
      <c r="I382" t="s">
        <v>5749</v>
      </c>
      <c r="J382" t="s">
        <v>5750</v>
      </c>
      <c r="K382" t="str">
        <f t="shared" si="5"/>
        <v>0113</v>
      </c>
    </row>
    <row r="383" spans="1:11" x14ac:dyDescent="0.25">
      <c r="A383" t="s">
        <v>4211</v>
      </c>
      <c r="B383" t="s">
        <v>4212</v>
      </c>
      <c r="C383" t="s">
        <v>6207</v>
      </c>
      <c r="D383" t="s">
        <v>5760</v>
      </c>
      <c r="E383" t="s">
        <v>5747</v>
      </c>
      <c r="H383">
        <v>44610.537303240744</v>
      </c>
      <c r="I383" t="s">
        <v>5749</v>
      </c>
      <c r="J383" t="s">
        <v>5750</v>
      </c>
      <c r="K383" t="str">
        <f t="shared" si="5"/>
        <v>0112</v>
      </c>
    </row>
    <row r="384" spans="1:11" x14ac:dyDescent="0.25">
      <c r="A384" t="s">
        <v>4206</v>
      </c>
      <c r="B384" t="s">
        <v>4207</v>
      </c>
      <c r="C384" t="s">
        <v>6208</v>
      </c>
      <c r="D384" t="s">
        <v>5798</v>
      </c>
      <c r="E384" t="s">
        <v>5747</v>
      </c>
      <c r="F384" t="s">
        <v>5766</v>
      </c>
      <c r="H384">
        <v>44588.695625</v>
      </c>
      <c r="I384" t="s">
        <v>5749</v>
      </c>
      <c r="J384" t="s">
        <v>5750</v>
      </c>
      <c r="K384" t="str">
        <f t="shared" si="5"/>
        <v>0110</v>
      </c>
    </row>
    <row r="385" spans="1:11" x14ac:dyDescent="0.25">
      <c r="A385" t="s">
        <v>4203</v>
      </c>
      <c r="B385" t="s">
        <v>4204</v>
      </c>
      <c r="C385" t="s">
        <v>6209</v>
      </c>
      <c r="D385" t="s">
        <v>5760</v>
      </c>
      <c r="E385" t="s">
        <v>5747</v>
      </c>
      <c r="H385">
        <v>44614.515011574076</v>
      </c>
      <c r="I385" t="s">
        <v>5749</v>
      </c>
      <c r="J385" t="s">
        <v>5750</v>
      </c>
      <c r="K385" t="str">
        <f t="shared" si="5"/>
        <v>0109</v>
      </c>
    </row>
    <row r="386" spans="1:11" x14ac:dyDescent="0.25">
      <c r="A386" t="s">
        <v>4199</v>
      </c>
      <c r="B386" t="s">
        <v>4200</v>
      </c>
      <c r="C386" t="s">
        <v>6210</v>
      </c>
      <c r="D386" t="s">
        <v>5760</v>
      </c>
      <c r="E386" t="s">
        <v>5747</v>
      </c>
      <c r="F386" t="s">
        <v>5825</v>
      </c>
      <c r="H386">
        <v>44613.400856481479</v>
      </c>
      <c r="I386" t="s">
        <v>5749</v>
      </c>
      <c r="J386" t="s">
        <v>5750</v>
      </c>
      <c r="K386" t="str">
        <f t="shared" ref="K386:K449" si="6">REPLACE(A386,1,9,"")</f>
        <v>0108</v>
      </c>
    </row>
    <row r="387" spans="1:11" x14ac:dyDescent="0.25">
      <c r="A387" t="s">
        <v>4187</v>
      </c>
      <c r="B387" t="s">
        <v>4188</v>
      </c>
      <c r="C387" t="s">
        <v>6211</v>
      </c>
      <c r="D387" t="s">
        <v>5798</v>
      </c>
      <c r="E387" t="s">
        <v>5747</v>
      </c>
      <c r="F387" t="s">
        <v>5772</v>
      </c>
      <c r="G387" t="s">
        <v>6212</v>
      </c>
      <c r="H387">
        <v>44609.687245370369</v>
      </c>
      <c r="I387" t="s">
        <v>5749</v>
      </c>
      <c r="J387" t="s">
        <v>5750</v>
      </c>
      <c r="K387" t="str">
        <f t="shared" si="6"/>
        <v>0104</v>
      </c>
    </row>
    <row r="388" spans="1:11" x14ac:dyDescent="0.25">
      <c r="A388" t="s">
        <v>4179</v>
      </c>
      <c r="B388" t="s">
        <v>4180</v>
      </c>
      <c r="C388" t="s">
        <v>6213</v>
      </c>
      <c r="D388" t="s">
        <v>5760</v>
      </c>
      <c r="E388" t="s">
        <v>5747</v>
      </c>
      <c r="H388">
        <v>44607.433738425927</v>
      </c>
      <c r="I388" t="s">
        <v>5749</v>
      </c>
      <c r="J388" t="s">
        <v>5750</v>
      </c>
      <c r="K388" t="str">
        <f t="shared" si="6"/>
        <v>0102</v>
      </c>
    </row>
    <row r="389" spans="1:11" x14ac:dyDescent="0.25">
      <c r="A389" t="s">
        <v>4177</v>
      </c>
      <c r="B389" t="s">
        <v>4178</v>
      </c>
      <c r="C389" t="s">
        <v>6214</v>
      </c>
      <c r="D389" t="s">
        <v>5760</v>
      </c>
      <c r="E389" t="s">
        <v>5747</v>
      </c>
      <c r="F389" t="s">
        <v>5766</v>
      </c>
      <c r="H389">
        <v>44582.571817129632</v>
      </c>
      <c r="I389" t="s">
        <v>5749</v>
      </c>
      <c r="J389" t="s">
        <v>5750</v>
      </c>
      <c r="K389" t="str">
        <f t="shared" si="6"/>
        <v>0101</v>
      </c>
    </row>
    <row r="390" spans="1:11" x14ac:dyDescent="0.25">
      <c r="A390" t="s">
        <v>4174</v>
      </c>
      <c r="B390" t="s">
        <v>4175</v>
      </c>
      <c r="C390" t="s">
        <v>6215</v>
      </c>
      <c r="D390" t="s">
        <v>5760</v>
      </c>
      <c r="E390" t="s">
        <v>5747</v>
      </c>
      <c r="H390">
        <v>44614.514722222222</v>
      </c>
      <c r="I390" t="s">
        <v>5749</v>
      </c>
      <c r="J390" t="s">
        <v>5750</v>
      </c>
      <c r="K390" t="str">
        <f t="shared" si="6"/>
        <v>0100</v>
      </c>
    </row>
    <row r="391" spans="1:11" x14ac:dyDescent="0.25">
      <c r="A391" t="s">
        <v>4170</v>
      </c>
      <c r="B391" t="s">
        <v>4171</v>
      </c>
      <c r="C391" t="s">
        <v>6216</v>
      </c>
      <c r="D391" t="s">
        <v>5760</v>
      </c>
      <c r="E391" t="s">
        <v>5747</v>
      </c>
      <c r="G391" t="s">
        <v>6217</v>
      </c>
      <c r="H391">
        <v>44609.463206018518</v>
      </c>
      <c r="I391" t="s">
        <v>5749</v>
      </c>
      <c r="J391" t="s">
        <v>5750</v>
      </c>
      <c r="K391" t="str">
        <f t="shared" si="6"/>
        <v>0099</v>
      </c>
    </row>
    <row r="392" spans="1:11" x14ac:dyDescent="0.25">
      <c r="A392" t="s">
        <v>4166</v>
      </c>
      <c r="B392" t="s">
        <v>4167</v>
      </c>
      <c r="C392" t="s">
        <v>6218</v>
      </c>
      <c r="D392" t="s">
        <v>5798</v>
      </c>
      <c r="E392" t="s">
        <v>5747</v>
      </c>
      <c r="F392" t="s">
        <v>5766</v>
      </c>
      <c r="H392">
        <v>44588.694884259261</v>
      </c>
      <c r="I392" t="s">
        <v>5749</v>
      </c>
      <c r="J392" t="s">
        <v>5750</v>
      </c>
      <c r="K392" t="str">
        <f t="shared" si="6"/>
        <v>0098</v>
      </c>
    </row>
    <row r="393" spans="1:11" x14ac:dyDescent="0.25">
      <c r="A393" t="s">
        <v>4164</v>
      </c>
      <c r="B393" t="s">
        <v>4165</v>
      </c>
      <c r="C393" t="s">
        <v>6219</v>
      </c>
      <c r="D393" t="s">
        <v>5798</v>
      </c>
      <c r="E393" t="s">
        <v>5747</v>
      </c>
      <c r="F393" t="s">
        <v>5772</v>
      </c>
      <c r="G393" t="s">
        <v>5980</v>
      </c>
      <c r="H393">
        <v>44538.596712962964</v>
      </c>
      <c r="I393" t="s">
        <v>5749</v>
      </c>
      <c r="J393" t="s">
        <v>5750</v>
      </c>
      <c r="K393" t="str">
        <f t="shared" si="6"/>
        <v>0097</v>
      </c>
    </row>
    <row r="394" spans="1:11" x14ac:dyDescent="0.25">
      <c r="A394" t="s">
        <v>4162</v>
      </c>
      <c r="B394" t="s">
        <v>4163</v>
      </c>
      <c r="C394" t="s">
        <v>6220</v>
      </c>
      <c r="D394" t="s">
        <v>5760</v>
      </c>
      <c r="E394" t="s">
        <v>5747</v>
      </c>
      <c r="G394" t="s">
        <v>6221</v>
      </c>
      <c r="H394">
        <v>44622.758564814816</v>
      </c>
      <c r="I394" t="s">
        <v>5749</v>
      </c>
      <c r="J394" t="s">
        <v>5750</v>
      </c>
      <c r="K394" t="str">
        <f t="shared" si="6"/>
        <v>0096R2</v>
      </c>
    </row>
    <row r="395" spans="1:11" x14ac:dyDescent="0.25">
      <c r="A395" t="s">
        <v>4160</v>
      </c>
      <c r="B395" t="s">
        <v>6222</v>
      </c>
      <c r="C395" t="s">
        <v>6223</v>
      </c>
      <c r="D395" t="s">
        <v>6167</v>
      </c>
      <c r="E395" t="s">
        <v>5747</v>
      </c>
      <c r="G395" t="s">
        <v>6221</v>
      </c>
      <c r="H395">
        <v>44586.458298611113</v>
      </c>
      <c r="I395" t="s">
        <v>5749</v>
      </c>
      <c r="J395" t="s">
        <v>5750</v>
      </c>
      <c r="K395" t="str">
        <f t="shared" si="6"/>
        <v>0096R1</v>
      </c>
    </row>
    <row r="396" spans="1:11" x14ac:dyDescent="0.25">
      <c r="A396" t="s">
        <v>4156</v>
      </c>
      <c r="B396" t="s">
        <v>4157</v>
      </c>
      <c r="C396" t="s">
        <v>6224</v>
      </c>
      <c r="D396" t="s">
        <v>5798</v>
      </c>
      <c r="E396" t="s">
        <v>5747</v>
      </c>
      <c r="F396" t="s">
        <v>6225</v>
      </c>
      <c r="G396" t="s">
        <v>6221</v>
      </c>
      <c r="H396">
        <v>44595.705763888887</v>
      </c>
      <c r="I396" t="s">
        <v>5749</v>
      </c>
      <c r="J396" t="s">
        <v>5750</v>
      </c>
      <c r="K396" t="str">
        <f t="shared" si="6"/>
        <v>0096</v>
      </c>
    </row>
    <row r="397" spans="1:11" x14ac:dyDescent="0.25">
      <c r="A397" t="s">
        <v>4154</v>
      </c>
      <c r="B397" t="s">
        <v>4155</v>
      </c>
      <c r="C397" t="s">
        <v>6226</v>
      </c>
      <c r="D397" t="s">
        <v>5798</v>
      </c>
      <c r="E397" t="s">
        <v>5747</v>
      </c>
      <c r="H397">
        <v>44588.695706018516</v>
      </c>
      <c r="I397" t="s">
        <v>5749</v>
      </c>
      <c r="J397" t="s">
        <v>5750</v>
      </c>
      <c r="K397" t="str">
        <f t="shared" si="6"/>
        <v>0095</v>
      </c>
    </row>
    <row r="398" spans="1:11" x14ac:dyDescent="0.25">
      <c r="A398" t="s">
        <v>4148</v>
      </c>
      <c r="B398" t="s">
        <v>6227</v>
      </c>
      <c r="C398" t="s">
        <v>6228</v>
      </c>
      <c r="D398" t="s">
        <v>5746</v>
      </c>
      <c r="E398" t="s">
        <v>5747</v>
      </c>
      <c r="F398" t="s">
        <v>6225</v>
      </c>
      <c r="H398">
        <v>44533.312893518516</v>
      </c>
      <c r="I398" t="s">
        <v>5749</v>
      </c>
      <c r="J398" t="s">
        <v>5750</v>
      </c>
      <c r="K398" t="str">
        <f t="shared" si="6"/>
        <v>0093</v>
      </c>
    </row>
    <row r="399" spans="1:11" x14ac:dyDescent="0.25">
      <c r="A399" t="s">
        <v>4148</v>
      </c>
      <c r="B399" t="s">
        <v>4149</v>
      </c>
      <c r="C399" t="s">
        <v>6229</v>
      </c>
      <c r="D399" t="s">
        <v>5798</v>
      </c>
      <c r="E399" t="s">
        <v>5747</v>
      </c>
      <c r="F399" t="s">
        <v>6225</v>
      </c>
      <c r="H399">
        <v>44595.702048611114</v>
      </c>
      <c r="I399" t="s">
        <v>5749</v>
      </c>
      <c r="J399" t="s">
        <v>5750</v>
      </c>
      <c r="K399" t="str">
        <f t="shared" si="6"/>
        <v>0093</v>
      </c>
    </row>
    <row r="400" spans="1:11" x14ac:dyDescent="0.25">
      <c r="A400" t="s">
        <v>4146</v>
      </c>
      <c r="B400" t="s">
        <v>4147</v>
      </c>
      <c r="C400" t="s">
        <v>6230</v>
      </c>
      <c r="D400" t="s">
        <v>5798</v>
      </c>
      <c r="E400" t="s">
        <v>5747</v>
      </c>
      <c r="H400">
        <v>44566.51121527778</v>
      </c>
      <c r="I400" t="s">
        <v>5749</v>
      </c>
      <c r="J400" t="s">
        <v>5750</v>
      </c>
      <c r="K400" t="str">
        <f t="shared" si="6"/>
        <v>0092</v>
      </c>
    </row>
    <row r="401" spans="1:11" x14ac:dyDescent="0.25">
      <c r="A401" t="s">
        <v>4146</v>
      </c>
      <c r="B401" t="s">
        <v>4147</v>
      </c>
      <c r="C401" t="s">
        <v>6231</v>
      </c>
      <c r="D401" t="s">
        <v>5798</v>
      </c>
      <c r="E401" t="s">
        <v>5747</v>
      </c>
      <c r="H401">
        <v>44566.511134259257</v>
      </c>
      <c r="I401" t="s">
        <v>5749</v>
      </c>
      <c r="J401" t="s">
        <v>5750</v>
      </c>
      <c r="K401" t="str">
        <f t="shared" si="6"/>
        <v>0092</v>
      </c>
    </row>
    <row r="402" spans="1:11" x14ac:dyDescent="0.25">
      <c r="A402" t="s">
        <v>4144</v>
      </c>
      <c r="B402" t="s">
        <v>4145</v>
      </c>
      <c r="C402" t="s">
        <v>6232</v>
      </c>
      <c r="D402" t="s">
        <v>5760</v>
      </c>
      <c r="E402" t="s">
        <v>5747</v>
      </c>
      <c r="G402" t="s">
        <v>6217</v>
      </c>
      <c r="H402">
        <v>44538.698159722226</v>
      </c>
      <c r="I402" t="s">
        <v>5749</v>
      </c>
      <c r="J402" t="s">
        <v>5750</v>
      </c>
      <c r="K402" t="str">
        <f t="shared" si="6"/>
        <v>0091</v>
      </c>
    </row>
    <row r="403" spans="1:11" x14ac:dyDescent="0.25">
      <c r="A403" t="s">
        <v>4138</v>
      </c>
      <c r="B403" t="s">
        <v>4139</v>
      </c>
      <c r="C403" t="s">
        <v>6233</v>
      </c>
      <c r="D403" t="s">
        <v>5798</v>
      </c>
      <c r="E403" t="s">
        <v>5894</v>
      </c>
      <c r="F403" t="s">
        <v>5772</v>
      </c>
      <c r="G403" t="s">
        <v>6234</v>
      </c>
      <c r="H403">
        <v>44595.689467592594</v>
      </c>
      <c r="I403" t="s">
        <v>5749</v>
      </c>
      <c r="J403" t="s">
        <v>5750</v>
      </c>
      <c r="K403" t="str">
        <f t="shared" si="6"/>
        <v>0089</v>
      </c>
    </row>
    <row r="404" spans="1:11" x14ac:dyDescent="0.25">
      <c r="A404" t="s">
        <v>4134</v>
      </c>
      <c r="B404" t="s">
        <v>4135</v>
      </c>
      <c r="C404" t="s">
        <v>6235</v>
      </c>
      <c r="D404" t="s">
        <v>5798</v>
      </c>
      <c r="E404" t="s">
        <v>5747</v>
      </c>
      <c r="F404" t="s">
        <v>6236</v>
      </c>
      <c r="H404">
        <v>44599.681296296294</v>
      </c>
      <c r="I404" t="s">
        <v>5749</v>
      </c>
      <c r="J404" t="s">
        <v>5750</v>
      </c>
      <c r="K404" t="str">
        <f t="shared" si="6"/>
        <v>0087</v>
      </c>
    </row>
    <row r="405" spans="1:11" x14ac:dyDescent="0.25">
      <c r="A405" t="s">
        <v>4132</v>
      </c>
      <c r="B405" t="s">
        <v>4133</v>
      </c>
      <c r="C405" t="s">
        <v>6237</v>
      </c>
      <c r="D405" t="s">
        <v>5798</v>
      </c>
      <c r="E405" t="s">
        <v>5747</v>
      </c>
      <c r="F405" t="s">
        <v>5777</v>
      </c>
      <c r="H405">
        <v>44531.664317129631</v>
      </c>
      <c r="I405" t="s">
        <v>5749</v>
      </c>
      <c r="J405" t="s">
        <v>5750</v>
      </c>
      <c r="K405" t="str">
        <f t="shared" si="6"/>
        <v>0086</v>
      </c>
    </row>
    <row r="406" spans="1:11" x14ac:dyDescent="0.25">
      <c r="A406" t="s">
        <v>4129</v>
      </c>
      <c r="B406" t="s">
        <v>4130</v>
      </c>
      <c r="C406" t="s">
        <v>6238</v>
      </c>
      <c r="D406" t="s">
        <v>5798</v>
      </c>
      <c r="E406" t="s">
        <v>5747</v>
      </c>
      <c r="F406" t="s">
        <v>5772</v>
      </c>
      <c r="H406">
        <v>44531.654247685183</v>
      </c>
      <c r="I406" t="s">
        <v>5749</v>
      </c>
      <c r="J406" t="s">
        <v>5750</v>
      </c>
      <c r="K406" t="str">
        <f t="shared" si="6"/>
        <v>0085</v>
      </c>
    </row>
    <row r="407" spans="1:11" x14ac:dyDescent="0.25">
      <c r="A407" t="s">
        <v>4127</v>
      </c>
      <c r="B407" t="s">
        <v>4128</v>
      </c>
      <c r="C407" t="s">
        <v>6239</v>
      </c>
      <c r="D407" t="s">
        <v>5798</v>
      </c>
      <c r="E407" t="s">
        <v>5747</v>
      </c>
      <c r="H407">
        <v>44531.651956018519</v>
      </c>
      <c r="I407" t="s">
        <v>5749</v>
      </c>
      <c r="J407" t="s">
        <v>5750</v>
      </c>
      <c r="K407" t="str">
        <f t="shared" si="6"/>
        <v>0084</v>
      </c>
    </row>
    <row r="408" spans="1:11" x14ac:dyDescent="0.25">
      <c r="A408" t="s">
        <v>4122</v>
      </c>
      <c r="B408" t="s">
        <v>4123</v>
      </c>
      <c r="C408" t="s">
        <v>6240</v>
      </c>
      <c r="D408" t="s">
        <v>5930</v>
      </c>
      <c r="E408" t="s">
        <v>5747</v>
      </c>
      <c r="G408" t="s">
        <v>6241</v>
      </c>
      <c r="H408">
        <v>44613.496747685182</v>
      </c>
      <c r="I408" t="s">
        <v>5749</v>
      </c>
      <c r="J408" t="s">
        <v>5750</v>
      </c>
      <c r="K408" t="str">
        <f t="shared" si="6"/>
        <v>0082</v>
      </c>
    </row>
    <row r="409" spans="1:11" x14ac:dyDescent="0.25">
      <c r="A409" t="s">
        <v>4118</v>
      </c>
      <c r="B409" t="s">
        <v>4119</v>
      </c>
      <c r="C409" t="s">
        <v>6242</v>
      </c>
      <c r="D409" t="s">
        <v>5798</v>
      </c>
      <c r="E409" t="s">
        <v>5747</v>
      </c>
      <c r="F409" t="s">
        <v>5820</v>
      </c>
      <c r="G409" t="s">
        <v>620</v>
      </c>
      <c r="H409">
        <v>44615.782453703701</v>
      </c>
      <c r="I409" t="s">
        <v>5749</v>
      </c>
      <c r="J409" t="s">
        <v>5750</v>
      </c>
      <c r="K409" t="str">
        <f t="shared" si="6"/>
        <v>0081</v>
      </c>
    </row>
    <row r="410" spans="1:11" x14ac:dyDescent="0.25">
      <c r="A410" t="s">
        <v>4115</v>
      </c>
      <c r="B410" t="s">
        <v>4116</v>
      </c>
      <c r="C410" t="s">
        <v>6243</v>
      </c>
      <c r="D410" t="s">
        <v>5798</v>
      </c>
      <c r="E410" t="s">
        <v>5747</v>
      </c>
      <c r="F410" t="s">
        <v>5772</v>
      </c>
      <c r="H410">
        <v>44588.685659722221</v>
      </c>
      <c r="I410" t="s">
        <v>5749</v>
      </c>
      <c r="J410" t="s">
        <v>5750</v>
      </c>
      <c r="K410" t="str">
        <f t="shared" si="6"/>
        <v>0080</v>
      </c>
    </row>
    <row r="411" spans="1:11" x14ac:dyDescent="0.25">
      <c r="A411" t="s">
        <v>4111</v>
      </c>
      <c r="B411" t="s">
        <v>4112</v>
      </c>
      <c r="C411" t="s">
        <v>6244</v>
      </c>
      <c r="D411" t="s">
        <v>5760</v>
      </c>
      <c r="E411" t="s">
        <v>5747</v>
      </c>
      <c r="G411" t="s">
        <v>6203</v>
      </c>
      <c r="H411">
        <v>44610.710370370369</v>
      </c>
      <c r="I411" t="s">
        <v>5749</v>
      </c>
      <c r="J411" t="s">
        <v>5750</v>
      </c>
      <c r="K411" t="str">
        <f t="shared" si="6"/>
        <v>0079</v>
      </c>
    </row>
    <row r="412" spans="1:11" x14ac:dyDescent="0.25">
      <c r="A412" t="s">
        <v>4108</v>
      </c>
      <c r="B412" t="s">
        <v>4109</v>
      </c>
      <c r="C412" t="s">
        <v>6245</v>
      </c>
      <c r="D412" t="s">
        <v>5930</v>
      </c>
      <c r="E412" t="s">
        <v>5747</v>
      </c>
      <c r="G412" t="s">
        <v>6203</v>
      </c>
      <c r="H412">
        <v>44610.712592592594</v>
      </c>
      <c r="I412" t="s">
        <v>5749</v>
      </c>
      <c r="J412" t="s">
        <v>5750</v>
      </c>
      <c r="K412" t="str">
        <f t="shared" si="6"/>
        <v>0078</v>
      </c>
    </row>
    <row r="413" spans="1:11" x14ac:dyDescent="0.25">
      <c r="A413" t="s">
        <v>4104</v>
      </c>
      <c r="B413" t="s">
        <v>4105</v>
      </c>
      <c r="C413" t="s">
        <v>6246</v>
      </c>
      <c r="D413" t="s">
        <v>5798</v>
      </c>
      <c r="E413" t="s">
        <v>5747</v>
      </c>
      <c r="H413">
        <v>44586.39806712963</v>
      </c>
      <c r="I413" t="s">
        <v>5749</v>
      </c>
      <c r="J413" t="s">
        <v>5750</v>
      </c>
      <c r="K413" t="str">
        <f t="shared" si="6"/>
        <v>0077</v>
      </c>
    </row>
    <row r="414" spans="1:11" x14ac:dyDescent="0.25">
      <c r="A414" t="s">
        <v>4101</v>
      </c>
      <c r="B414" t="s">
        <v>4102</v>
      </c>
      <c r="C414" t="s">
        <v>6247</v>
      </c>
      <c r="D414" t="s">
        <v>5760</v>
      </c>
      <c r="E414" t="s">
        <v>5747</v>
      </c>
      <c r="G414" t="s">
        <v>6248</v>
      </c>
      <c r="H414">
        <v>44606.220914351848</v>
      </c>
      <c r="I414" t="s">
        <v>5749</v>
      </c>
      <c r="J414" t="s">
        <v>5750</v>
      </c>
      <c r="K414" t="str">
        <f t="shared" si="6"/>
        <v>0076</v>
      </c>
    </row>
    <row r="415" spans="1:11" x14ac:dyDescent="0.25">
      <c r="A415" t="s">
        <v>4099</v>
      </c>
      <c r="B415" t="s">
        <v>4100</v>
      </c>
      <c r="C415" t="s">
        <v>6249</v>
      </c>
      <c r="D415" t="s">
        <v>5798</v>
      </c>
      <c r="E415" t="s">
        <v>5747</v>
      </c>
      <c r="H415">
        <v>44516.677534722221</v>
      </c>
      <c r="I415" t="s">
        <v>5749</v>
      </c>
      <c r="J415" t="s">
        <v>5750</v>
      </c>
      <c r="K415" t="str">
        <f t="shared" si="6"/>
        <v>0075</v>
      </c>
    </row>
    <row r="416" spans="1:11" x14ac:dyDescent="0.25">
      <c r="A416" t="s">
        <v>4094</v>
      </c>
      <c r="B416" t="s">
        <v>4095</v>
      </c>
      <c r="C416" t="s">
        <v>6250</v>
      </c>
      <c r="D416" t="s">
        <v>5760</v>
      </c>
      <c r="E416" t="s">
        <v>5747</v>
      </c>
      <c r="G416" t="s">
        <v>3140</v>
      </c>
      <c r="H416">
        <v>44582.588923611111</v>
      </c>
      <c r="I416" t="s">
        <v>5749</v>
      </c>
      <c r="J416" t="s">
        <v>5750</v>
      </c>
      <c r="K416" t="str">
        <f t="shared" si="6"/>
        <v>0074</v>
      </c>
    </row>
    <row r="417" spans="1:11" x14ac:dyDescent="0.25">
      <c r="A417" t="s">
        <v>4090</v>
      </c>
      <c r="B417" t="s">
        <v>4091</v>
      </c>
      <c r="C417" t="s">
        <v>6251</v>
      </c>
      <c r="D417" t="s">
        <v>5798</v>
      </c>
      <c r="E417" t="s">
        <v>5747</v>
      </c>
      <c r="F417" t="s">
        <v>5766</v>
      </c>
      <c r="H417">
        <v>44588.678298611114</v>
      </c>
      <c r="I417" t="s">
        <v>5749</v>
      </c>
      <c r="J417" t="s">
        <v>5750</v>
      </c>
      <c r="K417" t="str">
        <f t="shared" si="6"/>
        <v>0073</v>
      </c>
    </row>
    <row r="418" spans="1:11" x14ac:dyDescent="0.25">
      <c r="A418" t="s">
        <v>4086</v>
      </c>
      <c r="B418" t="s">
        <v>4087</v>
      </c>
      <c r="C418" t="s">
        <v>6252</v>
      </c>
      <c r="D418" t="s">
        <v>5760</v>
      </c>
      <c r="E418" t="s">
        <v>5747</v>
      </c>
      <c r="F418" t="s">
        <v>5766</v>
      </c>
      <c r="H418">
        <v>44585.539305555554</v>
      </c>
      <c r="I418" t="s">
        <v>5749</v>
      </c>
      <c r="J418" t="s">
        <v>5750</v>
      </c>
      <c r="K418" t="str">
        <f t="shared" si="6"/>
        <v>0072</v>
      </c>
    </row>
    <row r="419" spans="1:11" x14ac:dyDescent="0.25">
      <c r="A419" t="s">
        <v>4083</v>
      </c>
      <c r="B419" t="s">
        <v>4084</v>
      </c>
      <c r="C419" t="s">
        <v>6253</v>
      </c>
      <c r="D419" t="s">
        <v>5798</v>
      </c>
      <c r="E419" t="s">
        <v>5747</v>
      </c>
      <c r="H419">
        <v>44582.565833333334</v>
      </c>
      <c r="I419" t="s">
        <v>5749</v>
      </c>
      <c r="J419" t="s">
        <v>5750</v>
      </c>
      <c r="K419" t="str">
        <f t="shared" si="6"/>
        <v>0071</v>
      </c>
    </row>
    <row r="420" spans="1:11" x14ac:dyDescent="0.25">
      <c r="A420" t="s">
        <v>4082</v>
      </c>
      <c r="B420" t="s">
        <v>4036</v>
      </c>
      <c r="C420" t="s">
        <v>6254</v>
      </c>
      <c r="D420" t="s">
        <v>5798</v>
      </c>
      <c r="E420" t="s">
        <v>6255</v>
      </c>
      <c r="H420">
        <v>44609.78565972222</v>
      </c>
      <c r="I420" t="s">
        <v>5749</v>
      </c>
      <c r="J420" t="s">
        <v>5750</v>
      </c>
      <c r="K420" t="str">
        <f t="shared" si="6"/>
        <v>0070</v>
      </c>
    </row>
    <row r="421" spans="1:11" x14ac:dyDescent="0.25">
      <c r="A421" t="s">
        <v>4078</v>
      </c>
      <c r="B421" t="s">
        <v>4079</v>
      </c>
      <c r="C421" t="s">
        <v>6256</v>
      </c>
      <c r="D421" t="s">
        <v>5760</v>
      </c>
      <c r="E421" t="s">
        <v>5747</v>
      </c>
      <c r="G421" t="s">
        <v>5884</v>
      </c>
      <c r="H421">
        <v>44588.72</v>
      </c>
      <c r="I421" t="s">
        <v>5749</v>
      </c>
      <c r="J421" t="s">
        <v>5750</v>
      </c>
      <c r="K421" t="str">
        <f t="shared" si="6"/>
        <v>0069</v>
      </c>
    </row>
    <row r="422" spans="1:11" x14ac:dyDescent="0.25">
      <c r="A422" t="s">
        <v>4075</v>
      </c>
      <c r="B422" t="s">
        <v>4076</v>
      </c>
      <c r="C422" t="s">
        <v>6257</v>
      </c>
      <c r="D422" t="s">
        <v>5760</v>
      </c>
      <c r="E422" t="s">
        <v>6255</v>
      </c>
      <c r="H422">
        <v>44589.777962962966</v>
      </c>
      <c r="I422" t="s">
        <v>5749</v>
      </c>
      <c r="J422" t="s">
        <v>5750</v>
      </c>
      <c r="K422" t="str">
        <f t="shared" si="6"/>
        <v>0068</v>
      </c>
    </row>
    <row r="423" spans="1:11" x14ac:dyDescent="0.25">
      <c r="A423" t="s">
        <v>4073</v>
      </c>
      <c r="B423" t="s">
        <v>4074</v>
      </c>
      <c r="C423" t="s">
        <v>6258</v>
      </c>
      <c r="D423" t="s">
        <v>5798</v>
      </c>
      <c r="E423" t="s">
        <v>5747</v>
      </c>
      <c r="F423" t="s">
        <v>6259</v>
      </c>
      <c r="H423">
        <v>44531.639837962961</v>
      </c>
      <c r="I423" t="s">
        <v>5749</v>
      </c>
      <c r="J423" t="s">
        <v>5750</v>
      </c>
      <c r="K423" t="str">
        <f t="shared" si="6"/>
        <v>0067</v>
      </c>
    </row>
    <row r="424" spans="1:11" x14ac:dyDescent="0.25">
      <c r="A424" t="s">
        <v>4071</v>
      </c>
      <c r="B424" t="s">
        <v>4072</v>
      </c>
      <c r="C424" t="s">
        <v>6260</v>
      </c>
      <c r="D424" t="s">
        <v>5798</v>
      </c>
      <c r="E424" t="s">
        <v>5747</v>
      </c>
      <c r="H424">
        <v>44531.630925925929</v>
      </c>
      <c r="I424" t="s">
        <v>5749</v>
      </c>
      <c r="J424" t="s">
        <v>5750</v>
      </c>
      <c r="K424" t="str">
        <f t="shared" si="6"/>
        <v>0066</v>
      </c>
    </row>
    <row r="425" spans="1:11" x14ac:dyDescent="0.25">
      <c r="A425" t="s">
        <v>4069</v>
      </c>
      <c r="B425" t="s">
        <v>4070</v>
      </c>
      <c r="C425" t="s">
        <v>6261</v>
      </c>
      <c r="D425" t="s">
        <v>5798</v>
      </c>
      <c r="E425" t="s">
        <v>5747</v>
      </c>
      <c r="H425">
        <v>44586.668078703704</v>
      </c>
      <c r="I425" t="s">
        <v>5749</v>
      </c>
      <c r="J425" t="s">
        <v>5750</v>
      </c>
      <c r="K425" t="str">
        <f t="shared" si="6"/>
        <v>0065</v>
      </c>
    </row>
    <row r="426" spans="1:11" x14ac:dyDescent="0.25">
      <c r="A426" t="s">
        <v>4067</v>
      </c>
      <c r="B426" t="s">
        <v>4068</v>
      </c>
      <c r="C426" t="s">
        <v>6262</v>
      </c>
      <c r="D426" t="s">
        <v>5798</v>
      </c>
      <c r="E426" t="s">
        <v>6255</v>
      </c>
      <c r="G426" t="s">
        <v>3140</v>
      </c>
      <c r="H426">
        <v>44531.625486111108</v>
      </c>
      <c r="I426" t="s">
        <v>5749</v>
      </c>
      <c r="J426" t="s">
        <v>5750</v>
      </c>
      <c r="K426" t="str">
        <f t="shared" si="6"/>
        <v>0064</v>
      </c>
    </row>
    <row r="427" spans="1:11" x14ac:dyDescent="0.25">
      <c r="A427" t="s">
        <v>4065</v>
      </c>
      <c r="B427" t="s">
        <v>4066</v>
      </c>
      <c r="C427" t="s">
        <v>6263</v>
      </c>
      <c r="D427" t="s">
        <v>5798</v>
      </c>
      <c r="E427" t="s">
        <v>5747</v>
      </c>
      <c r="G427" t="s">
        <v>3611</v>
      </c>
      <c r="H427">
        <v>44586.660601851851</v>
      </c>
      <c r="I427" t="s">
        <v>5749</v>
      </c>
      <c r="J427" t="s">
        <v>5750</v>
      </c>
      <c r="K427" t="str">
        <f t="shared" si="6"/>
        <v>0063</v>
      </c>
    </row>
    <row r="428" spans="1:11" x14ac:dyDescent="0.25">
      <c r="A428" t="s">
        <v>4062</v>
      </c>
      <c r="B428" t="s">
        <v>4063</v>
      </c>
      <c r="C428" t="s">
        <v>6264</v>
      </c>
      <c r="D428" t="s">
        <v>5798</v>
      </c>
      <c r="E428" t="s">
        <v>5747</v>
      </c>
      <c r="H428">
        <v>44531.610046296293</v>
      </c>
      <c r="I428" t="s">
        <v>5749</v>
      </c>
      <c r="J428" t="s">
        <v>5750</v>
      </c>
      <c r="K428" t="str">
        <f t="shared" si="6"/>
        <v>0062</v>
      </c>
    </row>
    <row r="429" spans="1:11" x14ac:dyDescent="0.25">
      <c r="A429" t="s">
        <v>4056</v>
      </c>
      <c r="B429" t="s">
        <v>4057</v>
      </c>
      <c r="C429" t="s">
        <v>6265</v>
      </c>
      <c r="D429" t="s">
        <v>5760</v>
      </c>
      <c r="E429" t="s">
        <v>5747</v>
      </c>
      <c r="G429" t="s">
        <v>3611</v>
      </c>
      <c r="H429">
        <v>44617.783506944441</v>
      </c>
      <c r="I429" t="s">
        <v>5749</v>
      </c>
      <c r="J429" t="s">
        <v>5750</v>
      </c>
      <c r="K429" t="str">
        <f t="shared" si="6"/>
        <v>0060R1</v>
      </c>
    </row>
    <row r="430" spans="1:11" x14ac:dyDescent="0.25">
      <c r="A430" t="s">
        <v>4054</v>
      </c>
      <c r="B430" t="s">
        <v>4055</v>
      </c>
      <c r="C430" t="s">
        <v>6266</v>
      </c>
      <c r="D430" t="s">
        <v>5760</v>
      </c>
      <c r="E430" t="s">
        <v>5747</v>
      </c>
      <c r="G430" t="s">
        <v>3611</v>
      </c>
      <c r="H430">
        <v>44592.733472222222</v>
      </c>
      <c r="I430" t="s">
        <v>5749</v>
      </c>
      <c r="J430" t="s">
        <v>5750</v>
      </c>
      <c r="K430" t="str">
        <f t="shared" si="6"/>
        <v>0060</v>
      </c>
    </row>
    <row r="431" spans="1:11" x14ac:dyDescent="0.25">
      <c r="A431" t="s">
        <v>4051</v>
      </c>
      <c r="B431" t="s">
        <v>4052</v>
      </c>
      <c r="C431" t="s">
        <v>6267</v>
      </c>
      <c r="D431" t="s">
        <v>5798</v>
      </c>
      <c r="E431" t="s">
        <v>5747</v>
      </c>
      <c r="H431">
        <v>44565.464016203703</v>
      </c>
      <c r="I431" t="s">
        <v>5749</v>
      </c>
      <c r="J431" t="s">
        <v>5750</v>
      </c>
      <c r="K431" t="str">
        <f t="shared" si="6"/>
        <v>0059</v>
      </c>
    </row>
    <row r="432" spans="1:11" x14ac:dyDescent="0.25">
      <c r="A432" t="s">
        <v>4049</v>
      </c>
      <c r="B432" t="s">
        <v>4050</v>
      </c>
      <c r="C432" t="s">
        <v>6268</v>
      </c>
      <c r="D432" t="s">
        <v>5798</v>
      </c>
      <c r="E432" t="s">
        <v>5747</v>
      </c>
      <c r="G432" t="s">
        <v>6269</v>
      </c>
      <c r="H432">
        <v>44586.632974537039</v>
      </c>
      <c r="I432" t="s">
        <v>5749</v>
      </c>
      <c r="J432" t="s">
        <v>5750</v>
      </c>
      <c r="K432" t="str">
        <f t="shared" si="6"/>
        <v>0058</v>
      </c>
    </row>
    <row r="433" spans="1:11" x14ac:dyDescent="0.25">
      <c r="A433" t="s">
        <v>4047</v>
      </c>
      <c r="B433" t="s">
        <v>4048</v>
      </c>
      <c r="C433" t="s">
        <v>6270</v>
      </c>
      <c r="D433" t="s">
        <v>5798</v>
      </c>
      <c r="E433" t="s">
        <v>5747</v>
      </c>
      <c r="G433" t="s">
        <v>6271</v>
      </c>
      <c r="H433">
        <v>44586.633055555554</v>
      </c>
      <c r="I433" t="s">
        <v>5749</v>
      </c>
      <c r="J433" t="s">
        <v>5750</v>
      </c>
      <c r="K433" t="str">
        <f t="shared" si="6"/>
        <v>0057</v>
      </c>
    </row>
    <row r="434" spans="1:11" x14ac:dyDescent="0.25">
      <c r="A434" t="s">
        <v>4043</v>
      </c>
      <c r="B434" t="s">
        <v>4044</v>
      </c>
      <c r="C434" t="s">
        <v>6272</v>
      </c>
      <c r="D434" t="s">
        <v>5798</v>
      </c>
      <c r="E434" t="s">
        <v>6255</v>
      </c>
      <c r="F434" t="s">
        <v>5772</v>
      </c>
      <c r="H434">
        <v>44609.716238425928</v>
      </c>
      <c r="I434" t="s">
        <v>5749</v>
      </c>
      <c r="J434" t="s">
        <v>5750</v>
      </c>
      <c r="K434" t="str">
        <f t="shared" si="6"/>
        <v>0056R3</v>
      </c>
    </row>
    <row r="435" spans="1:11" x14ac:dyDescent="0.25">
      <c r="A435" t="s">
        <v>4040</v>
      </c>
      <c r="B435" t="s">
        <v>4036</v>
      </c>
      <c r="C435" t="s">
        <v>6273</v>
      </c>
      <c r="D435" t="s">
        <v>5798</v>
      </c>
      <c r="E435" t="s">
        <v>6255</v>
      </c>
      <c r="H435">
        <v>44595.445162037038</v>
      </c>
      <c r="I435" t="s">
        <v>5749</v>
      </c>
      <c r="J435" t="s">
        <v>5750</v>
      </c>
      <c r="K435" t="str">
        <f t="shared" si="6"/>
        <v>0056R2</v>
      </c>
    </row>
    <row r="436" spans="1:11" x14ac:dyDescent="0.25">
      <c r="A436" t="s">
        <v>4037</v>
      </c>
      <c r="B436" t="s">
        <v>4038</v>
      </c>
      <c r="C436" t="s">
        <v>6274</v>
      </c>
      <c r="D436" t="s">
        <v>5798</v>
      </c>
      <c r="E436" t="s">
        <v>6255</v>
      </c>
      <c r="H436">
        <v>44586.624467592592</v>
      </c>
      <c r="I436" t="s">
        <v>5749</v>
      </c>
      <c r="J436" t="s">
        <v>5750</v>
      </c>
      <c r="K436" t="str">
        <f t="shared" si="6"/>
        <v>0056R1</v>
      </c>
    </row>
    <row r="437" spans="1:11" x14ac:dyDescent="0.25">
      <c r="A437" t="s">
        <v>4035</v>
      </c>
      <c r="B437" t="s">
        <v>4036</v>
      </c>
      <c r="C437" t="s">
        <v>6275</v>
      </c>
      <c r="D437" t="s">
        <v>5798</v>
      </c>
      <c r="E437" t="s">
        <v>5747</v>
      </c>
      <c r="H437">
        <v>44586.624386574076</v>
      </c>
      <c r="I437" t="s">
        <v>5749</v>
      </c>
      <c r="J437" t="s">
        <v>5750</v>
      </c>
      <c r="K437" t="str">
        <f t="shared" si="6"/>
        <v>0056</v>
      </c>
    </row>
    <row r="438" spans="1:11" x14ac:dyDescent="0.25">
      <c r="A438" t="s">
        <v>4033</v>
      </c>
      <c r="B438" t="s">
        <v>4034</v>
      </c>
      <c r="C438" t="s">
        <v>6276</v>
      </c>
      <c r="D438" t="s">
        <v>5760</v>
      </c>
      <c r="E438" t="s">
        <v>5747</v>
      </c>
      <c r="G438" t="s">
        <v>6277</v>
      </c>
      <c r="H438">
        <v>44585.539120370369</v>
      </c>
      <c r="I438" t="s">
        <v>5749</v>
      </c>
      <c r="J438" t="s">
        <v>5750</v>
      </c>
      <c r="K438" t="str">
        <f t="shared" si="6"/>
        <v>0055R1</v>
      </c>
    </row>
    <row r="439" spans="1:11" x14ac:dyDescent="0.25">
      <c r="A439" t="s">
        <v>4026</v>
      </c>
      <c r="B439" t="s">
        <v>4027</v>
      </c>
      <c r="C439" t="s">
        <v>6278</v>
      </c>
      <c r="D439" t="s">
        <v>5798</v>
      </c>
      <c r="E439" t="s">
        <v>5747</v>
      </c>
      <c r="G439" t="s">
        <v>3611</v>
      </c>
      <c r="H439">
        <v>44586.624293981484</v>
      </c>
      <c r="I439" t="s">
        <v>5749</v>
      </c>
      <c r="J439" t="s">
        <v>5750</v>
      </c>
      <c r="K439" t="str">
        <f t="shared" si="6"/>
        <v>0053</v>
      </c>
    </row>
    <row r="440" spans="1:11" x14ac:dyDescent="0.25">
      <c r="A440" t="s">
        <v>4022</v>
      </c>
      <c r="B440" t="s">
        <v>4023</v>
      </c>
      <c r="C440" t="s">
        <v>6279</v>
      </c>
      <c r="D440" t="s">
        <v>5798</v>
      </c>
      <c r="E440" t="s">
        <v>5747</v>
      </c>
      <c r="H440">
        <v>44586.623680555553</v>
      </c>
      <c r="I440" t="s">
        <v>5749</v>
      </c>
      <c r="J440" t="s">
        <v>5750</v>
      </c>
      <c r="K440" t="str">
        <f t="shared" si="6"/>
        <v>0051</v>
      </c>
    </row>
    <row r="441" spans="1:11" x14ac:dyDescent="0.25">
      <c r="A441" t="s">
        <v>4018</v>
      </c>
      <c r="B441" t="s">
        <v>4019</v>
      </c>
      <c r="C441" t="s">
        <v>6280</v>
      </c>
      <c r="D441" t="s">
        <v>5760</v>
      </c>
      <c r="E441" t="s">
        <v>6281</v>
      </c>
      <c r="H441">
        <v>44586.623842592591</v>
      </c>
      <c r="I441" t="s">
        <v>5749</v>
      </c>
      <c r="J441" t="s">
        <v>5750</v>
      </c>
      <c r="K441" t="str">
        <f t="shared" si="6"/>
        <v>0050</v>
      </c>
    </row>
    <row r="442" spans="1:11" x14ac:dyDescent="0.25">
      <c r="A442" t="s">
        <v>4015</v>
      </c>
      <c r="B442" t="s">
        <v>4016</v>
      </c>
      <c r="C442" t="s">
        <v>6282</v>
      </c>
      <c r="D442" t="s">
        <v>5798</v>
      </c>
      <c r="E442" t="s">
        <v>5747</v>
      </c>
      <c r="F442" t="s">
        <v>5772</v>
      </c>
      <c r="H442">
        <v>44586.623761574076</v>
      </c>
      <c r="I442" t="s">
        <v>5749</v>
      </c>
      <c r="J442" t="s">
        <v>5750</v>
      </c>
      <c r="K442" t="str">
        <f t="shared" si="6"/>
        <v>0049</v>
      </c>
    </row>
    <row r="443" spans="1:11" x14ac:dyDescent="0.25">
      <c r="A443" t="s">
        <v>4013</v>
      </c>
      <c r="B443" t="s">
        <v>4014</v>
      </c>
      <c r="C443" t="s">
        <v>6283</v>
      </c>
      <c r="D443" t="s">
        <v>5798</v>
      </c>
      <c r="E443" t="s">
        <v>5747</v>
      </c>
      <c r="H443">
        <v>44531.498530092591</v>
      </c>
      <c r="I443" t="s">
        <v>5749</v>
      </c>
      <c r="J443" t="s">
        <v>5750</v>
      </c>
      <c r="K443" t="str">
        <f t="shared" si="6"/>
        <v>0048</v>
      </c>
    </row>
    <row r="444" spans="1:11" x14ac:dyDescent="0.25">
      <c r="A444" t="s">
        <v>4011</v>
      </c>
      <c r="B444" t="s">
        <v>4012</v>
      </c>
      <c r="C444" t="s">
        <v>6284</v>
      </c>
      <c r="D444" t="s">
        <v>5798</v>
      </c>
      <c r="E444" t="s">
        <v>5747</v>
      </c>
      <c r="H444">
        <v>44531.455497685187</v>
      </c>
      <c r="I444" t="s">
        <v>5749</v>
      </c>
      <c r="J444" t="s">
        <v>5750</v>
      </c>
      <c r="K444" t="str">
        <f t="shared" si="6"/>
        <v>0047</v>
      </c>
    </row>
    <row r="445" spans="1:11" x14ac:dyDescent="0.25">
      <c r="A445" t="s">
        <v>4009</v>
      </c>
      <c r="B445" t="s">
        <v>4010</v>
      </c>
      <c r="C445" t="s">
        <v>6285</v>
      </c>
      <c r="D445" t="s">
        <v>5798</v>
      </c>
      <c r="E445" t="s">
        <v>5747</v>
      </c>
      <c r="H445">
        <v>44531.45517361111</v>
      </c>
      <c r="I445" t="s">
        <v>5749</v>
      </c>
      <c r="J445" t="s">
        <v>5750</v>
      </c>
      <c r="K445" t="str">
        <f t="shared" si="6"/>
        <v>0046</v>
      </c>
    </row>
    <row r="446" spans="1:11" x14ac:dyDescent="0.25">
      <c r="A446" t="s">
        <v>4004</v>
      </c>
      <c r="B446" t="s">
        <v>4005</v>
      </c>
      <c r="C446" t="s">
        <v>6286</v>
      </c>
      <c r="D446" t="s">
        <v>5798</v>
      </c>
      <c r="E446" t="s">
        <v>5747</v>
      </c>
      <c r="H446">
        <v>44531.694884259261</v>
      </c>
      <c r="I446" t="s">
        <v>5749</v>
      </c>
      <c r="J446" t="s">
        <v>5750</v>
      </c>
      <c r="K446" t="str">
        <f t="shared" si="6"/>
        <v>0044</v>
      </c>
    </row>
    <row r="447" spans="1:11" x14ac:dyDescent="0.25">
      <c r="A447" t="s">
        <v>4002</v>
      </c>
      <c r="B447" t="s">
        <v>4003</v>
      </c>
      <c r="C447" t="s">
        <v>6287</v>
      </c>
      <c r="D447" t="s">
        <v>5798</v>
      </c>
      <c r="E447" t="s">
        <v>5747</v>
      </c>
      <c r="H447">
        <v>44530.341168981482</v>
      </c>
      <c r="I447" t="s">
        <v>5749</v>
      </c>
      <c r="J447" t="s">
        <v>5750</v>
      </c>
      <c r="K447" t="str">
        <f t="shared" si="6"/>
        <v>0043</v>
      </c>
    </row>
    <row r="448" spans="1:11" x14ac:dyDescent="0.25">
      <c r="A448" t="s">
        <v>4000</v>
      </c>
      <c r="B448" t="s">
        <v>4001</v>
      </c>
      <c r="C448" t="s">
        <v>6288</v>
      </c>
      <c r="D448" t="s">
        <v>5798</v>
      </c>
      <c r="E448" t="s">
        <v>5747</v>
      </c>
      <c r="H448">
        <v>44586.624201388891</v>
      </c>
      <c r="I448" t="s">
        <v>5749</v>
      </c>
      <c r="J448" t="s">
        <v>5750</v>
      </c>
      <c r="K448" t="str">
        <f t="shared" si="6"/>
        <v>0042</v>
      </c>
    </row>
    <row r="449" spans="1:11" x14ac:dyDescent="0.25">
      <c r="A449" t="s">
        <v>3998</v>
      </c>
      <c r="B449" t="s">
        <v>3999</v>
      </c>
      <c r="C449" t="s">
        <v>6289</v>
      </c>
      <c r="D449" t="s">
        <v>5760</v>
      </c>
      <c r="E449" t="s">
        <v>5747</v>
      </c>
      <c r="G449" t="s">
        <v>6290</v>
      </c>
      <c r="H449">
        <v>44586.551469907405</v>
      </c>
      <c r="I449" t="s">
        <v>5749</v>
      </c>
      <c r="J449" t="s">
        <v>5750</v>
      </c>
      <c r="K449" t="str">
        <f t="shared" si="6"/>
        <v>0041</v>
      </c>
    </row>
    <row r="450" spans="1:11" x14ac:dyDescent="0.25">
      <c r="A450" t="s">
        <v>3996</v>
      </c>
      <c r="B450" t="s">
        <v>3997</v>
      </c>
      <c r="C450" t="s">
        <v>6291</v>
      </c>
      <c r="D450" t="s">
        <v>5798</v>
      </c>
      <c r="E450" t="s">
        <v>5747</v>
      </c>
      <c r="H450">
        <v>44586.623402777775</v>
      </c>
      <c r="I450" t="s">
        <v>5749</v>
      </c>
      <c r="J450" t="s">
        <v>5750</v>
      </c>
      <c r="K450" t="str">
        <f t="shared" ref="K450:K518" si="7">REPLACE(A450,1,9,"")</f>
        <v>0040</v>
      </c>
    </row>
    <row r="451" spans="1:11" x14ac:dyDescent="0.25">
      <c r="A451" t="s">
        <v>3994</v>
      </c>
      <c r="B451" t="s">
        <v>3995</v>
      </c>
      <c r="C451" t="s">
        <v>6292</v>
      </c>
      <c r="D451" t="s">
        <v>5798</v>
      </c>
      <c r="E451" t="s">
        <v>5747</v>
      </c>
      <c r="G451" t="s">
        <v>6203</v>
      </c>
      <c r="H451">
        <v>44519.612002314818</v>
      </c>
      <c r="I451" t="s">
        <v>5749</v>
      </c>
      <c r="J451" t="s">
        <v>5750</v>
      </c>
      <c r="K451" t="str">
        <f t="shared" si="7"/>
        <v>0039</v>
      </c>
    </row>
    <row r="452" spans="1:11" x14ac:dyDescent="0.25">
      <c r="A452" t="s">
        <v>3992</v>
      </c>
      <c r="B452" t="s">
        <v>3993</v>
      </c>
      <c r="C452" t="s">
        <v>6293</v>
      </c>
      <c r="D452" t="s">
        <v>5798</v>
      </c>
      <c r="E452" t="s">
        <v>5747</v>
      </c>
      <c r="G452" t="s">
        <v>6294</v>
      </c>
      <c r="H452">
        <v>44586.611898148149</v>
      </c>
      <c r="I452" t="s">
        <v>5749</v>
      </c>
      <c r="J452" t="s">
        <v>5750</v>
      </c>
      <c r="K452" t="str">
        <f t="shared" si="7"/>
        <v>0038R1</v>
      </c>
    </row>
    <row r="453" spans="1:11" x14ac:dyDescent="0.25">
      <c r="A453" t="s">
        <v>3990</v>
      </c>
      <c r="B453" t="s">
        <v>3991</v>
      </c>
      <c r="C453" t="s">
        <v>6295</v>
      </c>
      <c r="D453" t="s">
        <v>5798</v>
      </c>
      <c r="E453" t="s">
        <v>5747</v>
      </c>
      <c r="G453" t="s">
        <v>6294</v>
      </c>
      <c r="H453">
        <v>44586.61215277778</v>
      </c>
      <c r="I453" t="s">
        <v>5749</v>
      </c>
      <c r="J453" t="s">
        <v>5750</v>
      </c>
      <c r="K453" t="str">
        <f t="shared" si="7"/>
        <v>0038</v>
      </c>
    </row>
    <row r="454" spans="1:11" x14ac:dyDescent="0.25">
      <c r="A454" t="s">
        <v>3988</v>
      </c>
      <c r="B454" t="s">
        <v>3989</v>
      </c>
      <c r="C454" t="s">
        <v>6296</v>
      </c>
      <c r="D454" t="s">
        <v>5798</v>
      </c>
      <c r="E454" t="s">
        <v>5747</v>
      </c>
      <c r="G454" t="s">
        <v>6294</v>
      </c>
      <c r="H454">
        <v>44586.612233796295</v>
      </c>
      <c r="I454" t="s">
        <v>5749</v>
      </c>
      <c r="J454" t="s">
        <v>5750</v>
      </c>
      <c r="K454" t="str">
        <f t="shared" si="7"/>
        <v>0037 R1</v>
      </c>
    </row>
    <row r="455" spans="1:11" x14ac:dyDescent="0.25">
      <c r="A455" t="s">
        <v>3986</v>
      </c>
      <c r="B455" t="s">
        <v>3987</v>
      </c>
      <c r="C455" t="s">
        <v>6297</v>
      </c>
      <c r="D455" t="s">
        <v>5798</v>
      </c>
      <c r="E455" t="s">
        <v>5747</v>
      </c>
      <c r="G455" t="s">
        <v>6217</v>
      </c>
      <c r="H455">
        <v>44586.612511574072</v>
      </c>
      <c r="I455" t="s">
        <v>5749</v>
      </c>
      <c r="J455" t="s">
        <v>5750</v>
      </c>
      <c r="K455" t="str">
        <f t="shared" si="7"/>
        <v>0036</v>
      </c>
    </row>
    <row r="456" spans="1:11" x14ac:dyDescent="0.25">
      <c r="A456" t="s">
        <v>3984</v>
      </c>
      <c r="B456" t="s">
        <v>3985</v>
      </c>
      <c r="C456" t="s">
        <v>6298</v>
      </c>
      <c r="D456" t="s">
        <v>5760</v>
      </c>
      <c r="E456" t="s">
        <v>6255</v>
      </c>
      <c r="H456">
        <v>44586.700370370374</v>
      </c>
      <c r="I456" t="s">
        <v>5749</v>
      </c>
      <c r="J456" t="s">
        <v>5750</v>
      </c>
      <c r="K456" t="str">
        <f t="shared" si="7"/>
        <v>0035</v>
      </c>
    </row>
    <row r="457" spans="1:11" x14ac:dyDescent="0.25">
      <c r="A457" t="s">
        <v>3982</v>
      </c>
      <c r="B457" t="s">
        <v>3983</v>
      </c>
      <c r="C457" t="s">
        <v>6299</v>
      </c>
      <c r="D457" t="s">
        <v>5798</v>
      </c>
      <c r="E457" t="s">
        <v>5747</v>
      </c>
      <c r="G457" t="s">
        <v>6300</v>
      </c>
      <c r="H457">
        <v>44586.612060185187</v>
      </c>
      <c r="I457" t="s">
        <v>5749</v>
      </c>
      <c r="J457" t="s">
        <v>5750</v>
      </c>
      <c r="K457" t="str">
        <f t="shared" si="7"/>
        <v>0034</v>
      </c>
    </row>
    <row r="458" spans="1:11" x14ac:dyDescent="0.25">
      <c r="A458" t="s">
        <v>3980</v>
      </c>
      <c r="B458" t="s">
        <v>3981</v>
      </c>
      <c r="C458" t="s">
        <v>6301</v>
      </c>
      <c r="D458" t="s">
        <v>5798</v>
      </c>
      <c r="E458" t="s">
        <v>5747</v>
      </c>
      <c r="G458" t="s">
        <v>6076</v>
      </c>
      <c r="H458">
        <v>44586.611979166664</v>
      </c>
      <c r="I458" t="s">
        <v>5749</v>
      </c>
      <c r="J458" t="s">
        <v>5750</v>
      </c>
      <c r="K458" t="str">
        <f t="shared" si="7"/>
        <v>0033</v>
      </c>
    </row>
    <row r="459" spans="1:11" x14ac:dyDescent="0.25">
      <c r="A459" t="s">
        <v>3978</v>
      </c>
      <c r="B459" t="s">
        <v>3979</v>
      </c>
      <c r="C459" t="s">
        <v>6302</v>
      </c>
      <c r="D459" t="s">
        <v>5760</v>
      </c>
      <c r="E459" t="s">
        <v>6255</v>
      </c>
      <c r="H459">
        <v>44586.612337962964</v>
      </c>
      <c r="I459" t="s">
        <v>5749</v>
      </c>
      <c r="J459" t="s">
        <v>5750</v>
      </c>
      <c r="K459" t="str">
        <f t="shared" si="7"/>
        <v>0032R1</v>
      </c>
    </row>
    <row r="460" spans="1:11" x14ac:dyDescent="0.25">
      <c r="A460" t="s">
        <v>3976</v>
      </c>
      <c r="B460" t="s">
        <v>3977</v>
      </c>
      <c r="C460" t="s">
        <v>6303</v>
      </c>
      <c r="D460" t="s">
        <v>5798</v>
      </c>
      <c r="E460" t="s">
        <v>5747</v>
      </c>
      <c r="H460">
        <v>44586.601018518515</v>
      </c>
      <c r="I460" t="s">
        <v>5749</v>
      </c>
      <c r="J460" t="s">
        <v>5750</v>
      </c>
      <c r="K460" t="str">
        <f t="shared" si="7"/>
        <v>0031</v>
      </c>
    </row>
    <row r="461" spans="1:11" x14ac:dyDescent="0.25">
      <c r="A461" t="s">
        <v>3974</v>
      </c>
      <c r="B461" t="s">
        <v>3975</v>
      </c>
      <c r="C461" t="s">
        <v>6304</v>
      </c>
      <c r="D461" t="s">
        <v>5798</v>
      </c>
      <c r="E461" t="s">
        <v>5747</v>
      </c>
      <c r="G461" t="s">
        <v>6305</v>
      </c>
      <c r="H461">
        <v>44586.562291666669</v>
      </c>
      <c r="I461" t="s">
        <v>5749</v>
      </c>
      <c r="J461" t="s">
        <v>5750</v>
      </c>
      <c r="K461" t="str">
        <f t="shared" si="7"/>
        <v>0030</v>
      </c>
    </row>
    <row r="462" spans="1:11" x14ac:dyDescent="0.25">
      <c r="A462" t="s">
        <v>3971</v>
      </c>
      <c r="B462" t="s">
        <v>3972</v>
      </c>
      <c r="C462" t="s">
        <v>6306</v>
      </c>
      <c r="D462" t="s">
        <v>5798</v>
      </c>
      <c r="E462" t="s">
        <v>5747</v>
      </c>
      <c r="G462" t="s">
        <v>6305</v>
      </c>
      <c r="H462">
        <v>44586.563483796293</v>
      </c>
      <c r="I462" t="s">
        <v>5749</v>
      </c>
      <c r="J462" t="s">
        <v>5750</v>
      </c>
      <c r="K462" t="str">
        <f t="shared" si="7"/>
        <v>0029</v>
      </c>
    </row>
    <row r="463" spans="1:11" x14ac:dyDescent="0.25">
      <c r="A463" t="s">
        <v>3969</v>
      </c>
      <c r="B463" t="s">
        <v>3970</v>
      </c>
      <c r="C463" t="s">
        <v>6307</v>
      </c>
      <c r="D463" t="s">
        <v>5798</v>
      </c>
      <c r="E463" t="s">
        <v>5747</v>
      </c>
      <c r="G463" t="s">
        <v>6181</v>
      </c>
      <c r="H463">
        <v>44586.562141203707</v>
      </c>
      <c r="I463" t="s">
        <v>5749</v>
      </c>
      <c r="J463" t="s">
        <v>5750</v>
      </c>
      <c r="K463" t="str">
        <f t="shared" si="7"/>
        <v>0028R1</v>
      </c>
    </row>
    <row r="464" spans="1:11" x14ac:dyDescent="0.25">
      <c r="A464" t="s">
        <v>3967</v>
      </c>
      <c r="B464" t="s">
        <v>3968</v>
      </c>
      <c r="C464" t="s">
        <v>6308</v>
      </c>
      <c r="D464" t="s">
        <v>5798</v>
      </c>
      <c r="E464" t="s">
        <v>5747</v>
      </c>
      <c r="G464" t="s">
        <v>3611</v>
      </c>
      <c r="H464">
        <v>44586.561990740738</v>
      </c>
      <c r="I464" t="s">
        <v>5749</v>
      </c>
      <c r="J464" t="s">
        <v>5750</v>
      </c>
      <c r="K464" t="str">
        <f t="shared" si="7"/>
        <v>0027</v>
      </c>
    </row>
    <row r="465" spans="1:11" x14ac:dyDescent="0.25">
      <c r="A465" t="s">
        <v>3965</v>
      </c>
      <c r="B465" t="s">
        <v>3966</v>
      </c>
      <c r="C465" t="s">
        <v>6309</v>
      </c>
      <c r="D465" t="s">
        <v>5798</v>
      </c>
      <c r="E465" t="s">
        <v>5747</v>
      </c>
      <c r="G465" t="s">
        <v>3611</v>
      </c>
      <c r="H465">
        <v>44586.562222222223</v>
      </c>
      <c r="I465" t="s">
        <v>5749</v>
      </c>
      <c r="J465" t="s">
        <v>5750</v>
      </c>
      <c r="K465" t="str">
        <f t="shared" si="7"/>
        <v>0026</v>
      </c>
    </row>
    <row r="466" spans="1:11" x14ac:dyDescent="0.25">
      <c r="A466" t="s">
        <v>3963</v>
      </c>
      <c r="B466" t="s">
        <v>3964</v>
      </c>
      <c r="C466" t="s">
        <v>6310</v>
      </c>
      <c r="D466" t="s">
        <v>5760</v>
      </c>
      <c r="E466" t="s">
        <v>5747</v>
      </c>
      <c r="H466">
        <v>44586.551388888889</v>
      </c>
      <c r="I466" t="s">
        <v>5749</v>
      </c>
      <c r="J466" t="s">
        <v>5750</v>
      </c>
      <c r="K466" t="str">
        <f t="shared" si="7"/>
        <v>0025</v>
      </c>
    </row>
    <row r="467" spans="1:11" x14ac:dyDescent="0.25">
      <c r="A467" t="s">
        <v>3961</v>
      </c>
      <c r="B467" t="s">
        <v>3962</v>
      </c>
      <c r="C467" t="s">
        <v>6311</v>
      </c>
      <c r="D467" t="s">
        <v>5798</v>
      </c>
      <c r="E467" t="s">
        <v>5747</v>
      </c>
      <c r="G467" t="s">
        <v>3140</v>
      </c>
      <c r="H467">
        <v>44586.562465277777</v>
      </c>
      <c r="I467" t="s">
        <v>5749</v>
      </c>
      <c r="J467" t="s">
        <v>5750</v>
      </c>
      <c r="K467" t="str">
        <f t="shared" si="7"/>
        <v>0024</v>
      </c>
    </row>
    <row r="468" spans="1:11" x14ac:dyDescent="0.25">
      <c r="A468" t="s">
        <v>3959</v>
      </c>
      <c r="B468" t="s">
        <v>3960</v>
      </c>
      <c r="C468" t="s">
        <v>6312</v>
      </c>
      <c r="D468" t="s">
        <v>5798</v>
      </c>
      <c r="E468" t="s">
        <v>5747</v>
      </c>
      <c r="G468" t="s">
        <v>3140</v>
      </c>
      <c r="H468">
        <v>44586.562060185184</v>
      </c>
      <c r="I468" t="s">
        <v>5749</v>
      </c>
      <c r="J468" t="s">
        <v>5750</v>
      </c>
      <c r="K468" t="str">
        <f t="shared" si="7"/>
        <v>0023</v>
      </c>
    </row>
    <row r="469" spans="1:11" x14ac:dyDescent="0.25">
      <c r="A469" t="s">
        <v>3957</v>
      </c>
      <c r="B469" t="s">
        <v>3958</v>
      </c>
      <c r="C469" t="s">
        <v>6313</v>
      </c>
      <c r="D469" t="s">
        <v>5798</v>
      </c>
      <c r="E469" t="s">
        <v>5747</v>
      </c>
      <c r="G469" t="s">
        <v>3140</v>
      </c>
      <c r="H469">
        <v>44586.561828703707</v>
      </c>
      <c r="I469" t="s">
        <v>5749</v>
      </c>
      <c r="J469" t="s">
        <v>5750</v>
      </c>
      <c r="K469" t="str">
        <f t="shared" si="7"/>
        <v>0022</v>
      </c>
    </row>
    <row r="470" spans="1:11" x14ac:dyDescent="0.25">
      <c r="A470" t="s">
        <v>3955</v>
      </c>
      <c r="B470" t="s">
        <v>3956</v>
      </c>
      <c r="C470" t="s">
        <v>6314</v>
      </c>
      <c r="D470" t="s">
        <v>5798</v>
      </c>
      <c r="E470" t="s">
        <v>5747</v>
      </c>
      <c r="G470" t="s">
        <v>3140</v>
      </c>
      <c r="H470">
        <v>44586.561909722222</v>
      </c>
      <c r="I470" t="s">
        <v>5749</v>
      </c>
      <c r="J470" t="s">
        <v>5750</v>
      </c>
      <c r="K470" t="str">
        <f t="shared" si="7"/>
        <v>0021</v>
      </c>
    </row>
    <row r="471" spans="1:11" x14ac:dyDescent="0.25">
      <c r="A471" t="s">
        <v>3953</v>
      </c>
      <c r="B471" t="s">
        <v>3954</v>
      </c>
      <c r="C471" t="s">
        <v>6315</v>
      </c>
      <c r="D471" t="s">
        <v>5798</v>
      </c>
      <c r="E471" t="s">
        <v>5747</v>
      </c>
      <c r="G471" t="s">
        <v>3140</v>
      </c>
      <c r="H471">
        <v>44586.561747685184</v>
      </c>
      <c r="I471" t="s">
        <v>5749</v>
      </c>
      <c r="J471" t="s">
        <v>5750</v>
      </c>
      <c r="K471" t="str">
        <f t="shared" si="7"/>
        <v>0020</v>
      </c>
    </row>
    <row r="472" spans="1:11" x14ac:dyDescent="0.25">
      <c r="A472" t="s">
        <v>3944</v>
      </c>
      <c r="B472" t="s">
        <v>3945</v>
      </c>
      <c r="C472" t="s">
        <v>6316</v>
      </c>
      <c r="D472" t="s">
        <v>5798</v>
      </c>
      <c r="E472" t="s">
        <v>5747</v>
      </c>
      <c r="G472" t="s">
        <v>6317</v>
      </c>
      <c r="H472">
        <v>44519.491516203707</v>
      </c>
      <c r="I472" t="s">
        <v>5749</v>
      </c>
      <c r="J472" t="s">
        <v>5750</v>
      </c>
      <c r="K472" t="str">
        <f t="shared" si="7"/>
        <v>0019</v>
      </c>
    </row>
    <row r="473" spans="1:11" x14ac:dyDescent="0.25">
      <c r="A473" t="s">
        <v>3942</v>
      </c>
      <c r="B473" t="s">
        <v>3943</v>
      </c>
      <c r="C473" t="s">
        <v>6318</v>
      </c>
      <c r="D473" t="s">
        <v>5798</v>
      </c>
      <c r="E473" t="s">
        <v>6255</v>
      </c>
      <c r="H473">
        <v>44586.552037037036</v>
      </c>
      <c r="I473" t="s">
        <v>5749</v>
      </c>
      <c r="J473" t="s">
        <v>5750</v>
      </c>
      <c r="K473" t="str">
        <f t="shared" si="7"/>
        <v>0018</v>
      </c>
    </row>
    <row r="474" spans="1:11" x14ac:dyDescent="0.25">
      <c r="A474" t="s">
        <v>3939</v>
      </c>
      <c r="B474" t="s">
        <v>3940</v>
      </c>
      <c r="C474" t="s">
        <v>6319</v>
      </c>
      <c r="D474" t="s">
        <v>5798</v>
      </c>
      <c r="E474" t="s">
        <v>5747</v>
      </c>
      <c r="H474">
        <v>44586.551944444444</v>
      </c>
      <c r="I474" t="s">
        <v>5749</v>
      </c>
      <c r="J474" t="s">
        <v>5750</v>
      </c>
      <c r="K474" t="str">
        <f t="shared" si="7"/>
        <v>0017</v>
      </c>
    </row>
    <row r="475" spans="1:11" x14ac:dyDescent="0.25">
      <c r="A475" t="s">
        <v>3937</v>
      </c>
      <c r="B475" t="s">
        <v>3938</v>
      </c>
      <c r="C475" t="s">
        <v>6320</v>
      </c>
      <c r="D475" t="s">
        <v>5760</v>
      </c>
      <c r="E475" t="s">
        <v>5747</v>
      </c>
      <c r="H475">
        <v>44574.654363425929</v>
      </c>
      <c r="I475" t="s">
        <v>5749</v>
      </c>
      <c r="J475" t="s">
        <v>5750</v>
      </c>
      <c r="K475" t="str">
        <f t="shared" si="7"/>
        <v>0016</v>
      </c>
    </row>
    <row r="476" spans="1:11" x14ac:dyDescent="0.25">
      <c r="A476" t="s">
        <v>3935</v>
      </c>
      <c r="B476" t="s">
        <v>3936</v>
      </c>
      <c r="C476" t="s">
        <v>6321</v>
      </c>
      <c r="D476" t="s">
        <v>5798</v>
      </c>
      <c r="E476" t="s">
        <v>5747</v>
      </c>
      <c r="H476">
        <v>44586.551863425928</v>
      </c>
      <c r="I476" t="s">
        <v>5749</v>
      </c>
      <c r="J476" t="s">
        <v>5750</v>
      </c>
      <c r="K476" t="str">
        <f t="shared" si="7"/>
        <v>0015</v>
      </c>
    </row>
    <row r="477" spans="1:11" x14ac:dyDescent="0.25">
      <c r="A477" t="s">
        <v>3933</v>
      </c>
      <c r="B477" t="s">
        <v>3934</v>
      </c>
      <c r="C477" t="s">
        <v>6322</v>
      </c>
      <c r="D477" t="s">
        <v>5798</v>
      </c>
      <c r="E477" t="s">
        <v>5747</v>
      </c>
      <c r="H477">
        <v>44586.551296296297</v>
      </c>
      <c r="I477" t="s">
        <v>5749</v>
      </c>
      <c r="J477" t="s">
        <v>5750</v>
      </c>
      <c r="K477" t="str">
        <f t="shared" si="7"/>
        <v>0014</v>
      </c>
    </row>
    <row r="478" spans="1:11" x14ac:dyDescent="0.25">
      <c r="A478" t="s">
        <v>3931</v>
      </c>
      <c r="B478" t="s">
        <v>3932</v>
      </c>
      <c r="C478" t="s">
        <v>6323</v>
      </c>
      <c r="D478" t="s">
        <v>5798</v>
      </c>
      <c r="E478" t="s">
        <v>5747</v>
      </c>
      <c r="G478" t="s">
        <v>6324</v>
      </c>
      <c r="H478">
        <v>44586.551770833335</v>
      </c>
      <c r="I478" t="s">
        <v>5749</v>
      </c>
      <c r="J478" t="s">
        <v>5750</v>
      </c>
      <c r="K478" t="str">
        <f t="shared" si="7"/>
        <v>0013</v>
      </c>
    </row>
    <row r="479" spans="1:11" x14ac:dyDescent="0.25">
      <c r="A479" t="s">
        <v>3929</v>
      </c>
      <c r="B479" t="s">
        <v>3930</v>
      </c>
      <c r="C479" t="s">
        <v>6325</v>
      </c>
      <c r="D479" t="s">
        <v>5760</v>
      </c>
      <c r="E479" t="s">
        <v>5747</v>
      </c>
      <c r="G479" t="s">
        <v>946</v>
      </c>
      <c r="H479">
        <v>44586.551550925928</v>
      </c>
      <c r="I479" t="s">
        <v>5749</v>
      </c>
      <c r="J479" t="s">
        <v>5750</v>
      </c>
      <c r="K479" t="str">
        <f t="shared" si="7"/>
        <v>0012</v>
      </c>
    </row>
    <row r="480" spans="1:11" x14ac:dyDescent="0.25">
      <c r="A480" t="s">
        <v>3927</v>
      </c>
      <c r="B480" t="s">
        <v>3928</v>
      </c>
      <c r="C480" t="s">
        <v>6326</v>
      </c>
      <c r="D480" t="s">
        <v>5760</v>
      </c>
      <c r="E480" t="s">
        <v>5747</v>
      </c>
      <c r="H480">
        <v>44610.377314814818</v>
      </c>
      <c r="I480" t="s">
        <v>5749</v>
      </c>
      <c r="J480" t="s">
        <v>5750</v>
      </c>
      <c r="K480" t="str">
        <f t="shared" si="7"/>
        <v>0010</v>
      </c>
    </row>
    <row r="481" spans="1:11" x14ac:dyDescent="0.25">
      <c r="A481" t="s">
        <v>3925</v>
      </c>
      <c r="B481" t="s">
        <v>3926</v>
      </c>
      <c r="C481" t="s">
        <v>6327</v>
      </c>
      <c r="D481" t="s">
        <v>5798</v>
      </c>
      <c r="E481" t="s">
        <v>5747</v>
      </c>
      <c r="H481">
        <v>44586.537824074076</v>
      </c>
      <c r="I481" t="s">
        <v>5749</v>
      </c>
      <c r="J481" t="s">
        <v>5750</v>
      </c>
      <c r="K481" t="str">
        <f t="shared" si="7"/>
        <v>0009</v>
      </c>
    </row>
    <row r="482" spans="1:11" x14ac:dyDescent="0.25">
      <c r="A482" t="s">
        <v>3922</v>
      </c>
      <c r="B482" t="s">
        <v>3923</v>
      </c>
      <c r="C482" t="s">
        <v>6328</v>
      </c>
      <c r="D482" t="s">
        <v>5798</v>
      </c>
      <c r="E482" t="s">
        <v>5747</v>
      </c>
      <c r="G482" t="s">
        <v>3587</v>
      </c>
      <c r="H482">
        <v>44586.537986111114</v>
      </c>
      <c r="I482" t="s">
        <v>5749</v>
      </c>
      <c r="J482" t="s">
        <v>5750</v>
      </c>
      <c r="K482" t="str">
        <f t="shared" si="7"/>
        <v>0008R1</v>
      </c>
    </row>
    <row r="483" spans="1:11" x14ac:dyDescent="0.25">
      <c r="A483" t="s">
        <v>3920</v>
      </c>
      <c r="B483" t="s">
        <v>3921</v>
      </c>
      <c r="C483" t="s">
        <v>6329</v>
      </c>
      <c r="D483" t="s">
        <v>5760</v>
      </c>
      <c r="E483" t="s">
        <v>5747</v>
      </c>
      <c r="G483" t="s">
        <v>3587</v>
      </c>
      <c r="H483">
        <v>44574.656261574077</v>
      </c>
      <c r="I483" t="s">
        <v>5749</v>
      </c>
      <c r="J483" t="s">
        <v>5750</v>
      </c>
      <c r="K483" t="str">
        <f t="shared" si="7"/>
        <v>0008</v>
      </c>
    </row>
    <row r="484" spans="1:11" x14ac:dyDescent="0.25">
      <c r="A484" t="s">
        <v>3918</v>
      </c>
      <c r="B484" t="s">
        <v>3919</v>
      </c>
      <c r="C484" t="s">
        <v>6330</v>
      </c>
      <c r="D484" t="s">
        <v>5798</v>
      </c>
      <c r="E484" t="s">
        <v>5747</v>
      </c>
      <c r="H484">
        <v>44586.526018518518</v>
      </c>
      <c r="I484" t="s">
        <v>5749</v>
      </c>
      <c r="J484" t="s">
        <v>5750</v>
      </c>
      <c r="K484" t="str">
        <f t="shared" si="7"/>
        <v>0007</v>
      </c>
    </row>
    <row r="485" spans="1:11" x14ac:dyDescent="0.25">
      <c r="A485" t="s">
        <v>3916</v>
      </c>
      <c r="B485" t="s">
        <v>3917</v>
      </c>
      <c r="C485" t="s">
        <v>6331</v>
      </c>
      <c r="D485" t="s">
        <v>5798</v>
      </c>
      <c r="E485" t="s">
        <v>6255</v>
      </c>
      <c r="H485">
        <v>44586.70008101852</v>
      </c>
      <c r="I485" t="s">
        <v>5749</v>
      </c>
      <c r="J485" t="s">
        <v>5750</v>
      </c>
      <c r="K485" t="str">
        <f t="shared" si="7"/>
        <v>0006</v>
      </c>
    </row>
    <row r="486" spans="1:11" x14ac:dyDescent="0.25">
      <c r="A486" t="s">
        <v>3913</v>
      </c>
      <c r="B486" t="s">
        <v>3914</v>
      </c>
      <c r="C486" t="s">
        <v>6332</v>
      </c>
      <c r="D486" t="s">
        <v>5798</v>
      </c>
      <c r="E486" t="s">
        <v>5747</v>
      </c>
      <c r="H486">
        <v>44586.519548611112</v>
      </c>
      <c r="I486" t="s">
        <v>5749</v>
      </c>
      <c r="J486" t="s">
        <v>5750</v>
      </c>
      <c r="K486" t="str">
        <f t="shared" si="7"/>
        <v>0005</v>
      </c>
    </row>
    <row r="487" spans="1:11" x14ac:dyDescent="0.25">
      <c r="A487" t="s">
        <v>3909</v>
      </c>
      <c r="B487" t="s">
        <v>6333</v>
      </c>
      <c r="C487" t="s">
        <v>6334</v>
      </c>
      <c r="D487" t="s">
        <v>5760</v>
      </c>
      <c r="E487" t="s">
        <v>5747</v>
      </c>
      <c r="H487">
        <v>44586.553356481483</v>
      </c>
      <c r="I487" t="s">
        <v>5749</v>
      </c>
      <c r="J487" t="s">
        <v>5750</v>
      </c>
      <c r="K487" t="str">
        <f t="shared" si="7"/>
        <v>0004</v>
      </c>
    </row>
    <row r="488" spans="1:11" x14ac:dyDescent="0.25">
      <c r="A488" t="s">
        <v>3905</v>
      </c>
      <c r="B488" t="s">
        <v>6335</v>
      </c>
      <c r="C488" t="s">
        <v>6336</v>
      </c>
      <c r="D488" t="s">
        <v>5760</v>
      </c>
      <c r="E488" t="s">
        <v>5747</v>
      </c>
      <c r="H488">
        <v>44574.645590277774</v>
      </c>
      <c r="I488" t="s">
        <v>5749</v>
      </c>
      <c r="J488" t="s">
        <v>5750</v>
      </c>
      <c r="K488" t="str">
        <f t="shared" si="7"/>
        <v>0003</v>
      </c>
    </row>
    <row r="489" spans="1:11" x14ac:dyDescent="0.25">
      <c r="A489" t="s">
        <v>3900</v>
      </c>
      <c r="B489" t="s">
        <v>6337</v>
      </c>
      <c r="C489" t="s">
        <v>6338</v>
      </c>
      <c r="D489" t="s">
        <v>5760</v>
      </c>
      <c r="E489" t="s">
        <v>5747</v>
      </c>
      <c r="H489">
        <v>44574.645520833335</v>
      </c>
      <c r="I489" t="s">
        <v>5749</v>
      </c>
      <c r="J489" t="s">
        <v>5750</v>
      </c>
      <c r="K489" t="str">
        <f t="shared" si="7"/>
        <v>0002</v>
      </c>
    </row>
    <row r="490" spans="1:11" x14ac:dyDescent="0.25">
      <c r="A490" t="s">
        <v>3893</v>
      </c>
      <c r="B490" t="s">
        <v>6339</v>
      </c>
      <c r="C490" t="s">
        <v>6340</v>
      </c>
      <c r="D490" t="s">
        <v>5798</v>
      </c>
      <c r="E490" t="s">
        <v>5747</v>
      </c>
      <c r="H490">
        <v>44586.513159722221</v>
      </c>
      <c r="I490" t="s">
        <v>5749</v>
      </c>
      <c r="J490" t="s">
        <v>5750</v>
      </c>
      <c r="K490" t="str">
        <f t="shared" si="7"/>
        <v>0001</v>
      </c>
    </row>
    <row r="491" spans="1:11" x14ac:dyDescent="0.25">
      <c r="C491" t="s">
        <v>6341</v>
      </c>
      <c r="H491">
        <v>44495.942407407405</v>
      </c>
      <c r="I491" t="s">
        <v>5749</v>
      </c>
      <c r="J491" t="s">
        <v>5750</v>
      </c>
      <c r="K491" t="str">
        <f t="shared" si="7"/>
        <v/>
      </c>
    </row>
    <row r="492" spans="1:11" x14ac:dyDescent="0.25">
      <c r="C492" t="s">
        <v>6342</v>
      </c>
      <c r="H492">
        <v>44540.469780092593</v>
      </c>
      <c r="I492" t="s">
        <v>5749</v>
      </c>
      <c r="J492" t="s">
        <v>5750</v>
      </c>
      <c r="K492" t="str">
        <f t="shared" si="7"/>
        <v/>
      </c>
    </row>
    <row r="493" spans="1:11" x14ac:dyDescent="0.25">
      <c r="C493" t="s">
        <v>6343</v>
      </c>
      <c r="H493">
        <v>44564.603020833332</v>
      </c>
      <c r="I493" t="s">
        <v>5749</v>
      </c>
      <c r="J493" t="s">
        <v>5750</v>
      </c>
      <c r="K493" t="str">
        <f t="shared" si="7"/>
        <v/>
      </c>
    </row>
    <row r="494" spans="1:11" x14ac:dyDescent="0.25">
      <c r="C494" t="s">
        <v>6344</v>
      </c>
      <c r="H494">
        <v>44566.709513888891</v>
      </c>
      <c r="I494" t="s">
        <v>5749</v>
      </c>
      <c r="J494" t="s">
        <v>5750</v>
      </c>
      <c r="K494" t="str">
        <f t="shared" si="7"/>
        <v/>
      </c>
    </row>
    <row r="495" spans="1:11" x14ac:dyDescent="0.25">
      <c r="C495" t="s">
        <v>6345</v>
      </c>
      <c r="H495">
        <v>44580.391770833332</v>
      </c>
      <c r="I495" t="s">
        <v>5749</v>
      </c>
      <c r="J495" t="s">
        <v>5750</v>
      </c>
      <c r="K495" t="str">
        <f t="shared" si="7"/>
        <v/>
      </c>
    </row>
    <row r="496" spans="1:11" x14ac:dyDescent="0.25">
      <c r="C496" t="s">
        <v>6346</v>
      </c>
      <c r="H496">
        <v>44595.68109953704</v>
      </c>
      <c r="I496" t="s">
        <v>5749</v>
      </c>
      <c r="J496" t="s">
        <v>5750</v>
      </c>
      <c r="K496" t="str">
        <f t="shared" si="7"/>
        <v/>
      </c>
    </row>
    <row r="497" spans="3:11" x14ac:dyDescent="0.25">
      <c r="C497" t="s">
        <v>6347</v>
      </c>
      <c r="H497">
        <v>44595.701736111114</v>
      </c>
      <c r="I497" t="s">
        <v>5749</v>
      </c>
      <c r="J497" t="s">
        <v>5750</v>
      </c>
      <c r="K497" t="str">
        <f t="shared" si="7"/>
        <v/>
      </c>
    </row>
    <row r="498" spans="3:11" x14ac:dyDescent="0.25">
      <c r="C498" t="s">
        <v>6348</v>
      </c>
      <c r="H498">
        <v>44595.70921296296</v>
      </c>
      <c r="I498" t="s">
        <v>5749</v>
      </c>
      <c r="J498" t="s">
        <v>5750</v>
      </c>
      <c r="K498" t="str">
        <f t="shared" si="7"/>
        <v/>
      </c>
    </row>
    <row r="499" spans="3:11" x14ac:dyDescent="0.25">
      <c r="C499" t="s">
        <v>6349</v>
      </c>
      <c r="H499">
        <v>44595.715810185182</v>
      </c>
      <c r="I499" t="s">
        <v>5749</v>
      </c>
      <c r="J499" t="s">
        <v>5750</v>
      </c>
      <c r="K499" t="str">
        <f t="shared" si="7"/>
        <v/>
      </c>
    </row>
    <row r="500" spans="3:11" x14ac:dyDescent="0.25">
      <c r="C500" t="s">
        <v>6350</v>
      </c>
      <c r="H500">
        <v>44595.715868055559</v>
      </c>
      <c r="I500" t="s">
        <v>5749</v>
      </c>
      <c r="J500" t="s">
        <v>5750</v>
      </c>
      <c r="K500" t="str">
        <f t="shared" si="7"/>
        <v/>
      </c>
    </row>
    <row r="501" spans="3:11" x14ac:dyDescent="0.25">
      <c r="C501" t="s">
        <v>6351</v>
      </c>
      <c r="H501">
        <v>44595.722777777781</v>
      </c>
      <c r="I501" t="s">
        <v>5749</v>
      </c>
      <c r="J501" t="s">
        <v>5750</v>
      </c>
      <c r="K501" t="str">
        <f t="shared" si="7"/>
        <v/>
      </c>
    </row>
    <row r="502" spans="3:11" x14ac:dyDescent="0.25">
      <c r="C502" t="s">
        <v>6352</v>
      </c>
      <c r="H502">
        <v>44600.668020833335</v>
      </c>
      <c r="I502" t="s">
        <v>5749</v>
      </c>
      <c r="J502" t="s">
        <v>5750</v>
      </c>
      <c r="K502" t="str">
        <f t="shared" si="7"/>
        <v/>
      </c>
    </row>
    <row r="503" spans="3:11" x14ac:dyDescent="0.25">
      <c r="C503" t="s">
        <v>6353</v>
      </c>
      <c r="H503">
        <v>44600.698819444442</v>
      </c>
      <c r="I503" t="s">
        <v>5749</v>
      </c>
      <c r="J503" t="s">
        <v>5750</v>
      </c>
      <c r="K503" t="str">
        <f t="shared" si="7"/>
        <v/>
      </c>
    </row>
    <row r="504" spans="3:11" x14ac:dyDescent="0.25">
      <c r="C504" t="s">
        <v>6354</v>
      </c>
      <c r="H504">
        <v>44606.159618055557</v>
      </c>
      <c r="I504" t="s">
        <v>5749</v>
      </c>
      <c r="J504" t="s">
        <v>5750</v>
      </c>
      <c r="K504" t="str">
        <f t="shared" si="7"/>
        <v/>
      </c>
    </row>
    <row r="505" spans="3:11" x14ac:dyDescent="0.25">
      <c r="C505" t="s">
        <v>6355</v>
      </c>
      <c r="H505">
        <v>44606.424444444441</v>
      </c>
      <c r="I505" t="s">
        <v>5749</v>
      </c>
      <c r="J505" t="s">
        <v>5750</v>
      </c>
      <c r="K505" t="str">
        <f t="shared" si="7"/>
        <v/>
      </c>
    </row>
    <row r="506" spans="3:11" x14ac:dyDescent="0.25">
      <c r="C506" t="s">
        <v>6356</v>
      </c>
      <c r="H506">
        <v>44607.369444444441</v>
      </c>
      <c r="I506" t="s">
        <v>5749</v>
      </c>
      <c r="J506" t="s">
        <v>5750</v>
      </c>
      <c r="K506" t="str">
        <f t="shared" si="7"/>
        <v/>
      </c>
    </row>
    <row r="507" spans="3:11" x14ac:dyDescent="0.25">
      <c r="C507" t="s">
        <v>6357</v>
      </c>
      <c r="H507">
        <v>44609.686539351853</v>
      </c>
      <c r="I507" t="s">
        <v>5749</v>
      </c>
      <c r="J507" t="s">
        <v>5750</v>
      </c>
      <c r="K507" t="str">
        <f t="shared" si="7"/>
        <v/>
      </c>
    </row>
    <row r="508" spans="3:11" x14ac:dyDescent="0.25">
      <c r="C508" t="s">
        <v>6358</v>
      </c>
      <c r="H508">
        <v>44613.420381944445</v>
      </c>
      <c r="I508" t="s">
        <v>5749</v>
      </c>
      <c r="J508" t="s">
        <v>5750</v>
      </c>
      <c r="K508" t="str">
        <f t="shared" si="7"/>
        <v/>
      </c>
    </row>
    <row r="509" spans="3:11" x14ac:dyDescent="0.25">
      <c r="C509" t="s">
        <v>6359</v>
      </c>
      <c r="H509">
        <v>44613.495972222219</v>
      </c>
      <c r="I509" t="s">
        <v>5749</v>
      </c>
      <c r="J509" t="s">
        <v>5750</v>
      </c>
      <c r="K509" t="str">
        <f t="shared" si="7"/>
        <v/>
      </c>
    </row>
    <row r="510" spans="3:11" x14ac:dyDescent="0.25">
      <c r="C510" t="s">
        <v>6360</v>
      </c>
      <c r="H510">
        <v>44616.43854166667</v>
      </c>
      <c r="I510" t="s">
        <v>5749</v>
      </c>
      <c r="J510" t="s">
        <v>5750</v>
      </c>
      <c r="K510" t="str">
        <f t="shared" si="7"/>
        <v/>
      </c>
    </row>
    <row r="511" spans="3:11" x14ac:dyDescent="0.25">
      <c r="C511" t="s">
        <v>6361</v>
      </c>
      <c r="H511">
        <v>44616.439247685186</v>
      </c>
      <c r="I511" t="s">
        <v>5749</v>
      </c>
      <c r="J511" t="s">
        <v>5750</v>
      </c>
      <c r="K511" t="str">
        <f t="shared" si="7"/>
        <v/>
      </c>
    </row>
    <row r="512" spans="3:11" x14ac:dyDescent="0.25">
      <c r="C512" t="s">
        <v>6362</v>
      </c>
      <c r="H512">
        <v>44616.439444444448</v>
      </c>
      <c r="I512" t="s">
        <v>5749</v>
      </c>
      <c r="J512" t="s">
        <v>5750</v>
      </c>
      <c r="K512" t="str">
        <f t="shared" si="7"/>
        <v/>
      </c>
    </row>
    <row r="513" spans="3:11" x14ac:dyDescent="0.25">
      <c r="C513" t="s">
        <v>6363</v>
      </c>
      <c r="H513">
        <v>44621.371192129627</v>
      </c>
      <c r="I513" t="s">
        <v>5749</v>
      </c>
      <c r="J513" t="s">
        <v>5750</v>
      </c>
      <c r="K513" t="str">
        <f t="shared" si="7"/>
        <v/>
      </c>
    </row>
    <row r="514" spans="3:11" x14ac:dyDescent="0.25">
      <c r="C514" t="s">
        <v>6364</v>
      </c>
      <c r="H514">
        <v>44621.429606481484</v>
      </c>
      <c r="I514" t="s">
        <v>5749</v>
      </c>
      <c r="J514" t="s">
        <v>5750</v>
      </c>
      <c r="K514" t="str">
        <f t="shared" si="7"/>
        <v/>
      </c>
    </row>
    <row r="515" spans="3:11" x14ac:dyDescent="0.25">
      <c r="C515" t="s">
        <v>6365</v>
      </c>
      <c r="H515">
        <v>44622.51630787037</v>
      </c>
      <c r="I515" t="s">
        <v>5749</v>
      </c>
      <c r="J515" t="s">
        <v>5750</v>
      </c>
      <c r="K515" t="str">
        <f t="shared" si="7"/>
        <v/>
      </c>
    </row>
    <row r="516" spans="3:11" x14ac:dyDescent="0.25">
      <c r="C516" t="s">
        <v>6366</v>
      </c>
      <c r="H516">
        <v>44622.768125000002</v>
      </c>
      <c r="I516" t="s">
        <v>5749</v>
      </c>
      <c r="J516" t="s">
        <v>5750</v>
      </c>
      <c r="K516" t="str">
        <f t="shared" si="7"/>
        <v/>
      </c>
    </row>
    <row r="517" spans="3:11" x14ac:dyDescent="0.25">
      <c r="C517" t="s">
        <v>6367</v>
      </c>
      <c r="H517">
        <v>44623.572152777779</v>
      </c>
      <c r="I517" t="s">
        <v>5749</v>
      </c>
      <c r="J517" t="s">
        <v>5750</v>
      </c>
      <c r="K517" t="str">
        <f t="shared" si="7"/>
        <v/>
      </c>
    </row>
    <row r="518" spans="3:11" x14ac:dyDescent="0.25">
      <c r="C518" t="s">
        <v>6368</v>
      </c>
      <c r="H518">
        <v>44623.57230324074</v>
      </c>
      <c r="I518" t="s">
        <v>5749</v>
      </c>
      <c r="J518" t="s">
        <v>5750</v>
      </c>
      <c r="K518" t="str">
        <f t="shared" si="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2C2C5-3C69-4B8F-8E8B-E9499C455E98}">
  <sheetPr codeName="Sheet4"/>
  <dimension ref="A1:C2"/>
  <sheetViews>
    <sheetView topLeftCell="D1" workbookViewId="0">
      <selection activeCell="A3" sqref="A3"/>
    </sheetView>
  </sheetViews>
  <sheetFormatPr defaultRowHeight="15" x14ac:dyDescent="0.25"/>
  <cols>
    <col min="1" max="1" width="40.5703125" customWidth="1"/>
  </cols>
  <sheetData>
    <row r="1" spans="1:3" x14ac:dyDescent="0.25">
      <c r="A1" t="s">
        <v>6369</v>
      </c>
      <c r="B1" t="s">
        <v>6370</v>
      </c>
      <c r="C1" t="s">
        <v>6371</v>
      </c>
    </row>
    <row r="2" spans="1:3" x14ac:dyDescent="0.25">
      <c r="A2" t="s">
        <v>143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39AB-95C0-481A-8D8B-BC1D0549C556}">
  <sheetPr codeName="Sheet3"/>
  <dimension ref="A1:D19"/>
  <sheetViews>
    <sheetView workbookViewId="0">
      <selection activeCell="A3" sqref="A3"/>
    </sheetView>
  </sheetViews>
  <sheetFormatPr defaultRowHeight="15" x14ac:dyDescent="0.25"/>
  <cols>
    <col min="2" max="2" width="183.7109375" bestFit="1" customWidth="1"/>
    <col min="4" max="4" width="85.28515625" bestFit="1" customWidth="1"/>
  </cols>
  <sheetData>
    <row r="1" spans="1:4" x14ac:dyDescent="0.25">
      <c r="A1" s="64">
        <v>1</v>
      </c>
      <c r="B1" s="65" t="s">
        <v>6372</v>
      </c>
    </row>
    <row r="2" spans="1:4" x14ac:dyDescent="0.25">
      <c r="A2" s="63">
        <v>0</v>
      </c>
      <c r="B2" s="2" t="s">
        <v>6373</v>
      </c>
    </row>
    <row r="3" spans="1:4" x14ac:dyDescent="0.25">
      <c r="A3" s="64">
        <v>2</v>
      </c>
      <c r="B3" s="65" t="s">
        <v>6374</v>
      </c>
    </row>
    <row r="4" spans="1:4" x14ac:dyDescent="0.25">
      <c r="A4" s="1">
        <v>0</v>
      </c>
      <c r="B4" s="2" t="s">
        <v>6373</v>
      </c>
    </row>
    <row r="5" spans="1:4" x14ac:dyDescent="0.25">
      <c r="A5" s="1">
        <v>1</v>
      </c>
      <c r="B5" s="1" t="s">
        <v>6375</v>
      </c>
    </row>
    <row r="6" spans="1:4" x14ac:dyDescent="0.25">
      <c r="A6" s="1">
        <v>2</v>
      </c>
      <c r="B6" s="1" t="s">
        <v>6376</v>
      </c>
    </row>
    <row r="7" spans="1:4" x14ac:dyDescent="0.25">
      <c r="A7" s="1">
        <v>3</v>
      </c>
      <c r="B7" s="1" t="s">
        <v>6377</v>
      </c>
    </row>
    <row r="8" spans="1:4" x14ac:dyDescent="0.25">
      <c r="A8" s="1">
        <v>4</v>
      </c>
      <c r="B8" s="1" t="s">
        <v>6378</v>
      </c>
    </row>
    <row r="9" spans="1:4" x14ac:dyDescent="0.25">
      <c r="A9" s="1">
        <v>5</v>
      </c>
      <c r="B9" s="1" t="s">
        <v>6379</v>
      </c>
    </row>
    <row r="10" spans="1:4" x14ac:dyDescent="0.25">
      <c r="A10" s="1"/>
      <c r="B10" s="1"/>
    </row>
    <row r="11" spans="1:4" x14ac:dyDescent="0.25">
      <c r="A11" s="1">
        <v>0</v>
      </c>
      <c r="B11" s="2" t="s">
        <v>6380</v>
      </c>
    </row>
    <row r="12" spans="1:4" x14ac:dyDescent="0.25">
      <c r="A12" s="1">
        <v>1</v>
      </c>
      <c r="B12" s="1" t="s">
        <v>6381</v>
      </c>
    </row>
    <row r="13" spans="1:4" x14ac:dyDescent="0.25">
      <c r="A13" s="1">
        <v>2</v>
      </c>
      <c r="B13" s="1" t="s">
        <v>6382</v>
      </c>
    </row>
    <row r="14" spans="1:4" x14ac:dyDescent="0.25">
      <c r="A14" s="64">
        <v>3</v>
      </c>
      <c r="B14" s="65" t="s">
        <v>6383</v>
      </c>
    </row>
    <row r="15" spans="1:4" x14ac:dyDescent="0.25">
      <c r="A15" s="63">
        <v>0</v>
      </c>
      <c r="B15" s="2" t="s">
        <v>6384</v>
      </c>
    </row>
    <row r="16" spans="1:4" x14ac:dyDescent="0.25">
      <c r="A16" s="1">
        <v>1</v>
      </c>
      <c r="B16" s="63" t="s">
        <v>6385</v>
      </c>
      <c r="C16" s="63"/>
      <c r="D16" s="63"/>
    </row>
    <row r="17" spans="1:4" x14ac:dyDescent="0.25">
      <c r="A17" s="1">
        <v>2</v>
      </c>
      <c r="B17" s="63" t="s">
        <v>6386</v>
      </c>
      <c r="C17" s="63" t="s">
        <v>6387</v>
      </c>
      <c r="D17" s="63" t="s">
        <v>6388</v>
      </c>
    </row>
    <row r="18" spans="1:4" x14ac:dyDescent="0.25">
      <c r="A18" s="1">
        <v>3</v>
      </c>
      <c r="B18" s="63" t="s">
        <v>6389</v>
      </c>
      <c r="C18" s="63"/>
      <c r="D18" s="63"/>
    </row>
    <row r="19" spans="1:4" x14ac:dyDescent="0.25">
      <c r="A19" s="1">
        <v>4</v>
      </c>
      <c r="B19" s="63" t="s">
        <v>6390</v>
      </c>
      <c r="C19" s="63"/>
      <c r="D19" s="6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1F631F29ECE14BA90A2452D1F8C535" ma:contentTypeVersion="13" ma:contentTypeDescription="Create a new document." ma:contentTypeScope="" ma:versionID="a22efd2a540d449fd15e708eef23330b">
  <xsd:schema xmlns:xsd="http://www.w3.org/2001/XMLSchema" xmlns:xs="http://www.w3.org/2001/XMLSchema" xmlns:p="http://schemas.microsoft.com/office/2006/metadata/properties" xmlns:ns2="da13e70b-0bf1-4029-9259-9ef894e61b31" xmlns:ns3="ca2750ff-6864-41e3-be6b-69de36670088" targetNamespace="http://schemas.microsoft.com/office/2006/metadata/properties" ma:root="true" ma:fieldsID="1446458de70a4bf8016f6cf7ec1dd4ae" ns2:_="" ns3:_="">
    <xsd:import namespace="da13e70b-0bf1-4029-9259-9ef894e61b31"/>
    <xsd:import namespace="ca2750ff-6864-41e3-be6b-69de366700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13e70b-0bf1-4029-9259-9ef894e61b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750ff-6864-41e3-be6b-69de3667008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0E1A0-73CC-4382-A6F9-F59E4C0357DB}">
  <ds:schemaRefs>
    <ds:schemaRef ds:uri="http://schemas.microsoft.com/sharepoint/v3/contenttype/forms"/>
  </ds:schemaRefs>
</ds:datastoreItem>
</file>

<file path=customXml/itemProps2.xml><?xml version="1.0" encoding="utf-8"?>
<ds:datastoreItem xmlns:ds="http://schemas.openxmlformats.org/officeDocument/2006/customXml" ds:itemID="{E088B8D6-D826-41BC-A638-E6B244FF6A5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B26403B-EC86-4882-A5A9-E7D72A0C2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13e70b-0bf1-4029-9259-9ef894e61b31"/>
    <ds:schemaRef ds:uri="ca2750ff-6864-41e3-be6b-69de366700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PACKAGE OWNERS</vt:lpstr>
      <vt:lpstr>2 IFC DRAWING PAGE COMPARE</vt:lpstr>
      <vt:lpstr>3 RFI Log</vt:lpstr>
      <vt:lpstr>Cold Store Log</vt:lpstr>
      <vt:lpstr>LATE PACKAGES</vt:lpstr>
      <vt:lpstr>INSTRUCTIONS &amp;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Parker</dc:creator>
  <cp:keywords/>
  <dc:description/>
  <cp:lastModifiedBy>Max Parker</cp:lastModifiedBy>
  <cp:revision/>
  <dcterms:created xsi:type="dcterms:W3CDTF">2021-12-15T18:10:00Z</dcterms:created>
  <dcterms:modified xsi:type="dcterms:W3CDTF">2022-04-18T18:23:21Z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0x010100341F631F29ECE14BA90A2452D1F8C535</vt:lpwstr>
  </property>
</Properties>
</file>