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worldgoldcouncil-my.sharepoint.com/personal/krishan_gopaul_gold_org/Documents/Desktop/Data Project/"/>
    </mc:Choice>
  </mc:AlternateContent>
  <xr:revisionPtr revIDLastSave="0" documentId="8_{5DD12070-37AD-428E-9A72-B0EEBF65D722}" xr6:coauthVersionLast="47" xr6:coauthVersionMax="47" xr10:uidLastSave="{00000000-0000-0000-0000-000000000000}"/>
  <bookViews>
    <workbookView xWindow="-110" yWindow="-110" windowWidth="22780" windowHeight="14540" activeTab="1" xr2:uid="{095A612D-94A6-4F6A-A914-403585E00326}"/>
  </bookViews>
  <sheets>
    <sheet name="Disclaimer" sheetId="2" r:id="rId1"/>
    <sheet name="Mine Production" sheetId="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Fill" hidden="1">#REF!</definedName>
    <definedName name="_xlnm._FilterDatabase" localSheetId="1" hidden="1">'Mine Production'!#REF!</definedName>
    <definedName name="a">[6]Gold_Monthly!$K$2</definedName>
    <definedName name="Active_dt">#REF!</definedName>
    <definedName name="Active_qtr">#REF!</definedName>
    <definedName name="Active_yr">#REF!</definedName>
    <definedName name="ActiveQtrNo">#REF!</definedName>
    <definedName name="all">#REF!,#REF!,#REF!,#REF!</definedName>
    <definedName name="All_Countries">#REF!</definedName>
    <definedName name="ANALYSIS_TYPE" localSheetId="0">#REF!</definedName>
    <definedName name="ANALYSIS_TYPE">[2]LISTS!$L$2:$L$3</definedName>
    <definedName name="Annual">#REF!</definedName>
    <definedName name="Argentina">#REF!</definedName>
    <definedName name="Armenia">#REF!</definedName>
    <definedName name="asd">[2]LISTS!#REF!</definedName>
    <definedName name="Ashish">[7]Gold_Qrtly!$K$2</definedName>
    <definedName name="ASSETS" localSheetId="0">#REF!</definedName>
    <definedName name="ASSETS">[2]LISTS!$AA$2:$AA$126</definedName>
    <definedName name="AUDx">INDIRECT("Daily_Indexed!AB2880:AB"&amp;MaxRow,1)</definedName>
    <definedName name="Australia">#REF!</definedName>
    <definedName name="Azerbaijan">#REF!</definedName>
    <definedName name="Bolivia">#REF!</definedName>
    <definedName name="Botswana">#REF!</definedName>
    <definedName name="bottom">#REF!,#REF!</definedName>
    <definedName name="Brazil">#REF!</definedName>
    <definedName name="Bulgaria">#REF!</definedName>
    <definedName name="Burkina_Faso">#REF!</definedName>
    <definedName name="CADx">INDIRECT("Daily_Indexed!I2880:I"&amp;MaxRow,1)</definedName>
    <definedName name="Canada">#REF!</definedName>
    <definedName name="CBR_MTN">#REF!</definedName>
    <definedName name="Central_African_Republic">#REF!</definedName>
    <definedName name="CHF">INDIRECT("Daily!J2880:J"&amp;MaxRow,1)</definedName>
    <definedName name="Chile">#REF!</definedName>
    <definedName name="China">#REF!</definedName>
    <definedName name="CNY">INDIRECT("Daily!L2880:L"&amp;MaxRow,1)</definedName>
    <definedName name="CNYx">INDIRECT("Daily_Indexed!L2880:L"&amp;MaxRow,1)</definedName>
    <definedName name="Colombia">#REF!</definedName>
    <definedName name="COMPANY" localSheetId="0">#REF!</definedName>
    <definedName name="COMPANY">[3]LISTS!$AM$2:$AM$64</definedName>
    <definedName name="COMPANY_DOLLAR_PER_OUNCE" localSheetId="0">#REF!</definedName>
    <definedName name="COMPANY_DOLLAR_PER_OUNCE">[3]LISTS!$AP$2:$AP$5</definedName>
    <definedName name="CONSIDX">INDIRECT("Daily_Indexed!AE2880:AE"&amp;MaxRow,1)</definedName>
    <definedName name="COST_METRIC_TYPE" localSheetId="0">#REF!</definedName>
    <definedName name="COST_METRIC_TYPE">[2]LISTS!$P$2:$P$3</definedName>
    <definedName name="Countries" localSheetId="0">#REF!</definedName>
    <definedName name="Countries">[4]Lists!$A$4:$A$80</definedName>
    <definedName name="Country" localSheetId="0">#REF!</definedName>
    <definedName name="Country">#REF!</definedName>
    <definedName name="Current_Quarter">[8]GDT.Appendix!$A$3</definedName>
    <definedName name="DATES">INDIRECT("Daily!D2880:D"&amp;MaxRow,1)</definedName>
    <definedName name="Democratic_Republic_of_the_Congo">#REF!</definedName>
    <definedName name="dfgfdz">[2]LISTS!#REF!</definedName>
    <definedName name="DOLLAR_PER_OUNCE">#REF!</definedName>
    <definedName name="DOLLAR_PER_TONNE">#REF!</definedName>
    <definedName name="Dominican_Republic">#REF!</definedName>
    <definedName name="Ecuador">#REF!</definedName>
    <definedName name="Egypt">#REF!</definedName>
    <definedName name="El_Salvador">#REF!</definedName>
    <definedName name="Eritrea">#REF!</definedName>
    <definedName name="Ethiopia">#REF!</definedName>
    <definedName name="EURO">INDIRECT("Daily!F2880:F"&amp;MaxRow,1)</definedName>
    <definedName name="Fiji">#REF!</definedName>
    <definedName name="Finland">#REF!</definedName>
    <definedName name="French_Guiana">#REF!</definedName>
    <definedName name="fxpivotq">[9]FX_Qrtly!$K$2</definedName>
    <definedName name="G5IDX">INDIRECT("Daily_Indexed!AC2880:AC"&amp;MaxRow,1)</definedName>
    <definedName name="GBP">INDIRECT("Daily!H2880:H"&amp;MaxRow,1)</definedName>
    <definedName name="GDT_YR">#REF!</definedName>
    <definedName name="Ghana">#REF!</definedName>
    <definedName name="Global">#REF!</definedName>
    <definedName name="Greece">#REF!</definedName>
    <definedName name="Guatemala">#REF!</definedName>
    <definedName name="Guinea">#REF!</definedName>
    <definedName name="Guyana">#REF!</definedName>
    <definedName name="Half_Year">#REF!</definedName>
    <definedName name="Honduras">#REF!</definedName>
    <definedName name="Indonesia">#REF!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Iran__Islamic_Republic_of">#REF!</definedName>
    <definedName name="Ivory_Coast">#REF!</definedName>
    <definedName name="JPY">INDIRECT("Daily!G2880:G"&amp;MaxRow,1)</definedName>
    <definedName name="Kazakhstan">#REF!</definedName>
    <definedName name="Kyrgyzstan">#REF!</definedName>
    <definedName name="Lao__People_s_Democratic_Republic">#REF!</definedName>
    <definedName name="Last_qtr">#REF!</definedName>
    <definedName name="Last_yr">Active_yr-1</definedName>
    <definedName name="LatestDate">'[10]Combined.Source'!$E$3</definedName>
    <definedName name="LatestGoldPrice">'[10]Combined.Source'!$E$31</definedName>
    <definedName name="left">#REF!</definedName>
    <definedName name="Liberia">#REF!</definedName>
    <definedName name="Malaysia">#REF!</definedName>
    <definedName name="Mali">#REF!</definedName>
    <definedName name="Manual_FX">'[11]Non-IFS 2'!#REF!</definedName>
    <definedName name="Manual_Gold">'[11]Non-IFS 2'!$B$3:$AT$8</definedName>
    <definedName name="Mauritania">#REF!</definedName>
    <definedName name="MaxColQT">#REF!</definedName>
    <definedName name="MaxColYR">#REF!</definedName>
    <definedName name="MaxQtr">#REF!</definedName>
    <definedName name="MaxQtrCol">#REF!</definedName>
    <definedName name="MaxRow">8645</definedName>
    <definedName name="MaxYr">#REF!</definedName>
    <definedName name="MaxYrCol">#REF!</definedName>
    <definedName name="Mexico">#REF!</definedName>
    <definedName name="Mongolia">#REF!</definedName>
    <definedName name="Namibia">#REF!</definedName>
    <definedName name="New_Zealand">#REF!</definedName>
    <definedName name="Nicaragua">#REF!</definedName>
    <definedName name="Niger">#REF!</definedName>
    <definedName name="ozconv">#REF!</definedName>
    <definedName name="ozconvert">#REF!</definedName>
    <definedName name="ozton">[12]AppQt.Data!$B$5</definedName>
    <definedName name="Pakistan">#REF!</definedName>
    <definedName name="Panama">#REF!</definedName>
    <definedName name="Papua_New_Guinea">#REF!</definedName>
    <definedName name="Peru">#REF!</definedName>
    <definedName name="Philippines">#REF!</definedName>
    <definedName name="pivot">#REF!</definedName>
    <definedName name="pivot_q">[13]Gold_Monthly!$K$2</definedName>
    <definedName name="Poland">#REF!</definedName>
    <definedName name="Portugal">#REF!</definedName>
    <definedName name="PRODIDX">INDIRECT("Daily_Indexed!AD2880:AD"&amp;MaxRow,1)</definedName>
    <definedName name="PRODUCTION_METRICS">[2]LISTS!#REF!</definedName>
    <definedName name="Quarter">#REF!</definedName>
    <definedName name="Region">#REF!</definedName>
    <definedName name="REGIONAL_FILTER" localSheetId="0">#REF!</definedName>
    <definedName name="REGIONAL_FILTER">[2]LISTS!$H$2:$H$4</definedName>
    <definedName name="right">#REF!</definedName>
    <definedName name="Romania">#REF!</definedName>
    <definedName name="RUBx">INDIRECT("Daily_Indexed!W2880:W"&amp;MaxRow,1)</definedName>
    <definedName name="Russian_Federation">#REF!</definedName>
    <definedName name="Saudi_Arabia">#REF!</definedName>
    <definedName name="SearchType">#REF!</definedName>
    <definedName name="Senegal">#REF!</definedName>
    <definedName name="Sierra_Leone">#REF!</definedName>
    <definedName name="Solomon_Islands">#REF!</definedName>
    <definedName name="South_Africa">#REF!</definedName>
    <definedName name="Spain">#REF!</definedName>
    <definedName name="Sudan">#REF!</definedName>
    <definedName name="Suriname">#REF!</definedName>
    <definedName name="Sweden">#REF!</definedName>
    <definedName name="Tajikistan">#REF!</definedName>
    <definedName name="Tanzania">#REF!</definedName>
    <definedName name="Thailand">#REF!</definedName>
    <definedName name="TimePeriod" localSheetId="0">#REF!</definedName>
    <definedName name="TimePeriod">[3]LISTS!$AB$2:$AB$4</definedName>
    <definedName name="Turkey">#REF!</definedName>
    <definedName name="Ukraine">#REF!</definedName>
    <definedName name="United_States">#REF!</definedName>
    <definedName name="Uruguay">#REF!</definedName>
    <definedName name="USD">INDIRECT("Daily!E2880:E"&amp;MaxRow,1)</definedName>
    <definedName name="USDx">INDIRECT("Daily_Indexed!e2880:e"&amp;MaxRow,1)</definedName>
    <definedName name="Uzbekistan">#REF!</definedName>
    <definedName name="Venezuela">#REF!</definedName>
    <definedName name="Vietnam">#REF!</definedName>
    <definedName name="Yago_qtr">#REF!</definedName>
    <definedName name="year" localSheetId="0">#REF!</definedName>
    <definedName name="year">[2]LISTS!$AH$2:$AH$32</definedName>
    <definedName name="Zambia">#REF!</definedName>
    <definedName name="ZAR">INDIRECT("Daily!Y2880:Y"&amp;MaxRow,1)</definedName>
    <definedName name="Zimbabw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<sst xmlns="http://schemas.openxmlformats.org/spreadsheetml/2006/main" count="69" uniqueCount="58">
  <si>
    <t>North America</t>
  </si>
  <si>
    <t>Canada</t>
  </si>
  <si>
    <t>United States</t>
  </si>
  <si>
    <t>Mexico</t>
  </si>
  <si>
    <t>Central &amp; South America</t>
  </si>
  <si>
    <t>Peru</t>
  </si>
  <si>
    <t>Brazil</t>
  </si>
  <si>
    <t>Colombia</t>
  </si>
  <si>
    <t>Bolivia</t>
  </si>
  <si>
    <t>Argentina</t>
  </si>
  <si>
    <t>Venezuela</t>
  </si>
  <si>
    <t>Chile</t>
  </si>
  <si>
    <t>Suriname</t>
  </si>
  <si>
    <t>Dominican Republic</t>
  </si>
  <si>
    <t>Ecuador</t>
  </si>
  <si>
    <t>Guyana</t>
  </si>
  <si>
    <t>Other</t>
  </si>
  <si>
    <t>Europe</t>
  </si>
  <si>
    <t>Bulgaria</t>
  </si>
  <si>
    <t>Finland</t>
  </si>
  <si>
    <t>Sweden</t>
  </si>
  <si>
    <t>Africa</t>
  </si>
  <si>
    <t>Ghana</t>
  </si>
  <si>
    <t>South Africa</t>
  </si>
  <si>
    <t>Burkina Faso</t>
  </si>
  <si>
    <t>Mali</t>
  </si>
  <si>
    <t>Sudan</t>
  </si>
  <si>
    <t>DR Congo</t>
  </si>
  <si>
    <t>Guinea</t>
  </si>
  <si>
    <t>Zimbabwe</t>
  </si>
  <si>
    <t>Tanzania</t>
  </si>
  <si>
    <t>Ivory Coast</t>
  </si>
  <si>
    <t>Senegal</t>
  </si>
  <si>
    <t>Liberia</t>
  </si>
  <si>
    <t>Niger</t>
  </si>
  <si>
    <t>Madagascar</t>
  </si>
  <si>
    <t>Mauritania</t>
  </si>
  <si>
    <t>Commonwealth of Independent States</t>
  </si>
  <si>
    <t>Russia</t>
  </si>
  <si>
    <t>Uzbekistan</t>
  </si>
  <si>
    <t>Kazakhstan</t>
  </si>
  <si>
    <t>Kyrgyzstan</t>
  </si>
  <si>
    <t>Asia</t>
  </si>
  <si>
    <t>China</t>
  </si>
  <si>
    <t>Indonesia</t>
  </si>
  <si>
    <t>Turkey</t>
  </si>
  <si>
    <t>Philippines</t>
  </si>
  <si>
    <t>Mongolia</t>
  </si>
  <si>
    <t>Laos</t>
  </si>
  <si>
    <t>Oceania</t>
  </si>
  <si>
    <t>Australia</t>
  </si>
  <si>
    <t>Papua New Guinea</t>
  </si>
  <si>
    <t>New Zealand</t>
  </si>
  <si>
    <t>Global Total</t>
  </si>
  <si>
    <t xml:space="preserve">DISCLAIMER 
© 2022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</si>
  <si>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Gold Mine Production (tonnes)</t>
  </si>
  <si>
    <t>Sub-total</t>
  </si>
  <si>
    <t>Source: Metals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</si>
</sst>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0.0"/>
  </numFmts>
  <fonts count="7" x14ac:knownFonts="1">
    <font>
      <sz val="11"/>
      <color theme="1"/>
      <name val="Calibri"/>
      <family val="2"/>
      <scheme val="minor"/>
    </font>
    <font>
      <sz val="10"/>
      <color theme="1"/>
      <name val="Arial"/>
      <family val="2"/>
    </font>
    <font>
      <sz val="10"/>
      <color theme="1"/>
      <name val="Arial"/>
      <family val="2"/>
    </font>
    <font>
      <b/>
      <sz val="10"/>
      <color theme="0"/>
      <name val="Arial"/>
      <family val="2"/>
    </font>
    <font>
      <b/>
      <sz val="10"/>
      <color theme="1"/>
      <name val="Arial"/>
      <family val="2"/>
    </font>
    <font>
      <sz val="11"/>
      <color theme="1"/>
      <name val="Calibri"/>
      <family val="2"/>
      <scheme val="minor"/>
    </font>
    <font>
      <sz val="8"/>
      <name val="Arial"/>
      <family val="2"/>
    </font>
  </fonts>
  <fills count="3">
    <fill>
      <patternFill patternType="none"/>
    </fill>
    <fill>
      <patternFill patternType="gray125"/>
    </fill>
    <fill>
      <patternFill patternType="solid">
        <fgColor rgb="FF6F8F83"/>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5">
    <xf numFmtId="0" fontId="0" fillId="0" borderId="0"/>
    <xf numFmtId="43" fontId="5" fillId="0" borderId="0" applyFont="0" applyFill="0" applyBorder="0" applyAlignment="0" applyProtection="0"/>
    <xf numFmtId="9" fontId="2" fillId="0" borderId="0" applyFont="0" applyFill="0" applyBorder="0" applyAlignment="0" applyProtection="0"/>
    <xf numFmtId="0" fontId="1" fillId="0" borderId="0"/>
    <xf numFmtId="0" fontId="1" fillId="0" borderId="0"/>
  </cellStyleXfs>
  <cellXfs count="17">
    <xf numFmtId="0" fontId="0" fillId="0" borderId="0" xfId="0"/>
    <xf numFmtId="0" fontId="1" fillId="0" borderId="0" xfId="3"/>
    <xf numFmtId="0" fontId="1" fillId="0" borderId="0" xfId="4" applyAlignment="1">
      <alignment horizontal="left" vertical="top" wrapText="1"/>
    </xf>
    <xf numFmtId="0" fontId="1" fillId="0" borderId="0" xfId="4" applyAlignment="1">
      <alignment horizontal="left" vertical="top"/>
    </xf>
    <xf numFmtId="0" fontId="4" fillId="0" borderId="0" xfId="0" applyFont="1"/>
    <xf numFmtId="0" fontId="1" fillId="0" borderId="0" xfId="0" applyFont="1"/>
    <xf numFmtId="0" fontId="4" fillId="0" borderId="1" xfId="0" applyFont="1" applyBorder="1"/>
    <xf numFmtId="164" fontId="1" fillId="0" borderId="0" xfId="1" applyNumberFormat="1" applyFont="1"/>
    <xf numFmtId="0" fontId="1" fillId="0" borderId="2" xfId="0" applyFont="1" applyBorder="1"/>
    <xf numFmtId="164" fontId="1" fillId="0" borderId="2" xfId="1" applyNumberFormat="1" applyFont="1" applyBorder="1"/>
    <xf numFmtId="0" fontId="3" fillId="2" borderId="0" xfId="0" applyFont="1" applyFill="1" applyAlignment="1">
      <alignment horizontal="right" wrapText="1"/>
    </xf>
    <xf numFmtId="165" fontId="1" fillId="0" borderId="0" xfId="0" applyNumberFormat="1" applyFont="1"/>
    <xf numFmtId="165" fontId="4" fillId="0" borderId="1" xfId="0" applyNumberFormat="1" applyFont="1" applyBorder="1"/>
    <xf numFmtId="9" fontId="1" fillId="0" borderId="0" xfId="2" applyFont="1" applyFill="1" applyBorder="1"/>
    <xf numFmtId="0" fontId="4" fillId="0" borderId="2" xfId="0" applyFont="1" applyBorder="1"/>
    <xf numFmtId="165" fontId="4" fillId="0" borderId="2" xfId="0" applyNumberFormat="1" applyFont="1" applyBorder="1"/>
    <xf numFmtId="0" fontId="6" fillId="0" borderId="0" xfId="3" applyFont="1"/>
  </cellXfs>
  <cellStyles count="5">
    <cellStyle name="Comma" xfId="1" builtinId="3"/>
    <cellStyle name="Normal" xfId="0" builtinId="0"/>
    <cellStyle name="Normal 2" xfId="3" xr:uid="{52B0D484-2F88-491F-9F7E-B6A2C8FF2B85}"/>
    <cellStyle name="Normal 54" xfId="4" xr:uid="{80643BE6-1C9B-4C8C-AA1D-237C051C58C8}"/>
    <cellStyle name="Percent" xfId="2" builtinId="5"/>
  </cellStyles>
  <dxfs count="2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BDF0BF55-B861-4D49-84CF-D57CDE9ECEC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616445" cy="56197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rishanG\AppData\Local\Microsoft\Windows\INetCache\Content.Outlook\UBW0HUZN\Mined%20Gold%20Production%20by%20Country%202010-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krishang\AppData\Local\Packages\Microsoft.MicrosoftEdge_8wekyb3d8bbwe\TempState\Downloads\GDT_Q118_Tables_EN.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F%20Gold%20Mine%20Quaterly%20Cost%20Servi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Mine%20Production%20and%20Producer%20Hedging\Gold%20Mine%20Cost%20Service\Sent%20to%20Clients\Q3%202019\DENVER%20REQUEST%202020Q1%20ST.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MF%20Gold%20and%20Silver%20Dore%20Flows%20Report%20-%20January%2020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KrishanG\Downloads\Gold-Mining-Production-Volumes-Data%20(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Data"/>
    </sheetNames>
    <sheetDataSet>
      <sheetData sheetId="0" refreshError="1"/>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Qt.Data"/>
      <sheetName val="AppAn.Data"/>
      <sheetName val="User guide &amp; contents"/>
      <sheetName val="Disclaimer"/>
      <sheetName val="Exec Summary"/>
      <sheetName val="Snapshot"/>
      <sheetName val="Gold Demand"/>
      <sheetName val="Gold Balance"/>
      <sheetName val="Jewellery"/>
      <sheetName val="Bar &amp; Coin"/>
      <sheetName val="Consumer"/>
      <sheetName val="Consumer Per Capita"/>
      <sheetName val="Prices"/>
      <sheetName val="India Supply"/>
      <sheetName val="Official Reserves"/>
      <sheetName val="ETFs"/>
    </sheetNames>
    <sheetDataSet>
      <sheetData sheetId="0">
        <row r="5">
          <cell r="B5">
            <v>32150.746599999999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ASSET SUMMARY"/>
      <sheetName val="PRODUCTION TRENDS"/>
      <sheetName val="COST TRENDS"/>
      <sheetName val="COST CURVES"/>
      <sheetName val="COST _CURVE_CALCULATION"/>
      <sheetName val="COMPANY SUMMARY"/>
      <sheetName val="PORTFOLIO_ANALYSIS_CALCULATION"/>
      <sheetName val="COMPANY COST CURVE"/>
      <sheetName val="COMPANY_COST _CURVE_CALC"/>
      <sheetName val="LISTS"/>
      <sheetName val="OreTreatmentTotalKt"/>
      <sheetName val="OreTreatmentTotalAuGpt"/>
      <sheetName val="OreTreatmentTotalRecAuPct"/>
      <sheetName val="ProductionTotalAuKoz"/>
      <sheetName val="CostTotalCashDpo"/>
      <sheetName val="CostTotalProductionGrossCompDpo"/>
      <sheetName val="CostTotalProductionDpo"/>
      <sheetName val="CostAdjOperatingDpo"/>
      <sheetName val="CostAllInSustGrossCompDpo"/>
      <sheetName val="CostAllInSustainingDpo"/>
      <sheetName val="CostTotalCashDpt"/>
      <sheetName val="CostTotalProductionGrossCompDpt"/>
      <sheetName val="CostTotalProductionDpt"/>
      <sheetName val="CostAdjOperatingDpt"/>
      <sheetName val="CostAllInSustGrossCompDpt"/>
      <sheetName val="CostAllInSustainingDpt"/>
      <sheetName val="CompanyProductionAuKoz"/>
      <sheetName val="CompanyCostTotalCashDpo"/>
      <sheetName val="CompanyCostAllInSustainingDpo"/>
    </sheetNames>
    <sheetDataSet>
      <sheetData sheetId="0"/>
      <sheetData sheetId="1"/>
      <sheetData sheetId="2"/>
      <sheetData sheetId="3"/>
      <sheetData sheetId="4"/>
      <sheetData sheetId="5"/>
      <sheetData sheetId="6"/>
      <sheetData sheetId="7"/>
      <sheetData sheetId="8"/>
      <sheetData sheetId="9"/>
      <sheetData sheetId="10">
        <row r="2">
          <cell r="H2" t="str">
            <v>Global</v>
          </cell>
          <cell r="L2" t="str">
            <v>Regional/Country Total</v>
          </cell>
          <cell r="P2" t="str">
            <v>Dollar Per Tonne</v>
          </cell>
          <cell r="AH2" t="str">
            <v>Q1 2012</v>
          </cell>
        </row>
        <row r="3">
          <cell r="H3" t="str">
            <v>Region</v>
          </cell>
          <cell r="L3" t="str">
            <v>Regional/Country Average</v>
          </cell>
          <cell r="P3" t="str">
            <v>Dollar Per Ounce</v>
          </cell>
          <cell r="AA3" t="str">
            <v>AGA Mineracao</v>
          </cell>
          <cell r="AH3" t="str">
            <v>Q2 2012</v>
          </cell>
        </row>
        <row r="4">
          <cell r="H4" t="str">
            <v>Country</v>
          </cell>
          <cell r="AA4" t="str">
            <v>AGA Surface Operations</v>
          </cell>
          <cell r="AH4" t="str">
            <v>Q3 2012</v>
          </cell>
        </row>
        <row r="5">
          <cell r="AA5" t="str">
            <v>Agnew</v>
          </cell>
          <cell r="AH5" t="str">
            <v>Q4 2012</v>
          </cell>
        </row>
        <row r="6">
          <cell r="AA6" t="str">
            <v>Bald Mountain</v>
          </cell>
          <cell r="AH6" t="str">
            <v>Q1 2013</v>
          </cell>
        </row>
        <row r="7">
          <cell r="AA7" t="str">
            <v>Bambanani</v>
          </cell>
          <cell r="AH7" t="str">
            <v>Q2 2013</v>
          </cell>
        </row>
        <row r="8">
          <cell r="AA8" t="str">
            <v>Beatrix</v>
          </cell>
          <cell r="AH8" t="str">
            <v>Q3 2013</v>
          </cell>
        </row>
        <row r="9">
          <cell r="AA9" t="str">
            <v>Blagodatnoye</v>
          </cell>
          <cell r="AH9" t="str">
            <v>Q4 2013</v>
          </cell>
        </row>
        <row r="10">
          <cell r="AA10" t="str">
            <v>Bonikro</v>
          </cell>
          <cell r="AH10" t="str">
            <v>Q1 2014</v>
          </cell>
        </row>
        <row r="11">
          <cell r="AA11" t="str">
            <v>Bulyanhulu</v>
          </cell>
          <cell r="AH11" t="str">
            <v>Q2 2014</v>
          </cell>
        </row>
        <row r="12">
          <cell r="AA12" t="str">
            <v>Buzwagi</v>
          </cell>
          <cell r="AH12" t="str">
            <v>Q3 2014</v>
          </cell>
        </row>
        <row r="13">
          <cell r="AA13" t="str">
            <v>Cadia Valley</v>
          </cell>
          <cell r="AH13" t="str">
            <v>Q4 2014</v>
          </cell>
        </row>
        <row r="14">
          <cell r="AA14" t="str">
            <v>Cerro Negro</v>
          </cell>
          <cell r="AH14" t="str">
            <v>Q1 2015</v>
          </cell>
        </row>
        <row r="15">
          <cell r="AA15" t="str">
            <v>Cerro Vanguardia</v>
          </cell>
          <cell r="AH15" t="str">
            <v>Q2 2015</v>
          </cell>
        </row>
        <row r="16">
          <cell r="AA16" t="str">
            <v>Chirano</v>
          </cell>
          <cell r="AH16" t="str">
            <v>Q3 2015</v>
          </cell>
        </row>
        <row r="17">
          <cell r="AA17" t="str">
            <v>Cochenour</v>
          </cell>
          <cell r="AH17" t="str">
            <v>Q4 2015</v>
          </cell>
        </row>
        <row r="18">
          <cell r="AA18" t="str">
            <v>Cortez</v>
          </cell>
          <cell r="AH18" t="str">
            <v>Q1 2016</v>
          </cell>
        </row>
        <row r="19">
          <cell r="AA19" t="str">
            <v>Cowal</v>
          </cell>
          <cell r="AH19" t="str">
            <v>Q2 2016</v>
          </cell>
        </row>
        <row r="20">
          <cell r="AA20" t="str">
            <v>Cripple Creek &amp; Victor</v>
          </cell>
          <cell r="AH20" t="str">
            <v>Q3 2016</v>
          </cell>
        </row>
        <row r="21">
          <cell r="AA21" t="str">
            <v>Damang</v>
          </cell>
          <cell r="AH21" t="str">
            <v>Q4 2016</v>
          </cell>
        </row>
        <row r="22">
          <cell r="AA22" t="str">
            <v>Doornkop</v>
          </cell>
          <cell r="AH22" t="str">
            <v>Q1 2017</v>
          </cell>
        </row>
        <row r="23">
          <cell r="AA23" t="str">
            <v>El Morro</v>
          </cell>
          <cell r="AH23" t="str">
            <v>Q2 2017</v>
          </cell>
        </row>
        <row r="24">
          <cell r="AA24" t="str">
            <v>El Sauzal</v>
          </cell>
          <cell r="AH24" t="str">
            <v>Q3 2017</v>
          </cell>
        </row>
        <row r="25">
          <cell r="AA25" t="str">
            <v>Eleonore</v>
          </cell>
          <cell r="AH25" t="str">
            <v>Q4 2017</v>
          </cell>
        </row>
        <row r="26">
          <cell r="AA26" t="str">
            <v>Fort Knox</v>
          </cell>
          <cell r="AH26" t="str">
            <v>Q1 2018</v>
          </cell>
        </row>
        <row r="27">
          <cell r="AA27" t="str">
            <v>Fruta del Norte</v>
          </cell>
          <cell r="AH27" t="str">
            <v>Q2 2018</v>
          </cell>
        </row>
        <row r="28">
          <cell r="AA28" t="str">
            <v>Geita</v>
          </cell>
          <cell r="AH28" t="str">
            <v>Q3 2018</v>
          </cell>
        </row>
        <row r="29">
          <cell r="AA29" t="str">
            <v>Golden Sunlight</v>
          </cell>
          <cell r="AH29" t="str">
            <v>Q4 2018</v>
          </cell>
        </row>
        <row r="30">
          <cell r="AA30" t="str">
            <v>Goldex</v>
          </cell>
          <cell r="AH30" t="str">
            <v>Q1 2019</v>
          </cell>
        </row>
        <row r="31">
          <cell r="AA31" t="str">
            <v>Goldstrike</v>
          </cell>
          <cell r="AH31" t="str">
            <v>Q2 2019</v>
          </cell>
        </row>
        <row r="32">
          <cell r="AA32" t="str">
            <v>Gosowong</v>
          </cell>
          <cell r="AH32" t="str">
            <v>Q3 2019</v>
          </cell>
        </row>
        <row r="33">
          <cell r="AA33" t="str">
            <v>Granny Smith</v>
          </cell>
        </row>
        <row r="34">
          <cell r="AA34" t="str">
            <v>Great Noligwa</v>
          </cell>
        </row>
        <row r="35">
          <cell r="AA35" t="str">
            <v>Harmony Dumps</v>
          </cell>
        </row>
        <row r="36">
          <cell r="AA36" t="str">
            <v>Hemlo</v>
          </cell>
        </row>
        <row r="37">
          <cell r="AA37" t="str">
            <v>Hidden Valley</v>
          </cell>
        </row>
        <row r="38">
          <cell r="AA38" t="str">
            <v>Iduapriem</v>
          </cell>
        </row>
        <row r="39">
          <cell r="AA39" t="str">
            <v>Joel</v>
          </cell>
        </row>
        <row r="40">
          <cell r="AA40" t="str">
            <v>Kalgold</v>
          </cell>
        </row>
        <row r="41">
          <cell r="AA41" t="str">
            <v>Kalgoorlie Super Pit</v>
          </cell>
        </row>
        <row r="42">
          <cell r="AA42" t="str">
            <v>Kanowna</v>
          </cell>
        </row>
        <row r="43">
          <cell r="AA43" t="str">
            <v>Kettle River-Buckhorn</v>
          </cell>
        </row>
        <row r="44">
          <cell r="AA44" t="str">
            <v>Kibali</v>
          </cell>
        </row>
        <row r="45">
          <cell r="AA45" t="str">
            <v>Kittila</v>
          </cell>
        </row>
        <row r="46">
          <cell r="AA46" t="str">
            <v>Kloof-Driefontein Complex</v>
          </cell>
        </row>
        <row r="47">
          <cell r="AA47" t="str">
            <v>Kopanang</v>
          </cell>
        </row>
        <row r="48">
          <cell r="AA48" t="str">
            <v>Kupol</v>
          </cell>
        </row>
        <row r="49">
          <cell r="AA49" t="str">
            <v>Kusasalethu</v>
          </cell>
        </row>
        <row r="50">
          <cell r="AA50" t="str">
            <v>La Coipa</v>
          </cell>
        </row>
        <row r="51">
          <cell r="AA51" t="str">
            <v>Lagunas Norte</v>
          </cell>
        </row>
        <row r="52">
          <cell r="AA52" t="str">
            <v>Lapa</v>
          </cell>
        </row>
        <row r="53">
          <cell r="AA53" t="str">
            <v>LaRonde</v>
          </cell>
        </row>
        <row r="54">
          <cell r="AA54" t="str">
            <v>Lihir</v>
          </cell>
        </row>
        <row r="55">
          <cell r="AA55" t="str">
            <v>Los Filos</v>
          </cell>
        </row>
        <row r="56">
          <cell r="AA56" t="str">
            <v>Maricunga</v>
          </cell>
        </row>
        <row r="57">
          <cell r="AA57" t="str">
            <v>Marigold</v>
          </cell>
        </row>
        <row r="58">
          <cell r="AA58" t="str">
            <v>Marlin</v>
          </cell>
        </row>
        <row r="59">
          <cell r="AA59" t="str">
            <v>Masimong</v>
          </cell>
        </row>
        <row r="60">
          <cell r="AA60" t="str">
            <v>Meadowbank</v>
          </cell>
        </row>
        <row r="61">
          <cell r="AA61" t="str">
            <v>Mine Waste Solutions</v>
          </cell>
        </row>
        <row r="62">
          <cell r="AA62" t="str">
            <v>Moab Khotsong</v>
          </cell>
        </row>
        <row r="63">
          <cell r="AA63" t="str">
            <v>Morila</v>
          </cell>
        </row>
        <row r="64">
          <cell r="AA64" t="str">
            <v>Mponeng</v>
          </cell>
        </row>
        <row r="65">
          <cell r="AA65" t="str">
            <v>Musselwhite</v>
          </cell>
        </row>
        <row r="66">
          <cell r="AA66" t="str">
            <v>Navachab</v>
          </cell>
        </row>
        <row r="67">
          <cell r="AA67" t="str">
            <v>North Mara</v>
          </cell>
        </row>
        <row r="68">
          <cell r="AA68" t="str">
            <v>Obuasi</v>
          </cell>
        </row>
        <row r="69">
          <cell r="AA69" t="str">
            <v>Olimpiada</v>
          </cell>
        </row>
        <row r="70">
          <cell r="AA70" t="str">
            <v>Paracatu</v>
          </cell>
        </row>
        <row r="71">
          <cell r="AA71" t="str">
            <v>Pascua-Lama</v>
          </cell>
        </row>
        <row r="72">
          <cell r="AA72" t="str">
            <v>Penasquito</v>
          </cell>
        </row>
        <row r="73">
          <cell r="AA73" t="str">
            <v>Phakisa</v>
          </cell>
        </row>
        <row r="74">
          <cell r="AA74" t="str">
            <v>Phoenix (SA)</v>
          </cell>
        </row>
        <row r="75">
          <cell r="AA75" t="str">
            <v>Pierina</v>
          </cell>
        </row>
        <row r="76">
          <cell r="AA76" t="str">
            <v>Pinos Altos</v>
          </cell>
        </row>
        <row r="77">
          <cell r="AA77" t="str">
            <v>Plutonic</v>
          </cell>
        </row>
        <row r="78">
          <cell r="AA78" t="str">
            <v>Porcupine</v>
          </cell>
        </row>
        <row r="79">
          <cell r="AA79" t="str">
            <v>Porgera</v>
          </cell>
        </row>
        <row r="80">
          <cell r="AA80" t="str">
            <v>Pueblo Viejo</v>
          </cell>
        </row>
        <row r="81">
          <cell r="AA81" t="str">
            <v>Red Lake</v>
          </cell>
        </row>
        <row r="82">
          <cell r="AA82" t="str">
            <v>Round Mountain</v>
          </cell>
        </row>
        <row r="83">
          <cell r="AA83" t="str">
            <v>Ruby Hill</v>
          </cell>
        </row>
        <row r="84">
          <cell r="AA84" t="str">
            <v>Sadiola</v>
          </cell>
        </row>
        <row r="85">
          <cell r="AA85" t="str">
            <v>San Martin (Honduras)</v>
          </cell>
        </row>
        <row r="86">
          <cell r="AA86" t="str">
            <v>Serra Grande</v>
          </cell>
        </row>
        <row r="87">
          <cell r="AA87" t="str">
            <v>Siguiri</v>
          </cell>
        </row>
        <row r="88">
          <cell r="AA88" t="str">
            <v>South Deep</v>
          </cell>
        </row>
        <row r="89">
          <cell r="AA89" t="str">
            <v>St Ives</v>
          </cell>
        </row>
        <row r="90">
          <cell r="AA90" t="str">
            <v>Sukari</v>
          </cell>
        </row>
        <row r="91">
          <cell r="AA91" t="str">
            <v>Sunrise Dam</v>
          </cell>
        </row>
        <row r="92">
          <cell r="AA92" t="str">
            <v>Target</v>
          </cell>
        </row>
        <row r="93">
          <cell r="AA93" t="str">
            <v>Tarkwa</v>
          </cell>
        </row>
        <row r="94">
          <cell r="AA94" t="str">
            <v>Tasiast</v>
          </cell>
        </row>
        <row r="95">
          <cell r="AA95" t="str">
            <v>TauTona</v>
          </cell>
        </row>
        <row r="96">
          <cell r="AA96" t="str">
            <v>Telfer</v>
          </cell>
        </row>
        <row r="97">
          <cell r="AA97" t="str">
            <v>Tropicana</v>
          </cell>
        </row>
        <row r="98">
          <cell r="AA98" t="str">
            <v>Tshepong</v>
          </cell>
        </row>
        <row r="99">
          <cell r="AA99" t="str">
            <v>Turquoise Ridge</v>
          </cell>
        </row>
        <row r="100">
          <cell r="AA100" t="str">
            <v>Unisel</v>
          </cell>
        </row>
        <row r="101">
          <cell r="AA101" t="str">
            <v>Veladero</v>
          </cell>
        </row>
        <row r="102">
          <cell r="AA102" t="str">
            <v>Wafi-Golpu</v>
          </cell>
        </row>
        <row r="103">
          <cell r="AA103" t="str">
            <v>Wharf</v>
          </cell>
        </row>
        <row r="104">
          <cell r="AA104" t="str">
            <v>Yatela</v>
          </cell>
        </row>
        <row r="105">
          <cell r="AA105" t="str">
            <v>Yilgarn South</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ASSET SUMMARY"/>
      <sheetName val="PRODUCTION TRENDS"/>
      <sheetName val="COST TRENDS"/>
      <sheetName val="COST CURVES"/>
      <sheetName val="COST _CURVE_CALCULATION"/>
      <sheetName val="COMPANY SUMMARY"/>
      <sheetName val="COMPANY COST CURVE"/>
      <sheetName val="COMPANY_COST _CURVE_CALC"/>
      <sheetName val="LISTS"/>
      <sheetName val="AssetSummary"/>
      <sheetName val="OreTreatmentTotalKt"/>
      <sheetName val="OreTreatmentTotalAuGpt"/>
      <sheetName val="OreTreatmentTotalRecAuPct"/>
      <sheetName val="ProductionTotalAuKoz"/>
      <sheetName val="SalesTotalAuKoz"/>
      <sheetName val="SalesTotalStatedAuKoz"/>
      <sheetName val="CostCashOperatingDpo"/>
      <sheetName val="CostTotalCashDpo"/>
      <sheetName val="CostTotalProductionGrossCompDpo"/>
      <sheetName val="CostTotalProductionDpo"/>
      <sheetName val="CostAdjOperatingDpo"/>
      <sheetName val="CostAllInSustGrossCompDpo"/>
      <sheetName val="CostAllInSustainingDpo"/>
      <sheetName val="Sheet2"/>
      <sheetName val="Table"/>
      <sheetName val="CostAllInSustainingMineSiteDpo"/>
      <sheetName val="CostStatedAllInSustainingDpo"/>
      <sheetName val="CostStatedAllInSust+EstDpo"/>
      <sheetName val="CostCashOperatingDpt"/>
      <sheetName val="CostTotalCashDpt"/>
      <sheetName val="CostTotalProductionGrossCompDpt"/>
      <sheetName val="CostTotalProductionDpt"/>
      <sheetName val="CostAdjOperatingDpt"/>
      <sheetName val="CostAllInSustGrossCompDpt"/>
      <sheetName val="CostAllInSustainingDpt"/>
      <sheetName val="AnCompanyProductionAuKoz"/>
      <sheetName val="AnCompanyCostTotalCashDpo"/>
      <sheetName val="AnCompanyCostAllInSustainingDpo"/>
      <sheetName val="AnCompanyCostStatAllInSustDpo"/>
      <sheetName val="HYCompanyProductionAuKoz"/>
      <sheetName val="HYCompanyCostTotalCashDpo"/>
      <sheetName val="HYCompanyCostAllInSustainingDpo"/>
      <sheetName val="HYCompanyCostStatAllInSustDpo"/>
      <sheetName val="QtCompanyProductionAuKoz"/>
      <sheetName val="QtCompanyCostTotalCashDpo"/>
      <sheetName val="QtCompanyCostAllInSustainingDpo"/>
      <sheetName val="QtCompanyCostStatAllInSustDp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H2" t="str">
            <v>Global</v>
          </cell>
          <cell r="AB2" t="str">
            <v>Annual</v>
          </cell>
        </row>
        <row r="3">
          <cell r="AB3" t="str">
            <v>Half_Year</v>
          </cell>
          <cell r="AM3" t="str">
            <v>Acacia Mining</v>
          </cell>
          <cell r="AP3" t="str">
            <v>Total Cash Cost ($/oz)</v>
          </cell>
        </row>
        <row r="4">
          <cell r="AB4" t="str">
            <v>Quarter</v>
          </cell>
          <cell r="AM4" t="str">
            <v>Agnico Eagle Mines</v>
          </cell>
          <cell r="AP4" t="str">
            <v>All-In Sustaining Cost ($/oz)</v>
          </cell>
        </row>
        <row r="5">
          <cell r="AM5" t="str">
            <v>Alacer Gold</v>
          </cell>
          <cell r="AP5" t="str">
            <v>Stated All-In Sustaining Cost ($/oz)</v>
          </cell>
        </row>
        <row r="6">
          <cell r="AM6" t="str">
            <v>Alamos Gold</v>
          </cell>
        </row>
        <row r="7">
          <cell r="AM7" t="str">
            <v>Anglogold Ashanti</v>
          </cell>
        </row>
        <row r="8">
          <cell r="AM8" t="str">
            <v>Asanko Gold</v>
          </cell>
        </row>
        <row r="9">
          <cell r="AM9" t="str">
            <v>AuRico Gold</v>
          </cell>
        </row>
        <row r="10">
          <cell r="AM10" t="str">
            <v>B2Gold</v>
          </cell>
        </row>
        <row r="11">
          <cell r="AM11" t="str">
            <v>Banro Corporation</v>
          </cell>
        </row>
        <row r="12">
          <cell r="AM12" t="str">
            <v>Barrick Gold</v>
          </cell>
        </row>
        <row r="13">
          <cell r="AM13" t="str">
            <v>Brio Gold</v>
          </cell>
        </row>
        <row r="14">
          <cell r="AM14" t="str">
            <v>Centamin Plc</v>
          </cell>
        </row>
        <row r="15">
          <cell r="AM15" t="str">
            <v>Centerra Gold</v>
          </cell>
        </row>
        <row r="16">
          <cell r="AM16" t="str">
            <v>Detour Gold</v>
          </cell>
        </row>
        <row r="17">
          <cell r="AM17" t="str">
            <v>Dundee Precious Metals</v>
          </cell>
        </row>
        <row r="18">
          <cell r="AM18" t="str">
            <v>Eldorado Gold</v>
          </cell>
        </row>
        <row r="19">
          <cell r="AM19" t="str">
            <v>Endeavour Mining Corp</v>
          </cell>
        </row>
        <row r="20">
          <cell r="AM20" t="str">
            <v>Evolution Mining</v>
          </cell>
        </row>
        <row r="21">
          <cell r="AM21" t="str">
            <v>Gold Fields</v>
          </cell>
        </row>
        <row r="22">
          <cell r="AM22" t="str">
            <v>Goldcorp</v>
          </cell>
        </row>
        <row r="23">
          <cell r="AM23" t="str">
            <v>Golden Star Resources</v>
          </cell>
        </row>
        <row r="24">
          <cell r="AM24" t="str">
            <v>Gran Colombia Gold</v>
          </cell>
        </row>
        <row r="25">
          <cell r="AM25" t="str">
            <v>Guyana Goldfields</v>
          </cell>
        </row>
        <row r="26">
          <cell r="AM26" t="str">
            <v>Harmony</v>
          </cell>
        </row>
        <row r="27">
          <cell r="AM27" t="str">
            <v>Highland Gold Mining</v>
          </cell>
        </row>
        <row r="28">
          <cell r="AM28" t="str">
            <v>IAMGOLD</v>
          </cell>
        </row>
        <row r="29">
          <cell r="AM29" t="str">
            <v>Kingsgate Consolidated</v>
          </cell>
        </row>
        <row r="30">
          <cell r="AM30" t="str">
            <v>Kinross Gold</v>
          </cell>
        </row>
        <row r="31">
          <cell r="AM31" t="str">
            <v xml:space="preserve">Kirkland Lake Gold </v>
          </cell>
        </row>
        <row r="32">
          <cell r="AM32" t="str">
            <v>Klondex Mines Ltd</v>
          </cell>
        </row>
        <row r="33">
          <cell r="AM33" t="str">
            <v>Lake Shore Gold</v>
          </cell>
        </row>
        <row r="34">
          <cell r="AM34" t="str">
            <v>Leagold Mining</v>
          </cell>
        </row>
        <row r="35">
          <cell r="AM35" t="str">
            <v>Metals X</v>
          </cell>
        </row>
        <row r="36">
          <cell r="AM36" t="str">
            <v>New Gold</v>
          </cell>
        </row>
        <row r="37">
          <cell r="AM37" t="str">
            <v>Newcrest Mining</v>
          </cell>
        </row>
        <row r="38">
          <cell r="AM38" t="str">
            <v>Newmarket Gold</v>
          </cell>
        </row>
        <row r="39">
          <cell r="AM39" t="str">
            <v>Newmont Mining</v>
          </cell>
        </row>
        <row r="40">
          <cell r="AM40" t="str">
            <v>Nord Gold</v>
          </cell>
        </row>
        <row r="41">
          <cell r="AM41" t="str">
            <v>Northern Star Resources</v>
          </cell>
        </row>
        <row r="42">
          <cell r="AM42" t="str">
            <v>OceanaGold</v>
          </cell>
        </row>
        <row r="43">
          <cell r="AM43" t="str">
            <v>Pan African Resources</v>
          </cell>
        </row>
        <row r="44">
          <cell r="AM44" t="str">
            <v>Perseus Mining</v>
          </cell>
        </row>
        <row r="45">
          <cell r="AM45" t="str">
            <v>Petropavlovsk</v>
          </cell>
        </row>
        <row r="46">
          <cell r="AM46" t="str">
            <v>Polymetal International</v>
          </cell>
        </row>
        <row r="47">
          <cell r="AM47" t="str">
            <v>Polyus Gold International</v>
          </cell>
        </row>
        <row r="48">
          <cell r="AM48" t="str">
            <v>Pretium</v>
          </cell>
        </row>
        <row r="49">
          <cell r="AM49" t="str">
            <v>Primero Mining</v>
          </cell>
        </row>
        <row r="50">
          <cell r="AM50" t="str">
            <v>Randgold Resources</v>
          </cell>
        </row>
        <row r="51">
          <cell r="AM51" t="str">
            <v>Regis Resources</v>
          </cell>
        </row>
        <row r="52">
          <cell r="AM52" t="str">
            <v>Resolute Mining</v>
          </cell>
        </row>
        <row r="53">
          <cell r="AM53" t="str">
            <v>Rio Alto Mining</v>
          </cell>
        </row>
        <row r="54">
          <cell r="AM54" t="str">
            <v>Saracen Mineral Holdings Ltd</v>
          </cell>
        </row>
        <row r="55">
          <cell r="AM55" t="str">
            <v>Semafo</v>
          </cell>
        </row>
        <row r="56">
          <cell r="AM56" t="str">
            <v>Sibanye Gold</v>
          </cell>
        </row>
        <row r="57">
          <cell r="AM57" t="str">
            <v>Silver Lake Resources</v>
          </cell>
        </row>
        <row r="58">
          <cell r="AM58" t="str">
            <v>SSR Mining</v>
          </cell>
        </row>
        <row r="59">
          <cell r="AM59" t="str">
            <v>St Barbara Limited</v>
          </cell>
        </row>
        <row r="60">
          <cell r="AM60" t="str">
            <v>Tahoe Resources</v>
          </cell>
        </row>
        <row r="61">
          <cell r="AM61" t="str">
            <v>Teranga Gold Corporation</v>
          </cell>
        </row>
        <row r="62">
          <cell r="AM62" t="str">
            <v>Torex Gold</v>
          </cell>
        </row>
        <row r="63">
          <cell r="AM63" t="str">
            <v>WestGold Resources</v>
          </cell>
        </row>
        <row r="64">
          <cell r="AM64" t="str">
            <v>Yamana Gold</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ine Output Summary"/>
      <sheetName val="Lists"/>
      <sheetName val="Asset Summary"/>
      <sheetName val="Reserve &amp; Resource"/>
      <sheetName val="Production"/>
      <sheetName val="Costs"/>
      <sheetName val="Comments"/>
      <sheetName val="Mine-Project Summary"/>
      <sheetName val="Production Summary - Gold"/>
      <sheetName val="Production Summary - Silver"/>
    </sheetNames>
    <sheetDataSet>
      <sheetData sheetId="0"/>
      <sheetData sheetId="1"/>
      <sheetData sheetId="2">
        <row r="4">
          <cell r="A4" t="str">
            <v>All_Countries</v>
          </cell>
        </row>
        <row r="5">
          <cell r="A5" t="str">
            <v>Argentina</v>
          </cell>
        </row>
        <row r="6">
          <cell r="A6" t="str">
            <v>Armenia</v>
          </cell>
        </row>
        <row r="7">
          <cell r="A7" t="str">
            <v>Australia</v>
          </cell>
        </row>
        <row r="8">
          <cell r="A8" t="str">
            <v>Azerbaijan</v>
          </cell>
        </row>
        <row r="9">
          <cell r="A9" t="str">
            <v>Bolivia</v>
          </cell>
        </row>
        <row r="10">
          <cell r="A10" t="str">
            <v>Botswana</v>
          </cell>
        </row>
        <row r="11">
          <cell r="A11" t="str">
            <v>Brazil</v>
          </cell>
        </row>
        <row r="12">
          <cell r="A12" t="str">
            <v>Bulgaria</v>
          </cell>
        </row>
        <row r="13">
          <cell r="A13" t="str">
            <v>Burkina_Faso</v>
          </cell>
        </row>
        <row r="14">
          <cell r="A14" t="str">
            <v>Canada</v>
          </cell>
        </row>
        <row r="15">
          <cell r="A15" t="str">
            <v>Central_African_Republic</v>
          </cell>
        </row>
        <row r="16">
          <cell r="A16" t="str">
            <v>Chile</v>
          </cell>
        </row>
        <row r="17">
          <cell r="A17" t="str">
            <v>China</v>
          </cell>
        </row>
        <row r="18">
          <cell r="A18" t="str">
            <v>Colombia</v>
          </cell>
        </row>
        <row r="19">
          <cell r="A19" t="str">
            <v>Democratic_Republic_of_the_Congo</v>
          </cell>
        </row>
        <row r="20">
          <cell r="A20" t="str">
            <v>Dominican_Republic</v>
          </cell>
        </row>
        <row r="21">
          <cell r="A21" t="str">
            <v>Ecuador</v>
          </cell>
        </row>
        <row r="22">
          <cell r="A22" t="str">
            <v>Egypt</v>
          </cell>
        </row>
        <row r="23">
          <cell r="A23" t="str">
            <v>El_Salvador</v>
          </cell>
        </row>
        <row r="24">
          <cell r="A24" t="str">
            <v>Eritrea</v>
          </cell>
        </row>
        <row r="25">
          <cell r="A25" t="str">
            <v>Ethiopia</v>
          </cell>
        </row>
        <row r="26">
          <cell r="A26" t="str">
            <v>Fiji</v>
          </cell>
        </row>
        <row r="27">
          <cell r="A27" t="str">
            <v>Finland</v>
          </cell>
        </row>
        <row r="28">
          <cell r="A28" t="str">
            <v>French_Guiana</v>
          </cell>
        </row>
        <row r="29">
          <cell r="A29" t="str">
            <v>Ghana</v>
          </cell>
        </row>
        <row r="30">
          <cell r="A30" t="str">
            <v>Greece</v>
          </cell>
        </row>
        <row r="31">
          <cell r="A31" t="str">
            <v>Guatemala</v>
          </cell>
        </row>
        <row r="32">
          <cell r="A32" t="str">
            <v>Guinea</v>
          </cell>
        </row>
        <row r="33">
          <cell r="A33" t="str">
            <v>Guyana</v>
          </cell>
        </row>
        <row r="34">
          <cell r="A34" t="str">
            <v>Honduras</v>
          </cell>
        </row>
        <row r="35">
          <cell r="A35" t="str">
            <v>Indonesia</v>
          </cell>
        </row>
        <row r="36">
          <cell r="A36" t="str">
            <v>Iran_(Islamic_Republic_of)</v>
          </cell>
        </row>
        <row r="37">
          <cell r="A37" t="str">
            <v>Ivory_Coast</v>
          </cell>
        </row>
        <row r="38">
          <cell r="A38" t="str">
            <v>Kazakhstan</v>
          </cell>
        </row>
        <row r="39">
          <cell r="A39" t="str">
            <v>Kyrgyzstan</v>
          </cell>
        </row>
        <row r="40">
          <cell r="A40" t="str">
            <v>Lao,_People's_Democratic_Republic</v>
          </cell>
        </row>
        <row r="41">
          <cell r="A41" t="str">
            <v>Liberia</v>
          </cell>
        </row>
        <row r="42">
          <cell r="A42" t="str">
            <v>Malaysia</v>
          </cell>
        </row>
        <row r="43">
          <cell r="A43" t="str">
            <v>Mali</v>
          </cell>
        </row>
        <row r="44">
          <cell r="A44" t="str">
            <v>Mauritania</v>
          </cell>
        </row>
        <row r="45">
          <cell r="A45" t="str">
            <v>Mexico</v>
          </cell>
        </row>
        <row r="46">
          <cell r="A46" t="str">
            <v>Mongolia</v>
          </cell>
        </row>
        <row r="47">
          <cell r="A47" t="str">
            <v>Namibia</v>
          </cell>
        </row>
        <row r="48">
          <cell r="A48" t="str">
            <v>New_Zealand</v>
          </cell>
        </row>
        <row r="49">
          <cell r="A49" t="str">
            <v>Nicaragua</v>
          </cell>
        </row>
        <row r="50">
          <cell r="A50" t="str">
            <v>Niger</v>
          </cell>
        </row>
        <row r="51">
          <cell r="A51" t="str">
            <v>Pakistan</v>
          </cell>
        </row>
        <row r="52">
          <cell r="A52" t="str">
            <v>Panama</v>
          </cell>
        </row>
        <row r="53">
          <cell r="A53" t="str">
            <v>Papua_New_Guinea</v>
          </cell>
        </row>
        <row r="54">
          <cell r="A54" t="str">
            <v>Peru</v>
          </cell>
        </row>
        <row r="55">
          <cell r="A55" t="str">
            <v>Philippines</v>
          </cell>
        </row>
        <row r="56">
          <cell r="A56" t="str">
            <v>Poland</v>
          </cell>
        </row>
        <row r="57">
          <cell r="A57" t="str">
            <v>Portugal</v>
          </cell>
        </row>
        <row r="58">
          <cell r="A58" t="str">
            <v>Romania</v>
          </cell>
        </row>
        <row r="59">
          <cell r="A59" t="str">
            <v>Russian_Federation</v>
          </cell>
        </row>
        <row r="60">
          <cell r="A60" t="str">
            <v>Saudi_Arabia</v>
          </cell>
        </row>
        <row r="61">
          <cell r="A61" t="str">
            <v>Senegal</v>
          </cell>
        </row>
        <row r="62">
          <cell r="A62" t="str">
            <v>Sierra_Leone</v>
          </cell>
        </row>
        <row r="63">
          <cell r="A63" t="str">
            <v>Solomon_Islands</v>
          </cell>
        </row>
        <row r="64">
          <cell r="A64" t="str">
            <v>South_Africa</v>
          </cell>
        </row>
        <row r="65">
          <cell r="A65" t="str">
            <v>Spain</v>
          </cell>
        </row>
        <row r="66">
          <cell r="A66" t="str">
            <v>Sudan</v>
          </cell>
        </row>
        <row r="67">
          <cell r="A67" t="str">
            <v>Suriname</v>
          </cell>
        </row>
        <row r="68">
          <cell r="A68" t="str">
            <v>Sweden</v>
          </cell>
        </row>
        <row r="69">
          <cell r="A69" t="str">
            <v>Tajikistan</v>
          </cell>
        </row>
        <row r="70">
          <cell r="A70" t="str">
            <v>Tanzania</v>
          </cell>
        </row>
        <row r="71">
          <cell r="A71" t="str">
            <v>Thailand</v>
          </cell>
        </row>
        <row r="72">
          <cell r="A72" t="str">
            <v>Turkey</v>
          </cell>
        </row>
        <row r="73">
          <cell r="A73" t="str">
            <v>Ukraine</v>
          </cell>
        </row>
        <row r="74">
          <cell r="A74" t="str">
            <v>United_States</v>
          </cell>
        </row>
        <row r="75">
          <cell r="A75" t="str">
            <v>Uruguay</v>
          </cell>
        </row>
        <row r="76">
          <cell r="A76" t="str">
            <v>Uzbekistan</v>
          </cell>
        </row>
        <row r="77">
          <cell r="A77" t="str">
            <v>Venezuela</v>
          </cell>
        </row>
        <row r="78">
          <cell r="A78" t="str">
            <v>Vietnam</v>
          </cell>
        </row>
        <row r="79">
          <cell r="A79" t="str">
            <v>Zambia</v>
          </cell>
        </row>
        <row r="80">
          <cell r="A80" t="str">
            <v>Zimbabwe</v>
          </cell>
        </row>
      </sheetData>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Mine Production"/>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64A-71E4-4C44-9EF0-08196ABF3E44}">
  <dimension ref="B3:M44"/>
  <sheetViews>
    <sheetView showGridLines="0" zoomScaleNormal="100" workbookViewId="0">
      <selection activeCell="R15" sqref="R15"/>
    </sheetView>
  </sheetViews>
  <sheetFormatPr defaultColWidth="9.1796875" defaultRowHeight="12.5" x14ac:dyDescent="0.25"/>
  <cols>
    <col min="1" max="16384" width="9.1796875" style="1"/>
  </cols>
  <sheetData>
    <row r="3" spans="2:13" ht="12.75" customHeight="1" x14ac:dyDescent="0.25"/>
    <row r="6" spans="2:13" ht="12.5" customHeight="1" x14ac:dyDescent="0.25">
      <c r="B6" s="2" t="s">
        <v>54</v>
      </c>
      <c r="C6" s="3"/>
      <c r="D6" s="3"/>
      <c r="E6" s="3"/>
      <c r="F6" s="3"/>
      <c r="G6" s="3"/>
      <c r="H6" s="3"/>
      <c r="I6" s="3"/>
      <c r="J6" s="3"/>
      <c r="K6" s="3"/>
      <c r="L6" s="3"/>
      <c r="M6" s="3"/>
    </row>
    <row r="7" spans="2:13" x14ac:dyDescent="0.25">
      <c r="B7" s="3"/>
      <c r="C7" s="3"/>
      <c r="D7" s="3"/>
      <c r="E7" s="3"/>
      <c r="F7" s="3"/>
      <c r="G7" s="3"/>
      <c r="H7" s="3"/>
      <c r="I7" s="3"/>
      <c r="J7" s="3"/>
      <c r="K7" s="3"/>
      <c r="L7" s="3"/>
      <c r="M7" s="3"/>
    </row>
    <row r="8" spans="2:13" x14ac:dyDescent="0.25">
      <c r="B8" s="3"/>
      <c r="C8" s="3"/>
      <c r="D8" s="3"/>
      <c r="E8" s="3"/>
      <c r="F8" s="3"/>
      <c r="G8" s="3"/>
      <c r="H8" s="3"/>
      <c r="I8" s="3"/>
      <c r="J8" s="3"/>
      <c r="K8" s="3"/>
      <c r="L8" s="3"/>
      <c r="M8" s="3"/>
    </row>
    <row r="9" spans="2:13" x14ac:dyDescent="0.25">
      <c r="B9" s="3"/>
      <c r="C9" s="3"/>
      <c r="D9" s="3"/>
      <c r="E9" s="3"/>
      <c r="F9" s="3"/>
      <c r="G9" s="3"/>
      <c r="H9" s="3"/>
      <c r="I9" s="3"/>
      <c r="J9" s="3"/>
      <c r="K9" s="3"/>
      <c r="L9" s="3"/>
      <c r="M9" s="3"/>
    </row>
    <row r="10" spans="2:13" x14ac:dyDescent="0.25">
      <c r="B10" s="3"/>
      <c r="C10" s="3"/>
      <c r="D10" s="3"/>
      <c r="E10" s="3"/>
      <c r="F10" s="3"/>
      <c r="G10" s="3"/>
      <c r="H10" s="3"/>
      <c r="I10" s="3"/>
      <c r="J10" s="3"/>
      <c r="K10" s="3"/>
      <c r="L10" s="3"/>
      <c r="M10" s="3"/>
    </row>
    <row r="11" spans="2:13" x14ac:dyDescent="0.25">
      <c r="B11" s="3"/>
      <c r="C11" s="3"/>
      <c r="D11" s="3"/>
      <c r="E11" s="3"/>
      <c r="F11" s="3"/>
      <c r="G11" s="3"/>
      <c r="H11" s="3"/>
      <c r="I11" s="3"/>
      <c r="J11" s="3"/>
      <c r="K11" s="3"/>
      <c r="L11" s="3"/>
      <c r="M11" s="3"/>
    </row>
    <row r="12" spans="2:13" x14ac:dyDescent="0.25">
      <c r="B12" s="3"/>
      <c r="C12" s="3"/>
      <c r="D12" s="3"/>
      <c r="E12" s="3"/>
      <c r="F12" s="3"/>
      <c r="G12" s="3"/>
      <c r="H12" s="3"/>
      <c r="I12" s="3"/>
      <c r="J12" s="3"/>
      <c r="K12" s="3"/>
      <c r="L12" s="3"/>
      <c r="M12" s="3"/>
    </row>
    <row r="13" spans="2:13" x14ac:dyDescent="0.25">
      <c r="B13" s="3"/>
      <c r="C13" s="3"/>
      <c r="D13" s="3"/>
      <c r="E13" s="3"/>
      <c r="F13" s="3"/>
      <c r="G13" s="3"/>
      <c r="H13" s="3"/>
      <c r="I13" s="3"/>
      <c r="J13" s="3"/>
      <c r="K13" s="3"/>
      <c r="L13" s="3"/>
      <c r="M13" s="3"/>
    </row>
    <row r="14" spans="2:13" x14ac:dyDescent="0.25">
      <c r="B14" s="3"/>
      <c r="C14" s="3"/>
      <c r="D14" s="3"/>
      <c r="E14" s="3"/>
      <c r="F14" s="3"/>
      <c r="G14" s="3"/>
      <c r="H14" s="3"/>
      <c r="I14" s="3"/>
      <c r="J14" s="3"/>
      <c r="K14" s="3"/>
      <c r="L14" s="3"/>
      <c r="M14" s="3"/>
    </row>
    <row r="15" spans="2:13" x14ac:dyDescent="0.25">
      <c r="B15" s="3"/>
      <c r="C15" s="3"/>
      <c r="D15" s="3"/>
      <c r="E15" s="3"/>
      <c r="F15" s="3"/>
      <c r="G15" s="3"/>
      <c r="H15" s="3"/>
      <c r="I15" s="3"/>
      <c r="J15" s="3"/>
      <c r="K15" s="3"/>
      <c r="L15" s="3"/>
      <c r="M15" s="3"/>
    </row>
    <row r="16" spans="2:13" x14ac:dyDescent="0.25">
      <c r="B16" s="3"/>
      <c r="C16" s="3"/>
      <c r="D16" s="3"/>
      <c r="E16" s="3"/>
      <c r="F16" s="3"/>
      <c r="G16" s="3"/>
      <c r="H16" s="3"/>
      <c r="I16" s="3"/>
      <c r="J16" s="3"/>
      <c r="K16" s="3"/>
      <c r="L16" s="3"/>
      <c r="M16" s="3"/>
    </row>
    <row r="17" spans="2:13" x14ac:dyDescent="0.25">
      <c r="B17" s="3"/>
      <c r="C17" s="3"/>
      <c r="D17" s="3"/>
      <c r="E17" s="3"/>
      <c r="F17" s="3"/>
      <c r="G17" s="3"/>
      <c r="H17" s="3"/>
      <c r="I17" s="3"/>
      <c r="J17" s="3"/>
      <c r="K17" s="3"/>
      <c r="L17" s="3"/>
      <c r="M17" s="3"/>
    </row>
    <row r="18" spans="2:13" x14ac:dyDescent="0.25">
      <c r="B18" s="3"/>
      <c r="C18" s="3"/>
      <c r="D18" s="3"/>
      <c r="E18" s="3"/>
      <c r="F18" s="3"/>
      <c r="G18" s="3"/>
      <c r="H18" s="3"/>
      <c r="I18" s="3"/>
      <c r="J18" s="3"/>
      <c r="K18" s="3"/>
      <c r="L18" s="3"/>
      <c r="M18" s="3"/>
    </row>
    <row r="19" spans="2:13" x14ac:dyDescent="0.25">
      <c r="B19" s="3"/>
      <c r="C19" s="3"/>
      <c r="D19" s="3"/>
      <c r="E19" s="3"/>
      <c r="F19" s="3"/>
      <c r="G19" s="3"/>
      <c r="H19" s="3"/>
      <c r="I19" s="3"/>
      <c r="J19" s="3"/>
      <c r="K19" s="3"/>
      <c r="L19" s="3"/>
      <c r="M19" s="3"/>
    </row>
    <row r="20" spans="2:13" x14ac:dyDescent="0.25">
      <c r="B20" s="3"/>
      <c r="C20" s="3"/>
      <c r="D20" s="3"/>
      <c r="E20" s="3"/>
      <c r="F20" s="3"/>
      <c r="G20" s="3"/>
      <c r="H20" s="3"/>
      <c r="I20" s="3"/>
      <c r="J20" s="3"/>
      <c r="K20" s="3"/>
      <c r="L20" s="3"/>
      <c r="M20" s="3"/>
    </row>
    <row r="21" spans="2:13" x14ac:dyDescent="0.25">
      <c r="B21" s="3"/>
      <c r="C21" s="3"/>
      <c r="D21" s="3"/>
      <c r="E21" s="3"/>
      <c r="F21" s="3"/>
      <c r="G21" s="3"/>
      <c r="H21" s="3"/>
      <c r="I21" s="3"/>
      <c r="J21" s="3"/>
      <c r="K21" s="3"/>
      <c r="L21" s="3"/>
      <c r="M21" s="3"/>
    </row>
    <row r="22" spans="2:13" x14ac:dyDescent="0.25">
      <c r="B22" s="3"/>
      <c r="C22" s="3"/>
      <c r="D22" s="3"/>
      <c r="E22" s="3"/>
      <c r="F22" s="3"/>
      <c r="G22" s="3"/>
      <c r="H22" s="3"/>
      <c r="I22" s="3"/>
      <c r="J22" s="3"/>
      <c r="K22" s="3"/>
      <c r="L22" s="3"/>
      <c r="M22" s="3"/>
    </row>
    <row r="23" spans="2:13" x14ac:dyDescent="0.25">
      <c r="B23" s="3"/>
      <c r="C23" s="3"/>
      <c r="D23" s="3"/>
      <c r="E23" s="3"/>
      <c r="F23" s="3"/>
      <c r="G23" s="3"/>
      <c r="H23" s="3"/>
      <c r="I23" s="3"/>
      <c r="J23" s="3"/>
      <c r="K23" s="3"/>
      <c r="L23" s="3"/>
      <c r="M23" s="3"/>
    </row>
    <row r="24" spans="2:13" x14ac:dyDescent="0.25">
      <c r="B24" s="3"/>
      <c r="C24" s="3"/>
      <c r="D24" s="3"/>
      <c r="E24" s="3"/>
      <c r="F24" s="3"/>
      <c r="G24" s="3"/>
      <c r="H24" s="3"/>
      <c r="I24" s="3"/>
      <c r="J24" s="3"/>
      <c r="K24" s="3"/>
      <c r="L24" s="3"/>
      <c r="M24" s="3"/>
    </row>
    <row r="25" spans="2:13" x14ac:dyDescent="0.25">
      <c r="B25" s="3"/>
      <c r="C25" s="3"/>
      <c r="D25" s="3"/>
      <c r="E25" s="3"/>
      <c r="F25" s="3"/>
      <c r="G25" s="3"/>
      <c r="H25" s="3"/>
      <c r="I25" s="3"/>
      <c r="J25" s="3"/>
      <c r="K25" s="3"/>
      <c r="L25" s="3"/>
      <c r="M25" s="3"/>
    </row>
    <row r="26" spans="2:13" x14ac:dyDescent="0.25">
      <c r="B26" s="3"/>
      <c r="C26" s="3"/>
      <c r="D26" s="3"/>
      <c r="E26" s="3"/>
      <c r="F26" s="3"/>
      <c r="G26" s="3"/>
      <c r="H26" s="3"/>
      <c r="I26" s="3"/>
      <c r="J26" s="3"/>
      <c r="K26" s="3"/>
      <c r="L26" s="3"/>
      <c r="M26" s="3"/>
    </row>
    <row r="27" spans="2:13" x14ac:dyDescent="0.25">
      <c r="B27" s="3"/>
      <c r="C27" s="3"/>
      <c r="D27" s="3"/>
      <c r="E27" s="3"/>
      <c r="F27" s="3"/>
      <c r="G27" s="3"/>
      <c r="H27" s="3"/>
      <c r="I27" s="3"/>
      <c r="J27" s="3"/>
      <c r="K27" s="3"/>
      <c r="L27" s="3"/>
      <c r="M27" s="3"/>
    </row>
    <row r="28" spans="2:13" x14ac:dyDescent="0.25">
      <c r="B28" s="3"/>
      <c r="C28" s="3"/>
      <c r="D28" s="3"/>
      <c r="E28" s="3"/>
      <c r="F28" s="3"/>
      <c r="G28" s="3"/>
      <c r="H28" s="3"/>
      <c r="I28" s="3"/>
      <c r="J28" s="3"/>
      <c r="K28" s="3"/>
      <c r="L28" s="3"/>
      <c r="M28" s="3"/>
    </row>
    <row r="29" spans="2:13" x14ac:dyDescent="0.25">
      <c r="B29" s="3"/>
      <c r="C29" s="3"/>
      <c r="D29" s="3"/>
      <c r="E29" s="3"/>
      <c r="F29" s="3"/>
      <c r="G29" s="3"/>
      <c r="H29" s="3"/>
      <c r="I29" s="3"/>
      <c r="J29" s="3"/>
      <c r="K29" s="3"/>
      <c r="L29" s="3"/>
      <c r="M29" s="3"/>
    </row>
    <row r="30" spans="2:13" x14ac:dyDescent="0.25">
      <c r="B30" s="3"/>
      <c r="C30" s="3"/>
      <c r="D30" s="3"/>
      <c r="E30" s="3"/>
      <c r="F30" s="3"/>
      <c r="G30" s="3"/>
      <c r="H30" s="3"/>
      <c r="I30" s="3"/>
      <c r="J30" s="3"/>
      <c r="K30" s="3"/>
      <c r="L30" s="3"/>
      <c r="M30" s="3"/>
    </row>
    <row r="31" spans="2:13" x14ac:dyDescent="0.25">
      <c r="B31" s="3"/>
      <c r="C31" s="3"/>
      <c r="D31" s="3"/>
      <c r="E31" s="3"/>
      <c r="F31" s="3"/>
      <c r="G31" s="3"/>
      <c r="H31" s="3"/>
      <c r="I31" s="3"/>
      <c r="J31" s="3"/>
      <c r="K31" s="3"/>
      <c r="L31" s="3"/>
      <c r="M31" s="3"/>
    </row>
    <row r="32" spans="2:13" x14ac:dyDescent="0.25">
      <c r="B32" s="3"/>
      <c r="C32" s="3"/>
      <c r="D32" s="3"/>
      <c r="E32" s="3"/>
      <c r="F32" s="3"/>
      <c r="G32" s="3"/>
      <c r="H32" s="3"/>
      <c r="I32" s="3"/>
      <c r="J32" s="3"/>
      <c r="K32" s="3"/>
      <c r="L32" s="3"/>
      <c r="M32" s="3"/>
    </row>
    <row r="33" spans="2:13" x14ac:dyDescent="0.25">
      <c r="B33" s="3"/>
      <c r="C33" s="3"/>
      <c r="D33" s="3"/>
      <c r="E33" s="3"/>
      <c r="F33" s="3"/>
      <c r="G33" s="3"/>
      <c r="H33" s="3"/>
      <c r="I33" s="3"/>
      <c r="J33" s="3"/>
      <c r="K33" s="3"/>
      <c r="L33" s="3"/>
      <c r="M33" s="3"/>
    </row>
    <row r="34" spans="2:13" x14ac:dyDescent="0.25">
      <c r="B34" s="3"/>
      <c r="C34" s="3"/>
      <c r="D34" s="3"/>
      <c r="E34" s="3"/>
      <c r="F34" s="3"/>
      <c r="G34" s="3"/>
      <c r="H34" s="3"/>
      <c r="I34" s="3"/>
      <c r="J34" s="3"/>
      <c r="K34" s="3"/>
      <c r="L34" s="3"/>
      <c r="M34" s="3"/>
    </row>
    <row r="35" spans="2:13" x14ac:dyDescent="0.25">
      <c r="B35" s="3"/>
      <c r="C35" s="3"/>
      <c r="D35" s="3"/>
      <c r="E35" s="3"/>
      <c r="F35" s="3"/>
      <c r="G35" s="3"/>
      <c r="H35" s="3"/>
      <c r="I35" s="3"/>
      <c r="J35" s="3"/>
      <c r="K35" s="3"/>
      <c r="L35" s="3"/>
      <c r="M35" s="3"/>
    </row>
    <row r="36" spans="2:13" x14ac:dyDescent="0.25">
      <c r="B36" s="3"/>
      <c r="C36" s="3"/>
      <c r="D36" s="3"/>
      <c r="E36" s="3"/>
      <c r="F36" s="3"/>
      <c r="G36" s="3"/>
      <c r="H36" s="3"/>
      <c r="I36" s="3"/>
      <c r="J36" s="3"/>
      <c r="K36" s="3"/>
      <c r="L36" s="3"/>
      <c r="M36" s="3"/>
    </row>
    <row r="37" spans="2:13" x14ac:dyDescent="0.25">
      <c r="B37" s="3"/>
      <c r="C37" s="3"/>
      <c r="D37" s="3"/>
      <c r="E37" s="3"/>
      <c r="F37" s="3"/>
      <c r="G37" s="3"/>
      <c r="H37" s="3"/>
      <c r="I37" s="3"/>
      <c r="J37" s="3"/>
      <c r="K37" s="3"/>
      <c r="L37" s="3"/>
      <c r="M37" s="3"/>
    </row>
    <row r="38" spans="2:13" x14ac:dyDescent="0.25">
      <c r="B38" s="3"/>
      <c r="C38" s="3"/>
      <c r="D38" s="3"/>
      <c r="E38" s="3"/>
      <c r="F38" s="3"/>
      <c r="G38" s="3"/>
      <c r="H38" s="3"/>
      <c r="I38" s="3"/>
      <c r="J38" s="3"/>
      <c r="K38" s="3"/>
      <c r="L38" s="3"/>
      <c r="M38" s="3"/>
    </row>
    <row r="39" spans="2:13" x14ac:dyDescent="0.25">
      <c r="B39" s="3"/>
      <c r="C39" s="3"/>
      <c r="D39" s="3"/>
      <c r="E39" s="3"/>
      <c r="F39" s="3"/>
      <c r="G39" s="3"/>
      <c r="H39" s="3"/>
      <c r="I39" s="3"/>
      <c r="J39" s="3"/>
      <c r="K39" s="3"/>
      <c r="L39" s="3"/>
      <c r="M39" s="3"/>
    </row>
    <row r="40" spans="2:13" x14ac:dyDescent="0.25">
      <c r="B40" s="3"/>
      <c r="C40" s="3"/>
      <c r="D40" s="3"/>
      <c r="E40" s="3"/>
      <c r="F40" s="3"/>
      <c r="G40" s="3"/>
      <c r="H40" s="3"/>
      <c r="I40" s="3"/>
      <c r="J40" s="3"/>
      <c r="K40" s="3"/>
      <c r="L40" s="3"/>
      <c r="M40" s="3"/>
    </row>
    <row r="41" spans="2:13" x14ac:dyDescent="0.25">
      <c r="B41" s="3"/>
      <c r="C41" s="3"/>
      <c r="D41" s="3"/>
      <c r="E41" s="3"/>
      <c r="F41" s="3"/>
      <c r="G41" s="3"/>
      <c r="H41" s="3"/>
      <c r="I41" s="3"/>
      <c r="J41" s="3"/>
      <c r="K41" s="3"/>
      <c r="L41" s="3"/>
      <c r="M41" s="3"/>
    </row>
    <row r="42" spans="2:13" x14ac:dyDescent="0.25">
      <c r="B42" s="3"/>
      <c r="C42" s="3"/>
      <c r="D42" s="3"/>
      <c r="E42" s="3"/>
      <c r="F42" s="3"/>
      <c r="G42" s="3"/>
      <c r="H42" s="3"/>
      <c r="I42" s="3"/>
      <c r="J42" s="3"/>
      <c r="K42" s="3"/>
      <c r="L42" s="3"/>
      <c r="M42" s="3"/>
    </row>
    <row r="43" spans="2:13" x14ac:dyDescent="0.25">
      <c r="B43" s="3"/>
      <c r="C43" s="3"/>
      <c r="D43" s="3"/>
      <c r="E43" s="3"/>
      <c r="F43" s="3"/>
      <c r="G43" s="3"/>
      <c r="H43" s="3"/>
      <c r="I43" s="3"/>
      <c r="J43" s="3"/>
      <c r="K43" s="3"/>
      <c r="L43" s="3"/>
      <c r="M43" s="3"/>
    </row>
    <row r="44" spans="2:13" x14ac:dyDescent="0.25">
      <c r="B44" s="3"/>
      <c r="C44" s="3"/>
      <c r="D44" s="3"/>
      <c r="E44" s="3"/>
      <c r="F44" s="3"/>
      <c r="G44" s="3"/>
      <c r="H44" s="3"/>
      <c r="I44" s="3"/>
      <c r="J44" s="3"/>
      <c r="K44" s="3"/>
      <c r="L44" s="3"/>
      <c r="M44" s="3"/>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1551-6E2B-471A-BFBC-7C4A07EFE808}">
  <dimension ref="A1:M77"/>
  <sheetViews>
    <sheetView showGridLines="0" tabSelected="1" topLeftCell="A40" workbookViewId="0">
      <selection activeCell="R13" sqref="R13"/>
    </sheetView>
  </sheetViews>
  <sheetFormatPr defaultRowHeight="12.5" x14ac:dyDescent="0.25"/>
  <cols>
    <col min="1" max="1" width="34" style="5" bestFit="1" customWidth="1"/>
    <col min="2" max="13" width="9.6328125" style="5" bestFit="1" customWidth="1"/>
    <col min="14" max="16384" width="8.7265625" style="5"/>
  </cols>
  <sheetData>
    <row r="1" spans="1:13" ht="13" x14ac:dyDescent="0.3">
      <c r="A1" s="4" t="s">
        <v>55</v>
      </c>
    </row>
    <row r="3" spans="1:13" ht="13" x14ac:dyDescent="0.3">
      <c r="A3" s="10"/>
      <c r="B3" s="10">
        <v>2010</v>
      </c>
      <c r="C3" s="10">
        <v>2011</v>
      </c>
      <c r="D3" s="10">
        <v>2012</v>
      </c>
      <c r="E3" s="10">
        <v>2013</v>
      </c>
      <c r="F3" s="10">
        <v>2014</v>
      </c>
      <c r="G3" s="10">
        <v>2015</v>
      </c>
      <c r="H3" s="10">
        <v>2016</v>
      </c>
      <c r="I3" s="10">
        <v>2017</v>
      </c>
      <c r="J3" s="10">
        <v>2018</v>
      </c>
      <c r="K3" s="10">
        <v>2019</v>
      </c>
      <c r="L3" s="10">
        <v>2020</v>
      </c>
      <c r="M3" s="10">
        <v>2021</v>
      </c>
    </row>
    <row r="4" spans="1:13" ht="13" x14ac:dyDescent="0.3">
      <c r="A4" s="4" t="s">
        <v>0</v>
      </c>
    </row>
    <row r="5" spans="1:13" x14ac:dyDescent="0.25">
      <c r="A5" s="5" t="s">
        <v>1</v>
      </c>
      <c r="B5" s="11">
        <v>102.147231</v>
      </c>
      <c r="C5" s="11">
        <v>101.97499999999998</v>
      </c>
      <c r="D5" s="11">
        <v>106.37299999999999</v>
      </c>
      <c r="E5" s="11">
        <v>131.40400000000005</v>
      </c>
      <c r="F5" s="11">
        <v>151.21173100000001</v>
      </c>
      <c r="G5" s="11">
        <v>157.66767200000007</v>
      </c>
      <c r="H5" s="11">
        <v>163.13595100000001</v>
      </c>
      <c r="I5" s="11">
        <v>171.24676799999992</v>
      </c>
      <c r="J5" s="11">
        <v>191.88186000000002</v>
      </c>
      <c r="K5" s="11">
        <v>185.21603659344004</v>
      </c>
      <c r="L5" s="11">
        <v>173.27568545200003</v>
      </c>
      <c r="M5" s="11">
        <v>192.90258487860001</v>
      </c>
    </row>
    <row r="6" spans="1:13" x14ac:dyDescent="0.25">
      <c r="A6" s="5" t="s">
        <v>2</v>
      </c>
      <c r="B6" s="11">
        <v>231.25239048896159</v>
      </c>
      <c r="C6" s="11">
        <v>233.92483231909441</v>
      </c>
      <c r="D6" s="11">
        <v>234.62266992457921</v>
      </c>
      <c r="E6" s="11">
        <v>230.12</v>
      </c>
      <c r="F6" s="11">
        <v>210</v>
      </c>
      <c r="G6" s="11">
        <v>216.74500000000006</v>
      </c>
      <c r="H6" s="11">
        <v>229.09999999999997</v>
      </c>
      <c r="I6" s="11">
        <v>236.26937009293931</v>
      </c>
      <c r="J6" s="11">
        <v>222.59888903863748</v>
      </c>
      <c r="K6" s="11">
        <v>200.40000000000003</v>
      </c>
      <c r="L6" s="11">
        <v>193.4</v>
      </c>
      <c r="M6" s="11">
        <v>186.79999999999995</v>
      </c>
    </row>
    <row r="7" spans="1:13" x14ac:dyDescent="0.25">
      <c r="A7" s="5" t="s">
        <v>3</v>
      </c>
      <c r="B7" s="11">
        <v>78.655631518393079</v>
      </c>
      <c r="C7" s="11">
        <v>94.369867670709738</v>
      </c>
      <c r="D7" s="11">
        <v>107.52953347987453</v>
      </c>
      <c r="E7" s="11">
        <v>109.77166974829598</v>
      </c>
      <c r="F7" s="11">
        <v>113.35299169510944</v>
      </c>
      <c r="G7" s="11">
        <v>131.70636274001896</v>
      </c>
      <c r="H7" s="11">
        <v>130.73912057867449</v>
      </c>
      <c r="I7" s="11">
        <v>119.62989962281181</v>
      </c>
      <c r="J7" s="11">
        <v>118.35889999999999</v>
      </c>
      <c r="K7" s="11">
        <v>108.98470000000002</v>
      </c>
      <c r="L7" s="11">
        <v>110.36110000000001</v>
      </c>
      <c r="M7" s="11">
        <v>124.50510000000001</v>
      </c>
    </row>
    <row r="8" spans="1:13" ht="13" x14ac:dyDescent="0.3">
      <c r="A8" s="6" t="s">
        <v>56</v>
      </c>
      <c r="B8" s="12">
        <v>412.05525300735468</v>
      </c>
      <c r="C8" s="12">
        <v>430.26969998980417</v>
      </c>
      <c r="D8" s="12">
        <v>448.52520340445375</v>
      </c>
      <c r="E8" s="12">
        <v>471.29566974829606</v>
      </c>
      <c r="F8" s="12">
        <v>474.56472269510948</v>
      </c>
      <c r="G8" s="12">
        <v>506.11903474001912</v>
      </c>
      <c r="H8" s="12">
        <v>522.97507157867449</v>
      </c>
      <c r="I8" s="12">
        <v>527.14603771575105</v>
      </c>
      <c r="J8" s="12">
        <v>532.8396490386375</v>
      </c>
      <c r="K8" s="12">
        <v>494.6007365934401</v>
      </c>
      <c r="L8" s="12">
        <v>477.036785452</v>
      </c>
      <c r="M8" s="12">
        <v>504.20768487859999</v>
      </c>
    </row>
    <row r="9" spans="1:13" x14ac:dyDescent="0.25">
      <c r="B9" s="7"/>
      <c r="C9" s="7"/>
      <c r="D9" s="7"/>
      <c r="E9" s="7"/>
      <c r="F9" s="7"/>
      <c r="G9" s="7"/>
      <c r="H9" s="7"/>
      <c r="I9" s="7"/>
      <c r="J9" s="7"/>
      <c r="K9" s="7"/>
      <c r="L9" s="7"/>
      <c r="M9" s="7"/>
    </row>
    <row r="10" spans="1:13" ht="13" x14ac:dyDescent="0.3">
      <c r="A10" s="4" t="s">
        <v>4</v>
      </c>
      <c r="J10" s="11"/>
      <c r="K10" s="11"/>
      <c r="L10" s="11"/>
      <c r="M10" s="11"/>
    </row>
    <row r="11" spans="1:13" x14ac:dyDescent="0.25">
      <c r="A11" s="5" t="s">
        <v>5</v>
      </c>
      <c r="B11" s="11">
        <v>184.82362000999996</v>
      </c>
      <c r="C11" s="11">
        <v>183.83485021000001</v>
      </c>
      <c r="D11" s="11">
        <v>189.76376342250205</v>
      </c>
      <c r="E11" s="11">
        <v>182.41872384999999</v>
      </c>
      <c r="F11" s="11">
        <v>171.09699999999998</v>
      </c>
      <c r="G11" s="11">
        <v>170.53126375792903</v>
      </c>
      <c r="H11" s="11">
        <v>166.00560297612299</v>
      </c>
      <c r="I11" s="11">
        <v>166.59836480952012</v>
      </c>
      <c r="J11" s="11">
        <v>162.55076079864091</v>
      </c>
      <c r="K11" s="11">
        <v>143.33903256462008</v>
      </c>
      <c r="L11" s="11">
        <v>101.55394400000002</v>
      </c>
      <c r="M11" s="11">
        <v>127.339265</v>
      </c>
    </row>
    <row r="12" spans="1:13" x14ac:dyDescent="0.25">
      <c r="A12" s="5" t="s">
        <v>6</v>
      </c>
      <c r="B12" s="11">
        <v>71.546999999999997</v>
      </c>
      <c r="C12" s="11">
        <v>77.709000000000003</v>
      </c>
      <c r="D12" s="11">
        <v>80.173000000000016</v>
      </c>
      <c r="E12" s="11">
        <v>89.322999999999993</v>
      </c>
      <c r="F12" s="11">
        <v>90.438000000000017</v>
      </c>
      <c r="G12" s="11">
        <v>95.4</v>
      </c>
      <c r="H12" s="11">
        <v>98.923999999999992</v>
      </c>
      <c r="I12" s="11">
        <v>95.376999999999995</v>
      </c>
      <c r="J12" s="11">
        <v>97</v>
      </c>
      <c r="K12" s="11">
        <v>100</v>
      </c>
      <c r="L12" s="11">
        <v>98.921999999999997</v>
      </c>
      <c r="M12" s="11">
        <v>90.097172069999999</v>
      </c>
    </row>
    <row r="13" spans="1:13" x14ac:dyDescent="0.25">
      <c r="A13" s="5" t="s">
        <v>7</v>
      </c>
      <c r="B13" s="11">
        <v>43.604999999999997</v>
      </c>
      <c r="C13" s="11">
        <v>45.906999999999996</v>
      </c>
      <c r="D13" s="11">
        <v>56.222178</v>
      </c>
      <c r="E13" s="11">
        <v>45.968665000000001</v>
      </c>
      <c r="F13" s="11">
        <v>47.895505999999997</v>
      </c>
      <c r="G13" s="11">
        <v>49.637983999999996</v>
      </c>
      <c r="H13" s="11">
        <v>53.157324000000003</v>
      </c>
      <c r="I13" s="11">
        <v>53.158184000000006</v>
      </c>
      <c r="J13" s="11">
        <v>43.905366999999998</v>
      </c>
      <c r="K13" s="11">
        <v>45.476475999999998</v>
      </c>
      <c r="L13" s="11">
        <v>53.635195000000003</v>
      </c>
      <c r="M13" s="11">
        <v>60.992700418438176</v>
      </c>
    </row>
    <row r="14" spans="1:13" x14ac:dyDescent="0.25">
      <c r="A14" s="5" t="s">
        <v>8</v>
      </c>
      <c r="B14" s="11">
        <v>6.3945830000000008</v>
      </c>
      <c r="C14" s="11">
        <v>6.5130659999999994</v>
      </c>
      <c r="D14" s="11">
        <v>10.273</v>
      </c>
      <c r="E14" s="11">
        <v>13.32</v>
      </c>
      <c r="F14" s="11">
        <v>34.686999999999998</v>
      </c>
      <c r="G14" s="11">
        <v>22.088999999999999</v>
      </c>
      <c r="H14" s="11">
        <v>21.788</v>
      </c>
      <c r="I14" s="11">
        <v>28.593</v>
      </c>
      <c r="J14" s="11">
        <v>31.312000000000001</v>
      </c>
      <c r="K14" s="11">
        <v>42</v>
      </c>
      <c r="L14" s="11">
        <v>23.207000000000001</v>
      </c>
      <c r="M14" s="11">
        <v>45.661999999999999</v>
      </c>
    </row>
    <row r="15" spans="1:13" x14ac:dyDescent="0.25">
      <c r="A15" s="5" t="s">
        <v>9</v>
      </c>
      <c r="B15" s="11">
        <v>63.894323644247066</v>
      </c>
      <c r="C15" s="11">
        <v>59.04145081648074</v>
      </c>
      <c r="D15" s="11">
        <v>54.236611826543928</v>
      </c>
      <c r="E15" s="11">
        <v>49.714669055745418</v>
      </c>
      <c r="F15" s="11">
        <v>60.048736876937888</v>
      </c>
      <c r="G15" s="11">
        <v>63.871665159133002</v>
      </c>
      <c r="H15" s="11">
        <v>57.978862730623334</v>
      </c>
      <c r="I15" s="11">
        <v>61.385564291865442</v>
      </c>
      <c r="J15" s="11">
        <v>58.338294503701583</v>
      </c>
      <c r="K15" s="11">
        <v>52.491089771568923</v>
      </c>
      <c r="L15" s="11">
        <v>35.94497344027495</v>
      </c>
      <c r="M15" s="11">
        <v>37.03815339935958</v>
      </c>
    </row>
    <row r="16" spans="1:13" x14ac:dyDescent="0.25">
      <c r="A16" s="5" t="s">
        <v>10</v>
      </c>
      <c r="B16" s="11">
        <v>24.9</v>
      </c>
      <c r="C16" s="11">
        <v>25.5</v>
      </c>
      <c r="D16" s="11">
        <v>21</v>
      </c>
      <c r="E16" s="11">
        <v>22.8</v>
      </c>
      <c r="F16" s="11">
        <v>22.7</v>
      </c>
      <c r="G16" s="11">
        <v>22.6</v>
      </c>
      <c r="H16" s="11">
        <v>23</v>
      </c>
      <c r="I16" s="11">
        <v>23</v>
      </c>
      <c r="J16" s="11">
        <v>26</v>
      </c>
      <c r="K16" s="11">
        <v>27.8</v>
      </c>
      <c r="L16" s="11">
        <v>33.36</v>
      </c>
      <c r="M16" s="11">
        <v>35</v>
      </c>
    </row>
    <row r="17" spans="1:13" x14ac:dyDescent="0.25">
      <c r="A17" s="5" t="s">
        <v>11</v>
      </c>
      <c r="B17" s="11">
        <v>39.494</v>
      </c>
      <c r="C17" s="11">
        <v>45.136000000000003</v>
      </c>
      <c r="D17" s="11">
        <v>49.936</v>
      </c>
      <c r="E17" s="11">
        <v>51.308999999999997</v>
      </c>
      <c r="F17" s="11">
        <v>46.030999999999999</v>
      </c>
      <c r="G17" s="11">
        <v>42.500999999999998</v>
      </c>
      <c r="H17" s="11">
        <v>40.661900000000003</v>
      </c>
      <c r="I17" s="11">
        <v>35.843000000000004</v>
      </c>
      <c r="J17" s="11">
        <v>36.503</v>
      </c>
      <c r="K17" s="11">
        <v>37.849000000000004</v>
      </c>
      <c r="L17" s="11">
        <v>32.138999999999996</v>
      </c>
      <c r="M17" s="11">
        <v>33.570999999999998</v>
      </c>
    </row>
    <row r="18" spans="1:13" x14ac:dyDescent="0.25">
      <c r="A18" s="5" t="s">
        <v>12</v>
      </c>
      <c r="B18" s="11">
        <v>20.432825479918087</v>
      </c>
      <c r="C18" s="11">
        <v>20.128011411367829</v>
      </c>
      <c r="D18" s="11">
        <v>20.003790468792531</v>
      </c>
      <c r="E18" s="11">
        <v>18.510786156850415</v>
      </c>
      <c r="F18" s="11">
        <v>18.38754444025826</v>
      </c>
      <c r="G18" s="11">
        <v>17.393405384951087</v>
      </c>
      <c r="H18" s="11">
        <v>21.189263899529301</v>
      </c>
      <c r="I18" s="11">
        <v>34.097393219199539</v>
      </c>
      <c r="J18" s="11">
        <v>34.25291060111293</v>
      </c>
      <c r="K18" s="11">
        <v>32.759912631267945</v>
      </c>
      <c r="L18" s="11">
        <v>29.796896464411848</v>
      </c>
      <c r="M18" s="11">
        <v>28.267483773938441</v>
      </c>
    </row>
    <row r="19" spans="1:13" x14ac:dyDescent="0.25">
      <c r="A19" s="5" t="s">
        <v>13</v>
      </c>
      <c r="B19" s="11">
        <v>0.05</v>
      </c>
      <c r="C19" s="11">
        <v>0.54028409822017509</v>
      </c>
      <c r="D19" s="11">
        <v>4.179110903706218</v>
      </c>
      <c r="E19" s="11">
        <v>26.564407270226098</v>
      </c>
      <c r="F19" s="11">
        <v>36.24872346978438</v>
      </c>
      <c r="G19" s="11">
        <v>31.154442013135711</v>
      </c>
      <c r="H19" s="11">
        <v>37.999465726589492</v>
      </c>
      <c r="I19" s="11">
        <v>35.282870690028439</v>
      </c>
      <c r="J19" s="11">
        <v>31.69571190925738</v>
      </c>
      <c r="K19" s="11">
        <v>31.808671112680525</v>
      </c>
      <c r="L19" s="11">
        <v>28.292578625000527</v>
      </c>
      <c r="M19" s="11">
        <v>25.496734647082999</v>
      </c>
    </row>
    <row r="20" spans="1:13" x14ac:dyDescent="0.25">
      <c r="A20" s="5" t="s">
        <v>14</v>
      </c>
      <c r="B20" s="11">
        <v>15.191286379753478</v>
      </c>
      <c r="C20" s="11">
        <v>15.629845396749257</v>
      </c>
      <c r="D20" s="11">
        <v>15.997655622122871</v>
      </c>
      <c r="E20" s="11">
        <v>15.858424844685569</v>
      </c>
      <c r="F20" s="11">
        <v>15.297804169215727</v>
      </c>
      <c r="G20" s="11">
        <v>14.203125187106851</v>
      </c>
      <c r="H20" s="11">
        <v>12.203125187106851</v>
      </c>
      <c r="I20" s="11">
        <v>11.5</v>
      </c>
      <c r="J20" s="11">
        <v>11.5</v>
      </c>
      <c r="K20" s="11">
        <v>11.378888608715686</v>
      </c>
      <c r="L20" s="11">
        <v>13.539482675161482</v>
      </c>
      <c r="M20" s="11">
        <v>21.328275078647472</v>
      </c>
    </row>
    <row r="21" spans="1:13" x14ac:dyDescent="0.25">
      <c r="A21" s="5" t="s">
        <v>15</v>
      </c>
      <c r="B21" s="11">
        <v>11.927999999999999</v>
      </c>
      <c r="C21" s="11">
        <v>13.943</v>
      </c>
      <c r="D21" s="11">
        <v>15.594000000000001</v>
      </c>
      <c r="E21" s="11">
        <v>18.413</v>
      </c>
      <c r="F21" s="11">
        <v>17.3</v>
      </c>
      <c r="G21" s="11">
        <v>18.224000000000004</v>
      </c>
      <c r="H21" s="11">
        <v>23.003</v>
      </c>
      <c r="I21" s="11">
        <v>22.329000000000001</v>
      </c>
      <c r="J21" s="11">
        <v>19.166677526963838</v>
      </c>
      <c r="K21" s="11">
        <v>19.747752672745055</v>
      </c>
      <c r="L21" s="11">
        <v>18.173481319112121</v>
      </c>
      <c r="M21" s="11">
        <v>20.051711395694788</v>
      </c>
    </row>
    <row r="22" spans="1:13" x14ac:dyDescent="0.25">
      <c r="A22" s="5" t="s">
        <v>16</v>
      </c>
      <c r="B22" s="11">
        <v>22.338823322000962</v>
      </c>
      <c r="C22" s="11">
        <v>26.523685268293377</v>
      </c>
      <c r="D22" s="11">
        <v>22.07087701514547</v>
      </c>
      <c r="E22" s="11">
        <v>22.907755093749302</v>
      </c>
      <c r="F22" s="11">
        <v>21.639612541046404</v>
      </c>
      <c r="G22" s="11">
        <v>20.203624298611089</v>
      </c>
      <c r="H22" s="11">
        <v>18.026139780652102</v>
      </c>
      <c r="I22" s="11">
        <v>14.166685322900094</v>
      </c>
      <c r="J22" s="11">
        <v>12.457260072418421</v>
      </c>
      <c r="K22" s="11">
        <v>14.549613250943025</v>
      </c>
      <c r="L22" s="11">
        <v>15.724224012101615</v>
      </c>
      <c r="M22" s="11">
        <v>20.080735059805647</v>
      </c>
    </row>
    <row r="23" spans="1:13" ht="13" x14ac:dyDescent="0.3">
      <c r="A23" s="6" t="s">
        <v>56</v>
      </c>
      <c r="B23" s="12">
        <v>504.59946183591956</v>
      </c>
      <c r="C23" s="12">
        <v>520.40619320111136</v>
      </c>
      <c r="D23" s="12">
        <v>539.44998725881305</v>
      </c>
      <c r="E23" s="12">
        <v>557.1084312712569</v>
      </c>
      <c r="F23" s="12">
        <v>581.77092749724261</v>
      </c>
      <c r="G23" s="12">
        <v>567.80950980086686</v>
      </c>
      <c r="H23" s="12">
        <v>573.93668430062405</v>
      </c>
      <c r="I23" s="12">
        <v>581.33106233351361</v>
      </c>
      <c r="J23" s="12">
        <v>564.68198241209507</v>
      </c>
      <c r="K23" s="12">
        <v>559.20043661254113</v>
      </c>
      <c r="L23" s="12">
        <v>484.28877553606264</v>
      </c>
      <c r="M23" s="12">
        <v>544.92523084296715</v>
      </c>
    </row>
    <row r="24" spans="1:13" x14ac:dyDescent="0.25">
      <c r="B24" s="7"/>
      <c r="C24" s="7"/>
      <c r="D24" s="7"/>
      <c r="E24" s="7"/>
      <c r="F24" s="7"/>
      <c r="G24" s="7"/>
      <c r="H24" s="7"/>
      <c r="I24" s="7"/>
      <c r="J24" s="7"/>
      <c r="K24" s="7"/>
      <c r="L24" s="7"/>
      <c r="M24" s="7"/>
    </row>
    <row r="25" spans="1:13" ht="13" x14ac:dyDescent="0.3">
      <c r="A25" s="4" t="s">
        <v>17</v>
      </c>
      <c r="M25" s="4"/>
    </row>
    <row r="26" spans="1:13" x14ac:dyDescent="0.25">
      <c r="A26" s="5" t="s">
        <v>18</v>
      </c>
      <c r="B26" s="11">
        <v>2.5376509447820914</v>
      </c>
      <c r="C26" s="11">
        <v>3.4200254662823228</v>
      </c>
      <c r="D26" s="11">
        <v>4.2521013632858669</v>
      </c>
      <c r="E26" s="11">
        <v>4.4959880247883497</v>
      </c>
      <c r="F26" s="11">
        <v>5.5288876691402535</v>
      </c>
      <c r="G26" s="11">
        <v>5.398810923517142</v>
      </c>
      <c r="H26" s="11">
        <v>5.6528369353545029</v>
      </c>
      <c r="I26" s="11">
        <v>6.6487545150069138</v>
      </c>
      <c r="J26" s="11">
        <v>6.754850110253332</v>
      </c>
      <c r="K26" s="11">
        <v>7.5058613567058945</v>
      </c>
      <c r="L26" s="11">
        <v>9.7779110577931494</v>
      </c>
      <c r="M26" s="11">
        <v>10.141074018738507</v>
      </c>
    </row>
    <row r="27" spans="1:13" x14ac:dyDescent="0.25">
      <c r="A27" s="5" t="s">
        <v>19</v>
      </c>
      <c r="B27" s="11">
        <v>5.758047066101657</v>
      </c>
      <c r="C27" s="11">
        <v>6.5738952936988699</v>
      </c>
      <c r="D27" s="11">
        <v>9.051804966763827</v>
      </c>
      <c r="E27" s="11">
        <v>8.5358375016977099</v>
      </c>
      <c r="F27" s="11">
        <v>7.5648818887490288</v>
      </c>
      <c r="G27" s="11">
        <v>8.2012663142607423</v>
      </c>
      <c r="H27" s="11">
        <v>8.5741057663968352</v>
      </c>
      <c r="I27" s="11">
        <v>8.8307823765338931</v>
      </c>
      <c r="J27" s="11">
        <v>8.3138954749636138</v>
      </c>
      <c r="K27" s="11">
        <v>7.6957854198535403</v>
      </c>
      <c r="L27" s="11">
        <v>8.668910836939844</v>
      </c>
      <c r="M27" s="11">
        <v>9.1226449575184034</v>
      </c>
    </row>
    <row r="28" spans="1:13" x14ac:dyDescent="0.25">
      <c r="A28" s="5" t="s">
        <v>20</v>
      </c>
      <c r="B28" s="11">
        <v>6.1791703121538806</v>
      </c>
      <c r="C28" s="11">
        <v>5.9225166814549235</v>
      </c>
      <c r="D28" s="11">
        <v>6.1055843100495215</v>
      </c>
      <c r="E28" s="11">
        <v>6.4209044861519411</v>
      </c>
      <c r="F28" s="11">
        <v>6.4801948584867839</v>
      </c>
      <c r="G28" s="11">
        <v>6.3465800840350148</v>
      </c>
      <c r="H28" s="11">
        <v>6.5356285303121719</v>
      </c>
      <c r="I28" s="11">
        <v>7.8458428017912567</v>
      </c>
      <c r="J28" s="11">
        <v>7.8654418766118397</v>
      </c>
      <c r="K28" s="11">
        <v>8.0932419587313404</v>
      </c>
      <c r="L28" s="11">
        <v>8.2501623796937658</v>
      </c>
      <c r="M28" s="11">
        <v>7.512753073969332</v>
      </c>
    </row>
    <row r="29" spans="1:13" x14ac:dyDescent="0.25">
      <c r="A29" s="5" t="s">
        <v>16</v>
      </c>
      <c r="B29" s="11">
        <v>2.1916999110889925</v>
      </c>
      <c r="C29" s="11">
        <v>2.1080625478993333</v>
      </c>
      <c r="D29" s="11">
        <v>3.4745771163292183</v>
      </c>
      <c r="E29" s="11">
        <v>4.436304452957188</v>
      </c>
      <c r="F29" s="11">
        <v>4.0959709228818681</v>
      </c>
      <c r="G29" s="11">
        <v>5.2801440939625834</v>
      </c>
      <c r="H29" s="11">
        <v>7.0724832985805364</v>
      </c>
      <c r="I29" s="11">
        <v>7.1441974325982009</v>
      </c>
      <c r="J29" s="11">
        <v>6.5601129557131799</v>
      </c>
      <c r="K29" s="11">
        <v>6.9519997638002025</v>
      </c>
      <c r="L29" s="11">
        <v>7.0801460864968355</v>
      </c>
      <c r="M29" s="11">
        <v>6.8755474188515784</v>
      </c>
    </row>
    <row r="30" spans="1:13" ht="13" x14ac:dyDescent="0.3">
      <c r="A30" s="6" t="s">
        <v>56</v>
      </c>
      <c r="B30" s="12">
        <v>16.666568234126622</v>
      </c>
      <c r="C30" s="12">
        <v>18.02449998933545</v>
      </c>
      <c r="D30" s="12">
        <v>22.884067756428433</v>
      </c>
      <c r="E30" s="12">
        <v>23.889034465595188</v>
      </c>
      <c r="F30" s="12">
        <v>23.669935339257933</v>
      </c>
      <c r="G30" s="12">
        <v>25.226801415775483</v>
      </c>
      <c r="H30" s="12">
        <v>27.835054530644044</v>
      </c>
      <c r="I30" s="12">
        <v>30.469577125930265</v>
      </c>
      <c r="J30" s="12">
        <v>29.494300417541965</v>
      </c>
      <c r="K30" s="12">
        <v>30.246888499090979</v>
      </c>
      <c r="L30" s="12">
        <v>33.777130360923593</v>
      </c>
      <c r="M30" s="12">
        <v>33.652019469077821</v>
      </c>
    </row>
    <row r="31" spans="1:13" x14ac:dyDescent="0.25">
      <c r="B31" s="7"/>
      <c r="C31" s="7"/>
      <c r="D31" s="7"/>
      <c r="E31" s="7"/>
      <c r="F31" s="7"/>
      <c r="G31" s="7"/>
      <c r="H31" s="7"/>
      <c r="I31" s="7"/>
      <c r="J31" s="7"/>
      <c r="K31" s="7"/>
      <c r="L31" s="7"/>
      <c r="M31" s="7"/>
    </row>
    <row r="32" spans="1:13" ht="13" x14ac:dyDescent="0.3">
      <c r="A32" s="4" t="s">
        <v>21</v>
      </c>
      <c r="M32" s="4"/>
    </row>
    <row r="33" spans="1:13" x14ac:dyDescent="0.25">
      <c r="A33" s="5" t="s">
        <v>22</v>
      </c>
      <c r="B33" s="11">
        <v>94.293628748926295</v>
      </c>
      <c r="C33" s="11">
        <v>96.781884719896993</v>
      </c>
      <c r="D33" s="11">
        <v>105.95288473880383</v>
      </c>
      <c r="E33" s="11">
        <v>105.81767865916171</v>
      </c>
      <c r="F33" s="11">
        <v>106.32493947963323</v>
      </c>
      <c r="G33" s="11">
        <v>95.404580871791254</v>
      </c>
      <c r="H33" s="11">
        <v>131.4</v>
      </c>
      <c r="I33" s="11">
        <v>133.3443996657696</v>
      </c>
      <c r="J33" s="11">
        <v>149.05678752344159</v>
      </c>
      <c r="K33" s="11">
        <v>142.37095431536002</v>
      </c>
      <c r="L33" s="11">
        <v>130.25618816164493</v>
      </c>
      <c r="M33" s="11">
        <v>129.21247621958395</v>
      </c>
    </row>
    <row r="34" spans="1:13" x14ac:dyDescent="0.25">
      <c r="A34" s="5" t="s">
        <v>23</v>
      </c>
      <c r="B34" s="11">
        <v>209.96491499999999</v>
      </c>
      <c r="C34" s="11">
        <v>205.33962</v>
      </c>
      <c r="D34" s="11">
        <v>179.77815605000001</v>
      </c>
      <c r="E34" s="11">
        <v>179.54255582499997</v>
      </c>
      <c r="F34" s="11">
        <v>168.63430750000001</v>
      </c>
      <c r="G34" s="11">
        <v>157.00399999999999</v>
      </c>
      <c r="H34" s="11">
        <v>155.0145</v>
      </c>
      <c r="I34" s="11">
        <v>147.29</v>
      </c>
      <c r="J34" s="11">
        <v>126.14400000000001</v>
      </c>
      <c r="K34" s="11">
        <v>113.185</v>
      </c>
      <c r="L34" s="11">
        <v>102.46299999999999</v>
      </c>
      <c r="M34" s="11">
        <v>113.56</v>
      </c>
    </row>
    <row r="35" spans="1:13" x14ac:dyDescent="0.25">
      <c r="A35" s="5" t="s">
        <v>24</v>
      </c>
      <c r="B35" s="11">
        <v>44.910291944383125</v>
      </c>
      <c r="C35" s="11">
        <v>59.720351629777056</v>
      </c>
      <c r="D35" s="11">
        <v>56.900428245664116</v>
      </c>
      <c r="E35" s="11">
        <v>61.62029961543351</v>
      </c>
      <c r="F35" s="11">
        <v>62.187495114810233</v>
      </c>
      <c r="G35" s="11">
        <v>54.576094079555908</v>
      </c>
      <c r="H35" s="11">
        <v>57.015516497952589</v>
      </c>
      <c r="I35" s="11">
        <v>74.579135470787037</v>
      </c>
      <c r="J35" s="11">
        <v>77.995732058729459</v>
      </c>
      <c r="K35" s="11">
        <v>82.642244797609209</v>
      </c>
      <c r="L35" s="11">
        <v>93.449079388419818</v>
      </c>
      <c r="M35" s="11">
        <v>102.7695430305243</v>
      </c>
    </row>
    <row r="36" spans="1:13" x14ac:dyDescent="0.25">
      <c r="A36" s="5" t="s">
        <v>25</v>
      </c>
      <c r="B36" s="11">
        <v>42.728903958921251</v>
      </c>
      <c r="C36" s="11">
        <v>42.648302342143474</v>
      </c>
      <c r="D36" s="11">
        <v>47.611993538131536</v>
      </c>
      <c r="E36" s="11">
        <v>55.865333548859681</v>
      </c>
      <c r="F36" s="11">
        <v>60.400212163033096</v>
      </c>
      <c r="G36" s="11">
        <v>71.422583431731766</v>
      </c>
      <c r="H36" s="11">
        <v>82.087824584604505</v>
      </c>
      <c r="I36" s="11">
        <v>73.944577710744937</v>
      </c>
      <c r="J36" s="11">
        <v>88.303924789056992</v>
      </c>
      <c r="K36" s="11">
        <v>96.761822672424984</v>
      </c>
      <c r="L36" s="11">
        <v>92.38050192115287</v>
      </c>
      <c r="M36" s="11">
        <v>98.667805692352971</v>
      </c>
    </row>
    <row r="37" spans="1:13" x14ac:dyDescent="0.25">
      <c r="A37" s="5" t="s">
        <v>26</v>
      </c>
      <c r="B37" s="11">
        <v>29.328566406248665</v>
      </c>
      <c r="C37" s="11">
        <v>32.631052360929594</v>
      </c>
      <c r="D37" s="11">
        <v>33.866208582960766</v>
      </c>
      <c r="E37" s="11">
        <v>57.555173819133969</v>
      </c>
      <c r="F37" s="11">
        <v>60.882898153812732</v>
      </c>
      <c r="G37" s="11">
        <v>67.753039422101153</v>
      </c>
      <c r="H37" s="11">
        <v>77.474282631784575</v>
      </c>
      <c r="I37" s="11">
        <v>88.034282631784578</v>
      </c>
      <c r="J37" s="11">
        <v>76.687282562470045</v>
      </c>
      <c r="K37" s="11">
        <v>77.998282410001337</v>
      </c>
      <c r="L37" s="11">
        <v>81.779282435470947</v>
      </c>
      <c r="M37" s="11">
        <v>85.056482356712891</v>
      </c>
    </row>
    <row r="38" spans="1:13" x14ac:dyDescent="0.25">
      <c r="A38" s="5" t="s">
        <v>27</v>
      </c>
      <c r="B38" s="11">
        <v>18</v>
      </c>
      <c r="C38" s="11">
        <v>21</v>
      </c>
      <c r="D38" s="11">
        <v>24.783341052697779</v>
      </c>
      <c r="E38" s="11">
        <v>25.312224938350575</v>
      </c>
      <c r="F38" s="11">
        <v>35.874592649433623</v>
      </c>
      <c r="G38" s="11">
        <v>42.694644046684203</v>
      </c>
      <c r="H38" s="11">
        <v>45.374208163810316</v>
      </c>
      <c r="I38" s="11">
        <v>49.601170230974724</v>
      </c>
      <c r="J38" s="11">
        <v>65.920992286742205</v>
      </c>
      <c r="K38" s="11">
        <v>65.42532728710782</v>
      </c>
      <c r="L38" s="11">
        <v>58.894492124864158</v>
      </c>
      <c r="M38" s="11">
        <v>63.310856327269157</v>
      </c>
    </row>
    <row r="39" spans="1:13" x14ac:dyDescent="0.25">
      <c r="A39" s="5" t="s">
        <v>28</v>
      </c>
      <c r="B39" s="11">
        <v>25.83015107301647</v>
      </c>
      <c r="C39" s="11">
        <v>25.685529845950235</v>
      </c>
      <c r="D39" s="11">
        <v>24.320806496346727</v>
      </c>
      <c r="E39" s="11">
        <v>25.433358360227217</v>
      </c>
      <c r="F39" s="11">
        <v>32.053476238048219</v>
      </c>
      <c r="G39" s="11">
        <v>40.993563073355652</v>
      </c>
      <c r="H39" s="11">
        <v>45.572857451803529</v>
      </c>
      <c r="I39" s="11">
        <v>46.771327160939919</v>
      </c>
      <c r="J39" s="11">
        <v>50.836259466746995</v>
      </c>
      <c r="K39" s="11">
        <v>57.637990872320941</v>
      </c>
      <c r="L39" s="11">
        <v>56.850658816102424</v>
      </c>
      <c r="M39" s="11">
        <v>60.549306505098301</v>
      </c>
    </row>
    <row r="40" spans="1:13" x14ac:dyDescent="0.25">
      <c r="A40" s="5" t="s">
        <v>29</v>
      </c>
      <c r="B40" s="11">
        <v>17.119</v>
      </c>
      <c r="C40" s="11">
        <v>18.994</v>
      </c>
      <c r="D40" s="11">
        <v>22.742000000000001</v>
      </c>
      <c r="E40" s="11">
        <v>23</v>
      </c>
      <c r="F40" s="11">
        <v>23.176244629902353</v>
      </c>
      <c r="G40" s="11">
        <v>25.450000000000003</v>
      </c>
      <c r="H40" s="11">
        <v>26.477899399342437</v>
      </c>
      <c r="I40" s="11">
        <v>34.495000000000005</v>
      </c>
      <c r="J40" s="11">
        <v>51.940100000000001</v>
      </c>
      <c r="K40" s="11">
        <v>44.428700000000006</v>
      </c>
      <c r="L40" s="11">
        <v>40.873179999999998</v>
      </c>
      <c r="M40" s="11">
        <v>46.391829999999999</v>
      </c>
    </row>
    <row r="41" spans="1:13" x14ac:dyDescent="0.25">
      <c r="A41" s="5" t="s">
        <v>30</v>
      </c>
      <c r="B41" s="11">
        <v>47.452842765727702</v>
      </c>
      <c r="C41" s="11">
        <v>54.39911657162191</v>
      </c>
      <c r="D41" s="11">
        <v>56.314384920368667</v>
      </c>
      <c r="E41" s="11">
        <v>51.993600164251241</v>
      </c>
      <c r="F41" s="11">
        <v>51.790117473786843</v>
      </c>
      <c r="G41" s="11">
        <v>53.202639133081419</v>
      </c>
      <c r="H41" s="11">
        <v>55.250647535498942</v>
      </c>
      <c r="I41" s="11">
        <v>54.624254624628158</v>
      </c>
      <c r="J41" s="11">
        <v>46.33318379818671</v>
      </c>
      <c r="K41" s="11">
        <v>46.466617711868402</v>
      </c>
      <c r="L41" s="11">
        <v>45.377845861536059</v>
      </c>
      <c r="M41" s="11">
        <v>45.389990336676718</v>
      </c>
    </row>
    <row r="42" spans="1:13" x14ac:dyDescent="0.25">
      <c r="A42" s="5" t="s">
        <v>31</v>
      </c>
      <c r="B42" s="11">
        <v>7.7637541516430391</v>
      </c>
      <c r="C42" s="11">
        <v>13.201687415250598</v>
      </c>
      <c r="D42" s="11">
        <v>13.010704648882033</v>
      </c>
      <c r="E42" s="11">
        <v>14.462612867128717</v>
      </c>
      <c r="F42" s="11">
        <v>19.380871430452299</v>
      </c>
      <c r="G42" s="11">
        <v>22.245221674009624</v>
      </c>
      <c r="H42" s="11">
        <v>23.596597646704751</v>
      </c>
      <c r="I42" s="11">
        <v>25.660795221958605</v>
      </c>
      <c r="J42" s="11">
        <v>24.06</v>
      </c>
      <c r="K42" s="11">
        <v>32.478000000000002</v>
      </c>
      <c r="L42" s="11">
        <v>38</v>
      </c>
      <c r="M42" s="11">
        <v>41.85</v>
      </c>
    </row>
    <row r="43" spans="1:13" x14ac:dyDescent="0.25">
      <c r="A43" s="5" t="s">
        <v>32</v>
      </c>
      <c r="B43" s="11">
        <v>5.3793018906891019</v>
      </c>
      <c r="C43" s="11">
        <v>4.8388310074707439</v>
      </c>
      <c r="D43" s="11">
        <v>7.4157860235720179</v>
      </c>
      <c r="E43" s="11">
        <v>8.2032870729255514</v>
      </c>
      <c r="F43" s="11">
        <v>8.5878407117570212</v>
      </c>
      <c r="G43" s="11">
        <v>8.6696349854639454</v>
      </c>
      <c r="H43" s="11">
        <v>10.246623958690602</v>
      </c>
      <c r="I43" s="11">
        <v>11.561230975442031</v>
      </c>
      <c r="J43" s="11">
        <v>16.460759648152806</v>
      </c>
      <c r="K43" s="11">
        <v>17.338531356674231</v>
      </c>
      <c r="L43" s="11">
        <v>15.900676102486825</v>
      </c>
      <c r="M43" s="11">
        <v>20.677637194557249</v>
      </c>
    </row>
    <row r="44" spans="1:13" x14ac:dyDescent="0.25">
      <c r="A44" s="5" t="s">
        <v>33</v>
      </c>
      <c r="B44" s="11">
        <v>10</v>
      </c>
      <c r="C44" s="11">
        <v>10</v>
      </c>
      <c r="D44" s="11">
        <v>11</v>
      </c>
      <c r="E44" s="11">
        <v>10</v>
      </c>
      <c r="F44" s="11">
        <v>10</v>
      </c>
      <c r="G44" s="11">
        <v>10.534108896443371</v>
      </c>
      <c r="H44" s="11">
        <v>14.40324904330414</v>
      </c>
      <c r="I44" s="11">
        <v>13.685699744394741</v>
      </c>
      <c r="J44" s="11">
        <v>19.743381327967278</v>
      </c>
      <c r="K44" s="11">
        <v>18.584850656813664</v>
      </c>
      <c r="L44" s="11">
        <v>18.777745348342915</v>
      </c>
      <c r="M44" s="11">
        <v>20.502318024057107</v>
      </c>
    </row>
    <row r="45" spans="1:13" x14ac:dyDescent="0.25">
      <c r="A45" s="5" t="s">
        <v>34</v>
      </c>
      <c r="B45" s="11">
        <v>6.5956083384314521</v>
      </c>
      <c r="C45" s="11">
        <v>7.3652999999999995</v>
      </c>
      <c r="D45" s="11">
        <v>9.5641999999999996</v>
      </c>
      <c r="E45" s="11">
        <v>9.0774600000000003</v>
      </c>
      <c r="F45" s="11">
        <v>8.6677700000000009</v>
      </c>
      <c r="G45" s="11">
        <v>10.874090000000001</v>
      </c>
      <c r="H45" s="11">
        <v>8.7217199999999995</v>
      </c>
      <c r="I45" s="11">
        <v>12.684277</v>
      </c>
      <c r="J45" s="11">
        <v>10.684277</v>
      </c>
      <c r="K45" s="11">
        <v>14.466552500000001</v>
      </c>
      <c r="L45" s="11">
        <v>18.466552499999999</v>
      </c>
      <c r="M45" s="11">
        <v>18.466552499999999</v>
      </c>
    </row>
    <row r="46" spans="1:13" x14ac:dyDescent="0.25">
      <c r="A46" s="5" t="s">
        <v>35</v>
      </c>
      <c r="B46" s="11">
        <v>10</v>
      </c>
      <c r="C46" s="11">
        <v>10.4</v>
      </c>
      <c r="D46" s="11">
        <v>10.8</v>
      </c>
      <c r="E46" s="11">
        <v>11.1</v>
      </c>
      <c r="F46" s="11">
        <v>11.1</v>
      </c>
      <c r="G46" s="11">
        <v>11.7</v>
      </c>
      <c r="H46" s="11">
        <v>13.5</v>
      </c>
      <c r="I46" s="11">
        <v>13.3</v>
      </c>
      <c r="J46" s="11">
        <v>14</v>
      </c>
      <c r="K46" s="11">
        <v>14.5</v>
      </c>
      <c r="L46" s="11">
        <v>13.774999999999999</v>
      </c>
      <c r="M46" s="11">
        <v>15.515000000000001</v>
      </c>
    </row>
    <row r="47" spans="1:13" x14ac:dyDescent="0.25">
      <c r="A47" s="5" t="s">
        <v>36</v>
      </c>
      <c r="B47" s="11">
        <v>8.9809282410346718</v>
      </c>
      <c r="C47" s="11">
        <v>8.7814206306775411</v>
      </c>
      <c r="D47" s="11">
        <v>8.246140768221677</v>
      </c>
      <c r="E47" s="11">
        <v>9.9180370148164823</v>
      </c>
      <c r="F47" s="11">
        <v>10.022949040655259</v>
      </c>
      <c r="G47" s="11">
        <v>9.1122392521704079</v>
      </c>
      <c r="H47" s="11">
        <v>8.1267084400869436</v>
      </c>
      <c r="I47" s="11">
        <v>10.096429392449263</v>
      </c>
      <c r="J47" s="11">
        <v>10.735959587501963</v>
      </c>
      <c r="K47" s="11">
        <v>15.05414852413849</v>
      </c>
      <c r="L47" s="11">
        <v>15.55073710962299</v>
      </c>
      <c r="M47" s="11">
        <v>8.1036359414914987</v>
      </c>
    </row>
    <row r="48" spans="1:13" x14ac:dyDescent="0.25">
      <c r="A48" s="5" t="s">
        <v>16</v>
      </c>
      <c r="B48" s="11">
        <v>43.430656072667034</v>
      </c>
      <c r="C48" s="11">
        <v>60.122425910330662</v>
      </c>
      <c r="D48" s="11">
        <v>66.553433703417909</v>
      </c>
      <c r="E48" s="11">
        <v>69.589428335975413</v>
      </c>
      <c r="F48" s="11">
        <v>73.182991220818735</v>
      </c>
      <c r="G48" s="11">
        <v>87.878483553253204</v>
      </c>
      <c r="H48" s="11">
        <v>104.7276978909282</v>
      </c>
      <c r="I48" s="11">
        <v>108.50293588629472</v>
      </c>
      <c r="J48" s="11">
        <v>107.60805358219488</v>
      </c>
      <c r="K48" s="11">
        <v>103.59098040198023</v>
      </c>
      <c r="L48" s="11">
        <v>101.21407983561699</v>
      </c>
      <c r="M48" s="11">
        <v>111.04803758535991</v>
      </c>
    </row>
    <row r="49" spans="1:13" ht="13" x14ac:dyDescent="0.3">
      <c r="A49" s="6" t="s">
        <v>56</v>
      </c>
      <c r="B49" s="12">
        <v>621.77854859168895</v>
      </c>
      <c r="C49" s="12">
        <v>671.90952243404877</v>
      </c>
      <c r="D49" s="12">
        <v>678.86046876906698</v>
      </c>
      <c r="E49" s="12">
        <v>718.49105022126412</v>
      </c>
      <c r="F49" s="12">
        <v>742.2667058061437</v>
      </c>
      <c r="G49" s="12">
        <v>769.51492241964206</v>
      </c>
      <c r="H49" s="12">
        <v>858.99033324451159</v>
      </c>
      <c r="I49" s="12">
        <v>898.17551571616821</v>
      </c>
      <c r="J49" s="12">
        <v>936.51069363119086</v>
      </c>
      <c r="K49" s="12">
        <v>942.93000350629939</v>
      </c>
      <c r="L49" s="12">
        <v>924.00901960526096</v>
      </c>
      <c r="M49" s="12">
        <v>981.0714717136841</v>
      </c>
    </row>
    <row r="50" spans="1:13" x14ac:dyDescent="0.25">
      <c r="B50" s="7"/>
      <c r="C50" s="7"/>
      <c r="D50" s="7"/>
      <c r="E50" s="7"/>
      <c r="F50" s="7"/>
      <c r="G50" s="7"/>
      <c r="H50" s="7"/>
      <c r="I50" s="7"/>
      <c r="J50" s="7"/>
      <c r="K50" s="7"/>
      <c r="L50" s="7"/>
      <c r="M50" s="7"/>
    </row>
    <row r="51" spans="1:13" ht="13" x14ac:dyDescent="0.3">
      <c r="A51" s="4" t="s">
        <v>37</v>
      </c>
      <c r="B51" s="4"/>
    </row>
    <row r="52" spans="1:13" x14ac:dyDescent="0.25">
      <c r="A52" s="5" t="s">
        <v>38</v>
      </c>
      <c r="B52" s="11">
        <v>203.07169999999996</v>
      </c>
      <c r="C52" s="11">
        <v>211.596</v>
      </c>
      <c r="D52" s="11">
        <v>233.4</v>
      </c>
      <c r="E52" s="11">
        <v>248.49700000000001</v>
      </c>
      <c r="F52" s="11">
        <v>252.7</v>
      </c>
      <c r="G52" s="11">
        <v>255.29399999999998</v>
      </c>
      <c r="H52" s="11">
        <v>262.36099999999999</v>
      </c>
      <c r="I52" s="11">
        <v>280.68</v>
      </c>
      <c r="J52" s="11">
        <v>295.404</v>
      </c>
      <c r="K52" s="11">
        <v>327.15500000000003</v>
      </c>
      <c r="L52" s="11">
        <v>331.73700000000002</v>
      </c>
      <c r="M52" s="11">
        <v>330.88400000000001</v>
      </c>
    </row>
    <row r="53" spans="1:13" x14ac:dyDescent="0.25">
      <c r="A53" s="5" t="s">
        <v>39</v>
      </c>
      <c r="B53" s="11">
        <v>68.994646926947283</v>
      </c>
      <c r="C53" s="11">
        <v>68.125636247869437</v>
      </c>
      <c r="D53" s="11">
        <v>77.010400355445228</v>
      </c>
      <c r="E53" s="11">
        <v>78.010425263213932</v>
      </c>
      <c r="F53" s="11">
        <v>79.454621878614518</v>
      </c>
      <c r="G53" s="11">
        <v>78.999982364328901</v>
      </c>
      <c r="H53" s="11">
        <v>89.999990233508413</v>
      </c>
      <c r="I53" s="11">
        <v>91.111840088000008</v>
      </c>
      <c r="J53" s="11">
        <v>91.581502635999996</v>
      </c>
      <c r="K53" s="11">
        <v>93.155041559999987</v>
      </c>
      <c r="L53" s="11">
        <v>100.17156402000001</v>
      </c>
      <c r="M53" s="11">
        <v>104.8584377780515</v>
      </c>
    </row>
    <row r="54" spans="1:13" x14ac:dyDescent="0.25">
      <c r="A54" s="5" t="s">
        <v>40</v>
      </c>
      <c r="B54" s="11">
        <v>29.910565080000001</v>
      </c>
      <c r="C54" s="11">
        <v>35.570222600000001</v>
      </c>
      <c r="D54" s="11">
        <v>37.270349904</v>
      </c>
      <c r="E54" s="11">
        <v>44.090369690414569</v>
      </c>
      <c r="F54" s="11">
        <v>42.592971243999997</v>
      </c>
      <c r="G54" s="11">
        <v>51.999624163999997</v>
      </c>
      <c r="H54" s="11">
        <v>58.721267487999995</v>
      </c>
      <c r="I54" s="11">
        <v>67.214153952000004</v>
      </c>
      <c r="J54" s="11">
        <v>73.894107715999994</v>
      </c>
      <c r="K54" s="11">
        <v>74.624935555999997</v>
      </c>
      <c r="L54" s="11">
        <v>79.200150304000005</v>
      </c>
      <c r="M54" s="11">
        <v>77.624179866368365</v>
      </c>
    </row>
    <row r="55" spans="1:13" x14ac:dyDescent="0.25">
      <c r="A55" s="5" t="s">
        <v>41</v>
      </c>
      <c r="B55" s="11">
        <v>18.960343552109816</v>
      </c>
      <c r="C55" s="11">
        <v>19.687898958570326</v>
      </c>
      <c r="D55" s="11">
        <v>11.34754758112771</v>
      </c>
      <c r="E55" s="11">
        <v>20.218057697073103</v>
      </c>
      <c r="F55" s="11">
        <v>19.349244291275721</v>
      </c>
      <c r="G55" s="11">
        <v>18.687828509998312</v>
      </c>
      <c r="H55" s="11">
        <v>21.24986679313977</v>
      </c>
      <c r="I55" s="11">
        <v>21.046002311715</v>
      </c>
      <c r="J55" s="11">
        <v>21.926364608380325</v>
      </c>
      <c r="K55" s="11">
        <v>26</v>
      </c>
      <c r="L55" s="11">
        <v>24.285990707972104</v>
      </c>
      <c r="M55" s="11">
        <v>21.788167959852665</v>
      </c>
    </row>
    <row r="56" spans="1:13" x14ac:dyDescent="0.25">
      <c r="A56" s="5" t="s">
        <v>16</v>
      </c>
      <c r="B56" s="11">
        <v>9.5963806989723253</v>
      </c>
      <c r="C56" s="11">
        <v>9.0249363233990607</v>
      </c>
      <c r="D56" s="11">
        <v>8.2007647132730881</v>
      </c>
      <c r="E56" s="11">
        <v>8.6776673156757624</v>
      </c>
      <c r="F56" s="11">
        <v>9.1170432828711228</v>
      </c>
      <c r="G56" s="11">
        <v>11.892691370750128</v>
      </c>
      <c r="H56" s="11">
        <v>12.596840594600451</v>
      </c>
      <c r="I56" s="11">
        <v>18.649158936626634</v>
      </c>
      <c r="J56" s="11">
        <v>18.12385488500172</v>
      </c>
      <c r="K56" s="11">
        <v>21.307700380652591</v>
      </c>
      <c r="L56" s="11">
        <v>22.052163551405442</v>
      </c>
      <c r="M56" s="11">
        <v>22.848958800849232</v>
      </c>
    </row>
    <row r="57" spans="1:13" ht="13" x14ac:dyDescent="0.3">
      <c r="A57" s="6" t="s">
        <v>56</v>
      </c>
      <c r="B57" s="12">
        <v>330.53363625802939</v>
      </c>
      <c r="C57" s="12">
        <v>344.00469412983887</v>
      </c>
      <c r="D57" s="12">
        <v>367.22906255384601</v>
      </c>
      <c r="E57" s="12">
        <v>399.49351996637733</v>
      </c>
      <c r="F57" s="12">
        <v>403.21388069676141</v>
      </c>
      <c r="G57" s="12">
        <v>416.87412640907735</v>
      </c>
      <c r="H57" s="12">
        <v>444.92896510924862</v>
      </c>
      <c r="I57" s="12">
        <v>478.70115528834168</v>
      </c>
      <c r="J57" s="12">
        <v>500.92982984538202</v>
      </c>
      <c r="K57" s="12">
        <v>542.24267749665262</v>
      </c>
      <c r="L57" s="12">
        <v>557.44686858337764</v>
      </c>
      <c r="M57" s="12">
        <v>558.00374440512201</v>
      </c>
    </row>
    <row r="58" spans="1:13" x14ac:dyDescent="0.25">
      <c r="B58" s="7"/>
      <c r="C58" s="7"/>
      <c r="D58" s="7"/>
      <c r="E58" s="7"/>
      <c r="F58" s="7"/>
      <c r="G58" s="7"/>
      <c r="H58" s="7"/>
      <c r="I58" s="7"/>
      <c r="J58" s="7"/>
      <c r="K58" s="7"/>
      <c r="L58" s="7"/>
      <c r="M58" s="7"/>
    </row>
    <row r="59" spans="1:13" ht="13" x14ac:dyDescent="0.3">
      <c r="A59" s="4" t="s">
        <v>42</v>
      </c>
    </row>
    <row r="60" spans="1:13" x14ac:dyDescent="0.25">
      <c r="A60" s="5" t="s">
        <v>43</v>
      </c>
      <c r="B60" s="11">
        <v>351.12624200000005</v>
      </c>
      <c r="C60" s="11">
        <v>371.20674699999995</v>
      </c>
      <c r="D60" s="11">
        <v>413.29666100000003</v>
      </c>
      <c r="E60" s="11">
        <v>438.41305299999999</v>
      </c>
      <c r="F60" s="11">
        <v>462.04915500000004</v>
      </c>
      <c r="G60" s="11">
        <v>460.30296299999998</v>
      </c>
      <c r="H60" s="11">
        <v>463.73647594199997</v>
      </c>
      <c r="I60" s="11">
        <v>429.14000000000004</v>
      </c>
      <c r="J60" s="11">
        <v>404.12000000000006</v>
      </c>
      <c r="K60" s="11">
        <v>383.2</v>
      </c>
      <c r="L60" s="11">
        <v>368.34</v>
      </c>
      <c r="M60" s="11">
        <v>331.98293799999999</v>
      </c>
    </row>
    <row r="61" spans="1:13" x14ac:dyDescent="0.25">
      <c r="A61" s="5" t="s">
        <v>44</v>
      </c>
      <c r="B61" s="11">
        <v>132.26383473179018</v>
      </c>
      <c r="C61" s="11">
        <v>110.2213018755611</v>
      </c>
      <c r="D61" s="11">
        <v>82.611642432959599</v>
      </c>
      <c r="E61" s="11">
        <v>89.990581242948096</v>
      </c>
      <c r="F61" s="11">
        <v>93.465988717722738</v>
      </c>
      <c r="G61" s="11">
        <v>115.10061582629044</v>
      </c>
      <c r="H61" s="11">
        <v>118.42807753372672</v>
      </c>
      <c r="I61" s="11">
        <v>117.60914920748714</v>
      </c>
      <c r="J61" s="11">
        <v>153</v>
      </c>
      <c r="K61" s="11">
        <v>92.304758504237228</v>
      </c>
      <c r="L61" s="11">
        <v>100.9</v>
      </c>
      <c r="M61" s="11">
        <v>117.49496387574086</v>
      </c>
    </row>
    <row r="62" spans="1:13" x14ac:dyDescent="0.25">
      <c r="A62" s="5" t="s">
        <v>45</v>
      </c>
      <c r="B62" s="11">
        <v>16.431124000000001</v>
      </c>
      <c r="C62" s="11">
        <v>23.966708999999998</v>
      </c>
      <c r="D62" s="11">
        <v>29.370100000000001</v>
      </c>
      <c r="E62" s="11">
        <v>33.499194000000003</v>
      </c>
      <c r="F62" s="11">
        <v>31.23967</v>
      </c>
      <c r="G62" s="11">
        <v>28.230069999999998</v>
      </c>
      <c r="H62" s="11">
        <v>24.42662</v>
      </c>
      <c r="I62" s="11">
        <v>24.69322</v>
      </c>
      <c r="J62" s="11">
        <v>22.876860000000001</v>
      </c>
      <c r="K62" s="11">
        <v>37.114630000000005</v>
      </c>
      <c r="L62" s="11">
        <v>41.504759999999997</v>
      </c>
      <c r="M62" s="11">
        <v>39.518855469999998</v>
      </c>
    </row>
    <row r="63" spans="1:13" x14ac:dyDescent="0.25">
      <c r="A63" s="5" t="s">
        <v>46</v>
      </c>
      <c r="B63" s="11">
        <v>40.847000000000001</v>
      </c>
      <c r="C63" s="11">
        <v>38.120000000000005</v>
      </c>
      <c r="D63" s="11">
        <v>30.762</v>
      </c>
      <c r="E63" s="11">
        <v>29.248000000000001</v>
      </c>
      <c r="F63" s="11">
        <v>28.422999999999998</v>
      </c>
      <c r="G63" s="11">
        <v>30.643000000000001</v>
      </c>
      <c r="H63" s="11">
        <v>36.673999999999999</v>
      </c>
      <c r="I63" s="11">
        <v>44.748999999999995</v>
      </c>
      <c r="J63" s="11">
        <v>42.765000000000001</v>
      </c>
      <c r="K63" s="11">
        <v>34.646000000000001</v>
      </c>
      <c r="L63" s="11">
        <v>25.564</v>
      </c>
      <c r="M63" s="11">
        <v>27.992000000000001</v>
      </c>
    </row>
    <row r="64" spans="1:13" x14ac:dyDescent="0.25">
      <c r="A64" s="5" t="s">
        <v>47</v>
      </c>
      <c r="B64" s="11">
        <v>13.956862609231692</v>
      </c>
      <c r="C64" s="11">
        <v>13.342100523723504</v>
      </c>
      <c r="D64" s="11">
        <v>14.234446019147061</v>
      </c>
      <c r="E64" s="11">
        <v>19.692480675487882</v>
      </c>
      <c r="F64" s="11">
        <v>31.983801780134844</v>
      </c>
      <c r="G64" s="11">
        <v>32.818241019407722</v>
      </c>
      <c r="H64" s="11">
        <v>21.327932567165547</v>
      </c>
      <c r="I64" s="11">
        <v>22.493900000000004</v>
      </c>
      <c r="J64" s="11">
        <v>22.581899999999997</v>
      </c>
      <c r="K64" s="11">
        <v>16.251000000000001</v>
      </c>
      <c r="L64" s="11">
        <v>20.225299999999997</v>
      </c>
      <c r="M64" s="11">
        <v>19.220849999999999</v>
      </c>
    </row>
    <row r="65" spans="1:13" x14ac:dyDescent="0.25">
      <c r="A65" s="5" t="s">
        <v>48</v>
      </c>
      <c r="B65" s="11">
        <v>5.4884809192769293</v>
      </c>
      <c r="C65" s="11">
        <v>4.3333289099006</v>
      </c>
      <c r="D65" s="11">
        <v>6.7635959981016081</v>
      </c>
      <c r="E65" s="11">
        <v>7.1878162678849762</v>
      </c>
      <c r="F65" s="11">
        <v>5.5988671569590585</v>
      </c>
      <c r="G65" s="11">
        <v>7.2430385972058424</v>
      </c>
      <c r="H65" s="11">
        <v>7.1144462506578767</v>
      </c>
      <c r="I65" s="11">
        <v>6.3575431528853734</v>
      </c>
      <c r="J65" s="11">
        <v>5.9286262135682248</v>
      </c>
      <c r="K65" s="11">
        <v>5.5572507055590332</v>
      </c>
      <c r="L65" s="11">
        <v>7.5671447819580173</v>
      </c>
      <c r="M65" s="11">
        <v>11.425179186758754</v>
      </c>
    </row>
    <row r="66" spans="1:13" x14ac:dyDescent="0.25">
      <c r="A66" s="5" t="s">
        <v>16</v>
      </c>
      <c r="B66" s="11">
        <v>44.625286276988732</v>
      </c>
      <c r="C66" s="11">
        <v>45.130280887707386</v>
      </c>
      <c r="D66" s="11">
        <v>46.137721284956797</v>
      </c>
      <c r="E66" s="11">
        <v>45.8934688032856</v>
      </c>
      <c r="F66" s="11">
        <v>47.062552951855537</v>
      </c>
      <c r="G66" s="11">
        <v>48.094524275998879</v>
      </c>
      <c r="H66" s="11">
        <v>47.460010116405556</v>
      </c>
      <c r="I66" s="11">
        <v>46.092999999999961</v>
      </c>
      <c r="J66" s="11">
        <v>48.506023000000027</v>
      </c>
      <c r="K66" s="11">
        <v>51.134809000000132</v>
      </c>
      <c r="L66" s="11">
        <v>47.912326773758082</v>
      </c>
      <c r="M66" s="11">
        <v>48.46453632455723</v>
      </c>
    </row>
    <row r="67" spans="1:13" ht="13" x14ac:dyDescent="0.3">
      <c r="A67" s="6" t="s">
        <v>56</v>
      </c>
      <c r="B67" s="12">
        <v>604.73883053728775</v>
      </c>
      <c r="C67" s="12">
        <v>606.32046819689253</v>
      </c>
      <c r="D67" s="12">
        <v>623.17616673516522</v>
      </c>
      <c r="E67" s="12">
        <v>663.92459398960659</v>
      </c>
      <c r="F67" s="12">
        <v>699.82303560667231</v>
      </c>
      <c r="G67" s="12">
        <v>722.43245271890294</v>
      </c>
      <c r="H67" s="12">
        <v>719.16756240995574</v>
      </c>
      <c r="I67" s="12">
        <v>691.1358123603726</v>
      </c>
      <c r="J67" s="12">
        <v>699.77840921356835</v>
      </c>
      <c r="K67" s="12">
        <v>620.2084482097963</v>
      </c>
      <c r="L67" s="12">
        <v>612.0135315557161</v>
      </c>
      <c r="M67" s="12">
        <v>596.0993228570569</v>
      </c>
    </row>
    <row r="68" spans="1:13" x14ac:dyDescent="0.25">
      <c r="B68" s="7"/>
      <c r="C68" s="7"/>
      <c r="D68" s="7"/>
      <c r="E68" s="7"/>
      <c r="F68" s="7"/>
      <c r="G68" s="7"/>
      <c r="H68" s="7"/>
      <c r="I68" s="7"/>
      <c r="J68" s="7"/>
      <c r="K68" s="7"/>
      <c r="L68" s="7"/>
      <c r="M68" s="7"/>
    </row>
    <row r="69" spans="1:13" ht="13" x14ac:dyDescent="0.3">
      <c r="A69" s="4" t="s">
        <v>49</v>
      </c>
      <c r="B69" s="13"/>
      <c r="C69" s="13"/>
      <c r="D69" s="13"/>
      <c r="E69" s="13"/>
      <c r="F69" s="13"/>
      <c r="G69" s="13"/>
      <c r="H69" s="13"/>
      <c r="I69" s="13"/>
      <c r="J69" s="13"/>
      <c r="K69" s="13"/>
      <c r="L69" s="13"/>
      <c r="M69" s="13"/>
    </row>
    <row r="70" spans="1:13" x14ac:dyDescent="0.25">
      <c r="A70" s="5" t="s">
        <v>50</v>
      </c>
      <c r="B70" s="11">
        <v>256.71329595732595</v>
      </c>
      <c r="C70" s="11">
        <v>258.69871888582662</v>
      </c>
      <c r="D70" s="11">
        <v>250.44073621921734</v>
      </c>
      <c r="E70" s="11">
        <v>267.06160968374348</v>
      </c>
      <c r="F70" s="11">
        <v>274.04721678622172</v>
      </c>
      <c r="G70" s="11">
        <v>279.1895678949947</v>
      </c>
      <c r="H70" s="11">
        <v>287.69027679499447</v>
      </c>
      <c r="I70" s="11">
        <v>292.53179422978707</v>
      </c>
      <c r="J70" s="11">
        <v>313.02830596451258</v>
      </c>
      <c r="K70" s="11">
        <v>325.14836307066793</v>
      </c>
      <c r="L70" s="11">
        <v>327.82475123457482</v>
      </c>
      <c r="M70" s="11">
        <v>315.05168198101467</v>
      </c>
    </row>
    <row r="71" spans="1:13" x14ac:dyDescent="0.25">
      <c r="A71" s="5" t="s">
        <v>51</v>
      </c>
      <c r="B71" s="11">
        <v>69.66893731550816</v>
      </c>
      <c r="C71" s="11">
        <v>63.84625864221983</v>
      </c>
      <c r="D71" s="11">
        <v>58.969858109199265</v>
      </c>
      <c r="E71" s="11">
        <v>64.582536706453823</v>
      </c>
      <c r="F71" s="11">
        <v>58.386372235767944</v>
      </c>
      <c r="G71" s="11">
        <v>60.90166765021042</v>
      </c>
      <c r="H71" s="11">
        <v>62.883507341213551</v>
      </c>
      <c r="I71" s="11">
        <v>63.00946674746497</v>
      </c>
      <c r="J71" s="11">
        <v>67.073239819280076</v>
      </c>
      <c r="K71" s="11">
        <v>71.152025298199135</v>
      </c>
      <c r="L71" s="11">
        <v>52.465277889344215</v>
      </c>
      <c r="M71" s="11">
        <v>40.899261450223854</v>
      </c>
    </row>
    <row r="72" spans="1:13" x14ac:dyDescent="0.25">
      <c r="A72" s="5" t="s">
        <v>52</v>
      </c>
      <c r="B72" s="11">
        <v>12.065439845952536</v>
      </c>
      <c r="C72" s="11">
        <v>11.223622979963091</v>
      </c>
      <c r="D72" s="11">
        <v>9.677259837773315</v>
      </c>
      <c r="E72" s="11">
        <v>11.839499761856231</v>
      </c>
      <c r="F72" s="11">
        <v>10.758125198459618</v>
      </c>
      <c r="G72" s="11">
        <v>11.674215888358674</v>
      </c>
      <c r="H72" s="11">
        <v>9.6030976029888198</v>
      </c>
      <c r="I72" s="11">
        <v>9.0388805414070141</v>
      </c>
      <c r="J72" s="11">
        <v>9.2625456400748618</v>
      </c>
      <c r="K72" s="11">
        <v>7.8305104839399213</v>
      </c>
      <c r="L72" s="11">
        <v>5.4603633766269875</v>
      </c>
      <c r="M72" s="11">
        <v>5.2627629911678246</v>
      </c>
    </row>
    <row r="73" spans="1:13" x14ac:dyDescent="0.25">
      <c r="A73" s="5" t="s">
        <v>16</v>
      </c>
      <c r="B73" s="11">
        <v>1.9793210216857915</v>
      </c>
      <c r="C73" s="11">
        <v>3.4331752665031559</v>
      </c>
      <c r="D73" s="11">
        <v>3.5794549159309099</v>
      </c>
      <c r="E73" s="11">
        <v>3.1383143103953444</v>
      </c>
      <c r="F73" s="11">
        <v>1.9941418281820802</v>
      </c>
      <c r="G73" s="11">
        <v>1.5679930982630026</v>
      </c>
      <c r="H73" s="11">
        <v>1.5500152889138121</v>
      </c>
      <c r="I73" s="11">
        <v>1.5500152889138121</v>
      </c>
      <c r="J73" s="11">
        <v>1.5500152889138121</v>
      </c>
      <c r="K73" s="11">
        <v>1.5500152889138121</v>
      </c>
      <c r="L73" s="11">
        <v>1.5500152889138121</v>
      </c>
      <c r="M73" s="11">
        <v>1.5640152889138221</v>
      </c>
    </row>
    <row r="74" spans="1:13" ht="13" x14ac:dyDescent="0.3">
      <c r="A74" s="6" t="s">
        <v>56</v>
      </c>
      <c r="B74" s="12">
        <v>340.42699414047246</v>
      </c>
      <c r="C74" s="12">
        <v>337.20177577451267</v>
      </c>
      <c r="D74" s="12">
        <v>322.66730908212082</v>
      </c>
      <c r="E74" s="12">
        <v>346.6219604624489</v>
      </c>
      <c r="F74" s="12">
        <v>345.18585604863136</v>
      </c>
      <c r="G74" s="12">
        <v>353.33344453182679</v>
      </c>
      <c r="H74" s="12">
        <v>361.72689702811067</v>
      </c>
      <c r="I74" s="12">
        <v>366.13015680757286</v>
      </c>
      <c r="J74" s="12">
        <v>390.91410671278129</v>
      </c>
      <c r="K74" s="12">
        <v>405.68091414172079</v>
      </c>
      <c r="L74" s="12">
        <v>387.30040778945988</v>
      </c>
      <c r="M74" s="12">
        <v>362.77772171132017</v>
      </c>
    </row>
    <row r="75" spans="1:13" x14ac:dyDescent="0.25">
      <c r="A75" s="8"/>
      <c r="B75" s="9"/>
      <c r="C75" s="9"/>
      <c r="D75" s="9"/>
      <c r="E75" s="9"/>
      <c r="F75" s="9"/>
      <c r="G75" s="9"/>
      <c r="H75" s="9"/>
      <c r="I75" s="9"/>
      <c r="J75" s="9"/>
      <c r="K75" s="9"/>
      <c r="L75" s="9"/>
      <c r="M75" s="9"/>
    </row>
    <row r="76" spans="1:13" ht="13" x14ac:dyDescent="0.3">
      <c r="A76" s="14" t="s">
        <v>53</v>
      </c>
      <c r="B76" s="15">
        <v>2830.7992926048792</v>
      </c>
      <c r="C76" s="15">
        <v>2928.1368537155436</v>
      </c>
      <c r="D76" s="15">
        <v>3002.7922655598945</v>
      </c>
      <c r="E76" s="15">
        <v>3180.8242601248453</v>
      </c>
      <c r="F76" s="15">
        <v>3270.4950636898188</v>
      </c>
      <c r="G76" s="15">
        <v>3361.3102920361102</v>
      </c>
      <c r="H76" s="15">
        <v>3509.5605682017695</v>
      </c>
      <c r="I76" s="15">
        <v>3573.0893173476502</v>
      </c>
      <c r="J76" s="15">
        <v>3655.1489712711973</v>
      </c>
      <c r="K76" s="15">
        <v>3595.1101050595412</v>
      </c>
      <c r="L76" s="15">
        <v>3475.8725188828007</v>
      </c>
      <c r="M76" s="15">
        <v>3580.7371958778285</v>
      </c>
    </row>
    <row r="77" spans="1:13" x14ac:dyDescent="0.25">
      <c r="A77" s="16" t="s">
        <v>57</v>
      </c>
    </row>
  </sheetData>
  <conditionalFormatting sqref="A4:K7 B8:K8">
    <cfRule type="expression" dxfId="26" priority="27">
      <formula>MOD(ROW(),2)=1</formula>
    </cfRule>
  </conditionalFormatting>
  <conditionalFormatting sqref="L4:L8">
    <cfRule type="expression" dxfId="25" priority="26">
      <formula>MOD(ROW(),2)=1</formula>
    </cfRule>
  </conditionalFormatting>
  <conditionalFormatting sqref="A8">
    <cfRule type="expression" dxfId="24" priority="25">
      <formula>MOD(ROW(),2)=1</formula>
    </cfRule>
  </conditionalFormatting>
  <conditionalFormatting sqref="A10:K22 B23:K23">
    <cfRule type="expression" dxfId="23" priority="24">
      <formula>MOD(ROW(),2)=1</formula>
    </cfRule>
  </conditionalFormatting>
  <conditionalFormatting sqref="L10:L23">
    <cfRule type="expression" dxfId="22" priority="23">
      <formula>MOD(ROW(),2)=1</formula>
    </cfRule>
  </conditionalFormatting>
  <conditionalFormatting sqref="A23">
    <cfRule type="expression" dxfId="21" priority="22">
      <formula>MOD(ROW(),2)=1</formula>
    </cfRule>
  </conditionalFormatting>
  <conditionalFormatting sqref="M4:M8">
    <cfRule type="expression" dxfId="20" priority="21">
      <formula>MOD(ROW(),2)=1</formula>
    </cfRule>
  </conditionalFormatting>
  <conditionalFormatting sqref="M10:M23">
    <cfRule type="expression" dxfId="19" priority="20">
      <formula>MOD(ROW(),2)=1</formula>
    </cfRule>
  </conditionalFormatting>
  <conditionalFormatting sqref="A25:K29 M25">
    <cfRule type="expression" dxfId="18" priority="19">
      <formula>MOD(ROW(),2)=1</formula>
    </cfRule>
  </conditionalFormatting>
  <conditionalFormatting sqref="L25:L29">
    <cfRule type="expression" dxfId="17" priority="18">
      <formula>MOD(ROW(),2)=1</formula>
    </cfRule>
  </conditionalFormatting>
  <conditionalFormatting sqref="A30:K30">
    <cfRule type="expression" dxfId="16" priority="17">
      <formula>MOD(ROW(),2)=1</formula>
    </cfRule>
  </conditionalFormatting>
  <conditionalFormatting sqref="L30:M30">
    <cfRule type="expression" dxfId="15" priority="16">
      <formula>MOD(ROW(),2)=1</formula>
    </cfRule>
  </conditionalFormatting>
  <conditionalFormatting sqref="M26:M29">
    <cfRule type="expression" dxfId="14" priority="15">
      <formula>MOD(ROW(),2)=1</formula>
    </cfRule>
  </conditionalFormatting>
  <conditionalFormatting sqref="A32:K49 M32">
    <cfRule type="expression" dxfId="13" priority="14">
      <formula>MOD(ROW(),2)=1</formula>
    </cfRule>
  </conditionalFormatting>
  <conditionalFormatting sqref="L32:L49">
    <cfRule type="expression" dxfId="12" priority="13">
      <formula>MOD(ROW(),2)=1</formula>
    </cfRule>
  </conditionalFormatting>
  <conditionalFormatting sqref="M33:M49">
    <cfRule type="expression" dxfId="11" priority="12">
      <formula>MOD(ROW(),2)=1</formula>
    </cfRule>
  </conditionalFormatting>
  <conditionalFormatting sqref="A51:K57">
    <cfRule type="expression" dxfId="10" priority="11">
      <formula>MOD(ROW(),2)=1</formula>
    </cfRule>
  </conditionalFormatting>
  <conditionalFormatting sqref="L51:L57">
    <cfRule type="expression" dxfId="9" priority="10">
      <formula>MOD(ROW(),2)=1</formula>
    </cfRule>
  </conditionalFormatting>
  <conditionalFormatting sqref="M51:M57">
    <cfRule type="expression" dxfId="8" priority="9">
      <formula>MOD(ROW(),2)=1</formula>
    </cfRule>
  </conditionalFormatting>
  <conditionalFormatting sqref="A59:K67">
    <cfRule type="expression" dxfId="7" priority="8">
      <formula>MOD(ROW(),2)=1</formula>
    </cfRule>
  </conditionalFormatting>
  <conditionalFormatting sqref="L59:L67">
    <cfRule type="expression" dxfId="6" priority="7">
      <formula>MOD(ROW(),2)=1</formula>
    </cfRule>
  </conditionalFormatting>
  <conditionalFormatting sqref="M59:M67">
    <cfRule type="expression" dxfId="5" priority="6">
      <formula>MOD(ROW(),2)=1</formula>
    </cfRule>
  </conditionalFormatting>
  <conditionalFormatting sqref="A69:K74">
    <cfRule type="expression" dxfId="4" priority="5">
      <formula>MOD(ROW(),2)=1</formula>
    </cfRule>
  </conditionalFormatting>
  <conditionalFormatting sqref="L69:L74">
    <cfRule type="expression" dxfId="3" priority="4">
      <formula>MOD(ROW(),2)=1</formula>
    </cfRule>
  </conditionalFormatting>
  <conditionalFormatting sqref="M69:M74">
    <cfRule type="expression" dxfId="2" priority="3">
      <formula>MOD(ROW(),2)=1</formula>
    </cfRule>
  </conditionalFormatting>
  <conditionalFormatting sqref="A76:K76">
    <cfRule type="expression" dxfId="1" priority="2">
      <formula>MOD(ROW(),2)=1</formula>
    </cfRule>
  </conditionalFormatting>
  <conditionalFormatting sqref="L76:M76">
    <cfRule type="expression" dxfId="0" priority="1">
      <formula>MOD(ROW(),2)=1</formula>
    </cfRule>
  </conditionalFormatting>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Disclaimer</vt:lpstr>
      <vt:lpstr>Mine Production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Krishan Gopaul</cp:lastModifiedBy>
  <dcterms:created xsi:type="dcterms:W3CDTF">2022-06-09T09:12:27Z</dcterms:created>
  <dcterms:modified xsi:type="dcterms:W3CDTF">2022-06-09T09:18:35Z</dcterms:modified>
</cp:coreProperties>
</file>