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ПРОЕКТЫ\Крутильные колебания\vibrations_ttk\"/>
    </mc:Choice>
  </mc:AlternateContent>
  <xr:revisionPtr revIDLastSave="0" documentId="13_ncr:1_{541117E8-A2A2-4E41-A283-CC2F3988BE6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Моменты инерции Ji" sheetId="1" r:id="rId1"/>
    <sheet name="Жесткости Ci,i+1" sheetId="2" r:id="rId2"/>
    <sheet name="Индикаторная диаграмма Pg" sheetId="3" r:id="rId3"/>
    <sheet name="M_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10" i="4"/>
  <c r="A9" i="4"/>
  <c r="A8" i="4"/>
  <c r="A7" i="4"/>
  <c r="A6" i="4"/>
  <c r="A5" i="4"/>
  <c r="A4" i="4"/>
  <c r="A3" i="4"/>
  <c r="A2" i="4"/>
  <c r="A1" i="4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</calcChain>
</file>

<file path=xl/sharedStrings.xml><?xml version="1.0" encoding="utf-8"?>
<sst xmlns="http://schemas.openxmlformats.org/spreadsheetml/2006/main" count="6" uniqueCount="6">
  <si>
    <t>Номер массы</t>
  </si>
  <si>
    <t>Момент инерции (Н∙м²)</t>
  </si>
  <si>
    <t>Номер участка</t>
  </si>
  <si>
    <t>Жеcткость Ci,i+1 , Н∙м/рад</t>
  </si>
  <si>
    <t>Угол в градусах, ϕ</t>
  </si>
  <si>
    <t>Давление Pg,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</si>
</sst>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3" sqref="B3"/>
    </sheetView>
  </sheetViews>
  <sheetFormatPr defaultColWidth="12.5703125" defaultRowHeight="15" customHeight="1" x14ac:dyDescent="0.2"/>
  <cols>
    <col min="1" max="1" width="16.42578125" customWidth="1"/>
    <col min="2" max="2" width="30" customWidth="1"/>
    <col min="3" max="6" width="8.7109375" customWidth="1"/>
    <col min="7" max="26" width="13" customWidth="1"/>
  </cols>
  <sheetData>
    <row r="1" spans="1:26" ht="12.7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>
        <v>1</v>
      </c>
      <c r="B2" s="2">
        <v>1E-3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>
        <v>2</v>
      </c>
      <c r="B3" s="2">
        <v>1E-3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>
        <v>3</v>
      </c>
      <c r="B4" s="2">
        <v>1E-3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>
        <v>4</v>
      </c>
      <c r="B5" s="2">
        <v>1E-3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>
        <v>5</v>
      </c>
      <c r="B6" s="2">
        <v>1E-3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>
        <v>6</v>
      </c>
      <c r="B7" s="2">
        <v>1E-3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 x14ac:dyDescent="0.2"/>
  <cols>
    <col min="1" max="1" width="15.42578125" customWidth="1"/>
    <col min="2" max="2" width="25.42578125" customWidth="1"/>
    <col min="3" max="6" width="8.7109375" customWidth="1"/>
    <col min="7" max="26" width="13" customWidth="1"/>
  </cols>
  <sheetData>
    <row r="1" spans="1:26" ht="12.75" customHeight="1" x14ac:dyDescent="0.25">
      <c r="A1" s="1" t="s">
        <v>2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>
        <v>1</v>
      </c>
      <c r="B2" s="2">
        <v>500000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>
        <v>2</v>
      </c>
      <c r="B3" s="2">
        <v>500000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>
        <v>3</v>
      </c>
      <c r="B4" s="2">
        <v>500000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>
        <v>4</v>
      </c>
      <c r="B5" s="2">
        <v>500000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>
        <v>5</v>
      </c>
      <c r="B6" s="2">
        <v>500000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F13" sqref="F13"/>
    </sheetView>
  </sheetViews>
  <sheetFormatPr defaultColWidth="12.5703125" defaultRowHeight="15" customHeight="1" x14ac:dyDescent="0.2"/>
  <cols>
    <col min="1" max="1" width="18.42578125" customWidth="1"/>
    <col min="2" max="2" width="17.28515625" customWidth="1"/>
    <col min="3" max="6" width="8.7109375" customWidth="1"/>
    <col min="7" max="26" width="13" customWidth="1"/>
  </cols>
  <sheetData>
    <row r="1" spans="1:26" ht="12.75" customHeight="1" x14ac:dyDescent="0.25">
      <c r="A1" s="1" t="s">
        <v>4</v>
      </c>
      <c r="B1" s="1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>
        <f>10</f>
        <v>10</v>
      </c>
      <c r="B2" s="3">
        <f>500000</f>
        <v>500000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>
        <f t="shared" ref="A3:A73" si="0">A2+10</f>
        <v>20</v>
      </c>
      <c r="B3" s="2">
        <v>500000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>
        <f t="shared" si="0"/>
        <v>30</v>
      </c>
      <c r="B4" s="4">
        <v>500000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>
        <f t="shared" si="0"/>
        <v>40</v>
      </c>
      <c r="B5" s="2">
        <v>500000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>
        <f t="shared" si="0"/>
        <v>50</v>
      </c>
      <c r="B6" s="4">
        <v>500000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>
        <f t="shared" si="0"/>
        <v>60</v>
      </c>
      <c r="B7" s="2">
        <v>500000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>
        <f t="shared" si="0"/>
        <v>70</v>
      </c>
      <c r="B8" s="2">
        <v>500000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>
        <f t="shared" si="0"/>
        <v>80</v>
      </c>
      <c r="B9" s="2">
        <v>500000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>
        <f t="shared" si="0"/>
        <v>90</v>
      </c>
      <c r="B10" s="2">
        <v>500000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>
        <f t="shared" si="0"/>
        <v>100</v>
      </c>
      <c r="B11" s="2">
        <v>500000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>
        <f t="shared" si="0"/>
        <v>110</v>
      </c>
      <c r="B12" s="2">
        <v>500000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>
        <f t="shared" si="0"/>
        <v>120</v>
      </c>
      <c r="B13" s="2">
        <v>500000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>
        <f t="shared" si="0"/>
        <v>130</v>
      </c>
      <c r="B14" s="2">
        <v>500000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>
        <f t="shared" si="0"/>
        <v>140</v>
      </c>
      <c r="B15" s="2">
        <v>500000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>
        <f t="shared" si="0"/>
        <v>150</v>
      </c>
      <c r="B16" s="2">
        <v>500000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>
        <f t="shared" si="0"/>
        <v>160</v>
      </c>
      <c r="B17" s="2">
        <v>500000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>
        <f t="shared" si="0"/>
        <v>170</v>
      </c>
      <c r="B18" s="2">
        <v>500000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>
        <f t="shared" si="0"/>
        <v>180</v>
      </c>
      <c r="B19" s="2">
        <v>500000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>
        <f t="shared" si="0"/>
        <v>190</v>
      </c>
      <c r="B20" s="2">
        <v>500000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>
        <f t="shared" si="0"/>
        <v>200</v>
      </c>
      <c r="B21" s="2">
        <v>500000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>
        <f t="shared" si="0"/>
        <v>210</v>
      </c>
      <c r="B22" s="2">
        <v>500000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>
        <f t="shared" si="0"/>
        <v>220</v>
      </c>
      <c r="B23" s="2">
        <v>500000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>
        <f t="shared" si="0"/>
        <v>230</v>
      </c>
      <c r="B24" s="2">
        <v>500000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>
        <f t="shared" si="0"/>
        <v>240</v>
      </c>
      <c r="B25" s="2">
        <v>500000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>
        <f t="shared" si="0"/>
        <v>250</v>
      </c>
      <c r="B26" s="2">
        <v>500000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>
        <f t="shared" si="0"/>
        <v>260</v>
      </c>
      <c r="B27" s="2">
        <v>500000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>
        <f t="shared" si="0"/>
        <v>270</v>
      </c>
      <c r="B28" s="2">
        <v>500000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>
        <f t="shared" si="0"/>
        <v>280</v>
      </c>
      <c r="B29" s="2">
        <v>500000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>
        <f t="shared" si="0"/>
        <v>290</v>
      </c>
      <c r="B30" s="2">
        <v>500000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>
        <f t="shared" si="0"/>
        <v>300</v>
      </c>
      <c r="B31" s="2">
        <v>500000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>
        <f t="shared" si="0"/>
        <v>310</v>
      </c>
      <c r="B32" s="2">
        <v>500000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>
        <f t="shared" si="0"/>
        <v>320</v>
      </c>
      <c r="B33" s="2">
        <v>500000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>
        <f t="shared" si="0"/>
        <v>330</v>
      </c>
      <c r="B34" s="2">
        <v>500000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>
        <f t="shared" si="0"/>
        <v>340</v>
      </c>
      <c r="B35" s="2">
        <v>500000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>
        <f t="shared" si="0"/>
        <v>350</v>
      </c>
      <c r="B36" s="2">
        <v>500000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>
        <f t="shared" si="0"/>
        <v>360</v>
      </c>
      <c r="B37" s="2">
        <v>500000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>
        <f t="shared" si="0"/>
        <v>370</v>
      </c>
      <c r="B38" s="2">
        <v>500000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>
        <f t="shared" si="0"/>
        <v>380</v>
      </c>
      <c r="B39" s="2">
        <v>500000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>
        <f t="shared" si="0"/>
        <v>390</v>
      </c>
      <c r="B40" s="2">
        <v>500000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>
        <f t="shared" si="0"/>
        <v>400</v>
      </c>
      <c r="B41" s="2">
        <v>500000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>
        <f t="shared" si="0"/>
        <v>410</v>
      </c>
      <c r="B42" s="2">
        <v>500000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>
        <f t="shared" si="0"/>
        <v>420</v>
      </c>
      <c r="B43" s="2">
        <v>500000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>
        <f t="shared" si="0"/>
        <v>430</v>
      </c>
      <c r="B44" s="2">
        <v>500000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>
        <f t="shared" si="0"/>
        <v>440</v>
      </c>
      <c r="B45" s="2">
        <v>500000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>
        <f t="shared" si="0"/>
        <v>450</v>
      </c>
      <c r="B46" s="2">
        <v>500000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>
        <f t="shared" si="0"/>
        <v>460</v>
      </c>
      <c r="B47" s="2">
        <v>500000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>
        <f t="shared" si="0"/>
        <v>470</v>
      </c>
      <c r="B48" s="2">
        <v>500000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>
        <f t="shared" si="0"/>
        <v>480</v>
      </c>
      <c r="B49" s="2">
        <v>500000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>
        <f t="shared" si="0"/>
        <v>490</v>
      </c>
      <c r="B50" s="2">
        <v>500000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>
        <f t="shared" si="0"/>
        <v>500</v>
      </c>
      <c r="B51" s="2">
        <v>500000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>
        <f t="shared" si="0"/>
        <v>510</v>
      </c>
      <c r="B52" s="2">
        <v>500000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>
        <f t="shared" si="0"/>
        <v>520</v>
      </c>
      <c r="B53" s="2">
        <v>500000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>
        <f t="shared" si="0"/>
        <v>530</v>
      </c>
      <c r="B54" s="2">
        <v>500000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>
        <f t="shared" si="0"/>
        <v>540</v>
      </c>
      <c r="B55" s="2">
        <v>500000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>
        <f t="shared" si="0"/>
        <v>550</v>
      </c>
      <c r="B56" s="2">
        <v>500000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>
        <f t="shared" si="0"/>
        <v>560</v>
      </c>
      <c r="B57" s="2">
        <v>500000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>
        <f t="shared" si="0"/>
        <v>570</v>
      </c>
      <c r="B58" s="2">
        <v>500000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>
        <f t="shared" si="0"/>
        <v>580</v>
      </c>
      <c r="B59" s="2">
        <v>500000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>
        <f t="shared" si="0"/>
        <v>590</v>
      </c>
      <c r="B60" s="2">
        <v>500000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>
        <f t="shared" si="0"/>
        <v>600</v>
      </c>
      <c r="B61" s="2">
        <v>500000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>
        <f t="shared" si="0"/>
        <v>610</v>
      </c>
      <c r="B62" s="2">
        <v>500000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>
        <f t="shared" si="0"/>
        <v>620</v>
      </c>
      <c r="B63" s="2">
        <v>500000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>
        <f t="shared" si="0"/>
        <v>630</v>
      </c>
      <c r="B64" s="2">
        <v>500000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>
        <f t="shared" si="0"/>
        <v>640</v>
      </c>
      <c r="B65" s="2">
        <v>500000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>
        <f t="shared" si="0"/>
        <v>650</v>
      </c>
      <c r="B66" s="2">
        <v>500000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>
        <f t="shared" si="0"/>
        <v>660</v>
      </c>
      <c r="B67" s="2">
        <v>500000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>
        <f t="shared" si="0"/>
        <v>670</v>
      </c>
      <c r="B68" s="2">
        <v>500000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>
        <f t="shared" si="0"/>
        <v>680</v>
      </c>
      <c r="B69" s="2">
        <v>500000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>
        <f t="shared" si="0"/>
        <v>690</v>
      </c>
      <c r="B70" s="2">
        <v>500000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>
        <f t="shared" si="0"/>
        <v>700</v>
      </c>
      <c r="B71" s="2">
        <v>500000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>
        <f t="shared" si="0"/>
        <v>710</v>
      </c>
      <c r="B72" s="2">
        <v>500000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>
        <f t="shared" si="0"/>
        <v>720</v>
      </c>
      <c r="B73" s="2">
        <v>500000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703125" defaultRowHeight="15" customHeight="1" x14ac:dyDescent="0.2"/>
  <cols>
    <col min="1" max="6" width="8.7109375" customWidth="1"/>
    <col min="7" max="26" width="13" customWidth="1"/>
  </cols>
  <sheetData>
    <row r="1" spans="1:26" ht="12.75" customHeight="1" x14ac:dyDescent="0.25">
      <c r="A1" s="2">
        <f t="shared" ref="A1:A10" si="0">100</f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">
        <f t="shared" si="0"/>
        <v>100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">
        <f t="shared" si="0"/>
        <v>100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">
        <f t="shared" si="0"/>
        <v>100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">
        <f t="shared" si="0"/>
        <v>100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">
        <f t="shared" si="0"/>
        <v>100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">
        <f t="shared" si="0"/>
        <v>100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>
        <f t="shared" si="0"/>
        <v>100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>
        <f t="shared" si="0"/>
        <v>100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>
        <f t="shared" si="0"/>
        <v>100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Моменты инерции Ji</vt:lpstr>
      <vt:lpstr>Жесткости Ci,i+1</vt:lpstr>
      <vt:lpstr>Индикаторная диаграмма Pg</vt:lpstr>
      <vt:lpstr>M_n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2024-07-31T17:58:12Z</dcterms:modified>
</cp:coreProperties>
</file>