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515" windowHeight="12840" activeTab="1"/>
  </bookViews>
  <sheets>
    <sheet name="Feuil1" sheetId="1" r:id="rId1"/>
    <sheet name="CHL" sheetId="4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17" i="4" l="1"/>
  <c r="C17" i="4" s="1"/>
  <c r="E16" i="4"/>
  <c r="D16" i="4"/>
  <c r="B16" i="4"/>
  <c r="C16" i="4" s="1"/>
  <c r="F19" i="1"/>
  <c r="E19" i="1"/>
  <c r="D18" i="4" l="1"/>
  <c r="E21" i="1"/>
  <c r="C20" i="1"/>
  <c r="D20" i="1" s="1"/>
  <c r="C19" i="1"/>
  <c r="T20" i="1"/>
  <c r="D19" i="1" l="1"/>
</calcChain>
</file>

<file path=xl/sharedStrings.xml><?xml version="1.0" encoding="utf-8"?>
<sst xmlns="http://schemas.openxmlformats.org/spreadsheetml/2006/main" count="42" uniqueCount="30">
  <si>
    <t xml:space="preserve">Raspberry Pi3
</t>
  </si>
  <si>
    <t>Boîtier Officiel pour Raspberry Pi 3</t>
  </si>
  <si>
    <t>Marchand</t>
  </si>
  <si>
    <t>amazon.fr</t>
  </si>
  <si>
    <t>Mini clavier USB</t>
  </si>
  <si>
    <t>Câble HDMI 50cm coudé</t>
  </si>
  <si>
    <t>darty.com</t>
  </si>
  <si>
    <t>Philips 23" LED - 237E7QDSB</t>
  </si>
  <si>
    <t>ldlc.com</t>
  </si>
  <si>
    <t>https://www.amazon.fr/gp/product/B01F1PSFY6/ref=oh_aui_detailpage_o00_s00?ie=UTF8&amp;psc=1</t>
  </si>
  <si>
    <t>https://www.amazon.fr/gp/product/B01H3G1MX2/ref=oh_aui_detailpage_o00_s01?ie=UTF8&amp;psc=1</t>
  </si>
  <si>
    <t>https://www.amazon.fr/gp/product/B01CD5VC92/ref=oh_aui_detailpage_o00_s01?ie=UTF8&amp;psc=1</t>
  </si>
  <si>
    <t>Câble microUSB 30cm coudé</t>
  </si>
  <si>
    <t>https://www.amazon.fr/gp/product/B016WDRF92/ref=od_aui_detailpages00?ie=UTF8&amp;psc=1</t>
  </si>
  <si>
    <t>https://www.amazon.fr/gp/your-account/order-details/ref=oh_aui_or_o02_?ie=UTF8&amp;orderID=407-4685360-0804328</t>
  </si>
  <si>
    <t>Micro SD 8go Kingston</t>
  </si>
  <si>
    <t xml:space="preserve">Module ds3231 </t>
  </si>
  <si>
    <t>http://www.miniinthebox.com/fr/module-horloge-ds3231-pour-raspberry-pi_p3651858.html</t>
  </si>
  <si>
    <t>dx.com</t>
  </si>
  <si>
    <t>http://www.dx.com/fr/p/ds3231-raspberry-pi-rtc-board-real-time-clock-module-for-arduino-black-277258#.WG-O7HrW6dM</t>
  </si>
  <si>
    <t>TOTAL SANS 2eme CMD RTC</t>
  </si>
  <si>
    <t>TOTAL AVEC 2eme CMD RTC</t>
  </si>
  <si>
    <t>Prix reel</t>
  </si>
  <si>
    <t>Prix CHL</t>
  </si>
  <si>
    <t>Frais de port reel</t>
  </si>
  <si>
    <t>Frais de port chl</t>
  </si>
  <si>
    <t xml:space="preserve">Micro PC
</t>
  </si>
  <si>
    <t>Boîtier</t>
  </si>
  <si>
    <t xml:space="preserve">Module horloge </t>
  </si>
  <si>
    <t>Micro SD 16go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</si>
</sst>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g"/><Relationship Id="rId1" Type="http://schemas.openxmlformats.org/officeDocument/2006/relationships/image" Target="../media/image2.jpeg"/><Relationship Id="rId6" Type="http://schemas.openxmlformats.org/officeDocument/2006/relationships/image" Target="../media/image8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824753</xdr:colOff>
      <xdr:row>12</xdr:row>
      <xdr:rowOff>23532</xdr:rowOff>
    </xdr:to>
    <xdr:sp macro="" textlink="">
      <xdr:nvSpPr>
        <xdr:cNvPr id="1027" name="platop2" descr="iiyama 23&quot; LED - ProLite X2380HS-B1"/>
        <xdr:cNvSpPr>
          <a:spLocks noChangeAspect="1" noChangeArrowheads="1"/>
        </xdr:cNvSpPr>
      </xdr:nvSpPr>
      <xdr:spPr bwMode="auto">
        <a:xfrm>
          <a:off x="1952625" y="2095500"/>
          <a:ext cx="819150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269356</xdr:colOff>
      <xdr:row>7</xdr:row>
      <xdr:rowOff>245715</xdr:rowOff>
    </xdr:from>
    <xdr:to>
      <xdr:col>0</xdr:col>
      <xdr:colOff>776008</xdr:colOff>
      <xdr:row>7</xdr:row>
      <xdr:rowOff>658832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231" b="9231"/>
        <a:stretch/>
      </xdr:blipFill>
      <xdr:spPr>
        <a:xfrm>
          <a:off x="269356" y="1579215"/>
          <a:ext cx="506652" cy="413117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9</xdr:row>
      <xdr:rowOff>291041</xdr:rowOff>
    </xdr:from>
    <xdr:to>
      <xdr:col>0</xdr:col>
      <xdr:colOff>885825</xdr:colOff>
      <xdr:row>9</xdr:row>
      <xdr:rowOff>733424</xdr:rowOff>
    </xdr:to>
    <xdr:pic>
      <xdr:nvPicPr>
        <xdr:cNvPr id="3" name="Imag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021" b="14609"/>
        <a:stretch/>
      </xdr:blipFill>
      <xdr:spPr>
        <a:xfrm>
          <a:off x="257175" y="2415116"/>
          <a:ext cx="628650" cy="442383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10</xdr:row>
      <xdr:rowOff>304800</xdr:rowOff>
    </xdr:from>
    <xdr:to>
      <xdr:col>0</xdr:col>
      <xdr:colOff>838200</xdr:colOff>
      <xdr:row>10</xdr:row>
      <xdr:rowOff>669163</xdr:rowOff>
    </xdr:to>
    <xdr:pic>
      <xdr:nvPicPr>
        <xdr:cNvPr id="4" name="Imag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334" b="15556"/>
        <a:stretch/>
      </xdr:blipFill>
      <xdr:spPr>
        <a:xfrm>
          <a:off x="295275" y="3219450"/>
          <a:ext cx="542925" cy="364363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371476</xdr:colOff>
      <xdr:row>11</xdr:row>
      <xdr:rowOff>323851</xdr:rowOff>
    </xdr:from>
    <xdr:to>
      <xdr:col>0</xdr:col>
      <xdr:colOff>795117</xdr:colOff>
      <xdr:row>11</xdr:row>
      <xdr:rowOff>647701</xdr:rowOff>
    </xdr:to>
    <xdr:pic>
      <xdr:nvPicPr>
        <xdr:cNvPr id="5" name="Imag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11" b="12444"/>
        <a:stretch/>
      </xdr:blipFill>
      <xdr:spPr>
        <a:xfrm>
          <a:off x="371476" y="4029076"/>
          <a:ext cx="423641" cy="32385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</xdr:row>
      <xdr:rowOff>0</xdr:rowOff>
    </xdr:from>
    <xdr:ext cx="819150" cy="814107"/>
    <xdr:sp macro="" textlink="">
      <xdr:nvSpPr>
        <xdr:cNvPr id="13" name="platop2" descr="iiyama 23&quot; LED - ProLite X2380HS-B1"/>
        <xdr:cNvSpPr>
          <a:spLocks noChangeAspect="1" noChangeArrowheads="1"/>
        </xdr:cNvSpPr>
      </xdr:nvSpPr>
      <xdr:spPr bwMode="auto">
        <a:xfrm>
          <a:off x="2905125" y="3705225"/>
          <a:ext cx="819150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824753" cy="819150"/>
    <xdr:sp macro="" textlink="">
      <xdr:nvSpPr>
        <xdr:cNvPr id="12" name="platop2" descr="iiyama 23&quot; LED - ProLite X2380HS-B1"/>
        <xdr:cNvSpPr>
          <a:spLocks noChangeAspect="1" noChangeArrowheads="1"/>
        </xdr:cNvSpPr>
      </xdr:nvSpPr>
      <xdr:spPr bwMode="auto">
        <a:xfrm>
          <a:off x="4762500" y="3720353"/>
          <a:ext cx="8247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824753" cy="819150"/>
    <xdr:sp macro="" textlink="">
      <xdr:nvSpPr>
        <xdr:cNvPr id="14" name="platop2" descr="iiyama 23&quot; LED - ProLite X2380HS-B1"/>
        <xdr:cNvSpPr>
          <a:spLocks noChangeAspect="1" noChangeArrowheads="1"/>
        </xdr:cNvSpPr>
      </xdr:nvSpPr>
      <xdr:spPr bwMode="auto">
        <a:xfrm>
          <a:off x="4762500" y="2924735"/>
          <a:ext cx="8247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025" name="landingImage" descr="Câble micro USB à angle droit - rerii plaqué Doré 30 cm Longueur USB à Micro B mâle à angle droit, câble de charge et synchronisation Micro USB 5 broches câble"/>
        <xdr:cNvSpPr>
          <a:spLocks noChangeAspect="1" noChangeArrowheads="1"/>
        </xdr:cNvSpPr>
      </xdr:nvSpPr>
      <xdr:spPr bwMode="auto">
        <a:xfrm>
          <a:off x="9610725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268941</xdr:colOff>
      <xdr:row>15</xdr:row>
      <xdr:rowOff>190500</xdr:rowOff>
    </xdr:from>
    <xdr:to>
      <xdr:col>0</xdr:col>
      <xdr:colOff>966543</xdr:colOff>
      <xdr:row>15</xdr:row>
      <xdr:rowOff>828673</xdr:rowOff>
    </xdr:to>
    <xdr:pic>
      <xdr:nvPicPr>
        <xdr:cNvPr id="15" name="Image 14" descr="https://images-eu.ssl-images-amazon.com/images/I/31Sc2atUJIL._SY90_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54" t="12171"/>
        <a:stretch/>
      </xdr:blipFill>
      <xdr:spPr bwMode="auto">
        <a:xfrm>
          <a:off x="268941" y="6308912"/>
          <a:ext cx="697602" cy="63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14</xdr:row>
      <xdr:rowOff>0</xdr:rowOff>
    </xdr:from>
    <xdr:ext cx="824753" cy="819150"/>
    <xdr:sp macro="" textlink="">
      <xdr:nvSpPr>
        <xdr:cNvPr id="16" name="platop2" descr="iiyama 23&quot; LED - ProLite X2380HS-B1"/>
        <xdr:cNvSpPr>
          <a:spLocks noChangeAspect="1" noChangeArrowheads="1"/>
        </xdr:cNvSpPr>
      </xdr:nvSpPr>
      <xdr:spPr bwMode="auto">
        <a:xfrm>
          <a:off x="4762500" y="3720353"/>
          <a:ext cx="8247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819150" cy="814107"/>
    <xdr:sp macro="" textlink="">
      <xdr:nvSpPr>
        <xdr:cNvPr id="17" name="platop2" descr="iiyama 23&quot; LED - ProLite X2380HS-B1"/>
        <xdr:cNvSpPr>
          <a:spLocks noChangeAspect="1" noChangeArrowheads="1"/>
        </xdr:cNvSpPr>
      </xdr:nvSpPr>
      <xdr:spPr bwMode="auto">
        <a:xfrm>
          <a:off x="4762500" y="4515971"/>
          <a:ext cx="819150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280147</xdr:colOff>
      <xdr:row>14</xdr:row>
      <xdr:rowOff>224118</xdr:rowOff>
    </xdr:from>
    <xdr:to>
      <xdr:col>0</xdr:col>
      <xdr:colOff>997324</xdr:colOff>
      <xdr:row>14</xdr:row>
      <xdr:rowOff>702236</xdr:rowOff>
    </xdr:to>
    <xdr:pic>
      <xdr:nvPicPr>
        <xdr:cNvPr id="18" name="Image 17" descr="https://images-eu.ssl-images-amazon.com/images/I/31nomAG6XsL._SX90_.jp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147" y="5535706"/>
          <a:ext cx="717177" cy="478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14</xdr:row>
      <xdr:rowOff>0</xdr:rowOff>
    </xdr:from>
    <xdr:ext cx="819150" cy="814107"/>
    <xdr:sp macro="" textlink="">
      <xdr:nvSpPr>
        <xdr:cNvPr id="19" name="platop2" descr="iiyama 23&quot; LED - ProLite X2380HS-B1"/>
        <xdr:cNvSpPr>
          <a:spLocks noChangeAspect="1" noChangeArrowheads="1"/>
        </xdr:cNvSpPr>
      </xdr:nvSpPr>
      <xdr:spPr bwMode="auto">
        <a:xfrm>
          <a:off x="5009029" y="5311588"/>
          <a:ext cx="819150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824753" cy="819150"/>
    <xdr:sp macro="" textlink="">
      <xdr:nvSpPr>
        <xdr:cNvPr id="20" name="platop2" descr="iiyama 23&quot; LED - ProLite X2380HS-B1"/>
        <xdr:cNvSpPr>
          <a:spLocks noChangeAspect="1" noChangeArrowheads="1"/>
        </xdr:cNvSpPr>
      </xdr:nvSpPr>
      <xdr:spPr bwMode="auto">
        <a:xfrm>
          <a:off x="5009029" y="3720353"/>
          <a:ext cx="8247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819150" cy="814107"/>
    <xdr:sp macro="" textlink="">
      <xdr:nvSpPr>
        <xdr:cNvPr id="21" name="platop2" descr="iiyama 23&quot; LED - ProLite X2380HS-B1"/>
        <xdr:cNvSpPr>
          <a:spLocks noChangeAspect="1" noChangeArrowheads="1"/>
        </xdr:cNvSpPr>
      </xdr:nvSpPr>
      <xdr:spPr bwMode="auto">
        <a:xfrm>
          <a:off x="5009029" y="4515971"/>
          <a:ext cx="819150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459441</xdr:colOff>
      <xdr:row>8</xdr:row>
      <xdr:rowOff>313765</xdr:rowOff>
    </xdr:from>
    <xdr:to>
      <xdr:col>0</xdr:col>
      <xdr:colOff>1277568</xdr:colOff>
      <xdr:row>8</xdr:row>
      <xdr:rowOff>674473</xdr:rowOff>
    </xdr:to>
    <xdr:pic>
      <xdr:nvPicPr>
        <xdr:cNvPr id="22" name="Image 21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75" b="6211"/>
        <a:stretch/>
      </xdr:blipFill>
      <xdr:spPr>
        <a:xfrm>
          <a:off x="459441" y="2442883"/>
          <a:ext cx="818127" cy="360708"/>
        </a:xfrm>
        <a:prstGeom prst="rect">
          <a:avLst/>
        </a:prstGeom>
      </xdr:spPr>
    </xdr:pic>
    <xdr:clientData/>
  </xdr:twoCellAnchor>
  <xdr:twoCellAnchor editAs="oneCell">
    <xdr:from>
      <xdr:col>0</xdr:col>
      <xdr:colOff>485812</xdr:colOff>
      <xdr:row>12</xdr:row>
      <xdr:rowOff>190500</xdr:rowOff>
    </xdr:from>
    <xdr:to>
      <xdr:col>0</xdr:col>
      <xdr:colOff>997324</xdr:colOff>
      <xdr:row>12</xdr:row>
      <xdr:rowOff>774670</xdr:rowOff>
    </xdr:to>
    <xdr:pic>
      <xdr:nvPicPr>
        <xdr:cNvPr id="23" name="Image 22" descr="http://miniimg8.rightinthebox.com/images/384x384/201506/uffgge1434102492199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8" t="15877" r="23100" b="22749"/>
        <a:stretch/>
      </xdr:blipFill>
      <xdr:spPr bwMode="auto">
        <a:xfrm>
          <a:off x="485812" y="5513294"/>
          <a:ext cx="511512" cy="58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485812</xdr:colOff>
      <xdr:row>13</xdr:row>
      <xdr:rowOff>190500</xdr:rowOff>
    </xdr:from>
    <xdr:ext cx="511512" cy="584170"/>
    <xdr:pic>
      <xdr:nvPicPr>
        <xdr:cNvPr id="24" name="Image 23" descr="http://miniimg8.rightinthebox.com/images/384x384/201506/uffgge1434102492199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8" t="15877" r="23100" b="22749"/>
        <a:stretch/>
      </xdr:blipFill>
      <xdr:spPr bwMode="auto">
        <a:xfrm>
          <a:off x="485812" y="5513294"/>
          <a:ext cx="511512" cy="58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2</xdr:col>
      <xdr:colOff>152401</xdr:colOff>
      <xdr:row>10</xdr:row>
      <xdr:rowOff>23532</xdr:rowOff>
    </xdr:to>
    <xdr:sp macro="" textlink="">
      <xdr:nvSpPr>
        <xdr:cNvPr id="2" name="platop2" descr="iiyama 23&quot; LED - ProLite X2380HS-B1"/>
        <xdr:cNvSpPr>
          <a:spLocks noChangeAspect="1" noChangeArrowheads="1"/>
        </xdr:cNvSpPr>
      </xdr:nvSpPr>
      <xdr:spPr bwMode="auto">
        <a:xfrm>
          <a:off x="2333625" y="4514850"/>
          <a:ext cx="824753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257175</xdr:colOff>
      <xdr:row>7</xdr:row>
      <xdr:rowOff>291041</xdr:rowOff>
    </xdr:from>
    <xdr:to>
      <xdr:col>0</xdr:col>
      <xdr:colOff>885825</xdr:colOff>
      <xdr:row>7</xdr:row>
      <xdr:rowOff>733424</xdr:rowOff>
    </xdr:to>
    <xdr:pic>
      <xdr:nvPicPr>
        <xdr:cNvPr id="4" name="Imag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021" b="14609"/>
        <a:stretch/>
      </xdr:blipFill>
      <xdr:spPr>
        <a:xfrm>
          <a:off x="257175" y="3224741"/>
          <a:ext cx="628650" cy="442383"/>
        </a:xfrm>
        <a:prstGeom prst="rect">
          <a:avLst/>
        </a:prstGeom>
      </xdr:spPr>
    </xdr:pic>
    <xdr:clientData/>
  </xdr:twoCellAnchor>
  <xdr:twoCellAnchor editAs="oneCell">
    <xdr:from>
      <xdr:col>0</xdr:col>
      <xdr:colOff>295275</xdr:colOff>
      <xdr:row>8</xdr:row>
      <xdr:rowOff>304800</xdr:rowOff>
    </xdr:from>
    <xdr:to>
      <xdr:col>0</xdr:col>
      <xdr:colOff>838200</xdr:colOff>
      <xdr:row>8</xdr:row>
      <xdr:rowOff>669163</xdr:rowOff>
    </xdr:to>
    <xdr:pic>
      <xdr:nvPicPr>
        <xdr:cNvPr id="5" name="Imag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334" b="15556"/>
        <a:stretch/>
      </xdr:blipFill>
      <xdr:spPr>
        <a:xfrm>
          <a:off x="295275" y="4029075"/>
          <a:ext cx="542925" cy="364363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371476</xdr:colOff>
      <xdr:row>9</xdr:row>
      <xdr:rowOff>323851</xdr:rowOff>
    </xdr:from>
    <xdr:to>
      <xdr:col>0</xdr:col>
      <xdr:colOff>795117</xdr:colOff>
      <xdr:row>9</xdr:row>
      <xdr:rowOff>647701</xdr:rowOff>
    </xdr:to>
    <xdr:pic>
      <xdr:nvPicPr>
        <xdr:cNvPr id="6" name="Imag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11" b="12444"/>
        <a:stretch/>
      </xdr:blipFill>
      <xdr:spPr>
        <a:xfrm>
          <a:off x="371476" y="4838701"/>
          <a:ext cx="423641" cy="323850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10</xdr:row>
      <xdr:rowOff>0</xdr:rowOff>
    </xdr:from>
    <xdr:ext cx="819150" cy="814107"/>
    <xdr:sp macro="" textlink="">
      <xdr:nvSpPr>
        <xdr:cNvPr id="7" name="platop2" descr="iiyama 23&quot; LED - ProLite X2380HS-B1"/>
        <xdr:cNvSpPr>
          <a:spLocks noChangeAspect="1" noChangeArrowheads="1"/>
        </xdr:cNvSpPr>
      </xdr:nvSpPr>
      <xdr:spPr bwMode="auto">
        <a:xfrm>
          <a:off x="2333625" y="5305425"/>
          <a:ext cx="819150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824753" cy="819150"/>
    <xdr:sp macro="" textlink="">
      <xdr:nvSpPr>
        <xdr:cNvPr id="8" name="platop2" descr="iiyama 23&quot; LED - ProLite X2380HS-B1"/>
        <xdr:cNvSpPr>
          <a:spLocks noChangeAspect="1" noChangeArrowheads="1"/>
        </xdr:cNvSpPr>
      </xdr:nvSpPr>
      <xdr:spPr bwMode="auto">
        <a:xfrm>
          <a:off x="2333625" y="3724275"/>
          <a:ext cx="8247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824753" cy="819150"/>
    <xdr:sp macro="" textlink="">
      <xdr:nvSpPr>
        <xdr:cNvPr id="9" name="platop2" descr="iiyama 23&quot; LED - ProLite X2380HS-B1"/>
        <xdr:cNvSpPr>
          <a:spLocks noChangeAspect="1" noChangeArrowheads="1"/>
        </xdr:cNvSpPr>
      </xdr:nvSpPr>
      <xdr:spPr bwMode="auto">
        <a:xfrm>
          <a:off x="2333625" y="2933700"/>
          <a:ext cx="8247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7</xdr:row>
      <xdr:rowOff>304800</xdr:rowOff>
    </xdr:to>
    <xdr:sp macro="" textlink="">
      <xdr:nvSpPr>
        <xdr:cNvPr id="10" name="landingImage" descr="Câble micro USB à angle droit - rerii plaqué Doré 30 cm Longueur USB à Micro B mâle à angle droit, câble de charge et synchronisation Micro USB 5 broches câble"/>
        <xdr:cNvSpPr>
          <a:spLocks noChangeAspect="1" noChangeArrowheads="1"/>
        </xdr:cNvSpPr>
      </xdr:nvSpPr>
      <xdr:spPr bwMode="auto">
        <a:xfrm>
          <a:off x="946785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268941</xdr:colOff>
      <xdr:row>12</xdr:row>
      <xdr:rowOff>190500</xdr:rowOff>
    </xdr:from>
    <xdr:to>
      <xdr:col>0</xdr:col>
      <xdr:colOff>966543</xdr:colOff>
      <xdr:row>12</xdr:row>
      <xdr:rowOff>828673</xdr:rowOff>
    </xdr:to>
    <xdr:pic>
      <xdr:nvPicPr>
        <xdr:cNvPr id="11" name="Image 10" descr="https://images-eu.ssl-images-amazon.com/images/I/31Sc2atUJIL._SY90_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54" t="12171"/>
        <a:stretch/>
      </xdr:blipFill>
      <xdr:spPr bwMode="auto">
        <a:xfrm>
          <a:off x="268941" y="7886700"/>
          <a:ext cx="697602" cy="63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11</xdr:row>
      <xdr:rowOff>0</xdr:rowOff>
    </xdr:from>
    <xdr:ext cx="824753" cy="819150"/>
    <xdr:sp macro="" textlink="">
      <xdr:nvSpPr>
        <xdr:cNvPr id="12" name="platop2" descr="iiyama 23&quot; LED - ProLite X2380HS-B1"/>
        <xdr:cNvSpPr>
          <a:spLocks noChangeAspect="1" noChangeArrowheads="1"/>
        </xdr:cNvSpPr>
      </xdr:nvSpPr>
      <xdr:spPr bwMode="auto">
        <a:xfrm>
          <a:off x="2333625" y="6886575"/>
          <a:ext cx="8247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819150" cy="814107"/>
    <xdr:sp macro="" textlink="">
      <xdr:nvSpPr>
        <xdr:cNvPr id="13" name="platop2" descr="iiyama 23&quot; LED - ProLite X2380HS-B1"/>
        <xdr:cNvSpPr>
          <a:spLocks noChangeAspect="1" noChangeArrowheads="1"/>
        </xdr:cNvSpPr>
      </xdr:nvSpPr>
      <xdr:spPr bwMode="auto">
        <a:xfrm>
          <a:off x="2333625" y="7696200"/>
          <a:ext cx="819150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280147</xdr:colOff>
      <xdr:row>11</xdr:row>
      <xdr:rowOff>224118</xdr:rowOff>
    </xdr:from>
    <xdr:to>
      <xdr:col>0</xdr:col>
      <xdr:colOff>997324</xdr:colOff>
      <xdr:row>11</xdr:row>
      <xdr:rowOff>702236</xdr:rowOff>
    </xdr:to>
    <xdr:pic>
      <xdr:nvPicPr>
        <xdr:cNvPr id="14" name="Image 13" descr="https://images-eu.ssl-images-amazon.com/images/I/31nomAG6XsL._SX90_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147" y="7110693"/>
          <a:ext cx="717177" cy="478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11</xdr:row>
      <xdr:rowOff>0</xdr:rowOff>
    </xdr:from>
    <xdr:ext cx="819150" cy="814107"/>
    <xdr:sp macro="" textlink="">
      <xdr:nvSpPr>
        <xdr:cNvPr id="15" name="platop2" descr="iiyama 23&quot; LED - ProLite X2380HS-B1"/>
        <xdr:cNvSpPr>
          <a:spLocks noChangeAspect="1" noChangeArrowheads="1"/>
        </xdr:cNvSpPr>
      </xdr:nvSpPr>
      <xdr:spPr bwMode="auto">
        <a:xfrm>
          <a:off x="2333625" y="6886575"/>
          <a:ext cx="819150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824753" cy="819150"/>
    <xdr:sp macro="" textlink="">
      <xdr:nvSpPr>
        <xdr:cNvPr id="16" name="platop2" descr="iiyama 23&quot; LED - ProLite X2380HS-B1"/>
        <xdr:cNvSpPr>
          <a:spLocks noChangeAspect="1" noChangeArrowheads="1"/>
        </xdr:cNvSpPr>
      </xdr:nvSpPr>
      <xdr:spPr bwMode="auto">
        <a:xfrm>
          <a:off x="2333625" y="5305425"/>
          <a:ext cx="824753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819150" cy="814107"/>
    <xdr:sp macro="" textlink="">
      <xdr:nvSpPr>
        <xdr:cNvPr id="17" name="platop2" descr="iiyama 23&quot; LED - ProLite X2380HS-B1"/>
        <xdr:cNvSpPr>
          <a:spLocks noChangeAspect="1" noChangeArrowheads="1"/>
        </xdr:cNvSpPr>
      </xdr:nvSpPr>
      <xdr:spPr bwMode="auto">
        <a:xfrm>
          <a:off x="2333625" y="6886575"/>
          <a:ext cx="819150" cy="814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485812</xdr:colOff>
      <xdr:row>10</xdr:row>
      <xdr:rowOff>190500</xdr:rowOff>
    </xdr:from>
    <xdr:to>
      <xdr:col>0</xdr:col>
      <xdr:colOff>997324</xdr:colOff>
      <xdr:row>10</xdr:row>
      <xdr:rowOff>774670</xdr:rowOff>
    </xdr:to>
    <xdr:pic>
      <xdr:nvPicPr>
        <xdr:cNvPr id="19" name="Image 18" descr="http://miniimg8.rightinthebox.com/images/384x384/201506/uffgge1434102492199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78" t="15877" r="23100" b="22749"/>
        <a:stretch/>
      </xdr:blipFill>
      <xdr:spPr bwMode="auto">
        <a:xfrm>
          <a:off x="485812" y="5495925"/>
          <a:ext cx="511512" cy="58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fr/gp/product/B01H3G1MX2/ref=oh_aui_detailpage_o00_s01?ie=UTF8&amp;psc=1" TargetMode="External"/><Relationship Id="rId7" Type="http://schemas.openxmlformats.org/officeDocument/2006/relationships/hyperlink" Target="http://www.dx.com/fr/p/ds3231-raspberry-pi-rtc-board-real-time-clock-module-for-arduino-black-277258" TargetMode="External"/><Relationship Id="rId2" Type="http://schemas.openxmlformats.org/officeDocument/2006/relationships/hyperlink" Target="https://www.amazon.fr/gp/product/B01F1PSFY6/ref=oh_aui_detailpage_o00_s00?ie=UTF8&amp;psc=1" TargetMode="External"/><Relationship Id="rId1" Type="http://schemas.openxmlformats.org/officeDocument/2006/relationships/hyperlink" Target="http://www.miniinthebox.com/fr/module-horloge-ds3231-pour-raspberry-pi_p3651858.html" TargetMode="External"/><Relationship Id="rId6" Type="http://schemas.openxmlformats.org/officeDocument/2006/relationships/hyperlink" Target="https://www.amazon.fr/gp/your-account/order-details/ref=oh_aui_or_o02_?ie=UTF8&amp;orderID=407-4685360-0804328" TargetMode="External"/><Relationship Id="rId5" Type="http://schemas.openxmlformats.org/officeDocument/2006/relationships/hyperlink" Target="https://www.amazon.fr/gp/product/B016WDRF92/ref=od_aui_detailpages00?ie=UTF8&amp;psc=1" TargetMode="External"/><Relationship Id="rId4" Type="http://schemas.openxmlformats.org/officeDocument/2006/relationships/hyperlink" Target="https://www.amazon.fr/gp/product/B01CD5VC92/ref=oh_aui_detailpage_o00_s01?ie=UTF8&amp;psc=1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T21"/>
  <sheetViews>
    <sheetView topLeftCell="A6" zoomScale="85" zoomScaleNormal="85" workbookViewId="0">
      <selection activeCell="A23" sqref="A23"/>
    </sheetView>
  </sheetViews>
  <sheetFormatPr baseColWidth="10" defaultRowHeight="15" x14ac:dyDescent="0.25"/>
  <cols>
    <col min="1" max="1" width="35" style="2" bestFit="1" customWidth="1"/>
    <col min="2" max="2" width="22.7109375" customWidth="1"/>
    <col min="3" max="3" width="10" customWidth="1"/>
    <col min="4" max="4" width="17.140625" bestFit="1" customWidth="1"/>
    <col min="5" max="5" width="10" customWidth="1"/>
    <col min="6" max="6" width="17.140625" bestFit="1" customWidth="1"/>
    <col min="7" max="10" width="10" customWidth="1"/>
    <col min="11" max="11" width="8.140625" customWidth="1"/>
  </cols>
  <sheetData>
    <row r="7" spans="1:19" x14ac:dyDescent="0.25">
      <c r="B7" t="s">
        <v>2</v>
      </c>
      <c r="C7" s="5" t="s">
        <v>22</v>
      </c>
      <c r="D7" s="5" t="s">
        <v>24</v>
      </c>
      <c r="E7" s="7" t="s">
        <v>23</v>
      </c>
      <c r="F7" s="7" t="s">
        <v>25</v>
      </c>
    </row>
    <row r="8" spans="1:19" ht="62.25" customHeight="1" x14ac:dyDescent="0.25">
      <c r="A8" s="1" t="s">
        <v>7</v>
      </c>
      <c r="B8" t="s">
        <v>8</v>
      </c>
      <c r="C8" s="5">
        <v>139.96</v>
      </c>
      <c r="D8" s="5"/>
      <c r="E8" s="7"/>
      <c r="F8" s="7"/>
    </row>
    <row r="9" spans="1:19" ht="63.75" customHeight="1" x14ac:dyDescent="0.25">
      <c r="A9" s="2" t="s">
        <v>4</v>
      </c>
      <c r="B9" t="s">
        <v>6</v>
      </c>
      <c r="C9" s="5">
        <v>29.99</v>
      </c>
      <c r="D9" s="5"/>
      <c r="E9" s="7"/>
      <c r="F9" s="7"/>
    </row>
    <row r="10" spans="1:19" ht="62.25" customHeight="1" x14ac:dyDescent="0.25">
      <c r="A10" s="1" t="s">
        <v>0</v>
      </c>
      <c r="B10" t="s">
        <v>3</v>
      </c>
      <c r="C10" s="5">
        <v>39.04</v>
      </c>
      <c r="D10" s="5">
        <v>0</v>
      </c>
      <c r="E10" s="7">
        <v>52.6</v>
      </c>
      <c r="F10" s="7">
        <v>11</v>
      </c>
      <c r="G10" s="3" t="s">
        <v>11</v>
      </c>
      <c r="S10">
        <v>156.16</v>
      </c>
    </row>
    <row r="11" spans="1:19" ht="62.25" customHeight="1" x14ac:dyDescent="0.25">
      <c r="A11" s="2" t="s">
        <v>1</v>
      </c>
      <c r="B11" t="s">
        <v>3</v>
      </c>
      <c r="C11" s="5">
        <v>6.79</v>
      </c>
      <c r="D11" s="5">
        <v>0</v>
      </c>
      <c r="E11" s="7">
        <v>16.899999999999999</v>
      </c>
      <c r="F11" s="7">
        <v>8</v>
      </c>
      <c r="G11" s="3" t="s">
        <v>9</v>
      </c>
      <c r="S11">
        <v>27.16</v>
      </c>
    </row>
    <row r="12" spans="1:19" ht="62.25" customHeight="1" x14ac:dyDescent="0.25">
      <c r="A12" s="2" t="s">
        <v>15</v>
      </c>
      <c r="B12" t="s">
        <v>3</v>
      </c>
      <c r="C12" s="5">
        <v>5.69</v>
      </c>
      <c r="D12" s="5">
        <v>0</v>
      </c>
      <c r="E12" s="7">
        <v>12.95</v>
      </c>
      <c r="F12" s="7">
        <v>7</v>
      </c>
      <c r="G12" s="3" t="s">
        <v>14</v>
      </c>
      <c r="S12">
        <v>22.76</v>
      </c>
    </row>
    <row r="13" spans="1:19" ht="62.25" customHeight="1" x14ac:dyDescent="0.25">
      <c r="A13" s="2" t="s">
        <v>16</v>
      </c>
      <c r="B13" t="s">
        <v>3</v>
      </c>
      <c r="C13" s="5">
        <v>4.8899999999999997</v>
      </c>
      <c r="D13" s="6">
        <v>13.72</v>
      </c>
      <c r="E13" s="7">
        <v>48.2</v>
      </c>
      <c r="F13" s="8">
        <v>26</v>
      </c>
      <c r="G13" s="3" t="s">
        <v>17</v>
      </c>
      <c r="S13">
        <v>33.28</v>
      </c>
    </row>
    <row r="14" spans="1:19" ht="62.25" customHeight="1" x14ac:dyDescent="0.25">
      <c r="A14" s="2" t="s">
        <v>16</v>
      </c>
      <c r="B14" t="s">
        <v>18</v>
      </c>
      <c r="C14" s="5">
        <v>2.11</v>
      </c>
      <c r="D14" s="6">
        <v>21.49</v>
      </c>
      <c r="E14" s="7"/>
      <c r="F14" s="8"/>
      <c r="G14" s="3" t="s">
        <v>19</v>
      </c>
    </row>
    <row r="15" spans="1:19" ht="63.75" customHeight="1" x14ac:dyDescent="0.25">
      <c r="A15" s="2" t="s">
        <v>5</v>
      </c>
      <c r="B15" t="s">
        <v>3</v>
      </c>
      <c r="C15" s="5">
        <v>4.6500000000000004</v>
      </c>
      <c r="D15" s="5">
        <v>11.96</v>
      </c>
      <c r="E15" s="7">
        <v>13.55</v>
      </c>
      <c r="F15" s="7">
        <v>11.96</v>
      </c>
      <c r="G15" s="3" t="s">
        <v>13</v>
      </c>
      <c r="S15">
        <v>30.56</v>
      </c>
    </row>
    <row r="16" spans="1:19" ht="74.25" customHeight="1" x14ac:dyDescent="0.25">
      <c r="A16" s="2" t="s">
        <v>12</v>
      </c>
      <c r="B16" t="s">
        <v>3</v>
      </c>
      <c r="C16" s="5">
        <v>7</v>
      </c>
      <c r="D16" s="5">
        <v>0</v>
      </c>
      <c r="E16" s="7">
        <v>8.5500000000000007</v>
      </c>
      <c r="F16" s="7">
        <v>8</v>
      </c>
      <c r="G16" s="3" t="s">
        <v>10</v>
      </c>
      <c r="S16">
        <v>28</v>
      </c>
    </row>
    <row r="17" spans="2:20" customFormat="1" x14ac:dyDescent="0.25">
      <c r="C17" s="5"/>
      <c r="D17" s="5"/>
      <c r="E17" s="7"/>
      <c r="F17" s="7"/>
    </row>
    <row r="18" spans="2:20" customFormat="1" x14ac:dyDescent="0.25">
      <c r="C18" s="5"/>
      <c r="D18" s="5"/>
      <c r="E18" s="7"/>
      <c r="F18" s="7"/>
    </row>
    <row r="19" spans="2:20" customFormat="1" x14ac:dyDescent="0.25">
      <c r="B19" s="4" t="s">
        <v>20</v>
      </c>
      <c r="C19" s="5">
        <f>SUM(C10,C11,C12,C13,C15,C16)*4+SUM(D10:D13,D15,D16)</f>
        <v>297.92</v>
      </c>
      <c r="D19" s="5">
        <f>C19/4</f>
        <v>74.48</v>
      </c>
      <c r="E19" s="7">
        <f>SUM(E8:E17)*4</f>
        <v>611.00000000000011</v>
      </c>
      <c r="F19" s="7">
        <f>SUM(F10:F16)</f>
        <v>71.960000000000008</v>
      </c>
    </row>
    <row r="20" spans="2:20" customFormat="1" x14ac:dyDescent="0.25">
      <c r="B20" s="4" t="s">
        <v>21</v>
      </c>
      <c r="C20" s="5">
        <f>SUM(C10:C16)*4 + SUM(D10:D16)</f>
        <v>327.84999999999997</v>
      </c>
      <c r="D20" s="5">
        <f>C20/4</f>
        <v>81.962499999999991</v>
      </c>
      <c r="E20" s="7"/>
      <c r="F20" s="7"/>
      <c r="T20">
        <f>SUM(T10:T16)</f>
        <v>0</v>
      </c>
    </row>
    <row r="21" spans="2:20" customFormat="1" x14ac:dyDescent="0.25">
      <c r="E21" s="9">
        <f>SUM(E19:F19)</f>
        <v>682.96000000000015</v>
      </c>
      <c r="F21" s="9"/>
    </row>
  </sheetData>
  <mergeCells count="1">
    <mergeCell ref="E21:F21"/>
  </mergeCells>
  <hyperlinks>
    <hyperlink ref="G13" r:id="rId1"/>
    <hyperlink ref="G11" r:id="rId2"/>
    <hyperlink ref="G16" r:id="rId3"/>
    <hyperlink ref="G10" r:id="rId4"/>
    <hyperlink ref="G15" r:id="rId5"/>
    <hyperlink ref="G12" r:id="rId6"/>
    <hyperlink ref="G14" r:id="rId7" location=".WG-O7HrW6dM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18"/>
  <sheetViews>
    <sheetView tabSelected="1" topLeftCell="A6" zoomScale="85" zoomScaleNormal="85" workbookViewId="0">
      <selection activeCell="H11" sqref="H11"/>
    </sheetView>
  </sheetViews>
  <sheetFormatPr baseColWidth="10" defaultRowHeight="15" x14ac:dyDescent="0.25"/>
  <cols>
    <col min="1" max="1" width="35" style="2" bestFit="1" customWidth="1"/>
    <col min="2" max="2" width="10" customWidth="1"/>
    <col min="3" max="3" width="17.140625" bestFit="1" customWidth="1"/>
    <col min="4" max="4" width="10" customWidth="1"/>
    <col min="5" max="5" width="17.140625" bestFit="1" customWidth="1"/>
  </cols>
  <sheetData>
    <row r="7" spans="1:5" x14ac:dyDescent="0.25">
      <c r="B7" s="5" t="s">
        <v>22</v>
      </c>
      <c r="C7" s="5" t="s">
        <v>24</v>
      </c>
      <c r="D7" s="7" t="s">
        <v>23</v>
      </c>
      <c r="E7" s="7" t="s">
        <v>25</v>
      </c>
    </row>
    <row r="8" spans="1:5" ht="62.25" customHeight="1" x14ac:dyDescent="0.25">
      <c r="A8" s="1" t="s">
        <v>26</v>
      </c>
      <c r="B8" s="5">
        <v>39.04</v>
      </c>
      <c r="C8" s="5">
        <v>0</v>
      </c>
      <c r="D8" s="7">
        <v>52.6</v>
      </c>
      <c r="E8" s="7">
        <v>21</v>
      </c>
    </row>
    <row r="9" spans="1:5" ht="62.25" customHeight="1" x14ac:dyDescent="0.25">
      <c r="A9" s="2" t="s">
        <v>27</v>
      </c>
      <c r="B9" s="5">
        <v>6.79</v>
      </c>
      <c r="C9" s="5">
        <v>0</v>
      </c>
      <c r="D9" s="7">
        <v>16.899999999999999</v>
      </c>
      <c r="E9" s="7"/>
    </row>
    <row r="10" spans="1:5" ht="62.25" customHeight="1" x14ac:dyDescent="0.25">
      <c r="A10" s="2" t="s">
        <v>29</v>
      </c>
      <c r="B10" s="5">
        <v>5.69</v>
      </c>
      <c r="C10" s="5">
        <v>0</v>
      </c>
      <c r="D10" s="7">
        <v>12.95</v>
      </c>
      <c r="E10" s="7">
        <v>7</v>
      </c>
    </row>
    <row r="11" spans="1:5" ht="62.25" customHeight="1" x14ac:dyDescent="0.25">
      <c r="A11" s="2" t="s">
        <v>28</v>
      </c>
      <c r="B11" s="5">
        <v>4.8899999999999997</v>
      </c>
      <c r="C11" s="6">
        <v>13.72</v>
      </c>
      <c r="D11" s="7">
        <v>50.2</v>
      </c>
      <c r="E11" s="8">
        <v>26</v>
      </c>
    </row>
    <row r="12" spans="1:5" ht="63.75" customHeight="1" x14ac:dyDescent="0.25">
      <c r="A12" s="2" t="s">
        <v>5</v>
      </c>
      <c r="B12" s="5">
        <v>4.6500000000000004</v>
      </c>
      <c r="C12" s="5">
        <v>11.96</v>
      </c>
      <c r="D12" s="7">
        <v>14.55</v>
      </c>
      <c r="E12" s="7">
        <v>11.96</v>
      </c>
    </row>
    <row r="13" spans="1:5" ht="74.25" customHeight="1" x14ac:dyDescent="0.25">
      <c r="A13" s="2" t="s">
        <v>12</v>
      </c>
      <c r="B13" s="5">
        <v>7</v>
      </c>
      <c r="C13" s="5">
        <v>0</v>
      </c>
      <c r="D13" s="7">
        <v>8.5500000000000007</v>
      </c>
      <c r="E13" s="7">
        <v>11</v>
      </c>
    </row>
    <row r="14" spans="1:5" x14ac:dyDescent="0.25">
      <c r="A14"/>
      <c r="B14" s="5"/>
      <c r="C14" s="5"/>
      <c r="D14" s="7"/>
      <c r="E14" s="7"/>
    </row>
    <row r="15" spans="1:5" x14ac:dyDescent="0.25">
      <c r="A15"/>
      <c r="B15" s="5"/>
      <c r="C15" s="5"/>
      <c r="D15" s="7"/>
      <c r="E15" s="7"/>
    </row>
    <row r="16" spans="1:5" x14ac:dyDescent="0.25">
      <c r="A16"/>
      <c r="B16" s="5">
        <f>SUM(B8,B9,B10,B11,B12,B13)*4+SUM(C8:C11,C12,C13)</f>
        <v>297.92</v>
      </c>
      <c r="C16" s="5">
        <f>B16/4</f>
        <v>74.48</v>
      </c>
      <c r="D16" s="7">
        <f>SUM(D8:D14)*4</f>
        <v>623.00000000000011</v>
      </c>
      <c r="E16" s="7">
        <f>SUM(E8:E13)</f>
        <v>76.960000000000008</v>
      </c>
    </row>
    <row r="17" spans="1:5" x14ac:dyDescent="0.25">
      <c r="A17"/>
      <c r="B17" s="5">
        <f>SUM(B8:B13)*4 + SUM(C8:C13)</f>
        <v>297.92</v>
      </c>
      <c r="C17" s="5">
        <f>B17/4</f>
        <v>74.48</v>
      </c>
      <c r="D17" s="7"/>
      <c r="E17" s="7"/>
    </row>
    <row r="18" spans="1:5" x14ac:dyDescent="0.25">
      <c r="A18"/>
      <c r="D18" s="9">
        <f>SUM(D16:E16)</f>
        <v>699.96000000000015</v>
      </c>
      <c r="E18" s="9"/>
    </row>
  </sheetData>
  <mergeCells count="1">
    <mergeCell ref="D18:E1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CHL</vt:lpstr>
      <vt:lpstr>Feuil3</vt:lpstr>
    </vt:vector>
  </TitlesOfParts>
  <Company>ALSTOM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QUILLE Maxime -EXT</dc:creator>
  <cp:lastModifiedBy>QUILLE Maxime -EXT</cp:lastModifiedBy>
  <cp:lastPrinted>2016-12-20T07:19:38Z</cp:lastPrinted>
  <dcterms:created xsi:type="dcterms:W3CDTF">2016-12-20T07:19:04Z</dcterms:created>
  <dcterms:modified xsi:type="dcterms:W3CDTF">2017-01-12T09:02:14Z</dcterms:modified>
</cp:coreProperties>
</file>