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alvatore/Documents/projects/covid/covind_stuff/lockdown/"/>
    </mc:Choice>
  </mc:AlternateContent>
  <xr:revisionPtr revIDLastSave="0" documentId="8_{B46E4463-53A0-8747-8E86-C2C1B79014DB}" xr6:coauthVersionLast="47" xr6:coauthVersionMax="47" xr10:uidLastSave="{00000000-0000-0000-0000-000000000000}"/>
  <bookViews>
    <workbookView xWindow="380" yWindow="500" windowWidth="28040" windowHeight="16940" xr2:uid="{B3E001DA-FE62-B74F-A74D-2CE97A02E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9" i="1" l="1"/>
  <c r="T29" i="1"/>
  <c r="U29" i="1"/>
  <c r="V29" i="1"/>
  <c r="S30" i="1"/>
  <c r="T30" i="1"/>
  <c r="U30" i="1"/>
  <c r="V30" i="1"/>
  <c r="S31" i="1"/>
  <c r="T31" i="1"/>
  <c r="U31" i="1"/>
  <c r="V31" i="1"/>
  <c r="S32" i="1"/>
  <c r="T32" i="1"/>
  <c r="U32" i="1"/>
  <c r="V32" i="1"/>
  <c r="S33" i="1"/>
  <c r="T33" i="1"/>
  <c r="U33" i="1"/>
  <c r="V33" i="1"/>
  <c r="S34" i="1"/>
  <c r="T34" i="1"/>
  <c r="U34" i="1"/>
  <c r="V34" i="1"/>
  <c r="S35" i="1"/>
  <c r="T35" i="1"/>
  <c r="U35" i="1"/>
  <c r="V35" i="1"/>
  <c r="S36" i="1"/>
  <c r="T36" i="1"/>
  <c r="U36" i="1"/>
  <c r="V36" i="1"/>
  <c r="R30" i="1"/>
  <c r="R31" i="1"/>
  <c r="R32" i="1"/>
  <c r="R33" i="1"/>
  <c r="R34" i="1"/>
  <c r="R35" i="1"/>
  <c r="R36" i="1"/>
  <c r="R29" i="1"/>
  <c r="S7" i="1"/>
  <c r="S8" i="1"/>
  <c r="T8" i="1"/>
  <c r="S9" i="1"/>
  <c r="T9" i="1"/>
  <c r="U9" i="1"/>
  <c r="S10" i="1"/>
  <c r="T10" i="1"/>
  <c r="U10" i="1"/>
  <c r="V10" i="1"/>
  <c r="S11" i="1"/>
  <c r="T11" i="1"/>
  <c r="U11" i="1"/>
  <c r="V11" i="1"/>
  <c r="S12" i="1"/>
  <c r="T12" i="1"/>
  <c r="U12" i="1"/>
  <c r="V12" i="1"/>
  <c r="S13" i="1"/>
  <c r="T13" i="1"/>
  <c r="U13" i="1"/>
  <c r="V13" i="1"/>
  <c r="R7" i="1"/>
  <c r="R8" i="1"/>
  <c r="R9" i="1"/>
  <c r="R10" i="1"/>
  <c r="R11" i="1"/>
  <c r="R12" i="1"/>
  <c r="R13" i="1"/>
  <c r="R6" i="1"/>
</calcChain>
</file>

<file path=xl/sharedStrings.xml><?xml version="1.0" encoding="utf-8"?>
<sst xmlns="http://schemas.openxmlformats.org/spreadsheetml/2006/main" count="75" uniqueCount="14">
  <si>
    <t>date</t>
  </si>
  <si>
    <t>Observed/No Intervention</t>
  </si>
  <si>
    <t>-</t>
  </si>
  <si>
    <t>Date</t>
  </si>
  <si>
    <t>March 1</t>
  </si>
  <si>
    <t>March 15</t>
  </si>
  <si>
    <t>March 30</t>
  </si>
  <si>
    <t>April 15</t>
  </si>
  <si>
    <t>April 30</t>
  </si>
  <si>
    <t>Lockdown start</t>
  </si>
  <si>
    <r>
      <t>Table</t>
    </r>
    <r>
      <rPr>
        <sz val="12"/>
        <color theme="1"/>
        <rFont val="Avenir Book"/>
        <family val="2"/>
      </rPr>
      <t>. Predicted total case counts and cases averted using March 2020 India lockdown pi schedule</t>
    </r>
  </si>
  <si>
    <r>
      <t>Table</t>
    </r>
    <r>
      <rPr>
        <sz val="12"/>
        <color theme="1"/>
        <rFont val="Avenir Book"/>
        <family val="2"/>
      </rPr>
      <t>. Predicted total death counts and deaths averted using March 2020 India lockdown pi schedule</t>
    </r>
  </si>
  <si>
    <t>Deaths averted</t>
  </si>
  <si>
    <t>Cases averted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</si>
</sst>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theme="1"/>
      <name val="Avenir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/>
    </xf>
    <xf numFmtId="14" fontId="2" fillId="0" borderId="0" xfId="0" applyNumberFormat="1" applyFont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1" xfId="0" applyNumberFormat="1" applyFont="1" applyBorder="1"/>
    <xf numFmtId="3" fontId="2" fillId="0" borderId="1" xfId="0" applyNumberFormat="1" applyFont="1" applyBorder="1" applyAlignment="1">
      <alignment horizontal="center"/>
    </xf>
    <xf numFmtId="14" fontId="2" fillId="2" borderId="0" xfId="0" applyNumberFormat="1" applyFont="1" applyFill="1"/>
    <xf numFmtId="3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2" fillId="0" borderId="0" xfId="0" applyNumberFormat="1" applyFont="1" applyBorder="1"/>
    <xf numFmtId="3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F5BC-C769-6242-9933-0DED3FD53C36}">
  <dimension ref="C3:V45"/>
  <sheetViews>
    <sheetView tabSelected="1" topLeftCell="A17" workbookViewId="0">
      <selection activeCell="C26" sqref="C26:I46"/>
    </sheetView>
  </sheetViews>
  <sheetFormatPr baseColWidth="10" defaultRowHeight="16" x14ac:dyDescent="0.2"/>
  <cols>
    <col min="3" max="3" width="8.33203125" bestFit="1" customWidth="1"/>
    <col min="4" max="4" width="25.1640625" bestFit="1" customWidth="1"/>
    <col min="5" max="9" width="11.5" bestFit="1" customWidth="1"/>
    <col min="12" max="16" width="11.5" bestFit="1" customWidth="1"/>
    <col min="18" max="22" width="11.5" bestFit="1" customWidth="1"/>
  </cols>
  <sheetData>
    <row r="3" spans="3:22" ht="17" x14ac:dyDescent="0.25">
      <c r="C3" s="2" t="s">
        <v>10</v>
      </c>
      <c r="D3" s="2"/>
      <c r="E3" s="2"/>
      <c r="F3" s="2"/>
      <c r="G3" s="2"/>
      <c r="H3" s="2"/>
      <c r="I3" s="2"/>
    </row>
    <row r="4" spans="3:22" ht="17" x14ac:dyDescent="0.25">
      <c r="C4" s="3"/>
      <c r="D4" s="3"/>
      <c r="E4" s="4" t="s">
        <v>9</v>
      </c>
      <c r="F4" s="4"/>
      <c r="G4" s="4"/>
      <c r="H4" s="4"/>
      <c r="I4" s="4"/>
    </row>
    <row r="5" spans="3:22" ht="17" x14ac:dyDescent="0.25">
      <c r="C5" s="5" t="s">
        <v>3</v>
      </c>
      <c r="D5" s="6" t="s">
        <v>1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</row>
    <row r="6" spans="3:22" ht="17" x14ac:dyDescent="0.25">
      <c r="C6" s="13">
        <v>44256</v>
      </c>
      <c r="D6" s="14">
        <v>11124248</v>
      </c>
      <c r="E6" s="14">
        <v>11116881</v>
      </c>
      <c r="F6" s="15" t="s">
        <v>2</v>
      </c>
      <c r="G6" s="15" t="s">
        <v>2</v>
      </c>
      <c r="H6" s="15" t="s">
        <v>2</v>
      </c>
      <c r="I6" s="15" t="s">
        <v>2</v>
      </c>
      <c r="L6" s="14">
        <v>11116881</v>
      </c>
      <c r="M6" s="15" t="s">
        <v>2</v>
      </c>
      <c r="N6" s="15" t="s">
        <v>2</v>
      </c>
      <c r="O6" s="15" t="s">
        <v>2</v>
      </c>
      <c r="P6" s="15" t="s">
        <v>2</v>
      </c>
      <c r="R6" s="14">
        <f>$D6-E6</f>
        <v>7367</v>
      </c>
      <c r="S6" s="14"/>
      <c r="T6" s="14"/>
      <c r="U6" s="14"/>
      <c r="V6" s="14"/>
    </row>
    <row r="7" spans="3:22" ht="17" x14ac:dyDescent="0.25">
      <c r="C7" s="8">
        <v>44270</v>
      </c>
      <c r="D7" s="9">
        <v>11409517</v>
      </c>
      <c r="E7" s="9">
        <v>11197577</v>
      </c>
      <c r="F7" s="9">
        <v>11388569</v>
      </c>
      <c r="G7" s="10" t="s">
        <v>2</v>
      </c>
      <c r="H7" s="10" t="s">
        <v>2</v>
      </c>
      <c r="I7" s="10" t="s">
        <v>2</v>
      </c>
      <c r="L7" s="9">
        <v>11197577</v>
      </c>
      <c r="M7" s="9">
        <v>11388569</v>
      </c>
      <c r="N7" s="10" t="s">
        <v>2</v>
      </c>
      <c r="O7" s="10" t="s">
        <v>2</v>
      </c>
      <c r="P7" s="10" t="s">
        <v>2</v>
      </c>
      <c r="R7" s="14">
        <f t="shared" ref="R7:R13" si="0">$D7-E7</f>
        <v>211940</v>
      </c>
      <c r="S7" s="14">
        <f t="shared" ref="S7:V13" si="1">$D7-F7</f>
        <v>20948</v>
      </c>
      <c r="T7" s="14"/>
      <c r="U7" s="14"/>
      <c r="V7" s="14"/>
    </row>
    <row r="8" spans="3:22" ht="17" x14ac:dyDescent="0.25">
      <c r="C8" s="13">
        <v>44285</v>
      </c>
      <c r="D8" s="14">
        <v>12148521</v>
      </c>
      <c r="E8" s="14">
        <v>11247943</v>
      </c>
      <c r="F8" s="14">
        <v>11494894</v>
      </c>
      <c r="G8" s="14">
        <v>12113670</v>
      </c>
      <c r="H8" s="15" t="s">
        <v>2</v>
      </c>
      <c r="I8" s="15" t="s">
        <v>2</v>
      </c>
      <c r="L8" s="14">
        <v>11247943</v>
      </c>
      <c r="M8" s="14">
        <v>11494894</v>
      </c>
      <c r="N8" s="14">
        <v>12113670</v>
      </c>
      <c r="O8" s="15" t="s">
        <v>2</v>
      </c>
      <c r="P8" s="15" t="s">
        <v>2</v>
      </c>
      <c r="R8" s="14">
        <f t="shared" si="0"/>
        <v>900578</v>
      </c>
      <c r="S8" s="14">
        <f t="shared" si="1"/>
        <v>653627</v>
      </c>
      <c r="T8" s="14">
        <f t="shared" si="1"/>
        <v>34851</v>
      </c>
      <c r="U8" s="14"/>
      <c r="V8" s="14"/>
    </row>
    <row r="9" spans="3:22" ht="17" x14ac:dyDescent="0.25">
      <c r="C9" s="8">
        <v>44301</v>
      </c>
      <c r="D9" s="9">
        <v>14287843</v>
      </c>
      <c r="E9" s="9">
        <v>11276215</v>
      </c>
      <c r="F9" s="9">
        <v>11561521</v>
      </c>
      <c r="G9" s="9">
        <v>12470616</v>
      </c>
      <c r="H9" s="9">
        <v>14177985</v>
      </c>
      <c r="I9" s="10" t="s">
        <v>2</v>
      </c>
      <c r="L9" s="9">
        <v>11276215</v>
      </c>
      <c r="M9" s="9">
        <v>11561521</v>
      </c>
      <c r="N9" s="9">
        <v>12470616</v>
      </c>
      <c r="O9" s="9">
        <v>14177985</v>
      </c>
      <c r="P9" s="10" t="s">
        <v>2</v>
      </c>
      <c r="R9" s="14">
        <f t="shared" si="0"/>
        <v>3011628</v>
      </c>
      <c r="S9" s="14">
        <f t="shared" si="1"/>
        <v>2726322</v>
      </c>
      <c r="T9" s="14">
        <f t="shared" si="1"/>
        <v>1817227</v>
      </c>
      <c r="U9" s="14">
        <f t="shared" si="1"/>
        <v>109858</v>
      </c>
      <c r="V9" s="14"/>
    </row>
    <row r="10" spans="3:22" ht="17" x14ac:dyDescent="0.25">
      <c r="C10" s="13">
        <v>44316</v>
      </c>
      <c r="D10" s="14">
        <v>19156979</v>
      </c>
      <c r="E10" s="14">
        <v>11293640</v>
      </c>
      <c r="F10" s="14">
        <v>11600014</v>
      </c>
      <c r="G10" s="14">
        <v>12709551</v>
      </c>
      <c r="H10" s="14">
        <v>15978780</v>
      </c>
      <c r="I10" s="14">
        <v>19140808</v>
      </c>
      <c r="L10" s="14">
        <v>11293640</v>
      </c>
      <c r="M10" s="14">
        <v>11600014</v>
      </c>
      <c r="N10" s="14">
        <v>12709551</v>
      </c>
      <c r="O10" s="14">
        <v>15978780</v>
      </c>
      <c r="P10" s="14">
        <v>19140808</v>
      </c>
      <c r="R10" s="14">
        <f t="shared" si="0"/>
        <v>7863339</v>
      </c>
      <c r="S10" s="14">
        <f t="shared" si="1"/>
        <v>7556965</v>
      </c>
      <c r="T10" s="14">
        <f t="shared" si="1"/>
        <v>6447428</v>
      </c>
      <c r="U10" s="14">
        <f t="shared" si="1"/>
        <v>3178199</v>
      </c>
      <c r="V10" s="14">
        <f t="shared" si="1"/>
        <v>16171</v>
      </c>
    </row>
    <row r="11" spans="3:22" ht="17" x14ac:dyDescent="0.25">
      <c r="C11" s="8">
        <v>44331</v>
      </c>
      <c r="D11" s="9">
        <v>24683025</v>
      </c>
      <c r="E11" s="9">
        <v>11303949</v>
      </c>
      <c r="F11" s="9">
        <v>11622319</v>
      </c>
      <c r="G11" s="9">
        <v>12872788</v>
      </c>
      <c r="H11" s="9">
        <v>17570838</v>
      </c>
      <c r="I11" s="9">
        <v>24569487</v>
      </c>
      <c r="L11" s="9">
        <v>11303949</v>
      </c>
      <c r="M11" s="9">
        <v>11622319</v>
      </c>
      <c r="N11" s="9">
        <v>12872788</v>
      </c>
      <c r="O11" s="9">
        <v>17570838</v>
      </c>
      <c r="P11" s="9">
        <v>24569487</v>
      </c>
      <c r="R11" s="14">
        <f t="shared" si="0"/>
        <v>13379076</v>
      </c>
      <c r="S11" s="14">
        <f t="shared" si="1"/>
        <v>13060706</v>
      </c>
      <c r="T11" s="14">
        <f t="shared" si="1"/>
        <v>11810237</v>
      </c>
      <c r="U11" s="14">
        <f t="shared" si="1"/>
        <v>7112187</v>
      </c>
      <c r="V11" s="14">
        <f t="shared" si="1"/>
        <v>113538</v>
      </c>
    </row>
    <row r="12" spans="3:22" ht="17" x14ac:dyDescent="0.25">
      <c r="C12" s="13">
        <v>44346</v>
      </c>
      <c r="D12" s="14">
        <v>36320459</v>
      </c>
      <c r="E12" s="14">
        <v>11312386</v>
      </c>
      <c r="F12" s="14">
        <v>11641399</v>
      </c>
      <c r="G12" s="14">
        <v>12991943</v>
      </c>
      <c r="H12" s="14">
        <v>18801975</v>
      </c>
      <c r="I12" s="14">
        <v>29409355</v>
      </c>
      <c r="L12" s="14">
        <v>11312386</v>
      </c>
      <c r="M12" s="14">
        <v>11641399</v>
      </c>
      <c r="N12" s="14">
        <v>12991943</v>
      </c>
      <c r="O12" s="14">
        <v>18801975</v>
      </c>
      <c r="P12" s="14">
        <v>29409355</v>
      </c>
      <c r="R12" s="14">
        <f t="shared" si="0"/>
        <v>25008073</v>
      </c>
      <c r="S12" s="14">
        <f t="shared" si="1"/>
        <v>24679060</v>
      </c>
      <c r="T12" s="14">
        <f t="shared" si="1"/>
        <v>23328516</v>
      </c>
      <c r="U12" s="14">
        <f t="shared" si="1"/>
        <v>17518484</v>
      </c>
      <c r="V12" s="14">
        <f t="shared" si="1"/>
        <v>6911104</v>
      </c>
    </row>
    <row r="13" spans="3:22" ht="17" x14ac:dyDescent="0.25">
      <c r="C13" s="16">
        <v>44362</v>
      </c>
      <c r="D13" s="17">
        <v>56166804</v>
      </c>
      <c r="E13" s="17">
        <v>11318632</v>
      </c>
      <c r="F13" s="17">
        <v>11657321</v>
      </c>
      <c r="G13" s="17">
        <v>13092552</v>
      </c>
      <c r="H13" s="17">
        <v>19830040</v>
      </c>
      <c r="I13" s="17">
        <v>33151750</v>
      </c>
      <c r="L13" s="12">
        <v>11318632</v>
      </c>
      <c r="M13" s="12">
        <v>11657321</v>
      </c>
      <c r="N13" s="12">
        <v>13092552</v>
      </c>
      <c r="O13" s="12">
        <v>19830040</v>
      </c>
      <c r="P13" s="12">
        <v>33151750</v>
      </c>
      <c r="R13" s="14">
        <f t="shared" si="0"/>
        <v>44848172</v>
      </c>
      <c r="S13" s="14">
        <f t="shared" si="1"/>
        <v>44509483</v>
      </c>
      <c r="T13" s="14">
        <f t="shared" si="1"/>
        <v>43074252</v>
      </c>
      <c r="U13" s="14">
        <f t="shared" si="1"/>
        <v>36336764</v>
      </c>
      <c r="V13" s="14">
        <f t="shared" si="1"/>
        <v>23015054</v>
      </c>
    </row>
    <row r="14" spans="3:22" ht="17" x14ac:dyDescent="0.25">
      <c r="E14" s="18" t="s">
        <v>13</v>
      </c>
      <c r="F14" s="18"/>
      <c r="G14" s="18"/>
      <c r="H14" s="18"/>
      <c r="I14" s="18"/>
    </row>
    <row r="15" spans="3:22" ht="17" x14ac:dyDescent="0.25">
      <c r="C15" s="13">
        <v>44256</v>
      </c>
      <c r="D15" s="14">
        <v>11124248</v>
      </c>
      <c r="E15" s="14">
        <v>7367</v>
      </c>
      <c r="F15" s="14" t="s">
        <v>2</v>
      </c>
      <c r="G15" s="14" t="s">
        <v>2</v>
      </c>
      <c r="H15" s="14" t="s">
        <v>2</v>
      </c>
      <c r="I15" s="14" t="s">
        <v>2</v>
      </c>
    </row>
    <row r="16" spans="3:22" ht="17" x14ac:dyDescent="0.25">
      <c r="C16" s="8">
        <v>44270</v>
      </c>
      <c r="D16" s="9">
        <v>11409517</v>
      </c>
      <c r="E16" s="9">
        <v>211940</v>
      </c>
      <c r="F16" s="9">
        <v>20948</v>
      </c>
      <c r="G16" s="9" t="s">
        <v>2</v>
      </c>
      <c r="H16" s="9" t="s">
        <v>2</v>
      </c>
      <c r="I16" s="9" t="s">
        <v>2</v>
      </c>
    </row>
    <row r="17" spans="3:22" ht="17" x14ac:dyDescent="0.25">
      <c r="C17" s="13">
        <v>44285</v>
      </c>
      <c r="D17" s="14">
        <v>12148521</v>
      </c>
      <c r="E17" s="14">
        <v>900578</v>
      </c>
      <c r="F17" s="14">
        <v>653627</v>
      </c>
      <c r="G17" s="14">
        <v>34851</v>
      </c>
      <c r="H17" s="14" t="s">
        <v>2</v>
      </c>
      <c r="I17" s="14" t="s">
        <v>2</v>
      </c>
    </row>
    <row r="18" spans="3:22" ht="17" x14ac:dyDescent="0.25">
      <c r="C18" s="8">
        <v>44301</v>
      </c>
      <c r="D18" s="9">
        <v>14287843</v>
      </c>
      <c r="E18" s="9">
        <v>3011628</v>
      </c>
      <c r="F18" s="9">
        <v>2726322</v>
      </c>
      <c r="G18" s="9">
        <v>1817227</v>
      </c>
      <c r="H18" s="9">
        <v>109858</v>
      </c>
      <c r="I18" s="9" t="s">
        <v>2</v>
      </c>
    </row>
    <row r="19" spans="3:22" ht="17" x14ac:dyDescent="0.25">
      <c r="C19" s="13">
        <v>44316</v>
      </c>
      <c r="D19" s="14">
        <v>19156979</v>
      </c>
      <c r="E19" s="14">
        <v>7863339</v>
      </c>
      <c r="F19" s="14">
        <v>7556965</v>
      </c>
      <c r="G19" s="14">
        <v>6447428</v>
      </c>
      <c r="H19" s="14">
        <v>3178199</v>
      </c>
      <c r="I19" s="14">
        <v>16171</v>
      </c>
    </row>
    <row r="20" spans="3:22" ht="17" x14ac:dyDescent="0.25">
      <c r="C20" s="8">
        <v>44331</v>
      </c>
      <c r="D20" s="9">
        <v>24683025</v>
      </c>
      <c r="E20" s="9">
        <v>13379076</v>
      </c>
      <c r="F20" s="9">
        <v>13060706</v>
      </c>
      <c r="G20" s="9">
        <v>11810237</v>
      </c>
      <c r="H20" s="9">
        <v>7112187</v>
      </c>
      <c r="I20" s="9">
        <v>113538</v>
      </c>
    </row>
    <row r="21" spans="3:22" ht="17" x14ac:dyDescent="0.25">
      <c r="C21" s="13">
        <v>44346</v>
      </c>
      <c r="D21" s="14">
        <v>36320459</v>
      </c>
      <c r="E21" s="14">
        <v>25008073</v>
      </c>
      <c r="F21" s="14">
        <v>24679060</v>
      </c>
      <c r="G21" s="14">
        <v>23328516</v>
      </c>
      <c r="H21" s="14">
        <v>17518484</v>
      </c>
      <c r="I21" s="14">
        <v>6911104</v>
      </c>
    </row>
    <row r="22" spans="3:22" ht="17" x14ac:dyDescent="0.25">
      <c r="C22" s="11">
        <v>44362</v>
      </c>
      <c r="D22" s="12">
        <v>56166804</v>
      </c>
      <c r="E22" s="12">
        <v>44848172</v>
      </c>
      <c r="F22" s="12">
        <v>44509483</v>
      </c>
      <c r="G22" s="12">
        <v>43074252</v>
      </c>
      <c r="H22" s="12">
        <v>36336764</v>
      </c>
      <c r="I22" s="12">
        <v>23015054</v>
      </c>
    </row>
    <row r="26" spans="3:22" ht="17" x14ac:dyDescent="0.25">
      <c r="C26" s="2" t="s">
        <v>11</v>
      </c>
      <c r="D26" s="2"/>
      <c r="E26" s="2"/>
      <c r="F26" s="2"/>
      <c r="G26" s="2"/>
      <c r="H26" s="2"/>
      <c r="I26" s="2"/>
    </row>
    <row r="27" spans="3:22" ht="17" x14ac:dyDescent="0.25">
      <c r="C27" s="3"/>
      <c r="D27" s="3"/>
      <c r="E27" s="4" t="s">
        <v>9</v>
      </c>
      <c r="F27" s="4"/>
      <c r="G27" s="4"/>
      <c r="H27" s="4"/>
      <c r="I27" s="4"/>
    </row>
    <row r="28" spans="3:22" ht="17" x14ac:dyDescent="0.25">
      <c r="C28" s="5" t="s">
        <v>0</v>
      </c>
      <c r="D28" s="6" t="s">
        <v>1</v>
      </c>
      <c r="E28" s="7">
        <v>44256</v>
      </c>
      <c r="F28" s="7">
        <v>44270</v>
      </c>
      <c r="G28" s="7">
        <v>44285</v>
      </c>
      <c r="H28" s="7">
        <v>44301</v>
      </c>
      <c r="I28" s="7">
        <v>44316</v>
      </c>
    </row>
    <row r="29" spans="3:22" ht="17" x14ac:dyDescent="0.25">
      <c r="C29" s="13">
        <v>44256</v>
      </c>
      <c r="D29" s="14">
        <v>122669</v>
      </c>
      <c r="E29" s="14">
        <v>156591</v>
      </c>
      <c r="F29" s="15" t="s">
        <v>2</v>
      </c>
      <c r="G29" s="15" t="s">
        <v>2</v>
      </c>
      <c r="H29" s="15" t="s">
        <v>2</v>
      </c>
      <c r="I29" s="15" t="s">
        <v>2</v>
      </c>
      <c r="L29" s="14">
        <v>156591</v>
      </c>
      <c r="M29" s="15" t="s">
        <v>2</v>
      </c>
      <c r="N29" s="15" t="s">
        <v>2</v>
      </c>
      <c r="O29" s="15" t="s">
        <v>2</v>
      </c>
      <c r="P29" s="15" t="s">
        <v>2</v>
      </c>
      <c r="R29" s="1">
        <f>$D29-E29</f>
        <v>-33922</v>
      </c>
      <c r="S29" s="1" t="e">
        <f t="shared" ref="S29:V36" si="2">$D29-F29</f>
        <v>#VALUE!</v>
      </c>
      <c r="T29" s="1" t="e">
        <f t="shared" si="2"/>
        <v>#VALUE!</v>
      </c>
      <c r="U29" s="1" t="e">
        <f t="shared" si="2"/>
        <v>#VALUE!</v>
      </c>
      <c r="V29" s="1" t="e">
        <f t="shared" si="2"/>
        <v>#VALUE!</v>
      </c>
    </row>
    <row r="30" spans="3:22" ht="17" x14ac:dyDescent="0.25">
      <c r="C30" s="8">
        <v>44270</v>
      </c>
      <c r="D30" s="9">
        <v>125815</v>
      </c>
      <c r="E30" s="9">
        <v>157052</v>
      </c>
      <c r="F30" s="9">
        <v>158010</v>
      </c>
      <c r="G30" s="10" t="s">
        <v>2</v>
      </c>
      <c r="H30" s="10" t="s">
        <v>2</v>
      </c>
      <c r="I30" s="10" t="s">
        <v>2</v>
      </c>
      <c r="L30" s="9">
        <v>157052</v>
      </c>
      <c r="M30" s="9">
        <v>158010</v>
      </c>
      <c r="N30" s="10" t="s">
        <v>2</v>
      </c>
      <c r="O30" s="10" t="s">
        <v>2</v>
      </c>
      <c r="P30" s="10" t="s">
        <v>2</v>
      </c>
      <c r="R30" s="1">
        <f t="shared" ref="R30:R36" si="3">$D30-E30</f>
        <v>-31237</v>
      </c>
      <c r="S30" s="1">
        <f t="shared" si="2"/>
        <v>-32195</v>
      </c>
      <c r="T30" s="1" t="e">
        <f t="shared" si="2"/>
        <v>#VALUE!</v>
      </c>
      <c r="U30" s="1" t="e">
        <f t="shared" si="2"/>
        <v>#VALUE!</v>
      </c>
      <c r="V30" s="1" t="e">
        <f t="shared" si="2"/>
        <v>#VALUE!</v>
      </c>
    </row>
    <row r="31" spans="3:22" ht="17" x14ac:dyDescent="0.25">
      <c r="C31" s="13">
        <v>44285</v>
      </c>
      <c r="D31" s="14">
        <v>133964</v>
      </c>
      <c r="E31" s="14">
        <v>157300</v>
      </c>
      <c r="F31" s="14">
        <v>158532</v>
      </c>
      <c r="G31" s="14">
        <v>161447</v>
      </c>
      <c r="H31" s="15" t="s">
        <v>2</v>
      </c>
      <c r="I31" s="15" t="s">
        <v>2</v>
      </c>
      <c r="L31" s="14">
        <v>157300</v>
      </c>
      <c r="M31" s="14">
        <v>158532</v>
      </c>
      <c r="N31" s="14">
        <v>161447</v>
      </c>
      <c r="O31" s="15" t="s">
        <v>2</v>
      </c>
      <c r="P31" s="15" t="s">
        <v>2</v>
      </c>
      <c r="R31" s="1">
        <f t="shared" si="3"/>
        <v>-23336</v>
      </c>
      <c r="S31" s="1">
        <f t="shared" si="2"/>
        <v>-24568</v>
      </c>
      <c r="T31" s="1">
        <f t="shared" si="2"/>
        <v>-27483</v>
      </c>
      <c r="U31" s="1" t="e">
        <f t="shared" si="2"/>
        <v>#VALUE!</v>
      </c>
      <c r="V31" s="1" t="e">
        <f t="shared" si="2"/>
        <v>#VALUE!</v>
      </c>
    </row>
    <row r="32" spans="3:22" ht="17" x14ac:dyDescent="0.25">
      <c r="C32" s="8">
        <v>44301</v>
      </c>
      <c r="D32" s="9">
        <v>157555</v>
      </c>
      <c r="E32" s="9">
        <v>157460</v>
      </c>
      <c r="F32" s="9">
        <v>158910</v>
      </c>
      <c r="G32" s="9">
        <v>163452</v>
      </c>
      <c r="H32" s="9">
        <v>172410</v>
      </c>
      <c r="I32" s="10" t="s">
        <v>2</v>
      </c>
      <c r="L32" s="9">
        <v>157460</v>
      </c>
      <c r="M32" s="9">
        <v>158910</v>
      </c>
      <c r="N32" s="9">
        <v>163452</v>
      </c>
      <c r="O32" s="9">
        <v>172410</v>
      </c>
      <c r="P32" s="10" t="s">
        <v>2</v>
      </c>
      <c r="R32" s="1">
        <f t="shared" si="3"/>
        <v>95</v>
      </c>
      <c r="S32" s="1">
        <f t="shared" si="2"/>
        <v>-1355</v>
      </c>
      <c r="T32" s="1">
        <f t="shared" si="2"/>
        <v>-5897</v>
      </c>
      <c r="U32" s="1">
        <f t="shared" si="2"/>
        <v>-14855</v>
      </c>
      <c r="V32" s="1" t="e">
        <f t="shared" si="2"/>
        <v>#VALUE!</v>
      </c>
    </row>
    <row r="33" spans="3:22" ht="17" x14ac:dyDescent="0.25">
      <c r="C33" s="13">
        <v>44316</v>
      </c>
      <c r="D33" s="14">
        <v>211248</v>
      </c>
      <c r="E33" s="14">
        <v>157587</v>
      </c>
      <c r="F33" s="14">
        <v>159195</v>
      </c>
      <c r="G33" s="14">
        <v>165220</v>
      </c>
      <c r="H33" s="14">
        <v>185966</v>
      </c>
      <c r="I33" s="14">
        <v>211070</v>
      </c>
      <c r="L33" s="14">
        <v>157587</v>
      </c>
      <c r="M33" s="14">
        <v>159195</v>
      </c>
      <c r="N33" s="14">
        <v>165220</v>
      </c>
      <c r="O33" s="14">
        <v>185966</v>
      </c>
      <c r="P33" s="14">
        <v>211070</v>
      </c>
      <c r="R33" s="1">
        <f t="shared" si="3"/>
        <v>53661</v>
      </c>
      <c r="S33" s="1">
        <f t="shared" si="2"/>
        <v>52053</v>
      </c>
      <c r="T33" s="1">
        <f t="shared" si="2"/>
        <v>46028</v>
      </c>
      <c r="U33" s="1">
        <f t="shared" si="2"/>
        <v>25282</v>
      </c>
      <c r="V33" s="1">
        <f t="shared" si="2"/>
        <v>178</v>
      </c>
    </row>
    <row r="34" spans="3:22" ht="17" x14ac:dyDescent="0.25">
      <c r="C34" s="8">
        <v>44331</v>
      </c>
      <c r="D34" s="9">
        <v>272185</v>
      </c>
      <c r="E34" s="9">
        <v>157698</v>
      </c>
      <c r="F34" s="9">
        <v>159432</v>
      </c>
      <c r="G34" s="9">
        <v>166944</v>
      </c>
      <c r="H34" s="9">
        <v>202835</v>
      </c>
      <c r="I34" s="9">
        <v>268994</v>
      </c>
      <c r="L34" s="9">
        <v>157698</v>
      </c>
      <c r="M34" s="9">
        <v>159432</v>
      </c>
      <c r="N34" s="9">
        <v>166944</v>
      </c>
      <c r="O34" s="9">
        <v>202835</v>
      </c>
      <c r="P34" s="9">
        <v>268994</v>
      </c>
      <c r="R34" s="1">
        <f t="shared" si="3"/>
        <v>114487</v>
      </c>
      <c r="S34" s="1">
        <f t="shared" si="2"/>
        <v>112753</v>
      </c>
      <c r="T34" s="1">
        <f t="shared" si="2"/>
        <v>105241</v>
      </c>
      <c r="U34" s="1">
        <f t="shared" si="2"/>
        <v>69350</v>
      </c>
      <c r="V34" s="1">
        <f t="shared" si="2"/>
        <v>3191</v>
      </c>
    </row>
    <row r="35" spans="3:22" ht="17" x14ac:dyDescent="0.25">
      <c r="C35" s="13">
        <v>44346</v>
      </c>
      <c r="D35" s="14">
        <v>400513</v>
      </c>
      <c r="E35" s="14">
        <v>157796</v>
      </c>
      <c r="F35" s="14">
        <v>159666</v>
      </c>
      <c r="G35" s="14">
        <v>168393</v>
      </c>
      <c r="H35" s="14">
        <v>217833</v>
      </c>
      <c r="I35" s="14">
        <v>327817</v>
      </c>
      <c r="L35" s="14">
        <v>157796</v>
      </c>
      <c r="M35" s="14">
        <v>159666</v>
      </c>
      <c r="N35" s="14">
        <v>168393</v>
      </c>
      <c r="O35" s="14">
        <v>217833</v>
      </c>
      <c r="P35" s="14">
        <v>327817</v>
      </c>
      <c r="R35" s="1">
        <f t="shared" si="3"/>
        <v>242717</v>
      </c>
      <c r="S35" s="1">
        <f t="shared" si="2"/>
        <v>240847</v>
      </c>
      <c r="T35" s="1">
        <f t="shared" si="2"/>
        <v>232120</v>
      </c>
      <c r="U35" s="1">
        <f t="shared" si="2"/>
        <v>182680</v>
      </c>
      <c r="V35" s="1">
        <f t="shared" si="2"/>
        <v>72696</v>
      </c>
    </row>
    <row r="36" spans="3:22" ht="17" x14ac:dyDescent="0.25">
      <c r="C36" s="16">
        <v>44362</v>
      </c>
      <c r="D36" s="17">
        <v>619363</v>
      </c>
      <c r="E36" s="17">
        <v>157866</v>
      </c>
      <c r="F36" s="17">
        <v>159842</v>
      </c>
      <c r="G36" s="17">
        <v>169509</v>
      </c>
      <c r="H36" s="17">
        <v>229232</v>
      </c>
      <c r="I36" s="17">
        <v>369313</v>
      </c>
      <c r="L36" s="12">
        <v>157866</v>
      </c>
      <c r="M36" s="12">
        <v>159842</v>
      </c>
      <c r="N36" s="12">
        <v>169509</v>
      </c>
      <c r="O36" s="12">
        <v>229232</v>
      </c>
      <c r="P36" s="12">
        <v>369313</v>
      </c>
      <c r="R36" s="1">
        <f t="shared" si="3"/>
        <v>461497</v>
      </c>
      <c r="S36" s="1">
        <f t="shared" si="2"/>
        <v>459521</v>
      </c>
      <c r="T36" s="1">
        <f t="shared" si="2"/>
        <v>449854</v>
      </c>
      <c r="U36" s="1">
        <f t="shared" si="2"/>
        <v>390131</v>
      </c>
      <c r="V36" s="1">
        <f t="shared" si="2"/>
        <v>250050</v>
      </c>
    </row>
    <row r="37" spans="3:22" ht="17" x14ac:dyDescent="0.25">
      <c r="E37" s="18" t="s">
        <v>12</v>
      </c>
      <c r="F37" s="18"/>
      <c r="G37" s="18"/>
      <c r="H37" s="18"/>
      <c r="I37" s="18"/>
    </row>
    <row r="38" spans="3:22" ht="17" x14ac:dyDescent="0.25">
      <c r="C38" s="13">
        <v>44256</v>
      </c>
      <c r="D38" s="14">
        <v>122669</v>
      </c>
      <c r="E38" s="14">
        <v>-33922</v>
      </c>
      <c r="F38" s="14" t="s">
        <v>2</v>
      </c>
      <c r="G38" s="14" t="s">
        <v>2</v>
      </c>
      <c r="H38" s="14" t="s">
        <v>2</v>
      </c>
      <c r="I38" s="14" t="s">
        <v>2</v>
      </c>
    </row>
    <row r="39" spans="3:22" ht="17" x14ac:dyDescent="0.25">
      <c r="C39" s="8">
        <v>44270</v>
      </c>
      <c r="D39" s="9">
        <v>125815</v>
      </c>
      <c r="E39" s="9">
        <v>-31237</v>
      </c>
      <c r="F39" s="9">
        <v>-32195</v>
      </c>
      <c r="G39" s="9" t="s">
        <v>2</v>
      </c>
      <c r="H39" s="9" t="s">
        <v>2</v>
      </c>
      <c r="I39" s="9" t="s">
        <v>2</v>
      </c>
    </row>
    <row r="40" spans="3:22" ht="17" x14ac:dyDescent="0.25">
      <c r="C40" s="13">
        <v>44285</v>
      </c>
      <c r="D40" s="14">
        <v>133964</v>
      </c>
      <c r="E40" s="14">
        <v>-23336</v>
      </c>
      <c r="F40" s="14">
        <v>-24568</v>
      </c>
      <c r="G40" s="14">
        <v>-27483</v>
      </c>
      <c r="H40" s="14" t="s">
        <v>2</v>
      </c>
      <c r="I40" s="14" t="s">
        <v>2</v>
      </c>
    </row>
    <row r="41" spans="3:22" ht="17" x14ac:dyDescent="0.25">
      <c r="C41" s="8">
        <v>44301</v>
      </c>
      <c r="D41" s="9">
        <v>157555</v>
      </c>
      <c r="E41" s="9">
        <v>95</v>
      </c>
      <c r="F41" s="9">
        <v>-1355</v>
      </c>
      <c r="G41" s="9">
        <v>-5897</v>
      </c>
      <c r="H41" s="9">
        <v>-14855</v>
      </c>
      <c r="I41" s="9" t="s">
        <v>2</v>
      </c>
    </row>
    <row r="42" spans="3:22" ht="17" x14ac:dyDescent="0.25">
      <c r="C42" s="13">
        <v>44316</v>
      </c>
      <c r="D42" s="14">
        <v>211248</v>
      </c>
      <c r="E42" s="14">
        <v>53661</v>
      </c>
      <c r="F42" s="14">
        <v>52053</v>
      </c>
      <c r="G42" s="14">
        <v>46028</v>
      </c>
      <c r="H42" s="14">
        <v>25282</v>
      </c>
      <c r="I42" s="14">
        <v>178</v>
      </c>
    </row>
    <row r="43" spans="3:22" ht="17" x14ac:dyDescent="0.25">
      <c r="C43" s="8">
        <v>44331</v>
      </c>
      <c r="D43" s="9">
        <v>272185</v>
      </c>
      <c r="E43" s="9">
        <v>114487</v>
      </c>
      <c r="F43" s="9">
        <v>112753</v>
      </c>
      <c r="G43" s="9">
        <v>105241</v>
      </c>
      <c r="H43" s="9">
        <v>69350</v>
      </c>
      <c r="I43" s="9">
        <v>3191</v>
      </c>
    </row>
    <row r="44" spans="3:22" ht="17" x14ac:dyDescent="0.25">
      <c r="C44" s="13">
        <v>44346</v>
      </c>
      <c r="D44" s="14">
        <v>400513</v>
      </c>
      <c r="E44" s="14">
        <v>242717</v>
      </c>
      <c r="F44" s="14">
        <v>240847</v>
      </c>
      <c r="G44" s="14">
        <v>232120</v>
      </c>
      <c r="H44" s="14">
        <v>182680</v>
      </c>
      <c r="I44" s="14">
        <v>72696</v>
      </c>
    </row>
    <row r="45" spans="3:22" ht="17" x14ac:dyDescent="0.25">
      <c r="C45" s="11">
        <v>44362</v>
      </c>
      <c r="D45" s="12">
        <v>619363</v>
      </c>
      <c r="E45" s="12">
        <v>461497</v>
      </c>
      <c r="F45" s="12">
        <v>459521</v>
      </c>
      <c r="G45" s="12">
        <v>449854</v>
      </c>
      <c r="H45" s="12">
        <v>390131</v>
      </c>
      <c r="I45" s="12">
        <v>250050</v>
      </c>
    </row>
  </sheetData>
  <mergeCells count="6">
    <mergeCell ref="E4:I4"/>
    <mergeCell ref="C3:I3"/>
    <mergeCell ref="C26:I26"/>
    <mergeCell ref="E27:I27"/>
    <mergeCell ref="E37:I37"/>
    <mergeCell ref="E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2021-05-20T15:50:13Z</dcterms:created>
  <dcterms:modified xsi:type="dcterms:W3CDTF">2021-05-20T19:28:28Z</dcterms:modified>
</cp:coreProperties>
</file>