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-ANNESOPHIE\Documents\GitHub\HEIG_ASD1_LABO_1\"/>
    </mc:Choice>
  </mc:AlternateContent>
  <xr:revisionPtr revIDLastSave="0" documentId="13_ncr:1_{ECEAB056-2E11-4C6A-AF01-A4585BC57E47}" xr6:coauthVersionLast="45" xr6:coauthVersionMax="45" xr10:uidLastSave="{00000000-0000-0000-0000-000000000000}"/>
  <bookViews>
    <workbookView xWindow="-98" yWindow="-98" windowWidth="20715" windowHeight="13276" xr2:uid="{666A6892-ED96-4155-B69D-7B7D26C674D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1" l="1"/>
  <c r="B79" i="1"/>
  <c r="B80" i="1"/>
  <c r="B81" i="1"/>
  <c r="B82" i="1"/>
  <c r="B77" i="1"/>
  <c r="B70" i="1"/>
  <c r="B71" i="1"/>
  <c r="B72" i="1"/>
  <c r="B73" i="1"/>
  <c r="B74" i="1"/>
  <c r="B69" i="1"/>
  <c r="B57" i="1" l="1"/>
  <c r="B58" i="1"/>
  <c r="B59" i="1"/>
  <c r="B60" i="1"/>
  <c r="B61" i="1"/>
  <c r="B62" i="1"/>
  <c r="B63" i="1"/>
  <c r="B64" i="1"/>
  <c r="B65" i="1"/>
  <c r="B56" i="1"/>
  <c r="C5" i="1"/>
  <c r="C4" i="1"/>
  <c r="C3" i="1"/>
  <c r="C2" i="1"/>
  <c r="C43" i="1"/>
  <c r="C44" i="1"/>
  <c r="C45" i="1"/>
  <c r="C48" i="1"/>
  <c r="C49" i="1"/>
  <c r="C50" i="1"/>
  <c r="C51" i="1"/>
  <c r="C52" i="1"/>
  <c r="C42" i="1"/>
</calcChain>
</file>

<file path=xl/sharedStrings.xml><?xml version="1.0" encoding="utf-8"?>
<sst xmlns="http://schemas.openxmlformats.org/spreadsheetml/2006/main" count="33" uniqueCount="23">
  <si>
    <t>Fonction chercherPosition() :</t>
  </si>
  <si>
    <t>Fonction trier() :</t>
  </si>
  <si>
    <t>Fonction f() :</t>
  </si>
  <si>
    <t>Fonction g() :</t>
  </si>
  <si>
    <t>Fonction random() :</t>
  </si>
  <si>
    <t>Fonction random2() :</t>
  </si>
  <si>
    <t>moyenne</t>
  </si>
  <si>
    <t>taille vect</t>
  </si>
  <si>
    <t>n</t>
  </si>
  <si>
    <t xml:space="preserve">vecteur de taille 10000 : </t>
  </si>
  <si>
    <t xml:space="preserve">vecteur de taille 100000 : </t>
  </si>
  <si>
    <t xml:space="preserve">vecteur de taille 1000000 : </t>
  </si>
  <si>
    <t xml:space="preserve">vecteur de taille 10000000 : </t>
  </si>
  <si>
    <t>taille tableau</t>
  </si>
  <si>
    <t>valeurs -&gt;</t>
  </si>
  <si>
    <t>taille</t>
  </si>
  <si>
    <t>moyenne temps</t>
  </si>
  <si>
    <t>nb it</t>
  </si>
  <si>
    <t>nb itérations</t>
  </si>
  <si>
    <t>Fct chercherSiContient() :</t>
  </si>
  <si>
    <t>random2</t>
  </si>
  <si>
    <t>random</t>
  </si>
  <si>
    <t>(ancien)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</si>
</sst>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fonction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1292458725384672"/>
                  <c:y val="0.1495434763117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Feuil1!$B$34:$B$39</c:f>
              <c:numCache>
                <c:formatCode>General</c:formatCode>
                <c:ptCount val="6"/>
                <c:pt idx="0">
                  <c:v>6561</c:v>
                </c:pt>
                <c:pt idx="1">
                  <c:v>19683</c:v>
                </c:pt>
                <c:pt idx="2">
                  <c:v>59049</c:v>
                </c:pt>
                <c:pt idx="3">
                  <c:v>177147</c:v>
                </c:pt>
                <c:pt idx="4">
                  <c:v>531441</c:v>
                </c:pt>
                <c:pt idx="5">
                  <c:v>1594323</c:v>
                </c:pt>
              </c:numCache>
            </c:numRef>
          </c:xVal>
          <c:yVal>
            <c:numRef>
              <c:f>Feuil1!$C$34:$C$39</c:f>
              <c:numCache>
                <c:formatCode>General</c:formatCode>
                <c:ptCount val="6"/>
                <c:pt idx="0">
                  <c:v>85293</c:v>
                </c:pt>
                <c:pt idx="1">
                  <c:v>295245</c:v>
                </c:pt>
                <c:pt idx="2">
                  <c:v>944784</c:v>
                </c:pt>
                <c:pt idx="3">
                  <c:v>3188646</c:v>
                </c:pt>
                <c:pt idx="4">
                  <c:v>10628820</c:v>
                </c:pt>
                <c:pt idx="5">
                  <c:v>33480783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D-4308-8AE9-5765B09CA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73528"/>
        <c:axId val="454873856"/>
      </c:scatterChart>
      <c:valAx>
        <c:axId val="45487352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73856"/>
        <c:crosses val="autoZero"/>
        <c:crossBetween val="midCat"/>
      </c:valAx>
      <c:valAx>
        <c:axId val="45487385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7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fonction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210783027121614"/>
                  <c:y val="0.18921916010498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Feuil1!$B$24:$B$31</c:f>
              <c:numCache>
                <c:formatCode>General</c:formatCode>
                <c:ptCount val="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</c:numCache>
            </c:numRef>
          </c:xVal>
          <c:yVal>
            <c:numRef>
              <c:f>Feuil1!$C$24:$C$31</c:f>
              <c:numCache>
                <c:formatCode>General</c:formatCode>
                <c:ptCount val="8"/>
                <c:pt idx="0">
                  <c:v>177147</c:v>
                </c:pt>
                <c:pt idx="1">
                  <c:v>531441</c:v>
                </c:pt>
                <c:pt idx="2">
                  <c:v>1594323</c:v>
                </c:pt>
                <c:pt idx="3">
                  <c:v>4782969</c:v>
                </c:pt>
                <c:pt idx="4">
                  <c:v>14348907</c:v>
                </c:pt>
                <c:pt idx="5">
                  <c:v>43046721</c:v>
                </c:pt>
                <c:pt idx="6">
                  <c:v>129140163</c:v>
                </c:pt>
                <c:pt idx="7">
                  <c:v>387420489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8-4616-94CA-DE42DA98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7392"/>
        <c:axId val="457937720"/>
      </c:scatterChart>
      <c:valAx>
        <c:axId val="45793739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37720"/>
        <c:crosses val="autoZero"/>
        <c:crossBetween val="midCat"/>
      </c:valAx>
      <c:valAx>
        <c:axId val="45793772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3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chercherSiContient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639763779527559"/>
                  <c:y val="4.60673665791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Feuil1!$B$16:$B$21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Feuil1!$C$16:$C$21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D-448C-BDBD-EA46B018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51192"/>
        <c:axId val="465541352"/>
      </c:scatterChart>
      <c:valAx>
        <c:axId val="46555119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541352"/>
        <c:crosses val="autoZero"/>
        <c:crossBetween val="midCat"/>
      </c:valAx>
      <c:valAx>
        <c:axId val="46554135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55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2527274715660542"/>
                  <c:y val="8.0223097112860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Feuil1!$B$8:$B$13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Feuil1!$C$8:$C$13</c:f>
              <c:numCache>
                <c:formatCode>General</c:formatCode>
                <c:ptCount val="6"/>
                <c:pt idx="0">
                  <c:v>4032</c:v>
                </c:pt>
                <c:pt idx="1">
                  <c:v>16256</c:v>
                </c:pt>
                <c:pt idx="2">
                  <c:v>65280</c:v>
                </c:pt>
                <c:pt idx="3">
                  <c:v>261632</c:v>
                </c:pt>
                <c:pt idx="4">
                  <c:v>1047552</c:v>
                </c:pt>
                <c:pt idx="5">
                  <c:v>4192256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3-4EA5-8DBB-F3689A2E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66968"/>
        <c:axId val="454859424"/>
      </c:scatterChart>
      <c:valAx>
        <c:axId val="45486696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59424"/>
        <c:crosses val="autoZero"/>
        <c:crossBetween val="midCat"/>
      </c:valAx>
      <c:valAx>
        <c:axId val="45485942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6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chercherPosition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Feuil1!$A$56:$A$65</c:f>
              <c:numCache>
                <c:formatCode>General</c:formatCode>
                <c:ptCount val="10"/>
                <c:pt idx="0">
                  <c:v>2187</c:v>
                </c:pt>
                <c:pt idx="1">
                  <c:v>6561</c:v>
                </c:pt>
                <c:pt idx="2">
                  <c:v>19683</c:v>
                </c:pt>
                <c:pt idx="3">
                  <c:v>59049</c:v>
                </c:pt>
                <c:pt idx="4">
                  <c:v>177147</c:v>
                </c:pt>
                <c:pt idx="5">
                  <c:v>531441</c:v>
                </c:pt>
                <c:pt idx="6">
                  <c:v>1594323</c:v>
                </c:pt>
                <c:pt idx="7">
                  <c:v>4782969</c:v>
                </c:pt>
                <c:pt idx="8">
                  <c:v>14348907</c:v>
                </c:pt>
                <c:pt idx="9">
                  <c:v>43046721</c:v>
                </c:pt>
              </c:numCache>
            </c:numRef>
          </c:xVal>
          <c:yVal>
            <c:numRef>
              <c:f>Feuil1!$B$56:$B$65</c:f>
              <c:numCache>
                <c:formatCode>0</c:formatCode>
                <c:ptCount val="10"/>
                <c:pt idx="0">
                  <c:v>1260.4444444444443</c:v>
                </c:pt>
                <c:pt idx="1">
                  <c:v>3730.0555555555557</c:v>
                </c:pt>
                <c:pt idx="2">
                  <c:v>11317.666666666666</c:v>
                </c:pt>
                <c:pt idx="3">
                  <c:v>19679.111111111109</c:v>
                </c:pt>
                <c:pt idx="4">
                  <c:v>36239</c:v>
                </c:pt>
                <c:pt idx="5">
                  <c:v>45113.5</c:v>
                </c:pt>
                <c:pt idx="6">
                  <c:v>27865.055555555555</c:v>
                </c:pt>
                <c:pt idx="7">
                  <c:v>25362.666666666668</c:v>
                </c:pt>
                <c:pt idx="8">
                  <c:v>48379.166666666664</c:v>
                </c:pt>
                <c:pt idx="9">
                  <c:v>25881.777777777777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A-42C9-A160-60EDC1D6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25192"/>
        <c:axId val="465625520"/>
      </c:scatterChart>
      <c:valAx>
        <c:axId val="4656251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25520"/>
        <c:crosses val="autoZero"/>
        <c:crossBetween val="midCat"/>
      </c:valAx>
      <c:valAx>
        <c:axId val="46562552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2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random2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5356517935258092E-2"/>
                  <c:y val="8.64683581219014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Feuil1!$A$69:$A$74</c:f>
              <c:numCache>
                <c:formatCode>General</c:formatCode>
                <c:ptCount val="6"/>
                <c:pt idx="0">
                  <c:v>5000</c:v>
                </c:pt>
                <c:pt idx="1">
                  <c:v>15000</c:v>
                </c:pt>
                <c:pt idx="2">
                  <c:v>30000</c:v>
                </c:pt>
                <c:pt idx="3">
                  <c:v>50000</c:v>
                </c:pt>
                <c:pt idx="4">
                  <c:v>75000</c:v>
                </c:pt>
                <c:pt idx="5">
                  <c:v>105000</c:v>
                </c:pt>
              </c:numCache>
            </c:numRef>
          </c:xVal>
          <c:yVal>
            <c:numRef>
              <c:f>Feuil1!$B$69:$B$74</c:f>
              <c:numCache>
                <c:formatCode>General</c:formatCode>
                <c:ptCount val="6"/>
                <c:pt idx="0">
                  <c:v>6256000</c:v>
                </c:pt>
                <c:pt idx="1">
                  <c:v>46871800</c:v>
                </c:pt>
                <c:pt idx="2">
                  <c:v>181206600</c:v>
                </c:pt>
                <c:pt idx="3">
                  <c:v>480430600</c:v>
                </c:pt>
                <c:pt idx="4">
                  <c:v>1077662400</c:v>
                </c:pt>
                <c:pt idx="5">
                  <c:v>2179729600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5-4294-901F-95EC4F38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66896"/>
        <c:axId val="537467224"/>
      </c:scatterChart>
      <c:valAx>
        <c:axId val="53746689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467224"/>
        <c:crosses val="autoZero"/>
        <c:crossBetween val="midCat"/>
      </c:valAx>
      <c:valAx>
        <c:axId val="537467224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4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1887685914260718"/>
                  <c:y val="-5.0123942840478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Feuil1!$A$77:$A$82</c:f>
              <c:numCache>
                <c:formatCode>General</c:formatCode>
                <c:ptCount val="6"/>
                <c:pt idx="0">
                  <c:v>177147</c:v>
                </c:pt>
                <c:pt idx="1">
                  <c:v>531441</c:v>
                </c:pt>
                <c:pt idx="2">
                  <c:v>1594323</c:v>
                </c:pt>
                <c:pt idx="3">
                  <c:v>4782969</c:v>
                </c:pt>
                <c:pt idx="4">
                  <c:v>14348907</c:v>
                </c:pt>
                <c:pt idx="5">
                  <c:v>43046721</c:v>
                </c:pt>
              </c:numCache>
            </c:numRef>
          </c:xVal>
          <c:yVal>
            <c:numRef>
              <c:f>Feuil1!$B$77:$B$82</c:f>
              <c:numCache>
                <c:formatCode>General</c:formatCode>
                <c:ptCount val="6"/>
                <c:pt idx="0">
                  <c:v>9609000</c:v>
                </c:pt>
                <c:pt idx="1">
                  <c:v>31241400</c:v>
                </c:pt>
                <c:pt idx="2">
                  <c:v>96852200</c:v>
                </c:pt>
                <c:pt idx="3">
                  <c:v>284821800</c:v>
                </c:pt>
                <c:pt idx="4">
                  <c:v>809747800</c:v>
                </c:pt>
                <c:pt idx="5">
                  <c:v>2433408400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2-426F-A23A-3C04FF51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81824"/>
        <c:axId val="585582480"/>
      </c:scatterChart>
      <c:valAx>
        <c:axId val="585581824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582480"/>
        <c:crosses val="autoZero"/>
        <c:crossBetween val="midCat"/>
      </c:valAx>
      <c:valAx>
        <c:axId val="585582480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5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180782</xdr:colOff>
      <xdr:row>5</xdr:row>
      <xdr:rowOff>85115</xdr:rowOff>
    </xdr:from>
    <xdr:to>
      <xdr:col>9</xdr:col>
      <xdr:colOff>180780</xdr:colOff>
      <xdr:row>20</xdr:row>
      <xdr:rowOff>117140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AC2C60-EDCE-455D-95BA-932BC817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705068</xdr:colOff>
      <xdr:row>21</xdr:row>
      <xdr:rowOff>24815</xdr:rowOff>
    </xdr:from>
    <xdr:to>
      <xdr:col>15</xdr:col>
      <xdr:colOff>705070</xdr:colOff>
      <xdr:row>38</xdr:row>
      <xdr:rowOff>53062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F73D33B-F625-4431-8EBA-AF40AB1F9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448649</xdr:colOff>
      <xdr:row>22</xdr:row>
      <xdr:rowOff>53641</xdr:rowOff>
    </xdr:from>
    <xdr:to>
      <xdr:col>9</xdr:col>
      <xdr:colOff>448647</xdr:colOff>
      <xdr:row>39</xdr:row>
      <xdr:rowOff>82215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2F5A495-7280-47A8-9BE9-80915A50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411165</xdr:colOff>
      <xdr:row>1</xdr:row>
      <xdr:rowOff>131226</xdr:rowOff>
    </xdr:from>
    <xdr:to>
      <xdr:col>15</xdr:col>
      <xdr:colOff>411167</xdr:colOff>
      <xdr:row>18</xdr:row>
      <xdr:rowOff>159802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BFB8CBE-2BEC-47BA-8AB8-24E8F3F7D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105104</xdr:colOff>
      <xdr:row>1</xdr:row>
      <xdr:rowOff>161018</xdr:rowOff>
    </xdr:from>
    <xdr:to>
      <xdr:col>22</xdr:col>
      <xdr:colOff>105105</xdr:colOff>
      <xdr:row>17</xdr:row>
      <xdr:rowOff>17229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91EDD04-7D97-4E8E-AE84-84DEDBC2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282800</xdr:colOff>
      <xdr:row>19</xdr:row>
      <xdr:rowOff>64079</xdr:rowOff>
    </xdr:from>
    <xdr:to>
      <xdr:col>22</xdr:col>
      <xdr:colOff>282801</xdr:colOff>
      <xdr:row>34</xdr:row>
      <xdr:rowOff>117867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DC30D74-453F-43ED-B095-6E5C365F4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274246</xdr:colOff>
      <xdr:row>36</xdr:row>
      <xdr:rowOff>129693</xdr:rowOff>
    </xdr:from>
    <xdr:to>
      <xdr:col>22</xdr:col>
      <xdr:colOff>274247</xdr:colOff>
      <xdr:row>51</xdr:row>
      <xdr:rowOff>183481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587AE62-E763-4FF5-B8EA-77E3B1C19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9602-D119-4872-92A1-2FAD642673CF}">
  <dimension ref="A1:T82"/>
  <sheetViews>
    <sheetView tabSelected="1" topLeftCell="C1" zoomScale="48" workbookViewId="0">
      <selection activeCell="M52" sqref="M52"/>
    </sheetView>
  </sheetViews>
  <sheetFormatPr baseColWidth="10" defaultRowHeight="14.25" x14ac:dyDescent="0.45"/>
  <cols>
    <col min="1" max="1" width="23.46484375" customWidth="1"/>
  </cols>
  <sheetData>
    <row r="1" spans="1:8" x14ac:dyDescent="0.45">
      <c r="A1" t="s">
        <v>0</v>
      </c>
      <c r="B1" s="1" t="s">
        <v>7</v>
      </c>
      <c r="C1" s="2"/>
    </row>
    <row r="2" spans="1:8" x14ac:dyDescent="0.45">
      <c r="A2" t="s">
        <v>9</v>
      </c>
      <c r="B2" s="3">
        <v>10000</v>
      </c>
      <c r="C2" s="4">
        <f>AVERAGE(D2:H2)</f>
        <v>9960.2000000000007</v>
      </c>
      <c r="D2">
        <v>10000</v>
      </c>
      <c r="E2">
        <v>9801</v>
      </c>
      <c r="F2">
        <v>10000</v>
      </c>
      <c r="G2">
        <v>10000</v>
      </c>
      <c r="H2">
        <v>10000</v>
      </c>
    </row>
    <row r="3" spans="1:8" x14ac:dyDescent="0.45">
      <c r="A3" t="s">
        <v>10</v>
      </c>
      <c r="B3" s="3">
        <v>100000</v>
      </c>
      <c r="C3" s="4">
        <f>AVERAGE(D3:H3)</f>
        <v>16467</v>
      </c>
      <c r="D3">
        <v>37377</v>
      </c>
      <c r="E3">
        <v>15432</v>
      </c>
      <c r="F3">
        <v>3635</v>
      </c>
      <c r="G3">
        <v>22217</v>
      </c>
      <c r="H3">
        <v>3674</v>
      </c>
    </row>
    <row r="4" spans="1:8" x14ac:dyDescent="0.45">
      <c r="A4" t="s">
        <v>11</v>
      </c>
      <c r="B4" s="3">
        <v>1000000</v>
      </c>
      <c r="C4" s="4">
        <f>AVERAGE(D4:H4)</f>
        <v>22784.6</v>
      </c>
      <c r="D4">
        <v>27169</v>
      </c>
      <c r="E4">
        <v>8850</v>
      </c>
      <c r="F4">
        <v>2719</v>
      </c>
      <c r="G4">
        <v>53630</v>
      </c>
      <c r="H4">
        <v>21555</v>
      </c>
    </row>
    <row r="5" spans="1:8" x14ac:dyDescent="0.45">
      <c r="A5" t="s">
        <v>12</v>
      </c>
      <c r="B5" s="3">
        <v>10000000</v>
      </c>
      <c r="C5" s="4">
        <f>AVERAGE(D5:H5)</f>
        <v>22021.200000000001</v>
      </c>
      <c r="D5">
        <v>50451</v>
      </c>
      <c r="E5">
        <v>3571</v>
      </c>
      <c r="F5">
        <v>45730</v>
      </c>
      <c r="G5">
        <v>8521</v>
      </c>
      <c r="H5">
        <v>1833</v>
      </c>
    </row>
    <row r="6" spans="1:8" x14ac:dyDescent="0.45">
      <c r="B6" s="3"/>
      <c r="C6" s="4"/>
    </row>
    <row r="7" spans="1:8" x14ac:dyDescent="0.45">
      <c r="A7" t="s">
        <v>1</v>
      </c>
      <c r="B7" s="3" t="s">
        <v>15</v>
      </c>
      <c r="C7" s="4"/>
    </row>
    <row r="8" spans="1:8" x14ac:dyDescent="0.45">
      <c r="B8" s="3">
        <v>6</v>
      </c>
      <c r="C8">
        <v>4032</v>
      </c>
    </row>
    <row r="9" spans="1:8" x14ac:dyDescent="0.45">
      <c r="B9" s="3">
        <v>7</v>
      </c>
      <c r="C9" s="4">
        <v>16256</v>
      </c>
    </row>
    <row r="10" spans="1:8" x14ac:dyDescent="0.45">
      <c r="B10" s="3">
        <v>8</v>
      </c>
      <c r="C10" s="4">
        <v>65280</v>
      </c>
    </row>
    <row r="11" spans="1:8" x14ac:dyDescent="0.45">
      <c r="B11" s="3">
        <v>9</v>
      </c>
      <c r="C11" s="4">
        <v>261632</v>
      </c>
    </row>
    <row r="12" spans="1:8" x14ac:dyDescent="0.45">
      <c r="B12" s="3">
        <v>10</v>
      </c>
      <c r="C12" s="4">
        <v>1047552</v>
      </c>
    </row>
    <row r="13" spans="1:8" x14ac:dyDescent="0.45">
      <c r="B13" s="3">
        <v>11</v>
      </c>
      <c r="C13" s="4">
        <v>4192256</v>
      </c>
    </row>
    <row r="14" spans="1:8" x14ac:dyDescent="0.45">
      <c r="B14" s="3"/>
      <c r="C14" s="4"/>
    </row>
    <row r="15" spans="1:8" x14ac:dyDescent="0.45">
      <c r="A15" t="s">
        <v>19</v>
      </c>
      <c r="B15" s="3" t="s">
        <v>15</v>
      </c>
      <c r="C15" s="4" t="s">
        <v>18</v>
      </c>
    </row>
    <row r="16" spans="1:8" x14ac:dyDescent="0.45">
      <c r="B16" s="3">
        <v>6</v>
      </c>
      <c r="C16" s="4">
        <v>6</v>
      </c>
    </row>
    <row r="17" spans="1:3" x14ac:dyDescent="0.45">
      <c r="B17" s="3">
        <v>7</v>
      </c>
      <c r="C17" s="4">
        <v>7</v>
      </c>
    </row>
    <row r="18" spans="1:3" x14ac:dyDescent="0.45">
      <c r="B18" s="3">
        <v>8</v>
      </c>
      <c r="C18" s="4">
        <v>8</v>
      </c>
    </row>
    <row r="19" spans="1:3" x14ac:dyDescent="0.45">
      <c r="B19" s="3">
        <v>9</v>
      </c>
      <c r="C19" s="4">
        <v>9</v>
      </c>
    </row>
    <row r="20" spans="1:3" x14ac:dyDescent="0.45">
      <c r="B20" s="3">
        <v>10</v>
      </c>
      <c r="C20" s="4">
        <v>10</v>
      </c>
    </row>
    <row r="21" spans="1:3" x14ac:dyDescent="0.45">
      <c r="B21" s="3">
        <v>11</v>
      </c>
      <c r="C21" s="4">
        <v>11</v>
      </c>
    </row>
    <row r="22" spans="1:3" x14ac:dyDescent="0.45">
      <c r="B22" s="3"/>
      <c r="C22" s="4"/>
    </row>
    <row r="23" spans="1:3" x14ac:dyDescent="0.45">
      <c r="A23" t="s">
        <v>2</v>
      </c>
      <c r="B23" s="3" t="s">
        <v>8</v>
      </c>
      <c r="C23" s="4" t="s">
        <v>18</v>
      </c>
    </row>
    <row r="24" spans="1:3" x14ac:dyDescent="0.45">
      <c r="B24" s="3">
        <v>11</v>
      </c>
      <c r="C24" s="4">
        <v>177147</v>
      </c>
    </row>
    <row r="25" spans="1:3" x14ac:dyDescent="0.45">
      <c r="B25" s="3">
        <v>12</v>
      </c>
      <c r="C25" s="4">
        <v>531441</v>
      </c>
    </row>
    <row r="26" spans="1:3" x14ac:dyDescent="0.45">
      <c r="B26" s="3">
        <v>13</v>
      </c>
      <c r="C26" s="4">
        <v>1594323</v>
      </c>
    </row>
    <row r="27" spans="1:3" x14ac:dyDescent="0.45">
      <c r="B27" s="3">
        <v>14</v>
      </c>
      <c r="C27" s="4">
        <v>4782969</v>
      </c>
    </row>
    <row r="28" spans="1:3" x14ac:dyDescent="0.45">
      <c r="B28" s="3">
        <v>15</v>
      </c>
      <c r="C28" s="4">
        <v>14348907</v>
      </c>
    </row>
    <row r="29" spans="1:3" x14ac:dyDescent="0.45">
      <c r="B29" s="3">
        <v>16</v>
      </c>
      <c r="C29" s="4">
        <v>43046721</v>
      </c>
    </row>
    <row r="30" spans="1:3" x14ac:dyDescent="0.45">
      <c r="B30" s="3">
        <v>17</v>
      </c>
      <c r="C30" s="4">
        <v>129140163</v>
      </c>
    </row>
    <row r="31" spans="1:3" x14ac:dyDescent="0.45">
      <c r="B31" s="3">
        <v>18</v>
      </c>
      <c r="C31" s="4">
        <v>387420489</v>
      </c>
    </row>
    <row r="32" spans="1:3" x14ac:dyDescent="0.45">
      <c r="B32" s="3"/>
      <c r="C32" s="4"/>
    </row>
    <row r="33" spans="1:8" x14ac:dyDescent="0.45">
      <c r="A33" t="s">
        <v>3</v>
      </c>
      <c r="B33" s="3" t="s">
        <v>8</v>
      </c>
      <c r="C33" s="4" t="s">
        <v>17</v>
      </c>
    </row>
    <row r="34" spans="1:8" x14ac:dyDescent="0.45">
      <c r="B34">
        <v>6561</v>
      </c>
      <c r="C34">
        <v>85293</v>
      </c>
    </row>
    <row r="35" spans="1:8" x14ac:dyDescent="0.45">
      <c r="B35">
        <v>19683</v>
      </c>
      <c r="C35">
        <v>295245</v>
      </c>
    </row>
    <row r="36" spans="1:8" x14ac:dyDescent="0.45">
      <c r="B36">
        <v>59049</v>
      </c>
      <c r="C36">
        <v>944784</v>
      </c>
    </row>
    <row r="37" spans="1:8" x14ac:dyDescent="0.45">
      <c r="B37">
        <v>177147</v>
      </c>
      <c r="C37">
        <v>3188646</v>
      </c>
    </row>
    <row r="38" spans="1:8" x14ac:dyDescent="0.45">
      <c r="B38">
        <v>531441</v>
      </c>
      <c r="C38">
        <v>10628820</v>
      </c>
    </row>
    <row r="39" spans="1:8" x14ac:dyDescent="0.45">
      <c r="B39">
        <v>1594323</v>
      </c>
      <c r="C39">
        <v>33480783</v>
      </c>
    </row>
    <row r="40" spans="1:8" x14ac:dyDescent="0.45">
      <c r="B40" s="3"/>
      <c r="C40" s="4"/>
    </row>
    <row r="41" spans="1:8" x14ac:dyDescent="0.45">
      <c r="A41" t="s">
        <v>4</v>
      </c>
      <c r="B41" s="3" t="s">
        <v>15</v>
      </c>
      <c r="C41" s="4" t="s">
        <v>16</v>
      </c>
    </row>
    <row r="42" spans="1:8" x14ac:dyDescent="0.45">
      <c r="A42" t="s">
        <v>22</v>
      </c>
      <c r="B42" s="3">
        <v>10000</v>
      </c>
      <c r="C42" s="4">
        <f>AVERAGE(D42:H42)</f>
        <v>593200</v>
      </c>
      <c r="D42">
        <v>985000</v>
      </c>
      <c r="E42">
        <v>997000</v>
      </c>
      <c r="F42">
        <v>984000</v>
      </c>
      <c r="G42">
        <v>0</v>
      </c>
      <c r="H42">
        <v>0</v>
      </c>
    </row>
    <row r="43" spans="1:8" x14ac:dyDescent="0.45">
      <c r="B43" s="3">
        <v>100000</v>
      </c>
      <c r="C43" s="4">
        <f>AVERAGE(D43:H43)</f>
        <v>1988800</v>
      </c>
      <c r="D43">
        <v>997000</v>
      </c>
      <c r="E43">
        <v>3974000</v>
      </c>
      <c r="F43">
        <v>986000</v>
      </c>
      <c r="G43">
        <v>998000</v>
      </c>
      <c r="H43">
        <v>2989000</v>
      </c>
    </row>
    <row r="44" spans="1:8" x14ac:dyDescent="0.45">
      <c r="B44" s="3">
        <v>1000000</v>
      </c>
      <c r="C44" s="4">
        <f>AVERAGE(D44:H44)</f>
        <v>53808800</v>
      </c>
      <c r="D44">
        <v>55319000</v>
      </c>
      <c r="E44">
        <v>48248000</v>
      </c>
      <c r="F44">
        <v>60853000</v>
      </c>
      <c r="G44">
        <v>58681000</v>
      </c>
      <c r="H44">
        <v>45943000</v>
      </c>
    </row>
    <row r="45" spans="1:8" x14ac:dyDescent="0.45">
      <c r="B45" s="3">
        <v>10000000</v>
      </c>
      <c r="C45" s="4">
        <f>AVERAGE(D45:H45)</f>
        <v>593628400</v>
      </c>
      <c r="D45">
        <v>605512000</v>
      </c>
      <c r="E45">
        <v>581709000</v>
      </c>
      <c r="F45">
        <v>603540000</v>
      </c>
      <c r="G45">
        <v>595658000</v>
      </c>
      <c r="H45">
        <v>581723000</v>
      </c>
    </row>
    <row r="46" spans="1:8" x14ac:dyDescent="0.45">
      <c r="B46" s="3"/>
      <c r="C46" s="4"/>
    </row>
    <row r="47" spans="1:8" x14ac:dyDescent="0.45">
      <c r="A47" t="s">
        <v>5</v>
      </c>
      <c r="B47" s="3" t="s">
        <v>15</v>
      </c>
      <c r="C47" s="4" t="s">
        <v>16</v>
      </c>
    </row>
    <row r="48" spans="1:8" x14ac:dyDescent="0.45">
      <c r="A48" t="s">
        <v>22</v>
      </c>
      <c r="B48" s="3">
        <v>729</v>
      </c>
      <c r="C48" s="4">
        <f>AVERAGE(D48:H48)</f>
        <v>398400</v>
      </c>
      <c r="D48">
        <v>997000</v>
      </c>
      <c r="E48">
        <v>995000</v>
      </c>
      <c r="F48">
        <v>0</v>
      </c>
      <c r="G48">
        <v>0</v>
      </c>
      <c r="H48">
        <v>0</v>
      </c>
    </row>
    <row r="49" spans="1:20" x14ac:dyDescent="0.45">
      <c r="B49" s="3">
        <v>2187</v>
      </c>
      <c r="C49" s="4">
        <f>AVERAGE(D49:H49)</f>
        <v>1220200</v>
      </c>
      <c r="D49">
        <v>999000</v>
      </c>
      <c r="E49">
        <v>999000</v>
      </c>
      <c r="F49">
        <v>1000000</v>
      </c>
      <c r="G49">
        <v>984000</v>
      </c>
      <c r="H49">
        <v>2119000</v>
      </c>
    </row>
    <row r="50" spans="1:20" x14ac:dyDescent="0.45">
      <c r="B50" s="3">
        <v>6561</v>
      </c>
      <c r="C50" s="4">
        <f>AVERAGE(D50:H50)</f>
        <v>4703200</v>
      </c>
      <c r="D50">
        <v>1024000</v>
      </c>
      <c r="E50">
        <v>4435000</v>
      </c>
      <c r="F50">
        <v>994000</v>
      </c>
      <c r="G50">
        <v>10459000</v>
      </c>
      <c r="H50">
        <v>6604000</v>
      </c>
    </row>
    <row r="51" spans="1:20" x14ac:dyDescent="0.45">
      <c r="B51" s="3">
        <v>19683</v>
      </c>
      <c r="C51" s="4">
        <f>AVERAGE(D51:H51)</f>
        <v>80574200</v>
      </c>
      <c r="D51">
        <v>81107000</v>
      </c>
      <c r="E51">
        <v>83683000</v>
      </c>
      <c r="F51">
        <v>82610000</v>
      </c>
      <c r="G51">
        <v>80129000</v>
      </c>
      <c r="H51">
        <v>75342000</v>
      </c>
    </row>
    <row r="52" spans="1:20" ht="14.65" thickBot="1" x14ac:dyDescent="0.5">
      <c r="B52" s="5">
        <v>59049</v>
      </c>
      <c r="C52" s="6">
        <f>AVERAGE(D52:H52)</f>
        <v>683681800</v>
      </c>
      <c r="D52">
        <v>685048000</v>
      </c>
      <c r="E52">
        <v>694360000</v>
      </c>
      <c r="F52">
        <v>683357000</v>
      </c>
      <c r="G52">
        <v>671998000</v>
      </c>
      <c r="H52">
        <v>683646000</v>
      </c>
    </row>
    <row r="54" spans="1:20" x14ac:dyDescent="0.45">
      <c r="A54" t="s">
        <v>0</v>
      </c>
    </row>
    <row r="55" spans="1:20" x14ac:dyDescent="0.45">
      <c r="A55" t="s">
        <v>13</v>
      </c>
      <c r="B55" t="s">
        <v>6</v>
      </c>
      <c r="C55" t="s">
        <v>14</v>
      </c>
    </row>
    <row r="56" spans="1:20" x14ac:dyDescent="0.45">
      <c r="A56">
        <v>2187</v>
      </c>
      <c r="B56" s="7">
        <f>AVERAGE(C56:T56)</f>
        <v>1260.4444444444443</v>
      </c>
      <c r="C56">
        <v>366</v>
      </c>
      <c r="D56">
        <v>2187</v>
      </c>
      <c r="E56">
        <v>2187</v>
      </c>
      <c r="F56">
        <v>375</v>
      </c>
      <c r="G56">
        <v>1349</v>
      </c>
      <c r="H56">
        <v>1569</v>
      </c>
      <c r="I56">
        <v>292</v>
      </c>
      <c r="J56">
        <v>29</v>
      </c>
      <c r="K56">
        <v>2187</v>
      </c>
      <c r="L56">
        <v>945</v>
      </c>
      <c r="M56">
        <v>1</v>
      </c>
      <c r="N56">
        <v>2187</v>
      </c>
      <c r="O56">
        <v>719</v>
      </c>
      <c r="P56">
        <v>2187</v>
      </c>
      <c r="Q56">
        <v>873</v>
      </c>
      <c r="R56">
        <v>2187</v>
      </c>
      <c r="S56">
        <v>861</v>
      </c>
      <c r="T56">
        <v>2187</v>
      </c>
    </row>
    <row r="57" spans="1:20" x14ac:dyDescent="0.45">
      <c r="A57">
        <v>6561</v>
      </c>
      <c r="B57" s="7">
        <f t="shared" ref="B57:B65" si="0">AVERAGE(C57:T57)</f>
        <v>3730.0555555555557</v>
      </c>
      <c r="C57">
        <v>6561</v>
      </c>
      <c r="D57">
        <v>1911</v>
      </c>
      <c r="E57">
        <v>6561</v>
      </c>
      <c r="F57">
        <v>6561</v>
      </c>
      <c r="G57">
        <v>2830</v>
      </c>
      <c r="H57">
        <v>6561</v>
      </c>
      <c r="I57">
        <v>251</v>
      </c>
      <c r="J57">
        <v>1862</v>
      </c>
      <c r="K57">
        <v>1121</v>
      </c>
      <c r="L57">
        <v>6561</v>
      </c>
      <c r="M57">
        <v>1873</v>
      </c>
      <c r="N57">
        <v>6561</v>
      </c>
      <c r="O57">
        <v>2450</v>
      </c>
      <c r="P57">
        <v>5912</v>
      </c>
      <c r="Q57">
        <v>1781</v>
      </c>
      <c r="R57">
        <v>2447</v>
      </c>
      <c r="S57">
        <v>4515</v>
      </c>
      <c r="T57">
        <v>822</v>
      </c>
    </row>
    <row r="58" spans="1:20" x14ac:dyDescent="0.45">
      <c r="A58">
        <v>19683</v>
      </c>
      <c r="B58" s="7">
        <f t="shared" si="0"/>
        <v>11317.666666666666</v>
      </c>
      <c r="C58">
        <v>19683</v>
      </c>
      <c r="D58">
        <v>19683</v>
      </c>
      <c r="E58">
        <v>10621</v>
      </c>
      <c r="F58">
        <v>5780</v>
      </c>
      <c r="G58">
        <v>13198</v>
      </c>
      <c r="H58">
        <v>5538</v>
      </c>
      <c r="I58">
        <v>3120</v>
      </c>
      <c r="J58">
        <v>3856</v>
      </c>
      <c r="K58">
        <v>15785</v>
      </c>
      <c r="L58">
        <v>5835</v>
      </c>
      <c r="M58">
        <v>19683</v>
      </c>
      <c r="N58">
        <v>19683</v>
      </c>
      <c r="O58">
        <v>9693</v>
      </c>
      <c r="P58">
        <v>2598</v>
      </c>
      <c r="Q58">
        <v>8315</v>
      </c>
      <c r="R58">
        <v>4577</v>
      </c>
      <c r="S58">
        <v>19683</v>
      </c>
      <c r="T58">
        <v>16387</v>
      </c>
    </row>
    <row r="59" spans="1:20" x14ac:dyDescent="0.45">
      <c r="A59">
        <v>59049</v>
      </c>
      <c r="B59" s="7">
        <f t="shared" si="0"/>
        <v>19679.111111111109</v>
      </c>
      <c r="C59">
        <v>31689</v>
      </c>
      <c r="D59">
        <v>35967</v>
      </c>
      <c r="E59">
        <v>9640</v>
      </c>
      <c r="F59">
        <v>20815</v>
      </c>
      <c r="G59">
        <v>59049</v>
      </c>
      <c r="H59">
        <v>8335</v>
      </c>
      <c r="I59">
        <v>3574</v>
      </c>
      <c r="J59">
        <v>19763</v>
      </c>
      <c r="K59">
        <v>8736</v>
      </c>
      <c r="L59">
        <v>12932</v>
      </c>
      <c r="M59">
        <v>21102</v>
      </c>
      <c r="N59">
        <v>5384</v>
      </c>
      <c r="O59">
        <v>15616</v>
      </c>
      <c r="P59">
        <v>7312</v>
      </c>
      <c r="Q59">
        <v>6214</v>
      </c>
      <c r="R59">
        <v>6131</v>
      </c>
      <c r="S59">
        <v>30699</v>
      </c>
      <c r="T59">
        <v>51266</v>
      </c>
    </row>
    <row r="60" spans="1:20" x14ac:dyDescent="0.45">
      <c r="A60">
        <v>177147</v>
      </c>
      <c r="B60" s="7">
        <f t="shared" si="0"/>
        <v>36239</v>
      </c>
      <c r="C60">
        <v>6046</v>
      </c>
      <c r="D60">
        <v>9002</v>
      </c>
      <c r="E60">
        <v>1048</v>
      </c>
      <c r="F60">
        <v>1479</v>
      </c>
      <c r="G60">
        <v>128550</v>
      </c>
      <c r="H60">
        <v>65341</v>
      </c>
      <c r="I60">
        <v>86493</v>
      </c>
      <c r="J60">
        <v>51118</v>
      </c>
      <c r="K60">
        <v>88916</v>
      </c>
      <c r="L60">
        <v>38019</v>
      </c>
      <c r="M60">
        <v>2597</v>
      </c>
      <c r="N60">
        <v>17427</v>
      </c>
      <c r="O60">
        <v>23990</v>
      </c>
      <c r="P60">
        <v>7196</v>
      </c>
      <c r="Q60">
        <v>13133</v>
      </c>
      <c r="R60">
        <v>3588</v>
      </c>
      <c r="S60">
        <v>68198</v>
      </c>
      <c r="T60">
        <v>40161</v>
      </c>
    </row>
    <row r="61" spans="1:20" x14ac:dyDescent="0.45">
      <c r="A61">
        <v>531441</v>
      </c>
      <c r="B61" s="7">
        <f t="shared" si="0"/>
        <v>45113.5</v>
      </c>
      <c r="C61">
        <v>133180</v>
      </c>
      <c r="D61">
        <v>26235</v>
      </c>
      <c r="E61">
        <v>60413</v>
      </c>
      <c r="F61">
        <v>3575</v>
      </c>
      <c r="G61">
        <v>3253</v>
      </c>
      <c r="H61">
        <v>8815</v>
      </c>
      <c r="I61">
        <v>32539</v>
      </c>
      <c r="J61">
        <v>33490</v>
      </c>
      <c r="K61">
        <v>41342</v>
      </c>
      <c r="L61">
        <v>85069</v>
      </c>
      <c r="M61">
        <v>18189</v>
      </c>
      <c r="N61">
        <v>11061</v>
      </c>
      <c r="O61">
        <v>30361</v>
      </c>
      <c r="P61">
        <v>65486</v>
      </c>
      <c r="Q61">
        <v>14043</v>
      </c>
      <c r="R61">
        <v>105883</v>
      </c>
      <c r="S61">
        <v>116308</v>
      </c>
      <c r="T61">
        <v>22801</v>
      </c>
    </row>
    <row r="62" spans="1:20" x14ac:dyDescent="0.45">
      <c r="A62">
        <v>1594323</v>
      </c>
      <c r="B62" s="7">
        <f t="shared" si="0"/>
        <v>27865.055555555555</v>
      </c>
      <c r="C62">
        <v>8984</v>
      </c>
      <c r="D62">
        <v>6852</v>
      </c>
      <c r="E62">
        <v>20653</v>
      </c>
      <c r="F62">
        <v>13347</v>
      </c>
      <c r="G62">
        <v>22039</v>
      </c>
      <c r="H62">
        <v>31754</v>
      </c>
      <c r="I62">
        <v>26706</v>
      </c>
      <c r="J62">
        <v>28490</v>
      </c>
      <c r="K62">
        <v>7932</v>
      </c>
      <c r="L62">
        <v>3432</v>
      </c>
      <c r="M62">
        <v>54081</v>
      </c>
      <c r="N62">
        <v>1456</v>
      </c>
      <c r="O62">
        <v>67632</v>
      </c>
      <c r="P62">
        <v>32474</v>
      </c>
      <c r="Q62">
        <v>27816</v>
      </c>
      <c r="R62">
        <v>10809</v>
      </c>
      <c r="S62">
        <v>32309</v>
      </c>
      <c r="T62">
        <v>104805</v>
      </c>
    </row>
    <row r="63" spans="1:20" x14ac:dyDescent="0.45">
      <c r="A63">
        <v>4782969</v>
      </c>
      <c r="B63" s="7">
        <f t="shared" si="0"/>
        <v>25362.666666666668</v>
      </c>
      <c r="C63">
        <v>14127</v>
      </c>
      <c r="D63">
        <v>23135</v>
      </c>
      <c r="E63">
        <v>44608</v>
      </c>
      <c r="F63">
        <v>20990</v>
      </c>
      <c r="G63">
        <v>1577</v>
      </c>
      <c r="H63">
        <v>31020</v>
      </c>
      <c r="I63">
        <v>8519</v>
      </c>
      <c r="J63">
        <v>4766</v>
      </c>
      <c r="K63">
        <v>11822</v>
      </c>
      <c r="L63">
        <v>129465</v>
      </c>
      <c r="M63">
        <v>2809</v>
      </c>
      <c r="N63">
        <v>10758</v>
      </c>
      <c r="O63">
        <v>6560</v>
      </c>
      <c r="P63">
        <v>28158</v>
      </c>
      <c r="Q63">
        <v>53995</v>
      </c>
      <c r="R63">
        <v>19104</v>
      </c>
      <c r="S63">
        <v>19469</v>
      </c>
      <c r="T63">
        <v>25646</v>
      </c>
    </row>
    <row r="64" spans="1:20" x14ac:dyDescent="0.45">
      <c r="A64">
        <v>14348907</v>
      </c>
      <c r="B64" s="7">
        <f t="shared" si="0"/>
        <v>48379.166666666664</v>
      </c>
      <c r="C64">
        <v>73678</v>
      </c>
      <c r="D64">
        <v>84372</v>
      </c>
      <c r="E64">
        <v>9553</v>
      </c>
      <c r="F64">
        <v>29145</v>
      </c>
      <c r="G64">
        <v>110454</v>
      </c>
      <c r="H64">
        <v>178094</v>
      </c>
      <c r="I64">
        <v>27430</v>
      </c>
      <c r="J64">
        <v>40054</v>
      </c>
      <c r="K64">
        <v>85025</v>
      </c>
      <c r="L64">
        <v>45779</v>
      </c>
      <c r="M64">
        <v>25978</v>
      </c>
      <c r="N64">
        <v>6729</v>
      </c>
      <c r="O64">
        <v>39747</v>
      </c>
      <c r="P64">
        <v>2270</v>
      </c>
      <c r="Q64">
        <v>48145</v>
      </c>
      <c r="R64">
        <v>28270</v>
      </c>
      <c r="S64">
        <v>5169</v>
      </c>
      <c r="T64">
        <v>30933</v>
      </c>
    </row>
    <row r="65" spans="1:20" x14ac:dyDescent="0.45">
      <c r="A65">
        <v>43046721</v>
      </c>
      <c r="B65" s="7">
        <f t="shared" si="0"/>
        <v>25881.777777777777</v>
      </c>
      <c r="C65">
        <v>46247</v>
      </c>
      <c r="D65">
        <v>615</v>
      </c>
      <c r="E65">
        <v>26296</v>
      </c>
      <c r="F65">
        <v>62149</v>
      </c>
      <c r="G65">
        <v>58821</v>
      </c>
      <c r="H65">
        <v>34933</v>
      </c>
      <c r="I65">
        <v>25047</v>
      </c>
      <c r="J65">
        <v>25519</v>
      </c>
      <c r="K65">
        <v>7956</v>
      </c>
      <c r="L65">
        <v>5543</v>
      </c>
      <c r="M65">
        <v>35622</v>
      </c>
      <c r="N65">
        <v>7244</v>
      </c>
      <c r="O65">
        <v>24148</v>
      </c>
      <c r="P65">
        <v>32372</v>
      </c>
      <c r="Q65">
        <v>24569</v>
      </c>
      <c r="R65">
        <v>10277</v>
      </c>
      <c r="S65">
        <v>12696</v>
      </c>
      <c r="T65">
        <v>25818</v>
      </c>
    </row>
    <row r="68" spans="1:20" x14ac:dyDescent="0.45">
      <c r="A68" t="s">
        <v>20</v>
      </c>
      <c r="B68" t="s">
        <v>6</v>
      </c>
    </row>
    <row r="69" spans="1:20" x14ac:dyDescent="0.45">
      <c r="A69">
        <v>5000</v>
      </c>
      <c r="B69">
        <f>AVERAGE(C69:G69)</f>
        <v>6256000</v>
      </c>
      <c r="C69">
        <v>15620000</v>
      </c>
      <c r="D69">
        <v>0</v>
      </c>
      <c r="E69">
        <v>0</v>
      </c>
      <c r="F69">
        <v>15660000</v>
      </c>
      <c r="G69">
        <v>0</v>
      </c>
    </row>
    <row r="70" spans="1:20" x14ac:dyDescent="0.45">
      <c r="A70">
        <v>15000</v>
      </c>
      <c r="B70">
        <f t="shared" ref="B70:B74" si="1">AVERAGE(C70:G70)</f>
        <v>46871800</v>
      </c>
      <c r="C70">
        <v>46863000</v>
      </c>
      <c r="D70">
        <v>46862000</v>
      </c>
      <c r="E70">
        <v>46869000</v>
      </c>
      <c r="F70">
        <v>46861000</v>
      </c>
      <c r="G70">
        <v>46904000</v>
      </c>
    </row>
    <row r="71" spans="1:20" x14ac:dyDescent="0.45">
      <c r="A71">
        <v>30000</v>
      </c>
      <c r="B71">
        <f t="shared" si="1"/>
        <v>181206600</v>
      </c>
      <c r="C71">
        <v>171794000</v>
      </c>
      <c r="D71">
        <v>187493000</v>
      </c>
      <c r="E71">
        <v>171833000</v>
      </c>
      <c r="F71">
        <v>187419000</v>
      </c>
      <c r="G71">
        <v>187494000</v>
      </c>
    </row>
    <row r="72" spans="1:20" x14ac:dyDescent="0.45">
      <c r="A72">
        <v>50000</v>
      </c>
      <c r="B72">
        <f t="shared" si="1"/>
        <v>480430600</v>
      </c>
      <c r="C72">
        <v>472017000</v>
      </c>
      <c r="D72">
        <v>484222000</v>
      </c>
      <c r="E72">
        <v>487410000</v>
      </c>
      <c r="F72">
        <v>474202000</v>
      </c>
      <c r="G72">
        <v>484302000</v>
      </c>
    </row>
    <row r="73" spans="1:20" x14ac:dyDescent="0.45">
      <c r="A73">
        <v>75000</v>
      </c>
      <c r="B73">
        <f t="shared" si="1"/>
        <v>1077662400</v>
      </c>
      <c r="C73">
        <v>1080389000</v>
      </c>
      <c r="D73">
        <v>1077871000</v>
      </c>
      <c r="E73">
        <v>1065601000</v>
      </c>
      <c r="F73">
        <v>1084037000</v>
      </c>
      <c r="G73">
        <v>1080414000</v>
      </c>
    </row>
    <row r="74" spans="1:20" x14ac:dyDescent="0.45">
      <c r="A74">
        <v>105000</v>
      </c>
      <c r="B74">
        <f t="shared" si="1"/>
        <v>2179729600</v>
      </c>
      <c r="C74">
        <v>2189571000</v>
      </c>
      <c r="D74">
        <v>2173622000</v>
      </c>
      <c r="E74">
        <v>2171406000</v>
      </c>
      <c r="F74">
        <v>2190373000</v>
      </c>
      <c r="G74">
        <v>2173676000</v>
      </c>
    </row>
    <row r="76" spans="1:20" x14ac:dyDescent="0.45">
      <c r="A76" t="s">
        <v>21</v>
      </c>
      <c r="B76" t="s">
        <v>6</v>
      </c>
    </row>
    <row r="77" spans="1:20" x14ac:dyDescent="0.45">
      <c r="A77">
        <v>177147</v>
      </c>
      <c r="B77">
        <f>AVERAGE(C77:G77)</f>
        <v>9609000</v>
      </c>
      <c r="C77">
        <v>0</v>
      </c>
      <c r="D77">
        <v>15603000</v>
      </c>
      <c r="E77">
        <v>15621000</v>
      </c>
      <c r="F77">
        <v>16821000</v>
      </c>
      <c r="G77">
        <v>0</v>
      </c>
    </row>
    <row r="78" spans="1:20" x14ac:dyDescent="0.45">
      <c r="A78">
        <v>531441</v>
      </c>
      <c r="B78">
        <f t="shared" ref="B78:B82" si="2">AVERAGE(C78:G78)</f>
        <v>31241400</v>
      </c>
      <c r="C78">
        <v>31284000</v>
      </c>
      <c r="D78">
        <v>31241000</v>
      </c>
      <c r="E78">
        <v>31197000</v>
      </c>
      <c r="F78">
        <v>31243000</v>
      </c>
      <c r="G78">
        <v>31242000</v>
      </c>
    </row>
    <row r="79" spans="1:20" x14ac:dyDescent="0.45">
      <c r="A79">
        <v>1594323</v>
      </c>
      <c r="B79">
        <f t="shared" si="2"/>
        <v>96852200</v>
      </c>
      <c r="C79">
        <v>93735000</v>
      </c>
      <c r="D79">
        <v>93722000</v>
      </c>
      <c r="E79">
        <v>93731000</v>
      </c>
      <c r="F79">
        <v>93726000</v>
      </c>
      <c r="G79">
        <v>109347000</v>
      </c>
    </row>
    <row r="80" spans="1:20" x14ac:dyDescent="0.45">
      <c r="A80">
        <v>4782969</v>
      </c>
      <c r="B80">
        <f t="shared" si="2"/>
        <v>284821800</v>
      </c>
      <c r="C80">
        <v>312433000</v>
      </c>
      <c r="D80">
        <v>298217000</v>
      </c>
      <c r="E80">
        <v>266714000</v>
      </c>
      <c r="F80">
        <v>281181000</v>
      </c>
      <c r="G80">
        <v>265564000</v>
      </c>
    </row>
    <row r="81" spans="1:7" x14ac:dyDescent="0.45">
      <c r="A81">
        <v>14348907</v>
      </c>
      <c r="B81">
        <f t="shared" si="2"/>
        <v>809747800</v>
      </c>
      <c r="C81">
        <v>814981000</v>
      </c>
      <c r="D81">
        <v>784478000</v>
      </c>
      <c r="E81">
        <v>799321000</v>
      </c>
      <c r="F81">
        <v>783539000</v>
      </c>
      <c r="G81">
        <v>866420000</v>
      </c>
    </row>
    <row r="82" spans="1:7" x14ac:dyDescent="0.45">
      <c r="A82">
        <v>43046721</v>
      </c>
      <c r="B82">
        <f t="shared" si="2"/>
        <v>2433408400</v>
      </c>
      <c r="C82">
        <v>2430119000</v>
      </c>
      <c r="D82">
        <v>2427232000</v>
      </c>
      <c r="E82">
        <v>2446111000</v>
      </c>
      <c r="F82">
        <v>2428909000</v>
      </c>
      <c r="G82">
        <v>2434671000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ANNESOPHIE</dc:creator>
  <cp:lastModifiedBy>ANNESOPHIE</cp:lastModifiedBy>
  <dcterms:created xsi:type="dcterms:W3CDTF">2020-03-01T13:18:51Z</dcterms:created>
  <dcterms:modified xsi:type="dcterms:W3CDTF">2020-03-02T10:36:03Z</dcterms:modified>
</cp:coreProperties>
</file>