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-ANNESOPHIE\Documents\GitHub\HEIG_ASD1_LABO_1\"/>
    </mc:Choice>
  </mc:AlternateContent>
  <xr:revisionPtr revIDLastSave="0" documentId="13_ncr:1_{3E701EAF-354F-4D84-BDBD-C666046BBDE7}" xr6:coauthVersionLast="45" xr6:coauthVersionMax="45" xr10:uidLastSave="{00000000-0000-0000-0000-000000000000}"/>
  <bookViews>
    <workbookView xWindow="-98" yWindow="-98" windowWidth="20715" windowHeight="13276" xr2:uid="{666A6892-ED96-4155-B69D-7B7D26C674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5" i="1" l="1"/>
  <c r="B76" i="1"/>
  <c r="B77" i="1"/>
  <c r="B78" i="1"/>
  <c r="B79" i="1"/>
  <c r="B74" i="1"/>
  <c r="B66" i="1" l="1"/>
  <c r="B67" i="1"/>
  <c r="B68" i="1"/>
  <c r="B69" i="1"/>
  <c r="B70" i="1"/>
  <c r="B65" i="1"/>
  <c r="B58" i="1"/>
  <c r="B59" i="1"/>
  <c r="B60" i="1"/>
  <c r="B61" i="1"/>
  <c r="B62" i="1"/>
  <c r="B57" i="1"/>
  <c r="C5" i="1" l="1"/>
  <c r="C4" i="1"/>
  <c r="C3" i="1"/>
  <c r="C2" i="1"/>
  <c r="C43" i="1"/>
  <c r="C44" i="1"/>
  <c r="C45" i="1"/>
  <c r="C48" i="1"/>
  <c r="C49" i="1"/>
  <c r="C50" i="1"/>
  <c r="C51" i="1"/>
  <c r="C52" i="1"/>
  <c r="C42" i="1"/>
</calcChain>
</file>

<file path=xl/sharedStrings.xml><?xml version="1.0" encoding="utf-8"?>
<sst xmlns="http://schemas.openxmlformats.org/spreadsheetml/2006/main" count="37" uniqueCount="26">
  <si>
    <t>Fonction chercherPosition() :</t>
  </si>
  <si>
    <t>Fonction trier() :</t>
  </si>
  <si>
    <t>Fonction f() :</t>
  </si>
  <si>
    <t>Fonction g() :</t>
  </si>
  <si>
    <t>Fonction random() :</t>
  </si>
  <si>
    <t>Fonction random2() :</t>
  </si>
  <si>
    <t>moyenne</t>
  </si>
  <si>
    <t>taille vect</t>
  </si>
  <si>
    <t>n</t>
  </si>
  <si>
    <t xml:space="preserve">vecteur de taille 10000 : </t>
  </si>
  <si>
    <t xml:space="preserve">vecteur de taille 100000 : </t>
  </si>
  <si>
    <t xml:space="preserve">vecteur de taille 1000000 : </t>
  </si>
  <si>
    <t xml:space="preserve">vecteur de taille 10000000 : </t>
  </si>
  <si>
    <t>taille</t>
  </si>
  <si>
    <t>moyenne temps</t>
  </si>
  <si>
    <t>nb itérations</t>
  </si>
  <si>
    <t>Fct chercherSiContient() :</t>
  </si>
  <si>
    <t>random2</t>
  </si>
  <si>
    <t>random</t>
  </si>
  <si>
    <t>(ancien)</t>
  </si>
  <si>
    <t>nb comparaisons</t>
  </si>
  <si>
    <t>nb additions</t>
  </si>
  <si>
    <t>nb d'additions</t>
  </si>
  <si>
    <t>temps moyen</t>
  </si>
  <si>
    <t>théorique</t>
  </si>
  <si>
    <t>chercherPosition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</si>
</sst>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fonction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1292458725384672"/>
                  <c:y val="0.14954347631177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Feuil1!$B$34:$B$39</c:f>
              <c:numCache>
                <c:formatCode>General</c:formatCode>
                <c:ptCount val="6"/>
                <c:pt idx="0">
                  <c:v>6561</c:v>
                </c:pt>
                <c:pt idx="1">
                  <c:v>19683</c:v>
                </c:pt>
                <c:pt idx="2">
                  <c:v>59049</c:v>
                </c:pt>
                <c:pt idx="3">
                  <c:v>177147</c:v>
                </c:pt>
                <c:pt idx="4">
                  <c:v>531441</c:v>
                </c:pt>
                <c:pt idx="5">
                  <c:v>1594323</c:v>
                </c:pt>
              </c:numCache>
            </c:numRef>
          </c:xVal>
          <c:yVal>
            <c:numRef>
              <c:f>Feuil1!$C$34:$C$39</c:f>
              <c:numCache>
                <c:formatCode>General</c:formatCode>
                <c:ptCount val="6"/>
                <c:pt idx="0">
                  <c:v>85293</c:v>
                </c:pt>
                <c:pt idx="1">
                  <c:v>295245</c:v>
                </c:pt>
                <c:pt idx="2">
                  <c:v>944784</c:v>
                </c:pt>
                <c:pt idx="3">
                  <c:v>3188646</c:v>
                </c:pt>
                <c:pt idx="4">
                  <c:v>10628820</c:v>
                </c:pt>
                <c:pt idx="5">
                  <c:v>33480783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5D-4308-8AE9-5765B09CA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73528"/>
        <c:axId val="454873856"/>
      </c:scatterChart>
      <c:valAx>
        <c:axId val="454873528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873856"/>
        <c:crosses val="autoZero"/>
        <c:crossBetween val="midCat"/>
      </c:valAx>
      <c:valAx>
        <c:axId val="454873856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87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fonction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2210783027121614"/>
                  <c:y val="0.18921916010498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Feuil1!$B$24:$B$31</c:f>
              <c:numCache>
                <c:formatCode>General</c:formatCode>
                <c:ptCount val="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</c:numCache>
            </c:numRef>
          </c:xVal>
          <c:yVal>
            <c:numRef>
              <c:f>Feuil1!$C$24:$C$31</c:f>
              <c:numCache>
                <c:formatCode>General</c:formatCode>
                <c:ptCount val="8"/>
                <c:pt idx="0">
                  <c:v>177147</c:v>
                </c:pt>
                <c:pt idx="1">
                  <c:v>531441</c:v>
                </c:pt>
                <c:pt idx="2">
                  <c:v>1594323</c:v>
                </c:pt>
                <c:pt idx="3">
                  <c:v>4782969</c:v>
                </c:pt>
                <c:pt idx="4">
                  <c:v>14348907</c:v>
                </c:pt>
                <c:pt idx="5">
                  <c:v>43046721</c:v>
                </c:pt>
                <c:pt idx="6">
                  <c:v>129140163</c:v>
                </c:pt>
                <c:pt idx="7">
                  <c:v>387420489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8-4616-94CA-DE42DA98E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37392"/>
        <c:axId val="457937720"/>
      </c:scatterChart>
      <c:valAx>
        <c:axId val="4579373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37720"/>
        <c:crosses val="autoZero"/>
        <c:crossBetween val="midCat"/>
      </c:valAx>
      <c:valAx>
        <c:axId val="457937720"/>
        <c:scaling>
          <c:logBase val="10"/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3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chercherSiContient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639763779527559"/>
                  <c:y val="4.606736657917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Feuil1!$B$16:$B$21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Feuil1!$C$16:$C$21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D-448C-BDBD-EA46B0189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551192"/>
        <c:axId val="465541352"/>
      </c:scatterChart>
      <c:valAx>
        <c:axId val="4655511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5541352"/>
        <c:crosses val="autoZero"/>
        <c:crossBetween val="midCat"/>
      </c:valAx>
      <c:valAx>
        <c:axId val="465541352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5551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2527274715660542"/>
                  <c:y val="8.02230971128608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Feuil1!$B$8:$B$13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xVal>
          <c:yVal>
            <c:numRef>
              <c:f>Feuil1!$C$8:$C$13</c:f>
              <c:numCache>
                <c:formatCode>General</c:formatCode>
                <c:ptCount val="6"/>
                <c:pt idx="0">
                  <c:v>4032</c:v>
                </c:pt>
                <c:pt idx="1">
                  <c:v>16256</c:v>
                </c:pt>
                <c:pt idx="2">
                  <c:v>65280</c:v>
                </c:pt>
                <c:pt idx="3">
                  <c:v>261632</c:v>
                </c:pt>
                <c:pt idx="4">
                  <c:v>1047552</c:v>
                </c:pt>
                <c:pt idx="5">
                  <c:v>4192256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E3-4EA5-8DBB-F3689A2E8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866968"/>
        <c:axId val="454859424"/>
      </c:scatterChart>
      <c:valAx>
        <c:axId val="454866968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859424"/>
        <c:crosses val="autoZero"/>
        <c:crossBetween val="midCat"/>
      </c:valAx>
      <c:valAx>
        <c:axId val="454859424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86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random2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4.5356517935258092E-2"/>
                  <c:y val="8.646835812190143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Feuil1!$A$57:$A$62</c:f>
              <c:numCache>
                <c:formatCode>General</c:formatCode>
                <c:ptCount val="6"/>
                <c:pt idx="0">
                  <c:v>5000</c:v>
                </c:pt>
                <c:pt idx="1">
                  <c:v>15000</c:v>
                </c:pt>
                <c:pt idx="2">
                  <c:v>30000</c:v>
                </c:pt>
                <c:pt idx="3">
                  <c:v>50000</c:v>
                </c:pt>
                <c:pt idx="4">
                  <c:v>75000</c:v>
                </c:pt>
                <c:pt idx="5">
                  <c:v>105000</c:v>
                </c:pt>
              </c:numCache>
            </c:numRef>
          </c:xVal>
          <c:yVal>
            <c:numRef>
              <c:f>Feuil1!$B$57:$B$62</c:f>
              <c:numCache>
                <c:formatCode>General</c:formatCode>
                <c:ptCount val="6"/>
                <c:pt idx="0">
                  <c:v>6256000</c:v>
                </c:pt>
                <c:pt idx="1">
                  <c:v>46871800</c:v>
                </c:pt>
                <c:pt idx="2">
                  <c:v>181206600</c:v>
                </c:pt>
                <c:pt idx="3">
                  <c:v>480430600</c:v>
                </c:pt>
                <c:pt idx="4">
                  <c:v>1077662400</c:v>
                </c:pt>
                <c:pt idx="5">
                  <c:v>2179729600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5-4294-901F-95EC4F38B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66896"/>
        <c:axId val="537467224"/>
      </c:scatterChart>
      <c:valAx>
        <c:axId val="537466896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7467224"/>
        <c:crosses val="autoZero"/>
        <c:crossBetween val="midCat"/>
      </c:valAx>
      <c:valAx>
        <c:axId val="537467224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746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1887685914260718"/>
                  <c:y val="-5.012394284047827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Feuil1!$A$65:$A$70</c:f>
              <c:numCache>
                <c:formatCode>General</c:formatCode>
                <c:ptCount val="6"/>
                <c:pt idx="0">
                  <c:v>177147</c:v>
                </c:pt>
                <c:pt idx="1">
                  <c:v>531441</c:v>
                </c:pt>
                <c:pt idx="2">
                  <c:v>1594323</c:v>
                </c:pt>
                <c:pt idx="3">
                  <c:v>4782969</c:v>
                </c:pt>
                <c:pt idx="4">
                  <c:v>14348907</c:v>
                </c:pt>
                <c:pt idx="5">
                  <c:v>43046721</c:v>
                </c:pt>
              </c:numCache>
            </c:numRef>
          </c:xVal>
          <c:yVal>
            <c:numRef>
              <c:f>Feuil1!$B$65:$B$70</c:f>
              <c:numCache>
                <c:formatCode>General</c:formatCode>
                <c:ptCount val="6"/>
                <c:pt idx="0">
                  <c:v>9609000</c:v>
                </c:pt>
                <c:pt idx="1">
                  <c:v>31241400</c:v>
                </c:pt>
                <c:pt idx="2">
                  <c:v>96852200</c:v>
                </c:pt>
                <c:pt idx="3">
                  <c:v>284821800</c:v>
                </c:pt>
                <c:pt idx="4">
                  <c:v>809747800</c:v>
                </c:pt>
                <c:pt idx="5">
                  <c:v>2433408400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2-426F-A23A-3C04FF512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581824"/>
        <c:axId val="585582480"/>
      </c:scatterChart>
      <c:valAx>
        <c:axId val="585581824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taille tableau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582480"/>
        <c:crosses val="autoZero"/>
        <c:crossBetween val="midCat"/>
      </c:valAx>
      <c:valAx>
        <c:axId val="585582480"/>
        <c:scaling>
          <c:logBase val="10"/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temps</a:t>
                </a:r>
                <a:r>
                  <a:rPr lang="fr-CH" baseline="0"/>
                  <a:t> (ns)</a:t>
                </a:r>
                <a:endParaRPr lang="fr-CH"/>
              </a:p>
            </c:rich>
          </c:tx>
          <c:layout>
            <c:manualLayout>
              <c:xMode val="edge"/>
              <c:yMode val="edge"/>
              <c:x val="8.3252011486592489E-3"/>
              <c:y val="0.37166299289737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558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chercherPosition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7858333333333333"/>
                  <c:y val="0.1106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Feuil1!$A$74:$A$79</c:f>
              <c:numCache>
                <c:formatCode>General</c:formatCode>
                <c:ptCount val="6"/>
                <c:pt idx="0">
                  <c:v>81</c:v>
                </c:pt>
                <c:pt idx="1">
                  <c:v>243</c:v>
                </c:pt>
                <c:pt idx="2">
                  <c:v>729</c:v>
                </c:pt>
                <c:pt idx="3">
                  <c:v>2187</c:v>
                </c:pt>
                <c:pt idx="4">
                  <c:v>6561</c:v>
                </c:pt>
                <c:pt idx="5">
                  <c:v>19683</c:v>
                </c:pt>
              </c:numCache>
            </c:numRef>
          </c:xVal>
          <c:yVal>
            <c:numRef>
              <c:f>Feuil1!$B$74:$B$79</c:f>
              <c:numCache>
                <c:formatCode>0</c:formatCode>
                <c:ptCount val="6"/>
                <c:pt idx="0">
                  <c:v>57.777777777777779</c:v>
                </c:pt>
                <c:pt idx="1">
                  <c:v>120.44444444444444</c:v>
                </c:pt>
                <c:pt idx="2">
                  <c:v>518.66666666666663</c:v>
                </c:pt>
                <c:pt idx="3">
                  <c:v>1082.0555555555557</c:v>
                </c:pt>
                <c:pt idx="4">
                  <c:v>4079.2222222222222</c:v>
                </c:pt>
                <c:pt idx="5">
                  <c:v>13325.166666666666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0-4352-A384-9AF9EF524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29400"/>
        <c:axId val="469572208"/>
      </c:scatterChart>
      <c:valAx>
        <c:axId val="468329400"/>
        <c:scaling>
          <c:logBase val="3"/>
          <c:orientation val="minMax"/>
          <c:min val="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taille tableau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9572208"/>
        <c:crosses val="autoZero"/>
        <c:crossBetween val="midCat"/>
      </c:valAx>
      <c:valAx>
        <c:axId val="469572208"/>
        <c:scaling>
          <c:logBase val="3"/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nombre</a:t>
                </a:r>
                <a:r>
                  <a:rPr lang="fr-CH" baseline="0"/>
                  <a:t> itérations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832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752282</xdr:colOff>
      <xdr:row>5</xdr:row>
      <xdr:rowOff>31775</xdr:rowOff>
    </xdr:from>
    <xdr:to>
      <xdr:col>11</xdr:col>
      <xdr:colOff>752280</xdr:colOff>
      <xdr:row>20</xdr:row>
      <xdr:rowOff>63800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AC2C60-EDCE-455D-95BA-932BC8179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293588</xdr:colOff>
      <xdr:row>19</xdr:row>
      <xdr:rowOff>47675</xdr:rowOff>
    </xdr:from>
    <xdr:to>
      <xdr:col>18</xdr:col>
      <xdr:colOff>293590</xdr:colOff>
      <xdr:row>36</xdr:row>
      <xdr:rowOff>75922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F73D33B-F625-4431-8EBA-AF40AB1F9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761069</xdr:colOff>
      <xdr:row>22</xdr:row>
      <xdr:rowOff>7921</xdr:rowOff>
    </xdr:from>
    <xdr:to>
      <xdr:col>11</xdr:col>
      <xdr:colOff>761067</xdr:colOff>
      <xdr:row>39</xdr:row>
      <xdr:rowOff>36495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A2F5A495-7280-47A8-9BE9-80915A508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312105</xdr:colOff>
      <xdr:row>1</xdr:row>
      <xdr:rowOff>123606</xdr:rowOff>
    </xdr:from>
    <xdr:to>
      <xdr:col>18</xdr:col>
      <xdr:colOff>312107</xdr:colOff>
      <xdr:row>18</xdr:row>
      <xdr:rowOff>152182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EBFB8CBE-2BEC-47BA-8AB8-24E8F3F7D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534260</xdr:colOff>
      <xdr:row>19</xdr:row>
      <xdr:rowOff>109799</xdr:rowOff>
    </xdr:from>
    <xdr:to>
      <xdr:col>24</xdr:col>
      <xdr:colOff>534261</xdr:colOff>
      <xdr:row>34</xdr:row>
      <xdr:rowOff>163587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FDC30D74-453F-43ED-B095-6E5C365F4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432688</xdr:colOff>
      <xdr:row>37</xdr:row>
      <xdr:rowOff>45694</xdr:rowOff>
    </xdr:from>
    <xdr:to>
      <xdr:col>20</xdr:col>
      <xdr:colOff>432689</xdr:colOff>
      <xdr:row>52</xdr:row>
      <xdr:rowOff>91862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1587AE62-E763-4FF5-B8EA-77E3B1C19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678656</xdr:colOff>
      <xdr:row>51</xdr:row>
      <xdr:rowOff>21430</xdr:rowOff>
    </xdr:from>
    <xdr:to>
      <xdr:col>13</xdr:col>
      <xdr:colOff>678656</xdr:colOff>
      <xdr:row>66</xdr:row>
      <xdr:rowOff>40479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D4912DD-C5FE-4773-93D4-85A24BDB2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9602-D119-4872-92A1-2FAD642673CF}">
  <dimension ref="A1:T79"/>
  <sheetViews>
    <sheetView tabSelected="1" topLeftCell="K23" zoomScale="72" zoomScaleNormal="100" workbookViewId="0">
      <selection activeCell="N43" sqref="N43"/>
    </sheetView>
  </sheetViews>
  <sheetFormatPr baseColWidth="10" defaultRowHeight="14.25" x14ac:dyDescent="0.45"/>
  <cols>
    <col min="1" max="1" width="23.46484375" customWidth="1"/>
  </cols>
  <sheetData>
    <row r="1" spans="1:8" x14ac:dyDescent="0.45">
      <c r="A1" t="s">
        <v>0</v>
      </c>
      <c r="B1" s="1" t="s">
        <v>7</v>
      </c>
      <c r="C1" s="2"/>
    </row>
    <row r="2" spans="1:8" x14ac:dyDescent="0.45">
      <c r="A2" t="s">
        <v>9</v>
      </c>
      <c r="B2" s="3">
        <v>10000</v>
      </c>
      <c r="C2" s="4">
        <f>AVERAGE(D2:H2)</f>
        <v>9960.2000000000007</v>
      </c>
      <c r="D2">
        <v>10000</v>
      </c>
      <c r="E2">
        <v>9801</v>
      </c>
      <c r="F2">
        <v>10000</v>
      </c>
      <c r="G2">
        <v>10000</v>
      </c>
      <c r="H2">
        <v>10000</v>
      </c>
    </row>
    <row r="3" spans="1:8" x14ac:dyDescent="0.45">
      <c r="A3" t="s">
        <v>10</v>
      </c>
      <c r="B3" s="3">
        <v>100000</v>
      </c>
      <c r="C3" s="4">
        <f>AVERAGE(D3:H3)</f>
        <v>16467</v>
      </c>
      <c r="D3">
        <v>37377</v>
      </c>
      <c r="E3">
        <v>15432</v>
      </c>
      <c r="F3">
        <v>3635</v>
      </c>
      <c r="G3">
        <v>22217</v>
      </c>
      <c r="H3">
        <v>3674</v>
      </c>
    </row>
    <row r="4" spans="1:8" x14ac:dyDescent="0.45">
      <c r="A4" t="s">
        <v>11</v>
      </c>
      <c r="B4" s="3">
        <v>1000000</v>
      </c>
      <c r="C4" s="4">
        <f>AVERAGE(D4:H4)</f>
        <v>22784.6</v>
      </c>
      <c r="D4">
        <v>27169</v>
      </c>
      <c r="E4">
        <v>8850</v>
      </c>
      <c r="F4">
        <v>2719</v>
      </c>
      <c r="G4">
        <v>53630</v>
      </c>
      <c r="H4">
        <v>21555</v>
      </c>
    </row>
    <row r="5" spans="1:8" x14ac:dyDescent="0.45">
      <c r="A5" t="s">
        <v>12</v>
      </c>
      <c r="B5" s="3">
        <v>10000000</v>
      </c>
      <c r="C5" s="4">
        <f>AVERAGE(D5:H5)</f>
        <v>22021.200000000001</v>
      </c>
      <c r="D5">
        <v>50451</v>
      </c>
      <c r="E5">
        <v>3571</v>
      </c>
      <c r="F5">
        <v>45730</v>
      </c>
      <c r="G5">
        <v>8521</v>
      </c>
      <c r="H5">
        <v>1833</v>
      </c>
    </row>
    <row r="6" spans="1:8" x14ac:dyDescent="0.45">
      <c r="B6" s="3"/>
      <c r="C6" s="4"/>
    </row>
    <row r="7" spans="1:8" x14ac:dyDescent="0.45">
      <c r="A7" t="s">
        <v>1</v>
      </c>
      <c r="B7" s="3" t="s">
        <v>13</v>
      </c>
      <c r="C7" s="4" t="s">
        <v>20</v>
      </c>
      <c r="D7" s="8" t="s">
        <v>24</v>
      </c>
    </row>
    <row r="8" spans="1:8" x14ac:dyDescent="0.45">
      <c r="B8" s="3">
        <v>6</v>
      </c>
      <c r="C8">
        <v>4032</v>
      </c>
      <c r="D8">
        <v>36</v>
      </c>
    </row>
    <row r="9" spans="1:8" x14ac:dyDescent="0.45">
      <c r="B9" s="3">
        <v>7</v>
      </c>
      <c r="C9" s="4">
        <v>16256</v>
      </c>
      <c r="D9">
        <v>49</v>
      </c>
    </row>
    <row r="10" spans="1:8" x14ac:dyDescent="0.45">
      <c r="B10" s="3">
        <v>8</v>
      </c>
      <c r="C10" s="4">
        <v>65280</v>
      </c>
      <c r="D10">
        <v>64</v>
      </c>
    </row>
    <row r="11" spans="1:8" x14ac:dyDescent="0.45">
      <c r="B11" s="3">
        <v>9</v>
      </c>
      <c r="C11" s="4">
        <v>261632</v>
      </c>
      <c r="D11">
        <v>81</v>
      </c>
    </row>
    <row r="12" spans="1:8" x14ac:dyDescent="0.45">
      <c r="B12" s="3">
        <v>10</v>
      </c>
      <c r="C12" s="4">
        <v>1047552</v>
      </c>
      <c r="D12">
        <v>100</v>
      </c>
    </row>
    <row r="13" spans="1:8" x14ac:dyDescent="0.45">
      <c r="B13" s="3">
        <v>11</v>
      </c>
      <c r="C13" s="4">
        <v>4192256</v>
      </c>
      <c r="D13">
        <v>121</v>
      </c>
    </row>
    <row r="14" spans="1:8" x14ac:dyDescent="0.45">
      <c r="B14" s="3"/>
      <c r="C14" s="4"/>
    </row>
    <row r="15" spans="1:8" x14ac:dyDescent="0.45">
      <c r="A15" t="s">
        <v>16</v>
      </c>
      <c r="B15" s="3" t="s">
        <v>13</v>
      </c>
      <c r="C15" s="4" t="s">
        <v>15</v>
      </c>
      <c r="D15" s="8" t="s">
        <v>24</v>
      </c>
    </row>
    <row r="16" spans="1:8" x14ac:dyDescent="0.45">
      <c r="B16" s="3">
        <v>6</v>
      </c>
      <c r="C16" s="4">
        <v>6</v>
      </c>
      <c r="D16">
        <v>3</v>
      </c>
    </row>
    <row r="17" spans="1:4" x14ac:dyDescent="0.45">
      <c r="B17" s="3">
        <v>7</v>
      </c>
      <c r="C17" s="4">
        <v>7</v>
      </c>
      <c r="D17">
        <v>3</v>
      </c>
    </row>
    <row r="18" spans="1:4" x14ac:dyDescent="0.45">
      <c r="B18" s="3">
        <v>8</v>
      </c>
      <c r="C18" s="4">
        <v>8</v>
      </c>
      <c r="D18">
        <v>3</v>
      </c>
    </row>
    <row r="19" spans="1:4" x14ac:dyDescent="0.45">
      <c r="B19" s="3">
        <v>9</v>
      </c>
      <c r="C19" s="4">
        <v>9</v>
      </c>
      <c r="D19">
        <v>4</v>
      </c>
    </row>
    <row r="20" spans="1:4" x14ac:dyDescent="0.45">
      <c r="B20" s="3">
        <v>10</v>
      </c>
      <c r="C20" s="4">
        <v>10</v>
      </c>
      <c r="D20">
        <v>4</v>
      </c>
    </row>
    <row r="21" spans="1:4" x14ac:dyDescent="0.45">
      <c r="B21" s="3">
        <v>11</v>
      </c>
      <c r="C21" s="4">
        <v>11</v>
      </c>
      <c r="D21">
        <v>4</v>
      </c>
    </row>
    <row r="22" spans="1:4" x14ac:dyDescent="0.45">
      <c r="B22" s="3"/>
      <c r="C22" s="4"/>
    </row>
    <row r="23" spans="1:4" x14ac:dyDescent="0.45">
      <c r="A23" t="s">
        <v>2</v>
      </c>
      <c r="B23" s="3" t="s">
        <v>8</v>
      </c>
      <c r="C23" s="4" t="s">
        <v>21</v>
      </c>
      <c r="D23" s="8" t="s">
        <v>24</v>
      </c>
    </row>
    <row r="24" spans="1:4" x14ac:dyDescent="0.45">
      <c r="B24" s="3">
        <v>11</v>
      </c>
      <c r="C24" s="4">
        <v>177147</v>
      </c>
      <c r="D24">
        <v>177147</v>
      </c>
    </row>
    <row r="25" spans="1:4" x14ac:dyDescent="0.45">
      <c r="B25" s="3">
        <v>12</v>
      </c>
      <c r="C25" s="4">
        <v>531441</v>
      </c>
      <c r="D25">
        <v>531441</v>
      </c>
    </row>
    <row r="26" spans="1:4" x14ac:dyDescent="0.45">
      <c r="B26" s="3">
        <v>13</v>
      </c>
      <c r="C26" s="4">
        <v>1594323</v>
      </c>
      <c r="D26">
        <v>1594323</v>
      </c>
    </row>
    <row r="27" spans="1:4" x14ac:dyDescent="0.45">
      <c r="B27" s="3">
        <v>14</v>
      </c>
      <c r="C27" s="4">
        <v>4782969</v>
      </c>
      <c r="D27">
        <v>4782969</v>
      </c>
    </row>
    <row r="28" spans="1:4" x14ac:dyDescent="0.45">
      <c r="B28" s="3">
        <v>15</v>
      </c>
      <c r="C28" s="4">
        <v>14348907</v>
      </c>
      <c r="D28">
        <v>14348907</v>
      </c>
    </row>
    <row r="29" spans="1:4" x14ac:dyDescent="0.45">
      <c r="B29" s="3">
        <v>16</v>
      </c>
      <c r="C29" s="4">
        <v>43046721</v>
      </c>
      <c r="D29">
        <v>43046721</v>
      </c>
    </row>
    <row r="30" spans="1:4" x14ac:dyDescent="0.45">
      <c r="B30" s="3">
        <v>17</v>
      </c>
      <c r="C30" s="4">
        <v>129140163</v>
      </c>
      <c r="D30">
        <v>129140163</v>
      </c>
    </row>
    <row r="31" spans="1:4" x14ac:dyDescent="0.45">
      <c r="B31" s="3">
        <v>18</v>
      </c>
      <c r="C31" s="4">
        <v>387420489</v>
      </c>
      <c r="D31">
        <v>387420489</v>
      </c>
    </row>
    <row r="32" spans="1:4" x14ac:dyDescent="0.45">
      <c r="B32" s="3"/>
      <c r="C32" s="4"/>
    </row>
    <row r="33" spans="1:8" x14ac:dyDescent="0.45">
      <c r="A33" t="s">
        <v>3</v>
      </c>
      <c r="B33" s="3" t="s">
        <v>13</v>
      </c>
      <c r="C33" s="4" t="s">
        <v>22</v>
      </c>
      <c r="D33" s="8" t="s">
        <v>24</v>
      </c>
    </row>
    <row r="34" spans="1:8" x14ac:dyDescent="0.45">
      <c r="B34">
        <v>6561</v>
      </c>
      <c r="C34">
        <v>85293</v>
      </c>
      <c r="D34">
        <v>85293</v>
      </c>
    </row>
    <row r="35" spans="1:8" x14ac:dyDescent="0.45">
      <c r="B35">
        <v>19683</v>
      </c>
      <c r="C35">
        <v>295245</v>
      </c>
      <c r="D35">
        <v>295245</v>
      </c>
    </row>
    <row r="36" spans="1:8" x14ac:dyDescent="0.45">
      <c r="B36">
        <v>59049</v>
      </c>
      <c r="C36">
        <v>944784</v>
      </c>
      <c r="D36">
        <v>944784</v>
      </c>
    </row>
    <row r="37" spans="1:8" x14ac:dyDescent="0.45">
      <c r="B37">
        <v>177147</v>
      </c>
      <c r="C37">
        <v>3188646</v>
      </c>
      <c r="D37">
        <v>3188646</v>
      </c>
    </row>
    <row r="38" spans="1:8" x14ac:dyDescent="0.45">
      <c r="B38">
        <v>531441</v>
      </c>
      <c r="C38">
        <v>10628820</v>
      </c>
      <c r="D38">
        <v>10628820</v>
      </c>
    </row>
    <row r="39" spans="1:8" x14ac:dyDescent="0.45">
      <c r="B39">
        <v>1594323</v>
      </c>
      <c r="C39">
        <v>33480783</v>
      </c>
      <c r="D39">
        <v>33480783</v>
      </c>
    </row>
    <row r="40" spans="1:8" x14ac:dyDescent="0.45">
      <c r="B40" s="3"/>
      <c r="C40" s="4"/>
    </row>
    <row r="41" spans="1:8" x14ac:dyDescent="0.45">
      <c r="A41" t="s">
        <v>4</v>
      </c>
      <c r="B41" s="3" t="s">
        <v>13</v>
      </c>
      <c r="C41" s="4" t="s">
        <v>14</v>
      </c>
    </row>
    <row r="42" spans="1:8" x14ac:dyDescent="0.45">
      <c r="A42" t="s">
        <v>19</v>
      </c>
      <c r="B42" s="3">
        <v>10000</v>
      </c>
      <c r="C42" s="4">
        <f>AVERAGE(D42:H42)</f>
        <v>593200</v>
      </c>
      <c r="D42">
        <v>985000</v>
      </c>
      <c r="E42">
        <v>997000</v>
      </c>
      <c r="F42">
        <v>984000</v>
      </c>
      <c r="G42">
        <v>0</v>
      </c>
      <c r="H42">
        <v>0</v>
      </c>
    </row>
    <row r="43" spans="1:8" x14ac:dyDescent="0.45">
      <c r="B43" s="3">
        <v>100000</v>
      </c>
      <c r="C43" s="4">
        <f>AVERAGE(D43:H43)</f>
        <v>1988800</v>
      </c>
      <c r="D43">
        <v>997000</v>
      </c>
      <c r="E43">
        <v>3974000</v>
      </c>
      <c r="F43">
        <v>986000</v>
      </c>
      <c r="G43">
        <v>998000</v>
      </c>
      <c r="H43">
        <v>2989000</v>
      </c>
    </row>
    <row r="44" spans="1:8" x14ac:dyDescent="0.45">
      <c r="B44" s="3">
        <v>1000000</v>
      </c>
      <c r="C44" s="4">
        <f>AVERAGE(D44:H44)</f>
        <v>53808800</v>
      </c>
      <c r="D44">
        <v>55319000</v>
      </c>
      <c r="E44">
        <v>48248000</v>
      </c>
      <c r="F44">
        <v>60853000</v>
      </c>
      <c r="G44">
        <v>58681000</v>
      </c>
      <c r="H44">
        <v>45943000</v>
      </c>
    </row>
    <row r="45" spans="1:8" x14ac:dyDescent="0.45">
      <c r="B45" s="3">
        <v>10000000</v>
      </c>
      <c r="C45" s="4">
        <f>AVERAGE(D45:H45)</f>
        <v>593628400</v>
      </c>
      <c r="D45">
        <v>605512000</v>
      </c>
      <c r="E45">
        <v>581709000</v>
      </c>
      <c r="F45">
        <v>603540000</v>
      </c>
      <c r="G45">
        <v>595658000</v>
      </c>
      <c r="H45">
        <v>581723000</v>
      </c>
    </row>
    <row r="46" spans="1:8" x14ac:dyDescent="0.45">
      <c r="B46" s="3"/>
      <c r="C46" s="4"/>
    </row>
    <row r="47" spans="1:8" x14ac:dyDescent="0.45">
      <c r="A47" t="s">
        <v>5</v>
      </c>
      <c r="B47" s="3" t="s">
        <v>13</v>
      </c>
      <c r="C47" s="4" t="s">
        <v>14</v>
      </c>
    </row>
    <row r="48" spans="1:8" x14ac:dyDescent="0.45">
      <c r="A48" t="s">
        <v>19</v>
      </c>
      <c r="B48" s="3">
        <v>729</v>
      </c>
      <c r="C48" s="4">
        <f>AVERAGE(D48:H48)</f>
        <v>398400</v>
      </c>
      <c r="D48">
        <v>997000</v>
      </c>
      <c r="E48">
        <v>995000</v>
      </c>
      <c r="F48">
        <v>0</v>
      </c>
      <c r="G48">
        <v>0</v>
      </c>
      <c r="H48">
        <v>0</v>
      </c>
    </row>
    <row r="49" spans="1:8" x14ac:dyDescent="0.45">
      <c r="B49" s="3">
        <v>2187</v>
      </c>
      <c r="C49" s="4">
        <f>AVERAGE(D49:H49)</f>
        <v>1220200</v>
      </c>
      <c r="D49">
        <v>999000</v>
      </c>
      <c r="E49">
        <v>999000</v>
      </c>
      <c r="F49">
        <v>1000000</v>
      </c>
      <c r="G49">
        <v>984000</v>
      </c>
      <c r="H49">
        <v>2119000</v>
      </c>
    </row>
    <row r="50" spans="1:8" x14ac:dyDescent="0.45">
      <c r="B50" s="3">
        <v>6561</v>
      </c>
      <c r="C50" s="4">
        <f>AVERAGE(D50:H50)</f>
        <v>4703200</v>
      </c>
      <c r="D50">
        <v>1024000</v>
      </c>
      <c r="E50">
        <v>4435000</v>
      </c>
      <c r="F50">
        <v>994000</v>
      </c>
      <c r="G50">
        <v>10459000</v>
      </c>
      <c r="H50">
        <v>6604000</v>
      </c>
    </row>
    <row r="51" spans="1:8" x14ac:dyDescent="0.45">
      <c r="B51" s="3">
        <v>19683</v>
      </c>
      <c r="C51" s="4">
        <f>AVERAGE(D51:H51)</f>
        <v>80574200</v>
      </c>
      <c r="D51">
        <v>81107000</v>
      </c>
      <c r="E51">
        <v>83683000</v>
      </c>
      <c r="F51">
        <v>82610000</v>
      </c>
      <c r="G51">
        <v>80129000</v>
      </c>
      <c r="H51">
        <v>75342000</v>
      </c>
    </row>
    <row r="52" spans="1:8" ht="14.65" thickBot="1" x14ac:dyDescent="0.5">
      <c r="B52" s="5">
        <v>59049</v>
      </c>
      <c r="C52" s="6">
        <f>AVERAGE(D52:H52)</f>
        <v>683681800</v>
      </c>
      <c r="D52">
        <v>685048000</v>
      </c>
      <c r="E52">
        <v>694360000</v>
      </c>
      <c r="F52">
        <v>683357000</v>
      </c>
      <c r="G52">
        <v>671998000</v>
      </c>
      <c r="H52">
        <v>683646000</v>
      </c>
    </row>
    <row r="56" spans="1:8" x14ac:dyDescent="0.45">
      <c r="A56" t="s">
        <v>17</v>
      </c>
      <c r="B56" t="s">
        <v>23</v>
      </c>
    </row>
    <row r="57" spans="1:8" x14ac:dyDescent="0.45">
      <c r="A57">
        <v>5000</v>
      </c>
      <c r="B57">
        <f>AVERAGE(C57:G57)</f>
        <v>6256000</v>
      </c>
      <c r="C57">
        <v>15620000</v>
      </c>
      <c r="D57">
        <v>0</v>
      </c>
      <c r="E57">
        <v>0</v>
      </c>
      <c r="F57">
        <v>15660000</v>
      </c>
      <c r="G57">
        <v>0</v>
      </c>
    </row>
    <row r="58" spans="1:8" x14ac:dyDescent="0.45">
      <c r="A58">
        <v>15000</v>
      </c>
      <c r="B58">
        <f t="shared" ref="B58:B62" si="0">AVERAGE(C58:G58)</f>
        <v>46871800</v>
      </c>
      <c r="C58">
        <v>46863000</v>
      </c>
      <c r="D58">
        <v>46862000</v>
      </c>
      <c r="E58">
        <v>46869000</v>
      </c>
      <c r="F58">
        <v>46861000</v>
      </c>
      <c r="G58">
        <v>46904000</v>
      </c>
    </row>
    <row r="59" spans="1:8" x14ac:dyDescent="0.45">
      <c r="A59">
        <v>30000</v>
      </c>
      <c r="B59">
        <f t="shared" si="0"/>
        <v>181206600</v>
      </c>
      <c r="C59">
        <v>171794000</v>
      </c>
      <c r="D59">
        <v>187493000</v>
      </c>
      <c r="E59">
        <v>171833000</v>
      </c>
      <c r="F59">
        <v>187419000</v>
      </c>
      <c r="G59">
        <v>187494000</v>
      </c>
    </row>
    <row r="60" spans="1:8" x14ac:dyDescent="0.45">
      <c r="A60">
        <v>50000</v>
      </c>
      <c r="B60">
        <f t="shared" si="0"/>
        <v>480430600</v>
      </c>
      <c r="C60">
        <v>472017000</v>
      </c>
      <c r="D60">
        <v>484222000</v>
      </c>
      <c r="E60">
        <v>487410000</v>
      </c>
      <c r="F60">
        <v>474202000</v>
      </c>
      <c r="G60">
        <v>484302000</v>
      </c>
    </row>
    <row r="61" spans="1:8" x14ac:dyDescent="0.45">
      <c r="A61">
        <v>75000</v>
      </c>
      <c r="B61">
        <f t="shared" si="0"/>
        <v>1077662400</v>
      </c>
      <c r="C61">
        <v>1080389000</v>
      </c>
      <c r="D61">
        <v>1077871000</v>
      </c>
      <c r="E61">
        <v>1065601000</v>
      </c>
      <c r="F61">
        <v>1084037000</v>
      </c>
      <c r="G61">
        <v>1080414000</v>
      </c>
    </row>
    <row r="62" spans="1:8" x14ac:dyDescent="0.45">
      <c r="A62">
        <v>105000</v>
      </c>
      <c r="B62">
        <f t="shared" si="0"/>
        <v>2179729600</v>
      </c>
      <c r="C62">
        <v>2189571000</v>
      </c>
      <c r="D62">
        <v>2173622000</v>
      </c>
      <c r="E62">
        <v>2171406000</v>
      </c>
      <c r="F62">
        <v>2190373000</v>
      </c>
      <c r="G62">
        <v>2173676000</v>
      </c>
    </row>
    <row r="64" spans="1:8" x14ac:dyDescent="0.45">
      <c r="A64" t="s">
        <v>18</v>
      </c>
      <c r="B64" t="s">
        <v>23</v>
      </c>
    </row>
    <row r="65" spans="1:20" x14ac:dyDescent="0.45">
      <c r="A65">
        <v>177147</v>
      </c>
      <c r="B65">
        <f>AVERAGE(C65:G65)</f>
        <v>9609000</v>
      </c>
      <c r="C65">
        <v>0</v>
      </c>
      <c r="D65">
        <v>15603000</v>
      </c>
      <c r="E65">
        <v>15621000</v>
      </c>
      <c r="F65">
        <v>16821000</v>
      </c>
      <c r="G65">
        <v>0</v>
      </c>
    </row>
    <row r="66" spans="1:20" x14ac:dyDescent="0.45">
      <c r="A66">
        <v>531441</v>
      </c>
      <c r="B66">
        <f t="shared" ref="B66:B70" si="1">AVERAGE(C66:G66)</f>
        <v>31241400</v>
      </c>
      <c r="C66">
        <v>31284000</v>
      </c>
      <c r="D66">
        <v>31241000</v>
      </c>
      <c r="E66">
        <v>31197000</v>
      </c>
      <c r="F66">
        <v>31243000</v>
      </c>
      <c r="G66">
        <v>31242000</v>
      </c>
    </row>
    <row r="67" spans="1:20" x14ac:dyDescent="0.45">
      <c r="A67">
        <v>1594323</v>
      </c>
      <c r="B67">
        <f t="shared" si="1"/>
        <v>96852200</v>
      </c>
      <c r="C67">
        <v>93735000</v>
      </c>
      <c r="D67">
        <v>93722000</v>
      </c>
      <c r="E67">
        <v>93731000</v>
      </c>
      <c r="F67">
        <v>93726000</v>
      </c>
      <c r="G67">
        <v>109347000</v>
      </c>
    </row>
    <row r="68" spans="1:20" x14ac:dyDescent="0.45">
      <c r="A68">
        <v>4782969</v>
      </c>
      <c r="B68">
        <f t="shared" si="1"/>
        <v>284821800</v>
      </c>
      <c r="C68">
        <v>312433000</v>
      </c>
      <c r="D68">
        <v>298217000</v>
      </c>
      <c r="E68">
        <v>266714000</v>
      </c>
      <c r="F68">
        <v>281181000</v>
      </c>
      <c r="G68">
        <v>265564000</v>
      </c>
    </row>
    <row r="69" spans="1:20" x14ac:dyDescent="0.45">
      <c r="A69">
        <v>14348907</v>
      </c>
      <c r="B69">
        <f t="shared" si="1"/>
        <v>809747800</v>
      </c>
      <c r="C69">
        <v>814981000</v>
      </c>
      <c r="D69">
        <v>784478000</v>
      </c>
      <c r="E69">
        <v>799321000</v>
      </c>
      <c r="F69">
        <v>783539000</v>
      </c>
      <c r="G69">
        <v>866420000</v>
      </c>
    </row>
    <row r="70" spans="1:20" x14ac:dyDescent="0.45">
      <c r="A70">
        <v>43046721</v>
      </c>
      <c r="B70">
        <f t="shared" si="1"/>
        <v>2433408400</v>
      </c>
      <c r="C70">
        <v>2430119000</v>
      </c>
      <c r="D70">
        <v>2427232000</v>
      </c>
      <c r="E70">
        <v>2446111000</v>
      </c>
      <c r="F70">
        <v>2428909000</v>
      </c>
      <c r="G70">
        <v>2434671000</v>
      </c>
    </row>
    <row r="72" spans="1:20" x14ac:dyDescent="0.45">
      <c r="A72" t="s">
        <v>25</v>
      </c>
    </row>
    <row r="73" spans="1:20" x14ac:dyDescent="0.45">
      <c r="A73" t="s">
        <v>13</v>
      </c>
      <c r="B73" t="s">
        <v>6</v>
      </c>
    </row>
    <row r="74" spans="1:20" x14ac:dyDescent="0.45">
      <c r="A74">
        <v>81</v>
      </c>
      <c r="B74" s="7">
        <f>AVERAGE(C74:T74)</f>
        <v>57.777777777777779</v>
      </c>
      <c r="C74">
        <v>81</v>
      </c>
      <c r="D74">
        <v>81</v>
      </c>
      <c r="E74">
        <v>81</v>
      </c>
      <c r="F74">
        <v>75</v>
      </c>
      <c r="G74">
        <v>33</v>
      </c>
      <c r="H74">
        <v>81</v>
      </c>
      <c r="I74">
        <v>1</v>
      </c>
      <c r="J74">
        <v>12</v>
      </c>
      <c r="K74">
        <v>80</v>
      </c>
      <c r="L74">
        <v>27</v>
      </c>
      <c r="M74">
        <v>9</v>
      </c>
      <c r="N74">
        <v>81</v>
      </c>
      <c r="O74">
        <v>36</v>
      </c>
      <c r="P74">
        <v>81</v>
      </c>
      <c r="Q74">
        <v>81</v>
      </c>
      <c r="R74">
        <v>81</v>
      </c>
      <c r="S74">
        <v>38</v>
      </c>
      <c r="T74">
        <v>81</v>
      </c>
    </row>
    <row r="75" spans="1:20" x14ac:dyDescent="0.45">
      <c r="A75">
        <v>243</v>
      </c>
      <c r="B75" s="7">
        <f t="shared" ref="B75:B79" si="2">AVERAGE(C75:T75)</f>
        <v>120.44444444444444</v>
      </c>
      <c r="C75">
        <v>209</v>
      </c>
      <c r="D75">
        <v>40</v>
      </c>
      <c r="E75">
        <v>62</v>
      </c>
      <c r="F75">
        <v>75</v>
      </c>
      <c r="G75">
        <v>169</v>
      </c>
      <c r="H75">
        <v>63</v>
      </c>
      <c r="I75">
        <v>12</v>
      </c>
      <c r="J75">
        <v>243</v>
      </c>
      <c r="K75">
        <v>23</v>
      </c>
      <c r="L75">
        <v>243</v>
      </c>
      <c r="M75">
        <v>15</v>
      </c>
      <c r="N75">
        <v>243</v>
      </c>
      <c r="O75">
        <v>98</v>
      </c>
      <c r="P75">
        <v>90</v>
      </c>
      <c r="Q75">
        <v>66</v>
      </c>
      <c r="R75">
        <v>243</v>
      </c>
      <c r="S75">
        <v>156</v>
      </c>
      <c r="T75">
        <v>118</v>
      </c>
    </row>
    <row r="76" spans="1:20" x14ac:dyDescent="0.45">
      <c r="A76">
        <v>729</v>
      </c>
      <c r="B76" s="7">
        <f t="shared" si="2"/>
        <v>518.66666666666663</v>
      </c>
      <c r="C76">
        <v>507</v>
      </c>
      <c r="D76">
        <v>729</v>
      </c>
      <c r="E76">
        <v>729</v>
      </c>
      <c r="F76">
        <v>332</v>
      </c>
      <c r="G76">
        <v>77</v>
      </c>
      <c r="H76">
        <v>639</v>
      </c>
      <c r="I76">
        <v>729</v>
      </c>
      <c r="J76">
        <v>258</v>
      </c>
      <c r="K76">
        <v>500</v>
      </c>
      <c r="L76">
        <v>669</v>
      </c>
      <c r="M76">
        <v>411</v>
      </c>
      <c r="N76">
        <v>106</v>
      </c>
      <c r="O76">
        <v>729</v>
      </c>
      <c r="P76">
        <v>266</v>
      </c>
      <c r="Q76">
        <v>729</v>
      </c>
      <c r="R76">
        <v>729</v>
      </c>
      <c r="S76">
        <v>729</v>
      </c>
      <c r="T76">
        <v>468</v>
      </c>
    </row>
    <row r="77" spans="1:20" x14ac:dyDescent="0.45">
      <c r="A77">
        <v>2187</v>
      </c>
      <c r="B77" s="7">
        <f t="shared" si="2"/>
        <v>1082.0555555555557</v>
      </c>
      <c r="C77">
        <v>882</v>
      </c>
      <c r="D77">
        <v>86</v>
      </c>
      <c r="E77">
        <v>547</v>
      </c>
      <c r="F77">
        <v>615</v>
      </c>
      <c r="G77">
        <v>2187</v>
      </c>
      <c r="H77">
        <v>11</v>
      </c>
      <c r="I77">
        <v>2187</v>
      </c>
      <c r="J77">
        <v>2096</v>
      </c>
      <c r="K77">
        <v>2187</v>
      </c>
      <c r="L77">
        <v>84</v>
      </c>
      <c r="M77">
        <v>1038</v>
      </c>
      <c r="N77">
        <v>1526</v>
      </c>
      <c r="O77">
        <v>773</v>
      </c>
      <c r="P77">
        <v>851</v>
      </c>
      <c r="Q77">
        <v>1131</v>
      </c>
      <c r="R77">
        <v>2187</v>
      </c>
      <c r="S77">
        <v>795</v>
      </c>
      <c r="T77">
        <v>294</v>
      </c>
    </row>
    <row r="78" spans="1:20" x14ac:dyDescent="0.45">
      <c r="A78">
        <v>6561</v>
      </c>
      <c r="B78" s="7">
        <f t="shared" si="2"/>
        <v>4079.2222222222222</v>
      </c>
      <c r="C78">
        <v>880</v>
      </c>
      <c r="D78">
        <v>6561</v>
      </c>
      <c r="E78">
        <v>1997</v>
      </c>
      <c r="F78">
        <v>6561</v>
      </c>
      <c r="G78">
        <v>4019</v>
      </c>
      <c r="H78">
        <v>6561</v>
      </c>
      <c r="I78">
        <v>4239</v>
      </c>
      <c r="J78">
        <v>166</v>
      </c>
      <c r="K78">
        <v>6561</v>
      </c>
      <c r="L78">
        <v>6561</v>
      </c>
      <c r="M78">
        <v>6561</v>
      </c>
      <c r="N78">
        <v>6561</v>
      </c>
      <c r="O78">
        <v>4667</v>
      </c>
      <c r="P78">
        <v>647</v>
      </c>
      <c r="Q78">
        <v>6561</v>
      </c>
      <c r="R78">
        <v>987</v>
      </c>
      <c r="S78">
        <v>776</v>
      </c>
      <c r="T78">
        <v>2560</v>
      </c>
    </row>
    <row r="79" spans="1:20" x14ac:dyDescent="0.45">
      <c r="A79">
        <v>19683</v>
      </c>
      <c r="B79" s="7">
        <f t="shared" si="2"/>
        <v>13325.166666666666</v>
      </c>
      <c r="C79">
        <v>19683</v>
      </c>
      <c r="D79">
        <v>16484</v>
      </c>
      <c r="E79">
        <v>1276</v>
      </c>
      <c r="F79">
        <v>3925</v>
      </c>
      <c r="G79">
        <v>19683</v>
      </c>
      <c r="H79">
        <v>19683</v>
      </c>
      <c r="I79">
        <v>5473</v>
      </c>
      <c r="J79">
        <v>17116</v>
      </c>
      <c r="K79">
        <v>8225</v>
      </c>
      <c r="L79">
        <v>19683</v>
      </c>
      <c r="M79">
        <v>211</v>
      </c>
      <c r="N79">
        <v>5338</v>
      </c>
      <c r="O79">
        <v>19683</v>
      </c>
      <c r="P79">
        <v>16028</v>
      </c>
      <c r="Q79">
        <v>19683</v>
      </c>
      <c r="R79">
        <v>13215</v>
      </c>
      <c r="S79">
        <v>14781</v>
      </c>
      <c r="T79">
        <v>19683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ANNESOPHIE</dc:creator>
  <cp:lastModifiedBy>ANNESOPHIE</cp:lastModifiedBy>
  <dcterms:created xsi:type="dcterms:W3CDTF">2020-03-01T13:18:51Z</dcterms:created>
  <dcterms:modified xsi:type="dcterms:W3CDTF">2020-03-02T18:03:09Z</dcterms:modified>
</cp:coreProperties>
</file>