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project_management/"/>
    </mc:Choice>
  </mc:AlternateContent>
  <xr:revisionPtr revIDLastSave="202" documentId="13_ncr:1_{F3184808-6143-46FE-89BA-DFDA45B0FD2B}" xr6:coauthVersionLast="47" xr6:coauthVersionMax="47" xr10:uidLastSave="{B483462F-4604-4678-AD4A-4B54C5AFBA05}"/>
  <bookViews>
    <workbookView xWindow="-120" yWindow="-120" windowWidth="29040" windowHeight="15720" tabRatio="893" activeTab="3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6" i="5"/>
  <c r="D25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46" i="4" l="1"/>
  <c r="D46" i="13"/>
  <c r="D47" i="5"/>
  <c r="D47" i="7"/>
</calcChain>
</file>

<file path=xl/sharedStrings.xml><?xml version="1.0" encoding="utf-8"?>
<sst xmlns="http://schemas.openxmlformats.org/spreadsheetml/2006/main" count="210" uniqueCount="66">
  <si>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</si>
  <si>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</si>
  <si>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</si>
  <si>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</si>
  <si>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</si>
  <si>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</si>
  <si>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</si>
  <si>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</si>
  <si>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</si>
  <si>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</si>
  <si>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</si>
  <si>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</si>
  <si>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</si>
  <si>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</si>
  <si>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</si>
  <si>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</si>
  <si>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</si>
  <si>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</si>
  <si>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</si>
  <si>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</si>
  <si>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</si>
  <si>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</si>
  <si>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</si>
  <si>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</si>
  <si>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</si>
  <si>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</si>
  <si>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</si>
  <si>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</si>
  <si>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</si>
  <si>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</si>
  <si>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</si>
  <si>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</si>
  <si>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</si>
  <si>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</si>
  <si>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</si>
  <si>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</si>
  <si>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</si>
  <si>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</si>
  <si>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</si>
  <si>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</si>
  <si>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</si>
  <si>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</si>
  <si>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</si>
  <si>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</si>
  <si>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</t>
  </si>
  <si>
    <t>getting familiar with the topic (WP1)</t>
  </si>
  <si>
    <t>data acquisition (WP1)</t>
  </si>
  <si>
    <t>literature review (WP1)</t>
  </si>
  <si>
    <t>setting up GitLab (WP0)</t>
  </si>
  <si>
    <t>setting up Project Management Documents (WP0)</t>
  </si>
  <si>
    <t>define project scope and objectives (WP1)</t>
  </si>
  <si>
    <t>define stakeholders (WP1)</t>
  </si>
  <si>
    <t>Summer Semester 2025</t>
  </si>
  <si>
    <t>FLARE</t>
  </si>
  <si>
    <t>Impacts of land use changes (2001-2021) on wildfire risk in San Diego County, California</t>
  </si>
  <si>
    <t>Max Schneeberger</t>
  </si>
  <si>
    <t>testing methods (WP2)</t>
  </si>
  <si>
    <t xml:space="preserve"> </t>
  </si>
  <si>
    <t>data cleaning (WP1)</t>
  </si>
  <si>
    <t>WUI extraction workflow (WP2)</t>
  </si>
  <si>
    <t>reporting to stakeholders (WP 0)</t>
  </si>
  <si>
    <t>wildfire risk mapping workflow (WP2)</t>
  </si>
  <si>
    <t>validation of results (WP3)</t>
  </si>
  <si>
    <t>interpreting results (WP3)</t>
  </si>
  <si>
    <t>finalizing research paper (WP3)</t>
  </si>
  <si>
    <t>designing poster (WP4)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</si>
</sst>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0" fillId="0" borderId="3" xfId="0" applyNumberFormat="1" applyBorder="1"/>
    <xf numFmtId="166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166" fontId="5" fillId="0" borderId="4" xfId="0" applyNumberFormat="1" applyFont="1" applyBorder="1"/>
    <xf numFmtId="20" fontId="5" fillId="5" borderId="0" xfId="0" applyNumberFormat="1" applyFont="1" applyFill="1"/>
    <xf numFmtId="20" fontId="5" fillId="5" borderId="3" xfId="0" applyNumberFormat="1" applyFont="1" applyFill="1" applyBorder="1"/>
    <xf numFmtId="20" fontId="2" fillId="5" borderId="0" xfId="0" applyNumberFormat="1" applyFont="1" applyFill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28" xfId="0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5" borderId="30" xfId="0" applyFill="1" applyBorder="1" applyAlignment="1">
      <alignment horizont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0" fillId="0" borderId="6" xfId="0" applyFill="1" applyBorder="1" applyAlignment="1">
      <alignment horizontal="center"/>
    </xf>
    <xf numFmtId="166" fontId="0" fillId="0" borderId="3" xfId="0" applyNumberFormat="1" applyFill="1" applyBorder="1"/>
    <xf numFmtId="166" fontId="0" fillId="0" borderId="4" xfId="0" applyNumberFormat="1" applyFill="1" applyBorder="1"/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topLeftCell="A24" zoomScaleNormal="100" zoomScaleSheetLayoutView="115" workbookViewId="0">
      <selection activeCell="E26" sqref="E26:I26"/>
    </sheetView>
  </sheetViews>
  <sheetFormatPr defaultColWidth="9.140625" defaultRowHeight="11.25" outlineLevelRow="1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9" s="1" customFormat="1" ht="13.9" customHeight="1" x14ac:dyDescent="0.2">
      <c r="A5" s="54" t="s">
        <v>39</v>
      </c>
      <c r="B5" s="55"/>
      <c r="C5" s="55"/>
      <c r="D5" s="50" t="s">
        <v>55</v>
      </c>
      <c r="E5" s="51"/>
      <c r="F5" s="51"/>
      <c r="G5" s="51"/>
      <c r="H5" s="52"/>
      <c r="I5" s="14"/>
    </row>
    <row r="6" spans="1:4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9" s="1" customFormat="1" ht="13.9" customHeight="1" x14ac:dyDescent="0.2">
      <c r="A7" s="49" t="s">
        <v>42</v>
      </c>
      <c r="B7" s="49"/>
      <c r="C7" s="49"/>
      <c r="D7" s="57" t="s">
        <v>53</v>
      </c>
      <c r="E7" s="57"/>
      <c r="F7" s="57"/>
      <c r="G7" s="57"/>
      <c r="H7" s="57"/>
      <c r="I7" s="15"/>
    </row>
    <row r="8" spans="1:4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9" s="1" customFormat="1" ht="13.9" customHeight="1" x14ac:dyDescent="0.2">
      <c r="A9" s="49" t="s">
        <v>43</v>
      </c>
      <c r="B9" s="49"/>
      <c r="C9" s="49"/>
      <c r="D9" s="50" t="s">
        <v>54</v>
      </c>
      <c r="E9" s="51"/>
      <c r="F9" s="51"/>
      <c r="G9" s="51"/>
      <c r="H9" s="52"/>
      <c r="I9" s="15"/>
      <c r="J9" s="10"/>
    </row>
    <row r="10" spans="1:4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9" s="1" customFormat="1" ht="12.75" x14ac:dyDescent="0.2">
      <c r="A11" s="13" t="s">
        <v>40</v>
      </c>
      <c r="B11" s="13"/>
      <c r="C11" s="13"/>
      <c r="D11" s="13" t="s">
        <v>52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4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4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49" s="32" customFormat="1" ht="12.75" outlineLevel="1" x14ac:dyDescent="0.2">
      <c r="A16" s="25" t="s">
        <v>5</v>
      </c>
      <c r="B16" s="26"/>
      <c r="C16" s="27"/>
      <c r="D16" s="27"/>
      <c r="E16" s="61"/>
      <c r="F16" s="62"/>
      <c r="G16" s="62"/>
      <c r="H16" s="62"/>
      <c r="I16" s="63"/>
    </row>
    <row r="17" spans="1:9" s="32" customFormat="1" ht="12.75" outlineLevel="1" x14ac:dyDescent="0.2">
      <c r="A17" s="25" t="s">
        <v>6</v>
      </c>
      <c r="B17" s="26"/>
      <c r="C17" s="27"/>
      <c r="D17" s="27"/>
      <c r="E17" s="64"/>
      <c r="F17" s="65"/>
      <c r="G17" s="65"/>
      <c r="H17" s="65"/>
      <c r="I17" s="66"/>
    </row>
    <row r="18" spans="1:9" s="32" customFormat="1" ht="12.75" outlineLevel="1" x14ac:dyDescent="0.2">
      <c r="A18" s="35" t="s">
        <v>7</v>
      </c>
      <c r="B18" s="33"/>
      <c r="C18" s="34"/>
      <c r="D18" s="34"/>
      <c r="E18" s="58"/>
      <c r="F18" s="59"/>
      <c r="G18" s="59"/>
      <c r="H18" s="59"/>
      <c r="I18" s="60"/>
    </row>
    <row r="19" spans="1:9" s="32" customFormat="1" ht="12.75" outlineLevel="1" x14ac:dyDescent="0.2">
      <c r="A19" s="35" t="s">
        <v>8</v>
      </c>
      <c r="B19" s="33">
        <v>0.33333333333333331</v>
      </c>
      <c r="C19" s="34">
        <v>0.5</v>
      </c>
      <c r="D19" s="34">
        <v>0.16666666666666666</v>
      </c>
      <c r="E19" s="86" t="s">
        <v>44</v>
      </c>
      <c r="F19" s="87"/>
      <c r="G19" s="87"/>
      <c r="H19" s="87"/>
      <c r="I19" s="88"/>
    </row>
    <row r="20" spans="1:9" s="28" customFormat="1" ht="12.75" outlineLevel="1" x14ac:dyDescent="0.2">
      <c r="A20" s="35" t="s">
        <v>9</v>
      </c>
      <c r="B20" s="30">
        <v>0.33333333333333331</v>
      </c>
      <c r="C20" s="31">
        <v>0.5</v>
      </c>
      <c r="D20" s="31">
        <v>0.16666666666666666</v>
      </c>
      <c r="E20" s="45" t="s">
        <v>45</v>
      </c>
      <c r="F20" s="46"/>
      <c r="G20" s="46"/>
      <c r="H20" s="46"/>
      <c r="I20" s="47"/>
    </row>
    <row r="21" spans="1:9" s="28" customFormat="1" ht="12.75" outlineLevel="1" x14ac:dyDescent="0.2">
      <c r="A21" s="35" t="s">
        <v>10</v>
      </c>
      <c r="B21" s="30">
        <v>0.54166666666666663</v>
      </c>
      <c r="C21" s="31">
        <v>0.83333333333333337</v>
      </c>
      <c r="D21" s="31">
        <v>0.29166666666666669</v>
      </c>
      <c r="E21" s="45" t="s">
        <v>46</v>
      </c>
      <c r="F21" s="46"/>
      <c r="G21" s="46"/>
      <c r="H21" s="46"/>
      <c r="I21" s="47"/>
    </row>
    <row r="22" spans="1:9" s="32" customFormat="1" ht="12.75" outlineLevel="1" x14ac:dyDescent="0.2">
      <c r="A22" s="35" t="s">
        <v>11</v>
      </c>
      <c r="B22" s="30">
        <v>0.375</v>
      </c>
      <c r="C22" s="31">
        <v>0.58333333333333337</v>
      </c>
      <c r="D22" s="31">
        <v>0.20833333333333334</v>
      </c>
      <c r="E22" s="45" t="s">
        <v>47</v>
      </c>
      <c r="F22" s="46"/>
      <c r="G22" s="46"/>
      <c r="H22" s="46"/>
      <c r="I22" s="47"/>
    </row>
    <row r="23" spans="1:9" s="32" customFormat="1" ht="12.75" outlineLevel="1" x14ac:dyDescent="0.2">
      <c r="A23" s="25" t="s">
        <v>12</v>
      </c>
      <c r="B23" s="26"/>
      <c r="C23" s="27"/>
      <c r="D23" s="27"/>
      <c r="E23" s="83"/>
      <c r="F23" s="84"/>
      <c r="G23" s="84"/>
      <c r="H23" s="84"/>
      <c r="I23" s="85"/>
    </row>
    <row r="24" spans="1:9" s="32" customFormat="1" ht="12.75" outlineLevel="1" x14ac:dyDescent="0.2">
      <c r="A24" s="25" t="s">
        <v>13</v>
      </c>
      <c r="B24" s="26"/>
      <c r="C24" s="27"/>
      <c r="D24" s="27"/>
      <c r="E24" s="83"/>
      <c r="F24" s="84"/>
      <c r="G24" s="84"/>
      <c r="H24" s="84"/>
      <c r="I24" s="85"/>
    </row>
    <row r="25" spans="1:9" s="32" customFormat="1" ht="12.75" outlineLevel="1" x14ac:dyDescent="0.2">
      <c r="A25" s="35" t="s">
        <v>14</v>
      </c>
      <c r="B25" s="33"/>
      <c r="C25" s="34"/>
      <c r="D25" s="34"/>
      <c r="E25" s="86"/>
      <c r="F25" s="87"/>
      <c r="G25" s="87"/>
      <c r="H25" s="87"/>
      <c r="I25" s="88"/>
    </row>
    <row r="26" spans="1:9" s="32" customFormat="1" ht="12.75" outlineLevel="1" x14ac:dyDescent="0.2">
      <c r="A26" s="35" t="s">
        <v>15</v>
      </c>
      <c r="B26" s="33">
        <v>0.34375</v>
      </c>
      <c r="C26" s="34">
        <v>0.5</v>
      </c>
      <c r="D26" s="34">
        <v>0.15625</v>
      </c>
      <c r="E26" s="86" t="s">
        <v>44</v>
      </c>
      <c r="F26" s="87"/>
      <c r="G26" s="87"/>
      <c r="H26" s="87"/>
      <c r="I26" s="88"/>
    </row>
    <row r="27" spans="1:9" s="28" customFormat="1" ht="12.75" outlineLevel="1" x14ac:dyDescent="0.2">
      <c r="A27" s="35" t="s">
        <v>16</v>
      </c>
      <c r="B27" s="30">
        <v>0.33333333333333331</v>
      </c>
      <c r="C27" s="31">
        <v>0.54166666666666663</v>
      </c>
      <c r="D27" s="31">
        <v>0.20833333333333334</v>
      </c>
      <c r="E27" s="45" t="s">
        <v>48</v>
      </c>
      <c r="F27" s="46"/>
      <c r="G27" s="46"/>
      <c r="H27" s="46"/>
      <c r="I27" s="47"/>
    </row>
    <row r="28" spans="1:9" s="28" customFormat="1" ht="12.75" outlineLevel="1" x14ac:dyDescent="0.2">
      <c r="A28" s="35" t="s">
        <v>17</v>
      </c>
      <c r="B28" s="30">
        <v>0.625</v>
      </c>
      <c r="C28" s="31">
        <v>0.83333333333333337</v>
      </c>
      <c r="D28" s="31">
        <v>0.20833333333333334</v>
      </c>
      <c r="E28" s="45" t="s">
        <v>49</v>
      </c>
      <c r="F28" s="46"/>
      <c r="G28" s="46"/>
      <c r="H28" s="46"/>
      <c r="I28" s="47"/>
    </row>
    <row r="29" spans="1:9" s="32" customFormat="1" ht="12.75" outlineLevel="1" x14ac:dyDescent="0.2">
      <c r="A29" s="35" t="s">
        <v>18</v>
      </c>
      <c r="B29" s="30">
        <v>0.33333333333333331</v>
      </c>
      <c r="C29" s="31">
        <v>0.5</v>
      </c>
      <c r="D29" s="31">
        <v>0.16666666666666666</v>
      </c>
      <c r="E29" s="45" t="s">
        <v>47</v>
      </c>
      <c r="F29" s="46"/>
      <c r="G29" s="46"/>
      <c r="H29" s="46"/>
      <c r="I29" s="47"/>
    </row>
    <row r="30" spans="1:9" s="32" customFormat="1" ht="12.75" outlineLevel="1" x14ac:dyDescent="0.2">
      <c r="A30" s="25" t="s">
        <v>19</v>
      </c>
      <c r="B30" s="26"/>
      <c r="C30" s="27"/>
      <c r="D30" s="27"/>
      <c r="E30" s="83"/>
      <c r="F30" s="84"/>
      <c r="G30" s="84"/>
      <c r="H30" s="84"/>
      <c r="I30" s="85"/>
    </row>
    <row r="31" spans="1:9" s="32" customFormat="1" ht="12.75" outlineLevel="1" x14ac:dyDescent="0.2">
      <c r="A31" s="25" t="s">
        <v>20</v>
      </c>
      <c r="B31" s="26"/>
      <c r="C31" s="27"/>
      <c r="D31" s="27"/>
      <c r="E31" s="83"/>
      <c r="F31" s="84"/>
      <c r="G31" s="84"/>
      <c r="H31" s="84"/>
      <c r="I31" s="85"/>
    </row>
    <row r="32" spans="1:9" s="32" customFormat="1" ht="12.75" outlineLevel="1" x14ac:dyDescent="0.2">
      <c r="A32" s="35" t="s">
        <v>21</v>
      </c>
      <c r="B32" s="33">
        <v>0.33333333333333331</v>
      </c>
      <c r="C32" s="34">
        <v>0.58333333333333337</v>
      </c>
      <c r="D32" s="34">
        <v>0.25</v>
      </c>
      <c r="E32" s="86" t="s">
        <v>50</v>
      </c>
      <c r="F32" s="87"/>
      <c r="G32" s="87"/>
      <c r="H32" s="87"/>
      <c r="I32" s="88"/>
    </row>
    <row r="33" spans="1:13" s="32" customFormat="1" ht="12.75" outlineLevel="1" x14ac:dyDescent="0.2">
      <c r="A33" s="36" t="s">
        <v>22</v>
      </c>
      <c r="B33" s="38">
        <v>0.34375</v>
      </c>
      <c r="C33" s="37">
        <v>0.5</v>
      </c>
      <c r="D33" s="37">
        <v>0.32291666666666669</v>
      </c>
      <c r="E33" s="90" t="s">
        <v>44</v>
      </c>
      <c r="F33" s="91"/>
      <c r="G33" s="91"/>
      <c r="H33" s="91"/>
      <c r="I33" s="92"/>
    </row>
    <row r="34" spans="1:13" s="28" customFormat="1" ht="13.15" customHeight="1" outlineLevel="1" x14ac:dyDescent="0.2">
      <c r="A34" s="35" t="s">
        <v>23</v>
      </c>
      <c r="B34" s="33">
        <v>0.33333333333333331</v>
      </c>
      <c r="C34" s="34">
        <v>0.58333333333333337</v>
      </c>
      <c r="D34" s="34">
        <v>0.25</v>
      </c>
      <c r="E34" s="86" t="s">
        <v>46</v>
      </c>
      <c r="F34" s="87"/>
      <c r="G34" s="87"/>
      <c r="H34" s="87"/>
      <c r="I34" s="88"/>
    </row>
    <row r="35" spans="1:13" s="28" customFormat="1" ht="12.75" outlineLevel="1" x14ac:dyDescent="0.2">
      <c r="A35" s="35" t="s">
        <v>24</v>
      </c>
      <c r="B35" s="33">
        <v>0.58333333333333337</v>
      </c>
      <c r="C35" s="34">
        <v>0.79166666666666663</v>
      </c>
      <c r="D35" s="34">
        <v>0.20833333333333334</v>
      </c>
      <c r="E35" s="86" t="s">
        <v>51</v>
      </c>
      <c r="F35" s="87"/>
      <c r="G35" s="87"/>
      <c r="H35" s="87"/>
      <c r="I35" s="88"/>
    </row>
    <row r="36" spans="1:13" s="32" customFormat="1" ht="12.75" outlineLevel="1" x14ac:dyDescent="0.2">
      <c r="A36" s="35" t="s">
        <v>25</v>
      </c>
      <c r="B36" s="33"/>
      <c r="C36" s="34"/>
      <c r="D36" s="34"/>
      <c r="E36" s="89"/>
      <c r="F36" s="87"/>
      <c r="G36" s="87"/>
      <c r="H36" s="87"/>
      <c r="I36" s="88"/>
    </row>
    <row r="37" spans="1:13" s="32" customFormat="1" ht="12.75" outlineLevel="1" x14ac:dyDescent="0.2">
      <c r="A37" s="25" t="s">
        <v>26</v>
      </c>
      <c r="B37" s="26"/>
      <c r="C37" s="27"/>
      <c r="D37" s="27"/>
      <c r="E37" s="83"/>
      <c r="F37" s="84"/>
      <c r="G37" s="84"/>
      <c r="H37" s="84"/>
      <c r="I37" s="85"/>
    </row>
    <row r="38" spans="1:13" s="32" customFormat="1" ht="12.75" outlineLevel="1" x14ac:dyDescent="0.2">
      <c r="A38" s="25" t="s">
        <v>27</v>
      </c>
      <c r="B38" s="26"/>
      <c r="C38" s="27"/>
      <c r="D38" s="27"/>
      <c r="E38" s="83"/>
      <c r="F38" s="84"/>
      <c r="G38" s="84"/>
      <c r="H38" s="84"/>
      <c r="I38" s="85"/>
    </row>
    <row r="39" spans="1:13" s="32" customFormat="1" ht="12.75" outlineLevel="1" x14ac:dyDescent="0.2">
      <c r="A39" s="35" t="s">
        <v>28</v>
      </c>
      <c r="B39" s="33"/>
      <c r="C39" s="34"/>
      <c r="D39" s="34"/>
      <c r="E39" s="86"/>
      <c r="F39" s="87"/>
      <c r="G39" s="87"/>
      <c r="H39" s="87"/>
      <c r="I39" s="88"/>
    </row>
    <row r="40" spans="1:13" s="32" customFormat="1" ht="12.75" outlineLevel="1" x14ac:dyDescent="0.2">
      <c r="A40" s="35" t="s">
        <v>29</v>
      </c>
      <c r="B40" s="39">
        <v>0.34375</v>
      </c>
      <c r="C40" s="37">
        <v>0.5</v>
      </c>
      <c r="D40" s="37">
        <v>0.32291666666666669</v>
      </c>
      <c r="E40" s="90" t="s">
        <v>44</v>
      </c>
      <c r="F40" s="91"/>
      <c r="G40" s="91"/>
      <c r="H40" s="91"/>
      <c r="I40" s="92"/>
    </row>
    <row r="41" spans="1:13" s="28" customFormat="1" ht="12.75" outlineLevel="1" x14ac:dyDescent="0.2">
      <c r="A41" s="35" t="s">
        <v>30</v>
      </c>
      <c r="B41" s="33">
        <v>0.33333333333333331</v>
      </c>
      <c r="C41" s="34">
        <v>0.5</v>
      </c>
      <c r="D41" s="34">
        <v>0.16666666666666666</v>
      </c>
      <c r="E41" s="86" t="s">
        <v>47</v>
      </c>
      <c r="F41" s="87"/>
      <c r="G41" s="87"/>
      <c r="H41" s="87"/>
      <c r="I41" s="88"/>
    </row>
    <row r="42" spans="1:13" s="28" customFormat="1" ht="12.75" outlineLevel="1" x14ac:dyDescent="0.2">
      <c r="A42" s="35" t="s">
        <v>31</v>
      </c>
      <c r="B42" s="33">
        <v>0.58333333333333337</v>
      </c>
      <c r="C42" s="34">
        <v>0.83333333333333337</v>
      </c>
      <c r="D42" s="34">
        <v>0.25</v>
      </c>
      <c r="E42" s="86" t="s">
        <v>56</v>
      </c>
      <c r="F42" s="87"/>
      <c r="G42" s="87"/>
      <c r="H42" s="87"/>
      <c r="I42" s="88"/>
    </row>
    <row r="43" spans="1:13" s="32" customFormat="1" ht="12.75" outlineLevel="1" x14ac:dyDescent="0.2">
      <c r="A43" s="35" t="s">
        <v>32</v>
      </c>
      <c r="B43" s="33"/>
      <c r="C43" s="34"/>
      <c r="D43" s="34"/>
      <c r="E43" s="86" t="s">
        <v>57</v>
      </c>
      <c r="F43" s="87"/>
      <c r="G43" s="87"/>
      <c r="H43" s="87"/>
      <c r="I43" s="88"/>
    </row>
    <row r="44" spans="1:13" s="32" customFormat="1" ht="12.75" outlineLevel="1" x14ac:dyDescent="0.2">
      <c r="A44" s="25" t="s">
        <v>33</v>
      </c>
      <c r="B44" s="26"/>
      <c r="C44" s="27"/>
      <c r="D44" s="27"/>
      <c r="E44" s="83"/>
      <c r="F44" s="84"/>
      <c r="G44" s="84"/>
      <c r="H44" s="84"/>
      <c r="I44" s="85"/>
    </row>
    <row r="45" spans="1:13" s="32" customFormat="1" ht="12.75" outlineLevel="1" x14ac:dyDescent="0.2">
      <c r="A45" s="25" t="s">
        <v>34</v>
      </c>
      <c r="B45" s="26"/>
      <c r="C45" s="27"/>
      <c r="D45" s="27"/>
      <c r="E45" s="83"/>
      <c r="F45" s="84"/>
      <c r="G45" s="84"/>
      <c r="H45" s="84"/>
      <c r="I45" s="85"/>
    </row>
    <row r="46" spans="1:13" s="32" customFormat="1" ht="12.75" outlineLevel="1" x14ac:dyDescent="0.2">
      <c r="A46" s="35" t="s">
        <v>35</v>
      </c>
      <c r="B46" s="33"/>
      <c r="C46" s="34"/>
      <c r="D46" s="34"/>
      <c r="E46" s="86"/>
      <c r="F46" s="87"/>
      <c r="G46" s="87"/>
      <c r="H46" s="87"/>
      <c r="I46" s="88"/>
    </row>
    <row r="47" spans="1:13" s="24" customFormat="1" ht="15" x14ac:dyDescent="0.25">
      <c r="A47" s="93"/>
      <c r="B47" s="94"/>
      <c r="C47" s="94"/>
      <c r="D47" s="23">
        <f>SUM(D16:D46)</f>
        <v>3.34375</v>
      </c>
      <c r="E47" s="95"/>
      <c r="F47" s="95"/>
      <c r="G47" s="95"/>
      <c r="H47" s="95"/>
      <c r="I47" s="96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5:I35"/>
    <mergeCell ref="E34:I34"/>
    <mergeCell ref="E33:I33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topLeftCell="A22" zoomScaleNormal="100" zoomScaleSheetLayoutView="85" workbookViewId="0">
      <selection activeCell="E44" sqref="E44:I44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10.14062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4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4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4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44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4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44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4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44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44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44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44" s="32" customFormat="1" ht="12.75" x14ac:dyDescent="0.2">
      <c r="A16" s="29" t="s">
        <v>5</v>
      </c>
      <c r="B16" s="30"/>
      <c r="C16" s="31"/>
      <c r="D16" s="31">
        <f>C16-B16</f>
        <v>0</v>
      </c>
      <c r="E16" s="97"/>
      <c r="F16" s="98"/>
      <c r="G16" s="98"/>
      <c r="H16" s="98"/>
      <c r="I16" s="99"/>
    </row>
    <row r="17" spans="1:31" s="28" customFormat="1" ht="12.75" x14ac:dyDescent="0.2">
      <c r="A17" s="29" t="s">
        <v>6</v>
      </c>
      <c r="B17" s="30">
        <v>0.33333333333333331</v>
      </c>
      <c r="C17" s="31">
        <v>0.66666666666666663</v>
      </c>
      <c r="D17" s="31">
        <f t="shared" ref="D17:D45" si="0">C17-B17</f>
        <v>0.33333333333333331</v>
      </c>
      <c r="E17" s="97" t="s">
        <v>56</v>
      </c>
      <c r="F17" s="98"/>
      <c r="G17" s="98"/>
      <c r="H17" s="98"/>
      <c r="I17" s="99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s="28" customFormat="1" ht="12.75" x14ac:dyDescent="0.2">
      <c r="A18" s="29" t="s">
        <v>7</v>
      </c>
      <c r="B18" s="30">
        <v>0.41666666666666669</v>
      </c>
      <c r="C18" s="31">
        <v>0.75</v>
      </c>
      <c r="D18" s="31">
        <f t="shared" si="0"/>
        <v>0.33333333333333331</v>
      </c>
      <c r="E18" s="97" t="s">
        <v>58</v>
      </c>
      <c r="F18" s="98"/>
      <c r="G18" s="98"/>
      <c r="H18" s="98"/>
      <c r="I18" s="9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s="32" customFormat="1" ht="12.75" x14ac:dyDescent="0.2">
      <c r="A19" s="29" t="s">
        <v>8</v>
      </c>
      <c r="B19" s="30">
        <v>0.33333333333333331</v>
      </c>
      <c r="C19" s="31">
        <v>0.58333333333333337</v>
      </c>
      <c r="D19" s="31">
        <f t="shared" si="0"/>
        <v>0.25000000000000006</v>
      </c>
      <c r="E19" s="97" t="s">
        <v>47</v>
      </c>
      <c r="F19" s="98"/>
      <c r="G19" s="98"/>
      <c r="H19" s="98"/>
      <c r="I19" s="99"/>
    </row>
    <row r="20" spans="1:31" s="32" customFormat="1" ht="12.75" x14ac:dyDescent="0.2">
      <c r="A20" s="25" t="s">
        <v>9</v>
      </c>
      <c r="B20" s="26"/>
      <c r="C20" s="27"/>
      <c r="D20" s="27">
        <f t="shared" si="0"/>
        <v>0</v>
      </c>
      <c r="E20" s="100"/>
      <c r="F20" s="101"/>
      <c r="G20" s="101"/>
      <c r="H20" s="101"/>
      <c r="I20" s="102"/>
    </row>
    <row r="21" spans="1:31" s="32" customFormat="1" ht="12.75" x14ac:dyDescent="0.2">
      <c r="A21" s="25" t="s">
        <v>10</v>
      </c>
      <c r="B21" s="26"/>
      <c r="C21" s="27"/>
      <c r="D21" s="27">
        <f t="shared" si="0"/>
        <v>0</v>
      </c>
      <c r="E21" s="100"/>
      <c r="F21" s="101"/>
      <c r="G21" s="101"/>
      <c r="H21" s="101"/>
      <c r="I21" s="102"/>
    </row>
    <row r="22" spans="1:31" s="32" customFormat="1" ht="12.75" x14ac:dyDescent="0.2">
      <c r="A22" s="29" t="s">
        <v>11</v>
      </c>
      <c r="B22" s="30">
        <v>0.33333333333333331</v>
      </c>
      <c r="C22" s="31">
        <v>0.66666666666666663</v>
      </c>
      <c r="D22" s="31">
        <f>C22-B22</f>
        <v>0.33333333333333331</v>
      </c>
      <c r="E22" s="97" t="s">
        <v>56</v>
      </c>
      <c r="F22" s="98"/>
      <c r="G22" s="98"/>
      <c r="H22" s="98"/>
      <c r="I22" s="99"/>
    </row>
    <row r="23" spans="1:31" s="32" customFormat="1" ht="12.75" x14ac:dyDescent="0.2">
      <c r="A23" s="29" t="s">
        <v>12</v>
      </c>
      <c r="B23" s="30">
        <v>0.5</v>
      </c>
      <c r="C23" s="31">
        <v>0.79166666666666663</v>
      </c>
      <c r="D23" s="31">
        <f>C23-B23</f>
        <v>0.29166666666666663</v>
      </c>
      <c r="E23" s="97" t="s">
        <v>59</v>
      </c>
      <c r="F23" s="98"/>
      <c r="G23" s="98"/>
      <c r="H23" s="98"/>
      <c r="I23" s="99"/>
    </row>
    <row r="24" spans="1:31" s="32" customFormat="1" ht="12.75" x14ac:dyDescent="0.2">
      <c r="A24" s="29" t="s">
        <v>13</v>
      </c>
      <c r="B24" s="30"/>
      <c r="C24" s="31"/>
      <c r="D24" s="31">
        <f t="shared" ref="D24:D25" si="1">C24-B24</f>
        <v>0</v>
      </c>
      <c r="E24" s="97"/>
      <c r="F24" s="98"/>
      <c r="G24" s="98"/>
      <c r="H24" s="98"/>
      <c r="I24" s="99"/>
    </row>
    <row r="25" spans="1:31" s="32" customFormat="1" ht="12.75" x14ac:dyDescent="0.2">
      <c r="A25" s="29">
        <v>10</v>
      </c>
      <c r="B25" s="30">
        <v>0.33333333333333331</v>
      </c>
      <c r="C25" s="31">
        <v>0.58333333333333337</v>
      </c>
      <c r="D25" s="31">
        <f t="shared" si="1"/>
        <v>0.25000000000000006</v>
      </c>
      <c r="E25" s="97" t="s">
        <v>59</v>
      </c>
      <c r="F25" s="98"/>
      <c r="G25" s="98"/>
      <c r="H25" s="98"/>
      <c r="I25" s="99"/>
    </row>
    <row r="26" spans="1:31" s="32" customFormat="1" ht="12.75" x14ac:dyDescent="0.2">
      <c r="A26" s="29" t="s">
        <v>15</v>
      </c>
      <c r="B26" s="30"/>
      <c r="C26" s="31"/>
      <c r="D26" s="31">
        <f t="shared" si="0"/>
        <v>0</v>
      </c>
      <c r="E26" s="97"/>
      <c r="F26" s="98"/>
      <c r="G26" s="98"/>
      <c r="H26" s="98"/>
      <c r="I26" s="99"/>
    </row>
    <row r="27" spans="1:31" s="32" customFormat="1" ht="12.75" x14ac:dyDescent="0.2">
      <c r="A27" s="25" t="s">
        <v>16</v>
      </c>
      <c r="B27" s="26"/>
      <c r="C27" s="27"/>
      <c r="D27" s="27">
        <f t="shared" si="0"/>
        <v>0</v>
      </c>
      <c r="E27" s="100"/>
      <c r="F27" s="101"/>
      <c r="G27" s="101"/>
      <c r="H27" s="101"/>
      <c r="I27" s="102"/>
    </row>
    <row r="28" spans="1:31" s="32" customFormat="1" ht="12.75" x14ac:dyDescent="0.2">
      <c r="A28" s="25" t="s">
        <v>17</v>
      </c>
      <c r="B28" s="26"/>
      <c r="C28" s="27"/>
      <c r="D28" s="27">
        <f t="shared" si="0"/>
        <v>0</v>
      </c>
      <c r="E28" s="100"/>
      <c r="F28" s="101"/>
      <c r="G28" s="101"/>
      <c r="H28" s="101"/>
      <c r="I28" s="102"/>
    </row>
    <row r="29" spans="1:31" s="32" customFormat="1" ht="12.75" x14ac:dyDescent="0.2">
      <c r="A29" s="29" t="s">
        <v>18</v>
      </c>
      <c r="B29" s="30"/>
      <c r="C29" s="31"/>
      <c r="D29" s="31">
        <f>C29-B29</f>
        <v>0</v>
      </c>
      <c r="E29" s="97"/>
      <c r="F29" s="98"/>
      <c r="G29" s="98"/>
      <c r="H29" s="98"/>
      <c r="I29" s="99"/>
    </row>
    <row r="30" spans="1:31" s="32" customFormat="1" ht="12.75" x14ac:dyDescent="0.2">
      <c r="A30" s="29" t="s">
        <v>19</v>
      </c>
      <c r="B30" s="30">
        <v>0.375</v>
      </c>
      <c r="C30" s="31">
        <v>0.54166666666666663</v>
      </c>
      <c r="D30" s="31">
        <f>C30-B30</f>
        <v>0.16666666666666663</v>
      </c>
      <c r="E30" s="97" t="s">
        <v>58</v>
      </c>
      <c r="F30" s="98"/>
      <c r="G30" s="98"/>
      <c r="H30" s="98"/>
      <c r="I30" s="99"/>
    </row>
    <row r="31" spans="1:31" s="32" customFormat="1" ht="12.75" x14ac:dyDescent="0.2">
      <c r="A31" s="29" t="s">
        <v>20</v>
      </c>
      <c r="B31" s="30">
        <v>0.33333333333333331</v>
      </c>
      <c r="C31" s="31">
        <v>0.66666666666666663</v>
      </c>
      <c r="D31" s="31">
        <f t="shared" ref="D31:D32" si="2">C31-B31</f>
        <v>0.33333333333333331</v>
      </c>
      <c r="E31" s="97" t="s">
        <v>59</v>
      </c>
      <c r="F31" s="98"/>
      <c r="G31" s="98"/>
      <c r="H31" s="98"/>
      <c r="I31" s="99"/>
    </row>
    <row r="32" spans="1:31" s="32" customFormat="1" ht="12.75" x14ac:dyDescent="0.2">
      <c r="A32" s="29" t="s">
        <v>21</v>
      </c>
      <c r="B32" s="30"/>
      <c r="C32" s="31"/>
      <c r="D32" s="31">
        <f t="shared" si="2"/>
        <v>0</v>
      </c>
      <c r="E32" s="97"/>
      <c r="F32" s="98"/>
      <c r="G32" s="98"/>
      <c r="H32" s="98"/>
      <c r="I32" s="99"/>
    </row>
    <row r="33" spans="1:31" s="32" customFormat="1" ht="12.75" x14ac:dyDescent="0.2">
      <c r="A33" s="29" t="s">
        <v>22</v>
      </c>
      <c r="B33" s="30">
        <v>0.33333333333333331</v>
      </c>
      <c r="C33" s="31">
        <v>0.75</v>
      </c>
      <c r="D33" s="31">
        <f t="shared" si="0"/>
        <v>0.41666666666666669</v>
      </c>
      <c r="E33" s="97" t="s">
        <v>60</v>
      </c>
      <c r="F33" s="98"/>
      <c r="G33" s="98"/>
      <c r="H33" s="98"/>
      <c r="I33" s="99"/>
    </row>
    <row r="34" spans="1:31" s="32" customFormat="1" ht="12.75" x14ac:dyDescent="0.2">
      <c r="A34" s="25" t="s">
        <v>23</v>
      </c>
      <c r="B34" s="26"/>
      <c r="C34" s="27"/>
      <c r="D34" s="27">
        <f t="shared" si="0"/>
        <v>0</v>
      </c>
      <c r="E34" s="100"/>
      <c r="F34" s="101"/>
      <c r="G34" s="101"/>
      <c r="H34" s="101"/>
      <c r="I34" s="102"/>
    </row>
    <row r="35" spans="1:31" s="32" customFormat="1" ht="12.75" x14ac:dyDescent="0.2">
      <c r="A35" s="25" t="s">
        <v>24</v>
      </c>
      <c r="B35" s="26"/>
      <c r="C35" s="27"/>
      <c r="D35" s="27">
        <f t="shared" si="0"/>
        <v>0</v>
      </c>
      <c r="E35" s="100"/>
      <c r="F35" s="101"/>
      <c r="G35" s="101"/>
      <c r="H35" s="101"/>
      <c r="I35" s="102"/>
    </row>
    <row r="36" spans="1:31" s="32" customFormat="1" ht="12.75" x14ac:dyDescent="0.2">
      <c r="A36" s="29" t="s">
        <v>25</v>
      </c>
      <c r="B36" s="30"/>
      <c r="C36" s="31"/>
      <c r="D36" s="31">
        <f>C36-B36</f>
        <v>0</v>
      </c>
      <c r="E36" s="97"/>
      <c r="F36" s="98"/>
      <c r="G36" s="98"/>
      <c r="H36" s="98"/>
      <c r="I36" s="99"/>
    </row>
    <row r="37" spans="1:31" s="32" customFormat="1" ht="12.75" x14ac:dyDescent="0.2">
      <c r="A37" s="29" t="s">
        <v>26</v>
      </c>
      <c r="B37" s="30">
        <v>0.33333333333333331</v>
      </c>
      <c r="C37" s="31">
        <v>0.75</v>
      </c>
      <c r="D37" s="31">
        <f>C37-B37</f>
        <v>0.41666666666666669</v>
      </c>
      <c r="E37" s="97" t="s">
        <v>61</v>
      </c>
      <c r="F37" s="98"/>
      <c r="G37" s="98"/>
      <c r="H37" s="98"/>
      <c r="I37" s="99"/>
    </row>
    <row r="38" spans="1:31" s="32" customFormat="1" ht="12.75" x14ac:dyDescent="0.2">
      <c r="A38" s="29" t="s">
        <v>27</v>
      </c>
      <c r="B38" s="30"/>
      <c r="C38" s="31"/>
      <c r="D38" s="31">
        <f t="shared" ref="D38:D39" si="3">C38-B38</f>
        <v>0</v>
      </c>
      <c r="E38" s="97"/>
      <c r="F38" s="98"/>
      <c r="G38" s="98"/>
      <c r="H38" s="98"/>
      <c r="I38" s="99"/>
    </row>
    <row r="39" spans="1:31" s="32" customFormat="1" ht="12.75" x14ac:dyDescent="0.2">
      <c r="A39" s="29" t="s">
        <v>28</v>
      </c>
      <c r="B39" s="30">
        <v>0.33333333333333331</v>
      </c>
      <c r="C39" s="31">
        <v>0.58333333333333337</v>
      </c>
      <c r="D39" s="31">
        <f t="shared" si="3"/>
        <v>0.25000000000000006</v>
      </c>
      <c r="E39" s="97" t="s">
        <v>61</v>
      </c>
      <c r="F39" s="98"/>
      <c r="G39" s="98"/>
      <c r="H39" s="98"/>
      <c r="I39" s="99"/>
    </row>
    <row r="40" spans="1:31" s="32" customFormat="1" ht="12.75" x14ac:dyDescent="0.2">
      <c r="A40" s="29" t="s">
        <v>29</v>
      </c>
      <c r="B40" s="30"/>
      <c r="C40" s="31"/>
      <c r="D40" s="31">
        <f t="shared" si="0"/>
        <v>0</v>
      </c>
      <c r="E40" s="97"/>
      <c r="F40" s="98"/>
      <c r="G40" s="98"/>
      <c r="H40" s="98"/>
      <c r="I40" s="99"/>
    </row>
    <row r="41" spans="1:31" s="32" customFormat="1" ht="12.75" x14ac:dyDescent="0.2">
      <c r="A41" s="25" t="s">
        <v>30</v>
      </c>
      <c r="B41" s="26"/>
      <c r="C41" s="27"/>
      <c r="D41" s="27">
        <f t="shared" si="0"/>
        <v>0</v>
      </c>
      <c r="E41" s="100"/>
      <c r="F41" s="101"/>
      <c r="G41" s="101"/>
      <c r="H41" s="101"/>
      <c r="I41" s="102"/>
    </row>
    <row r="42" spans="1:31" s="32" customFormat="1" ht="12.75" x14ac:dyDescent="0.2">
      <c r="A42" s="25" t="s">
        <v>31</v>
      </c>
      <c r="B42" s="26"/>
      <c r="C42" s="27"/>
      <c r="D42" s="27">
        <f t="shared" si="0"/>
        <v>0</v>
      </c>
      <c r="E42" s="100"/>
      <c r="F42" s="101"/>
      <c r="G42" s="101"/>
      <c r="H42" s="101"/>
      <c r="I42" s="102"/>
    </row>
    <row r="43" spans="1:31" s="32" customFormat="1" ht="12.75" x14ac:dyDescent="0.2">
      <c r="A43" s="29" t="s">
        <v>32</v>
      </c>
      <c r="B43" s="30"/>
      <c r="C43" s="31"/>
      <c r="D43" s="31">
        <f t="shared" ref="D43:D44" si="4">C43-B43</f>
        <v>0</v>
      </c>
      <c r="E43" s="97"/>
      <c r="F43" s="98"/>
      <c r="G43" s="98"/>
      <c r="H43" s="98"/>
      <c r="I43" s="99"/>
    </row>
    <row r="44" spans="1:31" s="32" customFormat="1" ht="12.75" x14ac:dyDescent="0.2">
      <c r="A44" s="29" t="s">
        <v>33</v>
      </c>
      <c r="B44" s="30">
        <v>0.34375</v>
      </c>
      <c r="C44" s="31">
        <v>0.5</v>
      </c>
      <c r="D44" s="31">
        <f t="shared" si="4"/>
        <v>0.15625</v>
      </c>
      <c r="E44" s="97" t="s">
        <v>44</v>
      </c>
      <c r="F44" s="98"/>
      <c r="G44" s="98"/>
      <c r="H44" s="98"/>
      <c r="I44" s="99"/>
    </row>
    <row r="45" spans="1:31" s="28" customFormat="1" ht="12.75" x14ac:dyDescent="0.2">
      <c r="A45" s="29" t="s">
        <v>34</v>
      </c>
      <c r="B45" s="30"/>
      <c r="C45" s="31"/>
      <c r="D45" s="31">
        <f t="shared" si="0"/>
        <v>0</v>
      </c>
      <c r="E45" s="103"/>
      <c r="F45" s="104"/>
      <c r="G45" s="104"/>
      <c r="H45" s="104"/>
      <c r="I45" s="105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s="24" customFormat="1" ht="15" x14ac:dyDescent="0.25">
      <c r="A46" s="93"/>
      <c r="B46" s="94"/>
      <c r="C46" s="94"/>
      <c r="D46" s="23">
        <f>SUM(D16:D45)</f>
        <v>3.5312499999999996</v>
      </c>
      <c r="E46" s="95"/>
      <c r="F46" s="95"/>
      <c r="G46" s="95"/>
      <c r="H46" s="95"/>
      <c r="I46" s="96"/>
    </row>
    <row r="47" spans="1:31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40:I40"/>
    <mergeCell ref="E41:I41"/>
    <mergeCell ref="E42:I42"/>
    <mergeCell ref="E45:I45"/>
    <mergeCell ref="E44:I44"/>
    <mergeCell ref="E43:I43"/>
    <mergeCell ref="A6:I6"/>
    <mergeCell ref="A7:C7"/>
    <mergeCell ref="D7:H7"/>
    <mergeCell ref="A8:I8"/>
    <mergeCell ref="E16:I16"/>
    <mergeCell ref="A9:C9"/>
    <mergeCell ref="D9:H9"/>
    <mergeCell ref="A10:I10"/>
    <mergeCell ref="E14:I15"/>
    <mergeCell ref="A13:A15"/>
    <mergeCell ref="B13:I13"/>
    <mergeCell ref="B14:C14"/>
    <mergeCell ref="D14:D15"/>
    <mergeCell ref="A1:I1"/>
    <mergeCell ref="A2:I2"/>
    <mergeCell ref="A3:H3"/>
    <mergeCell ref="A4:I4"/>
    <mergeCell ref="A5:C5"/>
    <mergeCell ref="D5:H5"/>
    <mergeCell ref="E33:I33"/>
    <mergeCell ref="E28:I28"/>
    <mergeCell ref="E31:I31"/>
    <mergeCell ref="E32:I32"/>
    <mergeCell ref="E25:I25"/>
    <mergeCell ref="E30:I30"/>
    <mergeCell ref="E29:I29"/>
    <mergeCell ref="E37:I37"/>
    <mergeCell ref="E38:I38"/>
    <mergeCell ref="E39:I39"/>
    <mergeCell ref="E17:I17"/>
    <mergeCell ref="E18:I18"/>
    <mergeCell ref="E19:I19"/>
    <mergeCell ref="E20:I20"/>
    <mergeCell ref="E21:I21"/>
    <mergeCell ref="E22:I22"/>
    <mergeCell ref="E27:I27"/>
    <mergeCell ref="E26:I26"/>
    <mergeCell ref="E36:I36"/>
    <mergeCell ref="E23:I23"/>
    <mergeCell ref="E24:I24"/>
    <mergeCell ref="E34:I34"/>
    <mergeCell ref="E35:I35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opLeftCell="A7" zoomScaleNormal="100" zoomScaleSheetLayoutView="85" workbookViewId="0">
      <selection activeCell="E45" sqref="E45:I45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3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3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39" s="28" customFormat="1" ht="12.75" x14ac:dyDescent="0.2">
      <c r="A16" s="35" t="s">
        <v>5</v>
      </c>
      <c r="B16" s="33">
        <v>0.33333333333333331</v>
      </c>
      <c r="C16" s="34">
        <v>0.5</v>
      </c>
      <c r="D16" s="34">
        <f>C16-B16</f>
        <v>0.16666666666666669</v>
      </c>
      <c r="E16" s="58" t="s">
        <v>59</v>
      </c>
      <c r="F16" s="59"/>
      <c r="G16" s="59"/>
      <c r="H16" s="59"/>
      <c r="I16" s="60"/>
    </row>
    <row r="17" spans="1:9" s="32" customFormat="1" ht="12.75" x14ac:dyDescent="0.2">
      <c r="A17" s="29" t="s">
        <v>6</v>
      </c>
      <c r="B17" s="30">
        <v>0.33333333333333331</v>
      </c>
      <c r="C17" s="31">
        <v>0.5</v>
      </c>
      <c r="D17" s="31">
        <f t="shared" ref="D17:D46" si="0">C17-B17</f>
        <v>0.16666666666666669</v>
      </c>
      <c r="E17" s="106" t="s">
        <v>59</v>
      </c>
      <c r="F17" s="107"/>
      <c r="G17" s="107"/>
      <c r="H17" s="107"/>
      <c r="I17" s="108"/>
    </row>
    <row r="18" spans="1:9" s="32" customFormat="1" ht="12.75" x14ac:dyDescent="0.2">
      <c r="A18" s="25" t="s">
        <v>7</v>
      </c>
      <c r="B18" s="26"/>
      <c r="C18" s="27"/>
      <c r="D18" s="27">
        <f t="shared" si="0"/>
        <v>0</v>
      </c>
      <c r="E18" s="64"/>
      <c r="F18" s="65"/>
      <c r="G18" s="65"/>
      <c r="H18" s="65"/>
      <c r="I18" s="66"/>
    </row>
    <row r="19" spans="1:9" s="32" customFormat="1" ht="12.75" x14ac:dyDescent="0.2">
      <c r="A19" s="25" t="s">
        <v>8</v>
      </c>
      <c r="B19" s="26"/>
      <c r="C19" s="27"/>
      <c r="D19" s="27">
        <f t="shared" si="0"/>
        <v>0</v>
      </c>
      <c r="E19" s="64"/>
      <c r="F19" s="65"/>
      <c r="G19" s="65"/>
      <c r="H19" s="65"/>
      <c r="I19" s="66"/>
    </row>
    <row r="20" spans="1:9" s="32" customFormat="1" ht="12.75" x14ac:dyDescent="0.2">
      <c r="A20" s="35" t="s">
        <v>9</v>
      </c>
      <c r="B20" s="33"/>
      <c r="C20" s="34"/>
      <c r="D20" s="34">
        <f>C20-B20</f>
        <v>0</v>
      </c>
      <c r="E20" s="58"/>
      <c r="F20" s="59"/>
      <c r="G20" s="59"/>
      <c r="H20" s="59"/>
      <c r="I20" s="60"/>
    </row>
    <row r="21" spans="1:9" s="32" customFormat="1" ht="12.75" x14ac:dyDescent="0.2">
      <c r="A21" s="35" t="s">
        <v>10</v>
      </c>
      <c r="B21" s="33">
        <v>0.34375</v>
      </c>
      <c r="C21" s="34">
        <v>0.5</v>
      </c>
      <c r="D21" s="34">
        <f>C21-B21</f>
        <v>0.15625</v>
      </c>
      <c r="E21" s="58" t="s">
        <v>44</v>
      </c>
      <c r="F21" s="59"/>
      <c r="G21" s="59"/>
      <c r="H21" s="59"/>
      <c r="I21" s="60"/>
    </row>
    <row r="22" spans="1:9" s="28" customFormat="1" ht="12.75" x14ac:dyDescent="0.2">
      <c r="A22" s="35" t="s">
        <v>6</v>
      </c>
      <c r="B22" s="33">
        <v>0.33333333333333331</v>
      </c>
      <c r="C22" s="34">
        <v>0.5</v>
      </c>
      <c r="D22" s="34">
        <f t="shared" ref="D22" si="1">C22-B22</f>
        <v>0.16666666666666669</v>
      </c>
      <c r="E22" s="58" t="s">
        <v>61</v>
      </c>
      <c r="F22" s="59"/>
      <c r="G22" s="59"/>
      <c r="H22" s="59"/>
      <c r="I22" s="60"/>
    </row>
    <row r="23" spans="1:9" s="28" customFormat="1" ht="12.75" x14ac:dyDescent="0.2">
      <c r="A23" s="35" t="s">
        <v>6</v>
      </c>
      <c r="B23" s="38">
        <v>0.375</v>
      </c>
      <c r="C23" s="34">
        <v>0.54166666666666663</v>
      </c>
      <c r="D23" s="34">
        <v>0.16666666666666666</v>
      </c>
      <c r="E23" s="109" t="s">
        <v>61</v>
      </c>
      <c r="F23" s="59"/>
      <c r="G23" s="59"/>
      <c r="H23" s="59"/>
      <c r="I23" s="60"/>
    </row>
    <row r="24" spans="1:9" s="32" customFormat="1" ht="12.75" x14ac:dyDescent="0.2">
      <c r="A24" s="35" t="s">
        <v>13</v>
      </c>
      <c r="B24" s="40">
        <v>0.5</v>
      </c>
      <c r="C24" s="34">
        <v>0.66666666666666663</v>
      </c>
      <c r="D24" s="34">
        <v>0.16666666666666666</v>
      </c>
      <c r="E24" s="109" t="s">
        <v>61</v>
      </c>
      <c r="F24" s="59"/>
      <c r="G24" s="59"/>
      <c r="H24" s="59"/>
      <c r="I24" s="60"/>
    </row>
    <row r="25" spans="1:9" s="32" customFormat="1" ht="12.75" x14ac:dyDescent="0.2">
      <c r="A25" s="25" t="s">
        <v>14</v>
      </c>
      <c r="B25" s="26"/>
      <c r="C25" s="27"/>
      <c r="D25" s="27">
        <f t="shared" si="0"/>
        <v>0</v>
      </c>
      <c r="E25" s="64"/>
      <c r="F25" s="65"/>
      <c r="G25" s="65"/>
      <c r="H25" s="65"/>
      <c r="I25" s="66"/>
    </row>
    <row r="26" spans="1:9" s="32" customFormat="1" ht="12.75" x14ac:dyDescent="0.2">
      <c r="A26" s="25" t="s">
        <v>15</v>
      </c>
      <c r="B26" s="26"/>
      <c r="C26" s="27"/>
      <c r="D26" s="27">
        <f t="shared" si="0"/>
        <v>0</v>
      </c>
      <c r="E26" s="64"/>
      <c r="F26" s="65"/>
      <c r="G26" s="65"/>
      <c r="H26" s="65"/>
      <c r="I26" s="66"/>
    </row>
    <row r="27" spans="1:9" s="32" customFormat="1" ht="12.75" x14ac:dyDescent="0.2">
      <c r="A27" s="35" t="s">
        <v>16</v>
      </c>
      <c r="B27" s="33">
        <v>0.33333333333333331</v>
      </c>
      <c r="C27" s="34">
        <v>0.66666666666666663</v>
      </c>
      <c r="D27" s="34">
        <f>C27-B27</f>
        <v>0.33333333333333331</v>
      </c>
      <c r="E27" s="58" t="s">
        <v>62</v>
      </c>
      <c r="F27" s="59"/>
      <c r="G27" s="59"/>
      <c r="H27" s="59"/>
      <c r="I27" s="60"/>
    </row>
    <row r="28" spans="1:9" s="32" customFormat="1" ht="12.75" x14ac:dyDescent="0.2">
      <c r="A28" s="35" t="s">
        <v>17</v>
      </c>
      <c r="B28" s="33"/>
      <c r="C28" s="34"/>
      <c r="D28" s="34">
        <f>C28-B28</f>
        <v>0</v>
      </c>
      <c r="E28" s="58"/>
      <c r="F28" s="59"/>
      <c r="G28" s="59"/>
      <c r="H28" s="59"/>
      <c r="I28" s="60"/>
    </row>
    <row r="29" spans="1:9" s="28" customFormat="1" ht="12.75" x14ac:dyDescent="0.2">
      <c r="A29" s="35" t="s">
        <v>18</v>
      </c>
      <c r="B29" s="33">
        <v>0.33333333333333331</v>
      </c>
      <c r="C29" s="34">
        <v>0.66666666666666663</v>
      </c>
      <c r="D29" s="34">
        <f t="shared" ref="D29:D30" si="2">C29-B29</f>
        <v>0.33333333333333331</v>
      </c>
      <c r="E29" s="58" t="s">
        <v>62</v>
      </c>
      <c r="F29" s="59"/>
      <c r="G29" s="59"/>
      <c r="H29" s="59"/>
      <c r="I29" s="60"/>
    </row>
    <row r="30" spans="1:9" s="28" customFormat="1" ht="12.75" x14ac:dyDescent="0.2">
      <c r="A30" s="35" t="s">
        <v>19</v>
      </c>
      <c r="B30" s="33">
        <v>0.33333333333333331</v>
      </c>
      <c r="C30" s="34">
        <v>0.66666666666666663</v>
      </c>
      <c r="D30" s="34">
        <f t="shared" si="2"/>
        <v>0.33333333333333331</v>
      </c>
      <c r="E30" s="58" t="s">
        <v>63</v>
      </c>
      <c r="F30" s="59"/>
      <c r="G30" s="59"/>
      <c r="H30" s="59"/>
      <c r="I30" s="60"/>
    </row>
    <row r="31" spans="1:9" s="32" customFormat="1" ht="12.75" x14ac:dyDescent="0.2">
      <c r="A31" s="35" t="s">
        <v>20</v>
      </c>
      <c r="B31" s="33">
        <v>0.33333333333333331</v>
      </c>
      <c r="C31" s="34">
        <v>0.66666666666666663</v>
      </c>
      <c r="D31" s="34">
        <f t="shared" si="0"/>
        <v>0.33333333333333331</v>
      </c>
      <c r="E31" s="58" t="s">
        <v>63</v>
      </c>
      <c r="F31" s="59"/>
      <c r="G31" s="59"/>
      <c r="H31" s="59"/>
      <c r="I31" s="60"/>
    </row>
    <row r="32" spans="1:9" s="32" customFormat="1" ht="12.75" x14ac:dyDescent="0.2">
      <c r="A32" s="25" t="s">
        <v>21</v>
      </c>
      <c r="B32" s="26"/>
      <c r="C32" s="27"/>
      <c r="D32" s="27">
        <f t="shared" si="0"/>
        <v>0</v>
      </c>
      <c r="E32" s="64"/>
      <c r="F32" s="65"/>
      <c r="G32" s="65"/>
      <c r="H32" s="65"/>
      <c r="I32" s="66"/>
    </row>
    <row r="33" spans="1:12" s="32" customFormat="1" ht="12.75" x14ac:dyDescent="0.2">
      <c r="A33" s="25" t="s">
        <v>22</v>
      </c>
      <c r="B33" s="26"/>
      <c r="C33" s="27"/>
      <c r="D33" s="27">
        <f t="shared" si="0"/>
        <v>0</v>
      </c>
      <c r="E33" s="64"/>
      <c r="F33" s="65"/>
      <c r="G33" s="65"/>
      <c r="H33" s="65"/>
      <c r="I33" s="66"/>
    </row>
    <row r="34" spans="1:12" s="28" customFormat="1" ht="12.75" x14ac:dyDescent="0.2">
      <c r="A34" s="35" t="s">
        <v>23</v>
      </c>
      <c r="B34" s="33"/>
      <c r="C34" s="34"/>
      <c r="D34" s="34">
        <f>C34-B34</f>
        <v>0</v>
      </c>
      <c r="E34" s="58"/>
      <c r="F34" s="59"/>
      <c r="G34" s="59"/>
      <c r="H34" s="59"/>
      <c r="I34" s="60"/>
    </row>
    <row r="35" spans="1:12" s="28" customFormat="1" ht="12.75" x14ac:dyDescent="0.2">
      <c r="A35" s="35" t="s">
        <v>24</v>
      </c>
      <c r="B35" s="33">
        <v>0.33333333333333331</v>
      </c>
      <c r="C35" s="34">
        <v>0.66666666666666663</v>
      </c>
      <c r="D35" s="34">
        <f>C35-B35</f>
        <v>0.33333333333333331</v>
      </c>
      <c r="E35" s="58" t="s">
        <v>64</v>
      </c>
      <c r="F35" s="59"/>
      <c r="G35" s="59"/>
      <c r="H35" s="59"/>
      <c r="I35" s="60"/>
    </row>
    <row r="36" spans="1:12" ht="12.75" x14ac:dyDescent="0.2">
      <c r="A36" s="29" t="s">
        <v>25</v>
      </c>
      <c r="B36" s="30"/>
      <c r="C36" s="31"/>
      <c r="D36" s="31">
        <f t="shared" ref="D36:D37" si="3">C36-B36</f>
        <v>0</v>
      </c>
      <c r="E36" s="106"/>
      <c r="F36" s="107"/>
      <c r="G36" s="107"/>
      <c r="H36" s="107"/>
      <c r="I36" s="108"/>
    </row>
    <row r="37" spans="1:12" ht="12.75" x14ac:dyDescent="0.2">
      <c r="A37" s="29" t="s">
        <v>26</v>
      </c>
      <c r="B37" s="30">
        <v>0.33333333333333331</v>
      </c>
      <c r="C37" s="31">
        <v>0.66666666666666663</v>
      </c>
      <c r="D37" s="31">
        <f t="shared" si="3"/>
        <v>0.33333333333333331</v>
      </c>
      <c r="E37" s="106" t="s">
        <v>64</v>
      </c>
      <c r="F37" s="107"/>
      <c r="G37" s="107"/>
      <c r="H37" s="107"/>
      <c r="I37" s="108"/>
    </row>
    <row r="38" spans="1:12" s="32" customFormat="1" ht="12.75" x14ac:dyDescent="0.2">
      <c r="A38" s="29" t="s">
        <v>27</v>
      </c>
      <c r="B38" s="30"/>
      <c r="C38" s="31"/>
      <c r="D38" s="31">
        <f t="shared" si="0"/>
        <v>0</v>
      </c>
      <c r="E38" s="106"/>
      <c r="F38" s="107"/>
      <c r="G38" s="107"/>
      <c r="H38" s="107"/>
      <c r="I38" s="108"/>
    </row>
    <row r="39" spans="1:12" s="32" customFormat="1" ht="12.75" x14ac:dyDescent="0.2">
      <c r="A39" s="25" t="s">
        <v>28</v>
      </c>
      <c r="B39" s="26"/>
      <c r="C39" s="27"/>
      <c r="D39" s="27">
        <f t="shared" si="0"/>
        <v>0</v>
      </c>
      <c r="E39" s="64"/>
      <c r="F39" s="65"/>
      <c r="G39" s="65"/>
      <c r="H39" s="65"/>
      <c r="I39" s="66"/>
    </row>
    <row r="40" spans="1:12" s="32" customFormat="1" ht="12.75" x14ac:dyDescent="0.2">
      <c r="A40" s="25" t="s">
        <v>29</v>
      </c>
      <c r="B40" s="26"/>
      <c r="C40" s="27"/>
      <c r="D40" s="27">
        <f t="shared" si="0"/>
        <v>0</v>
      </c>
      <c r="E40" s="64"/>
      <c r="F40" s="65"/>
      <c r="G40" s="65"/>
      <c r="H40" s="65"/>
      <c r="I40" s="66"/>
    </row>
    <row r="41" spans="1:12" s="32" customFormat="1" ht="12.75" x14ac:dyDescent="0.2">
      <c r="A41" s="35" t="s">
        <v>30</v>
      </c>
      <c r="B41" s="33"/>
      <c r="C41" s="34"/>
      <c r="D41" s="34">
        <f>C41-B41</f>
        <v>0</v>
      </c>
      <c r="E41" s="58"/>
      <c r="F41" s="59"/>
      <c r="G41" s="59"/>
      <c r="H41" s="59"/>
      <c r="I41" s="60"/>
    </row>
    <row r="42" spans="1:12" s="32" customFormat="1" ht="12.75" x14ac:dyDescent="0.2">
      <c r="A42" s="35" t="s">
        <v>31</v>
      </c>
      <c r="B42" s="33">
        <v>0.33333333333333331</v>
      </c>
      <c r="C42" s="34">
        <v>0.58333333333333337</v>
      </c>
      <c r="D42" s="34">
        <f>C42-B42</f>
        <v>0.25000000000000006</v>
      </c>
      <c r="E42" s="58" t="s">
        <v>64</v>
      </c>
      <c r="F42" s="59"/>
      <c r="G42" s="59"/>
      <c r="H42" s="59"/>
      <c r="I42" s="60"/>
    </row>
    <row r="43" spans="1:12" ht="12.75" x14ac:dyDescent="0.2">
      <c r="A43" s="29" t="s">
        <v>32</v>
      </c>
      <c r="B43" s="30">
        <v>0.33333333333333331</v>
      </c>
      <c r="C43" s="31">
        <v>0.5</v>
      </c>
      <c r="D43" s="31">
        <f t="shared" si="0"/>
        <v>0.16666666666666669</v>
      </c>
      <c r="E43" s="106" t="s">
        <v>65</v>
      </c>
      <c r="F43" s="107"/>
      <c r="G43" s="107"/>
      <c r="H43" s="107"/>
      <c r="I43" s="108"/>
    </row>
    <row r="44" spans="1:12" ht="12.75" x14ac:dyDescent="0.2">
      <c r="A44" s="29" t="s">
        <v>33</v>
      </c>
      <c r="B44" s="30"/>
      <c r="C44" s="31"/>
      <c r="D44" s="31">
        <f t="shared" si="0"/>
        <v>0</v>
      </c>
      <c r="E44" s="106"/>
      <c r="F44" s="107"/>
      <c r="G44" s="107"/>
      <c r="H44" s="107"/>
      <c r="I44" s="108"/>
    </row>
    <row r="45" spans="1:12" s="32" customFormat="1" ht="12.75" x14ac:dyDescent="0.2">
      <c r="A45" s="29" t="s">
        <v>34</v>
      </c>
      <c r="B45" s="30"/>
      <c r="C45" s="31"/>
      <c r="D45" s="31">
        <f t="shared" si="0"/>
        <v>0</v>
      </c>
      <c r="E45" s="106"/>
      <c r="F45" s="107"/>
      <c r="G45" s="107"/>
      <c r="H45" s="107"/>
      <c r="I45" s="108"/>
    </row>
    <row r="46" spans="1:12" s="32" customFormat="1" ht="12.75" x14ac:dyDescent="0.2">
      <c r="A46" s="25" t="s">
        <v>35</v>
      </c>
      <c r="B46" s="26"/>
      <c r="C46" s="27"/>
      <c r="D46" s="27">
        <f t="shared" si="0"/>
        <v>0</v>
      </c>
      <c r="E46" s="64"/>
      <c r="F46" s="65"/>
      <c r="G46" s="65"/>
      <c r="H46" s="65"/>
      <c r="I46" s="66"/>
    </row>
    <row r="47" spans="1:12" s="24" customFormat="1" ht="15" x14ac:dyDescent="0.25">
      <c r="A47" s="93"/>
      <c r="B47" s="94"/>
      <c r="C47" s="94"/>
      <c r="D47" s="23">
        <f>SUM(D16:D46)</f>
        <v>3.40625</v>
      </c>
      <c r="E47" s="95"/>
      <c r="F47" s="95"/>
      <c r="G47" s="95"/>
      <c r="H47" s="95"/>
      <c r="I47" s="96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tabSelected="1" zoomScaleNormal="100" zoomScaleSheetLayoutView="115" zoomScalePageLayoutView="55" workbookViewId="0">
      <selection activeCell="E23" sqref="E23:I23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3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3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39" s="32" customFormat="1" ht="12.75" x14ac:dyDescent="0.2">
      <c r="A16" s="25" t="s">
        <v>5</v>
      </c>
      <c r="B16" s="26"/>
      <c r="C16" s="27"/>
      <c r="D16" s="27">
        <f>C16-B16</f>
        <v>0</v>
      </c>
      <c r="E16" s="64"/>
      <c r="F16" s="65"/>
      <c r="G16" s="65"/>
      <c r="H16" s="65"/>
      <c r="I16" s="66"/>
    </row>
    <row r="17" spans="1:9" s="32" customFormat="1" ht="12.75" x14ac:dyDescent="0.2">
      <c r="A17" s="110" t="s">
        <v>6</v>
      </c>
      <c r="B17" s="111"/>
      <c r="C17" s="112"/>
      <c r="D17" s="112">
        <f>C17-B17</f>
        <v>0</v>
      </c>
      <c r="E17" s="113"/>
      <c r="F17" s="114"/>
      <c r="G17" s="114"/>
      <c r="H17" s="114"/>
      <c r="I17" s="115"/>
    </row>
    <row r="18" spans="1:9" s="32" customFormat="1" ht="12.75" x14ac:dyDescent="0.2">
      <c r="A18" s="110" t="s">
        <v>7</v>
      </c>
      <c r="B18" s="111"/>
      <c r="C18" s="112"/>
      <c r="D18" s="112">
        <f>C18-B18</f>
        <v>0</v>
      </c>
      <c r="E18" s="113"/>
      <c r="F18" s="114"/>
      <c r="G18" s="114"/>
      <c r="H18" s="114"/>
      <c r="I18" s="115"/>
    </row>
    <row r="19" spans="1:9" s="32" customFormat="1" ht="12.75" x14ac:dyDescent="0.2">
      <c r="A19" s="110" t="s">
        <v>8</v>
      </c>
      <c r="B19" s="111"/>
      <c r="C19" s="112"/>
      <c r="D19" s="112">
        <f t="shared" ref="D19:D20" si="0">C19-B19</f>
        <v>0</v>
      </c>
      <c r="E19" s="113"/>
      <c r="F19" s="114"/>
      <c r="G19" s="114"/>
      <c r="H19" s="114"/>
      <c r="I19" s="115"/>
    </row>
    <row r="20" spans="1:9" s="32" customFormat="1" ht="12.75" x14ac:dyDescent="0.2">
      <c r="A20" s="110" t="s">
        <v>9</v>
      </c>
      <c r="B20" s="111"/>
      <c r="C20" s="112"/>
      <c r="D20" s="112">
        <f t="shared" si="0"/>
        <v>0</v>
      </c>
      <c r="E20" s="113"/>
      <c r="F20" s="114"/>
      <c r="G20" s="114"/>
      <c r="H20" s="114"/>
      <c r="I20" s="115"/>
    </row>
    <row r="21" spans="1:9" s="32" customFormat="1" ht="12.75" x14ac:dyDescent="0.2">
      <c r="A21" s="110" t="s">
        <v>10</v>
      </c>
      <c r="B21" s="111"/>
      <c r="C21" s="112"/>
      <c r="D21" s="112">
        <f t="shared" ref="D21:D45" si="1">C21-B21</f>
        <v>0</v>
      </c>
      <c r="E21" s="113"/>
      <c r="F21" s="114"/>
      <c r="G21" s="114"/>
      <c r="H21" s="114"/>
      <c r="I21" s="115"/>
    </row>
    <row r="22" spans="1:9" s="32" customFormat="1" ht="12.75" x14ac:dyDescent="0.2">
      <c r="A22" s="25" t="s">
        <v>11</v>
      </c>
      <c r="B22" s="26"/>
      <c r="C22" s="27"/>
      <c r="D22" s="27">
        <f t="shared" si="1"/>
        <v>0</v>
      </c>
      <c r="E22" s="64"/>
      <c r="F22" s="65"/>
      <c r="G22" s="65"/>
      <c r="H22" s="65"/>
      <c r="I22" s="66"/>
    </row>
    <row r="23" spans="1:9" s="32" customFormat="1" ht="12.75" x14ac:dyDescent="0.2">
      <c r="A23" s="25" t="s">
        <v>12</v>
      </c>
      <c r="B23" s="26"/>
      <c r="C23" s="27"/>
      <c r="D23" s="27">
        <f t="shared" si="1"/>
        <v>0</v>
      </c>
      <c r="E23" s="64"/>
      <c r="F23" s="65"/>
      <c r="G23" s="65"/>
      <c r="H23" s="65"/>
      <c r="I23" s="66"/>
    </row>
    <row r="24" spans="1:9" s="32" customFormat="1" ht="12.75" x14ac:dyDescent="0.2">
      <c r="A24" s="110" t="s">
        <v>13</v>
      </c>
      <c r="B24" s="111"/>
      <c r="C24" s="112"/>
      <c r="D24" s="112">
        <f>C24-B24</f>
        <v>0</v>
      </c>
      <c r="E24" s="113"/>
      <c r="F24" s="114"/>
      <c r="G24" s="114"/>
      <c r="H24" s="114"/>
      <c r="I24" s="115"/>
    </row>
    <row r="25" spans="1:9" s="32" customFormat="1" ht="12.75" x14ac:dyDescent="0.2">
      <c r="A25" s="110" t="s">
        <v>14</v>
      </c>
      <c r="B25" s="111"/>
      <c r="C25" s="112"/>
      <c r="D25" s="112">
        <f>C25-B25</f>
        <v>0</v>
      </c>
      <c r="E25" s="113"/>
      <c r="F25" s="114"/>
      <c r="G25" s="114"/>
      <c r="H25" s="114"/>
      <c r="I25" s="115"/>
    </row>
    <row r="26" spans="1:9" s="32" customFormat="1" ht="12.75" x14ac:dyDescent="0.2">
      <c r="A26" s="110" t="s">
        <v>15</v>
      </c>
      <c r="B26" s="111"/>
      <c r="C26" s="112"/>
      <c r="D26" s="112">
        <f t="shared" ref="D26:D27" si="2">C26-B26</f>
        <v>0</v>
      </c>
      <c r="E26" s="113"/>
      <c r="F26" s="114"/>
      <c r="G26" s="114"/>
      <c r="H26" s="114"/>
      <c r="I26" s="115"/>
    </row>
    <row r="27" spans="1:9" s="32" customFormat="1" ht="12.75" x14ac:dyDescent="0.2">
      <c r="A27" s="110" t="s">
        <v>16</v>
      </c>
      <c r="B27" s="111"/>
      <c r="C27" s="112"/>
      <c r="D27" s="112">
        <f t="shared" si="2"/>
        <v>0</v>
      </c>
      <c r="E27" s="113"/>
      <c r="F27" s="114"/>
      <c r="G27" s="114"/>
      <c r="H27" s="114"/>
      <c r="I27" s="115"/>
    </row>
    <row r="28" spans="1:9" s="32" customFormat="1" ht="12.75" x14ac:dyDescent="0.2">
      <c r="A28" s="110" t="s">
        <v>17</v>
      </c>
      <c r="B28" s="111"/>
      <c r="C28" s="112"/>
      <c r="D28" s="112">
        <f t="shared" si="1"/>
        <v>0</v>
      </c>
      <c r="E28" s="113"/>
      <c r="F28" s="114"/>
      <c r="G28" s="114"/>
      <c r="H28" s="114"/>
      <c r="I28" s="115"/>
    </row>
    <row r="29" spans="1:9" s="32" customFormat="1" ht="12.75" x14ac:dyDescent="0.2">
      <c r="A29" s="25" t="s">
        <v>18</v>
      </c>
      <c r="B29" s="26"/>
      <c r="C29" s="27"/>
      <c r="D29" s="27">
        <f t="shared" si="1"/>
        <v>0</v>
      </c>
      <c r="E29" s="64"/>
      <c r="F29" s="65"/>
      <c r="G29" s="65"/>
      <c r="H29" s="65"/>
      <c r="I29" s="66"/>
    </row>
    <row r="30" spans="1:9" s="32" customFormat="1" ht="12.75" x14ac:dyDescent="0.2">
      <c r="A30" s="25" t="s">
        <v>19</v>
      </c>
      <c r="B30" s="26"/>
      <c r="C30" s="27"/>
      <c r="D30" s="27">
        <f t="shared" si="1"/>
        <v>0</v>
      </c>
      <c r="E30" s="64"/>
      <c r="F30" s="65"/>
      <c r="G30" s="65"/>
      <c r="H30" s="65"/>
      <c r="I30" s="66"/>
    </row>
    <row r="31" spans="1:9" s="32" customFormat="1" ht="12.75" x14ac:dyDescent="0.2">
      <c r="A31" s="110" t="s">
        <v>20</v>
      </c>
      <c r="B31" s="111"/>
      <c r="C31" s="112"/>
      <c r="D31" s="112">
        <f>C31-B31</f>
        <v>0</v>
      </c>
      <c r="E31" s="113"/>
      <c r="F31" s="114"/>
      <c r="G31" s="114"/>
      <c r="H31" s="114"/>
      <c r="I31" s="115"/>
    </row>
    <row r="32" spans="1:9" s="32" customFormat="1" ht="12.75" x14ac:dyDescent="0.2">
      <c r="A32" s="110" t="s">
        <v>21</v>
      </c>
      <c r="B32" s="111"/>
      <c r="C32" s="112"/>
      <c r="D32" s="112">
        <f>C32-B32</f>
        <v>0</v>
      </c>
      <c r="E32" s="113"/>
      <c r="F32" s="114"/>
      <c r="G32" s="114"/>
      <c r="H32" s="114"/>
      <c r="I32" s="115"/>
    </row>
    <row r="33" spans="1:12" s="32" customFormat="1" ht="12.75" x14ac:dyDescent="0.2">
      <c r="A33" s="110" t="s">
        <v>22</v>
      </c>
      <c r="B33" s="111"/>
      <c r="C33" s="112"/>
      <c r="D33" s="112">
        <f t="shared" ref="D33:D34" si="3">C33-B33</f>
        <v>0</v>
      </c>
      <c r="E33" s="113"/>
      <c r="F33" s="114"/>
      <c r="G33" s="114"/>
      <c r="H33" s="114"/>
      <c r="I33" s="115"/>
    </row>
    <row r="34" spans="1:12" s="32" customFormat="1" ht="12.75" x14ac:dyDescent="0.2">
      <c r="A34" s="110" t="s">
        <v>23</v>
      </c>
      <c r="B34" s="111"/>
      <c r="C34" s="112"/>
      <c r="D34" s="112">
        <f t="shared" si="3"/>
        <v>0</v>
      </c>
      <c r="E34" s="113"/>
      <c r="F34" s="114"/>
      <c r="G34" s="114"/>
      <c r="H34" s="114"/>
      <c r="I34" s="115"/>
    </row>
    <row r="35" spans="1:12" s="32" customFormat="1" ht="12.75" x14ac:dyDescent="0.2">
      <c r="A35" s="110" t="s">
        <v>24</v>
      </c>
      <c r="B35" s="111"/>
      <c r="C35" s="112"/>
      <c r="D35" s="112">
        <f t="shared" si="1"/>
        <v>0</v>
      </c>
      <c r="E35" s="113"/>
      <c r="F35" s="114"/>
      <c r="G35" s="114"/>
      <c r="H35" s="114"/>
      <c r="I35" s="115"/>
    </row>
    <row r="36" spans="1:12" s="32" customFormat="1" ht="12.75" x14ac:dyDescent="0.2">
      <c r="A36" s="25" t="s">
        <v>25</v>
      </c>
      <c r="B36" s="26"/>
      <c r="C36" s="27"/>
      <c r="D36" s="27">
        <f t="shared" si="1"/>
        <v>0</v>
      </c>
      <c r="E36" s="64"/>
      <c r="F36" s="65"/>
      <c r="G36" s="65"/>
      <c r="H36" s="65"/>
      <c r="I36" s="66"/>
    </row>
    <row r="37" spans="1:12" s="32" customFormat="1" ht="12.75" x14ac:dyDescent="0.2">
      <c r="A37" s="25" t="s">
        <v>26</v>
      </c>
      <c r="B37" s="26"/>
      <c r="C37" s="27"/>
      <c r="D37" s="27">
        <f t="shared" si="1"/>
        <v>0</v>
      </c>
      <c r="E37" s="64"/>
      <c r="F37" s="65"/>
      <c r="G37" s="65"/>
      <c r="H37" s="65"/>
      <c r="I37" s="66"/>
    </row>
    <row r="38" spans="1:12" s="32" customFormat="1" ht="12.75" x14ac:dyDescent="0.2">
      <c r="A38" s="110" t="s">
        <v>27</v>
      </c>
      <c r="B38" s="111"/>
      <c r="C38" s="112"/>
      <c r="D38" s="112">
        <f>C38-B38</f>
        <v>0</v>
      </c>
      <c r="E38" s="113"/>
      <c r="F38" s="114"/>
      <c r="G38" s="114"/>
      <c r="H38" s="114"/>
      <c r="I38" s="115"/>
    </row>
    <row r="39" spans="1:12" s="32" customFormat="1" ht="12.75" x14ac:dyDescent="0.2">
      <c r="A39" s="110" t="s">
        <v>28</v>
      </c>
      <c r="B39" s="111"/>
      <c r="C39" s="112"/>
      <c r="D39" s="112">
        <f>C39-B39</f>
        <v>0</v>
      </c>
      <c r="E39" s="113"/>
      <c r="F39" s="114"/>
      <c r="G39" s="114"/>
      <c r="H39" s="114"/>
      <c r="I39" s="115"/>
    </row>
    <row r="40" spans="1:12" s="32" customFormat="1" ht="12.75" x14ac:dyDescent="0.2">
      <c r="A40" s="110" t="s">
        <v>29</v>
      </c>
      <c r="B40" s="111"/>
      <c r="C40" s="112"/>
      <c r="D40" s="112">
        <f t="shared" ref="D40:D41" si="4">C40-B40</f>
        <v>0</v>
      </c>
      <c r="E40" s="113"/>
      <c r="F40" s="114"/>
      <c r="G40" s="114"/>
      <c r="H40" s="114"/>
      <c r="I40" s="115"/>
    </row>
    <row r="41" spans="1:12" s="32" customFormat="1" ht="12.75" x14ac:dyDescent="0.2">
      <c r="A41" s="110" t="s">
        <v>30</v>
      </c>
      <c r="B41" s="111"/>
      <c r="C41" s="112"/>
      <c r="D41" s="112">
        <f t="shared" si="4"/>
        <v>0</v>
      </c>
      <c r="E41" s="113"/>
      <c r="F41" s="114"/>
      <c r="G41" s="114"/>
      <c r="H41" s="114"/>
      <c r="I41" s="115"/>
    </row>
    <row r="42" spans="1:12" s="32" customFormat="1" ht="12.75" x14ac:dyDescent="0.2">
      <c r="A42" s="110" t="s">
        <v>31</v>
      </c>
      <c r="B42" s="111"/>
      <c r="C42" s="112"/>
      <c r="D42" s="112">
        <f t="shared" si="1"/>
        <v>0</v>
      </c>
      <c r="E42" s="113"/>
      <c r="F42" s="114"/>
      <c r="G42" s="114"/>
      <c r="H42" s="114"/>
      <c r="I42" s="115"/>
    </row>
    <row r="43" spans="1:12" s="32" customFormat="1" ht="12.75" x14ac:dyDescent="0.2">
      <c r="A43" s="25" t="s">
        <v>32</v>
      </c>
      <c r="B43" s="26"/>
      <c r="C43" s="27"/>
      <c r="D43" s="27">
        <f t="shared" si="1"/>
        <v>0</v>
      </c>
      <c r="E43" s="64"/>
      <c r="F43" s="65"/>
      <c r="G43" s="65"/>
      <c r="H43" s="65"/>
      <c r="I43" s="66"/>
    </row>
    <row r="44" spans="1:12" s="32" customFormat="1" ht="12.75" x14ac:dyDescent="0.2">
      <c r="A44" s="25" t="s">
        <v>33</v>
      </c>
      <c r="B44" s="26"/>
      <c r="C44" s="27"/>
      <c r="D44" s="27">
        <f t="shared" si="1"/>
        <v>0</v>
      </c>
      <c r="E44" s="64"/>
      <c r="F44" s="65"/>
      <c r="G44" s="65"/>
      <c r="H44" s="65"/>
      <c r="I44" s="66"/>
    </row>
    <row r="45" spans="1:12" s="32" customFormat="1" ht="12.75" x14ac:dyDescent="0.2">
      <c r="A45" s="110" t="s">
        <v>34</v>
      </c>
      <c r="B45" s="111"/>
      <c r="C45" s="112"/>
      <c r="D45" s="112">
        <f t="shared" si="1"/>
        <v>0</v>
      </c>
      <c r="E45" s="113"/>
      <c r="F45" s="114"/>
      <c r="G45" s="114"/>
      <c r="H45" s="114"/>
      <c r="I45" s="115"/>
    </row>
    <row r="46" spans="1:12" s="24" customFormat="1" ht="15" x14ac:dyDescent="0.25">
      <c r="A46" s="93"/>
      <c r="B46" s="94"/>
      <c r="C46" s="94"/>
      <c r="D46" s="23">
        <f>SUM(D16:D45)</f>
        <v>0</v>
      </c>
      <c r="E46" s="95"/>
      <c r="F46" s="95"/>
      <c r="G46" s="95"/>
      <c r="H46" s="95"/>
      <c r="I46" s="96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Max Schneeberger</cp:lastModifiedBy>
  <cp:lastPrinted>2008-09-25T14:34:16Z</cp:lastPrinted>
  <dcterms:created xsi:type="dcterms:W3CDTF">2008-04-02T12:52:42Z</dcterms:created>
  <dcterms:modified xsi:type="dcterms:W3CDTF">2025-06-03T16:19:02Z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