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762ed547f159086/Dokumente/AppliedGeoinfo/SoSe_25/I3/project_management/"/>
    </mc:Choice>
  </mc:AlternateContent>
  <xr:revisionPtr revIDLastSave="167" documentId="13_ncr:1_{F3184808-6143-46FE-89BA-DFDA45B0FD2B}" xr6:coauthVersionLast="47" xr6:coauthVersionMax="47" xr10:uidLastSave="{47DF912F-8B42-4FAE-9C2A-EDC4ACBA2269}"/>
  <bookViews>
    <workbookView xWindow="-110" yWindow="-110" windowWidth="19420" windowHeight="11500" tabRatio="893" activeTab="2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41" i="13" l="1"/>
  <c r="D40" i="13"/>
  <c r="D34" i="13"/>
  <c r="D33" i="13"/>
  <c r="D27" i="13"/>
  <c r="D26" i="13"/>
  <c r="D20" i="13"/>
  <c r="D19" i="13"/>
  <c r="D39" i="4"/>
  <c r="D38" i="4"/>
  <c r="D25" i="4"/>
  <c r="D24" i="4"/>
  <c r="D32" i="4"/>
  <c r="D31" i="4"/>
  <c r="D44" i="5"/>
  <c r="D43" i="5"/>
  <c r="D37" i="5"/>
  <c r="D36" i="5"/>
  <c r="D30" i="5"/>
  <c r="D29" i="5"/>
  <c r="D22" i="5"/>
  <c r="D44" i="4"/>
  <c r="D43" i="4"/>
  <c r="D11" i="13"/>
  <c r="D11" i="5"/>
  <c r="D11" i="4"/>
  <c r="D5" i="4"/>
  <c r="D9" i="13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42" i="13"/>
  <c r="D39" i="13"/>
  <c r="D38" i="13"/>
  <c r="D37" i="13"/>
  <c r="D36" i="13"/>
  <c r="D35" i="13"/>
  <c r="D32" i="13"/>
  <c r="D31" i="13"/>
  <c r="D30" i="13"/>
  <c r="D29" i="13"/>
  <c r="D28" i="13"/>
  <c r="D25" i="13"/>
  <c r="D24" i="13"/>
  <c r="D23" i="13"/>
  <c r="D22" i="13"/>
  <c r="D21" i="13"/>
  <c r="D18" i="13"/>
  <c r="D17" i="13"/>
  <c r="D16" i="13"/>
  <c r="D46" i="5"/>
  <c r="D45" i="5"/>
  <c r="D42" i="5"/>
  <c r="D41" i="5"/>
  <c r="D40" i="5"/>
  <c r="D39" i="5"/>
  <c r="D38" i="5"/>
  <c r="D35" i="5"/>
  <c r="D34" i="5"/>
  <c r="D33" i="5"/>
  <c r="D32" i="5"/>
  <c r="D31" i="5"/>
  <c r="D28" i="5"/>
  <c r="D27" i="5"/>
  <c r="D26" i="5"/>
  <c r="D25" i="5"/>
  <c r="D21" i="5"/>
  <c r="D20" i="5"/>
  <c r="D19" i="5"/>
  <c r="D18" i="5"/>
  <c r="D17" i="5"/>
  <c r="D16" i="5"/>
  <c r="D45" i="4"/>
  <c r="D42" i="4"/>
  <c r="D41" i="4"/>
  <c r="D40" i="4"/>
  <c r="D37" i="4"/>
  <c r="D36" i="4"/>
  <c r="D35" i="4"/>
  <c r="D34" i="4"/>
  <c r="D33" i="4"/>
  <c r="D30" i="4"/>
  <c r="D29" i="4"/>
  <c r="D28" i="4"/>
  <c r="D27" i="4"/>
  <c r="D26" i="4"/>
  <c r="D23" i="4"/>
  <c r="D22" i="4"/>
  <c r="D21" i="4"/>
  <c r="D20" i="4"/>
  <c r="D19" i="4"/>
  <c r="D18" i="4"/>
  <c r="D16" i="4"/>
  <c r="D46" i="4" l="1"/>
  <c r="D46" i="13"/>
  <c r="D47" i="5"/>
  <c r="D47" i="7"/>
</calcChain>
</file>

<file path=xl/sharedStrings.xml><?xml version="1.0" encoding="utf-8"?>
<sst xmlns="http://schemas.openxmlformats.org/spreadsheetml/2006/main" count="202" uniqueCount="62">
  <si>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</si>
  <si>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</si>
  <si>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</si>
  <si>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</si>
  <si>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</si>
  <si>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</si>
  <si>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</si>
  <si>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</si>
  <si>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</si>
  <si>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</si>
  <si>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</si>
  <si>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</si>
  <si>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</si>
  <si>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</si>
  <si>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</si>
  <si>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</si>
  <si>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</si>
  <si>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</si>
  <si>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</si>
  <si>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</si>
  <si>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</si>
  <si>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</si>
  <si>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</si>
  <si>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</si>
  <si>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</si>
  <si>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</si>
  <si>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</si>
  <si>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</si>
  <si>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</si>
  <si>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</si>
  <si>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</si>
  <si>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</si>
  <si>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</si>
  <si>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</si>
  <si>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</si>
  <si>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</si>
  <si>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</si>
  <si>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</si>
  <si>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</si>
  <si>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</si>
  <si>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</si>
  <si>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</si>
  <si>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</si>
  <si>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</si>
  <si>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course participation</t>
  </si>
  <si>
    <t>getting familiar with the topic (WP1)</t>
  </si>
  <si>
    <t>data acquisition (WP1)</t>
  </si>
  <si>
    <t>literature review (WP1)</t>
  </si>
  <si>
    <t>setting up GitLab (WP0)</t>
  </si>
  <si>
    <t>setting up Project Management Documents (WP0)</t>
  </si>
  <si>
    <t>define project scope and objectives (WP1)</t>
  </si>
  <si>
    <t>define stakeholders (WP1)</t>
  </si>
  <si>
    <t>Summer Semester 2025</t>
  </si>
  <si>
    <t>FLARE</t>
  </si>
  <si>
    <t>Impacts of land use changes (2001-2021) on wildfire risk in San Diego County, California</t>
  </si>
  <si>
    <t>Max Schneeberger</t>
  </si>
  <si>
    <t>testing methods (WP2)</t>
  </si>
  <si>
    <t xml:space="preserve"> </t>
  </si>
  <si>
    <t>data cleaning (WP1)</t>
  </si>
  <si>
    <t>WUI extraction workflow (WP2)</t>
  </si>
  <si>
    <t>reporting to stakeholders (WP 0)</t>
  </si>
  <si>
    <t>wildfire risk mapping workflow (WP2)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</si>
</sst>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2" borderId="0" xfId="0" applyFont="1" applyFill="1" applyBorder="1"/>
    <xf numFmtId="0" fontId="8" fillId="2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2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2" borderId="0" xfId="0" applyFont="1" applyFill="1" applyAlignment="1"/>
    <xf numFmtId="0" fontId="9" fillId="2" borderId="0" xfId="0" applyFont="1" applyFill="1" applyBorder="1" applyAlignment="1"/>
    <xf numFmtId="0" fontId="9" fillId="3" borderId="0" xfId="0" applyFont="1" applyFill="1" applyBorder="1" applyAlignment="1"/>
    <xf numFmtId="0" fontId="5" fillId="3" borderId="0" xfId="0" applyFont="1" applyFill="1"/>
    <xf numFmtId="0" fontId="9" fillId="3" borderId="0" xfId="0" applyFont="1" applyFill="1" applyAlignment="1"/>
    <xf numFmtId="0" fontId="0" fillId="3" borderId="0" xfId="0" applyFill="1" applyBorder="1" applyAlignment="1"/>
    <xf numFmtId="0" fontId="2" fillId="3" borderId="0" xfId="0" applyFont="1" applyFill="1" applyBorder="1" applyAlignment="1"/>
    <xf numFmtId="0" fontId="12" fillId="3" borderId="0" xfId="0" applyFont="1" applyFill="1" applyBorder="1" applyAlignment="1">
      <alignment horizontal="center"/>
    </xf>
    <xf numFmtId="1" fontId="12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/>
    <xf numFmtId="0" fontId="5" fillId="0" borderId="3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0" fillId="0" borderId="3" xfId="0" applyNumberFormat="1" applyFill="1" applyBorder="1"/>
    <xf numFmtId="166" fontId="0" fillId="0" borderId="4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66" fontId="5" fillId="0" borderId="4" xfId="0" applyNumberFormat="1" applyFont="1" applyFill="1" applyBorder="1"/>
    <xf numFmtId="20" fontId="5" fillId="5" borderId="0" xfId="0" applyNumberFormat="1" applyFont="1" applyFill="1"/>
    <xf numFmtId="20" fontId="5" fillId="5" borderId="3" xfId="0" applyNumberFormat="1" applyFont="1" applyFill="1" applyBorder="1"/>
    <xf numFmtId="0" fontId="13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1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5" fillId="4" borderId="11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/>
    <xf numFmtId="0" fontId="0" fillId="5" borderId="1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5" borderId="13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5" borderId="28" xfId="0" applyFill="1" applyBorder="1" applyAlignment="1">
      <alignment horizontal="center" wrapText="1"/>
    </xf>
    <xf numFmtId="0" fontId="0" fillId="5" borderId="29" xfId="0" applyFill="1" applyBorder="1" applyAlignment="1">
      <alignment horizontal="center" wrapText="1"/>
    </xf>
    <xf numFmtId="0" fontId="0" fillId="5" borderId="30" xfId="0" applyFill="1" applyBorder="1" applyAlignment="1">
      <alignment horizontal="center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20" fontId="2" fillId="5" borderId="0" xfId="0" applyNumberFormat="1" applyFont="1" applyFill="1"/>
    <xf numFmtId="0" fontId="5" fillId="0" borderId="11" xfId="0" applyFont="1" applyFill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50"/>
  <sheetViews>
    <sheetView topLeftCell="A24" zoomScaleNormal="100" zoomScaleSheetLayoutView="115" workbookViewId="0">
      <selection activeCell="E26" sqref="E26:I26"/>
    </sheetView>
  </sheetViews>
  <sheetFormatPr defaultColWidth="9.1796875" defaultRowHeight="10" outlineLevelRow="1" x14ac:dyDescent="0.2"/>
  <cols>
    <col min="1" max="2" width="5.7265625" style="3" customWidth="1"/>
    <col min="3" max="3" width="6.26953125" style="3" customWidth="1"/>
    <col min="4" max="4" width="10.1796875" style="3" customWidth="1"/>
    <col min="5" max="5" width="3.54296875" style="3" customWidth="1"/>
    <col min="6" max="6" width="12.54296875" style="3" customWidth="1"/>
    <col min="7" max="7" width="38.81640625" style="4" customWidth="1"/>
    <col min="8" max="8" width="7.7265625" style="3" customWidth="1"/>
    <col min="9" max="9" width="3.1796875" style="3" customWidth="1"/>
    <col min="10" max="12" width="11.453125" style="3" hidden="1" customWidth="1"/>
    <col min="13" max="13" width="5.26953125" style="3" customWidth="1"/>
    <col min="14" max="16384" width="9.1796875" style="3"/>
  </cols>
  <sheetData>
    <row r="1" spans="1:50" s="7" customFormat="1" ht="18.5" thickBot="1" x14ac:dyDescent="0.3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 x14ac:dyDescent="0.3">
      <c r="A3" s="53" t="s">
        <v>41</v>
      </c>
      <c r="B3" s="53"/>
      <c r="C3" s="53"/>
      <c r="D3" s="53"/>
      <c r="E3" s="53"/>
      <c r="F3" s="53"/>
      <c r="G3" s="53"/>
      <c r="H3" s="53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 x14ac:dyDescent="0.25">
      <c r="A4" s="54"/>
      <c r="B4" s="54"/>
      <c r="C4" s="54"/>
      <c r="D4" s="54"/>
      <c r="E4" s="54"/>
      <c r="F4" s="54"/>
      <c r="G4" s="54"/>
      <c r="H4" s="54"/>
      <c r="I4" s="54"/>
    </row>
    <row r="5" spans="1:50" s="1" customFormat="1" ht="13.9" customHeight="1" x14ac:dyDescent="0.3">
      <c r="A5" s="64" t="s">
        <v>39</v>
      </c>
      <c r="B5" s="65"/>
      <c r="C5" s="65"/>
      <c r="D5" s="60" t="s">
        <v>55</v>
      </c>
      <c r="E5" s="61"/>
      <c r="F5" s="61"/>
      <c r="G5" s="61"/>
      <c r="H5" s="62"/>
      <c r="I5" s="23"/>
      <c r="J5" s="9"/>
      <c r="K5" s="9"/>
      <c r="L5" s="9"/>
      <c r="M5" s="9"/>
    </row>
    <row r="6" spans="1:50" s="1" customFormat="1" ht="7.5" customHeight="1" x14ac:dyDescent="0.25">
      <c r="A6" s="66"/>
      <c r="B6" s="66"/>
      <c r="C6" s="66"/>
      <c r="D6" s="66"/>
      <c r="E6" s="66"/>
      <c r="F6" s="66"/>
      <c r="G6" s="66"/>
      <c r="H6" s="66"/>
      <c r="I6" s="66"/>
    </row>
    <row r="7" spans="1:50" s="1" customFormat="1" ht="13.9" customHeight="1" x14ac:dyDescent="0.25">
      <c r="A7" s="59" t="s">
        <v>42</v>
      </c>
      <c r="B7" s="59"/>
      <c r="C7" s="59"/>
      <c r="D7" s="67" t="s">
        <v>53</v>
      </c>
      <c r="E7" s="67"/>
      <c r="F7" s="67"/>
      <c r="G7" s="67"/>
      <c r="H7" s="67"/>
      <c r="I7" s="24"/>
    </row>
    <row r="8" spans="1:50" s="1" customFormat="1" ht="7.5" customHeight="1" x14ac:dyDescent="0.25">
      <c r="A8" s="58"/>
      <c r="B8" s="58"/>
      <c r="C8" s="58"/>
      <c r="D8" s="58"/>
      <c r="E8" s="58"/>
      <c r="F8" s="58"/>
      <c r="G8" s="58"/>
      <c r="H8" s="58"/>
      <c r="I8" s="58"/>
    </row>
    <row r="9" spans="1:50" s="1" customFormat="1" ht="13.9" customHeight="1" x14ac:dyDescent="0.25">
      <c r="A9" s="59" t="s">
        <v>43</v>
      </c>
      <c r="B9" s="59"/>
      <c r="C9" s="59"/>
      <c r="D9" s="60" t="s">
        <v>54</v>
      </c>
      <c r="E9" s="61"/>
      <c r="F9" s="61"/>
      <c r="G9" s="61"/>
      <c r="H9" s="62"/>
      <c r="I9" s="24"/>
      <c r="J9" s="15"/>
    </row>
    <row r="10" spans="1:50" s="1" customFormat="1" ht="7.5" customHeight="1" x14ac:dyDescent="0.25">
      <c r="A10" s="63"/>
      <c r="B10" s="63"/>
      <c r="C10" s="63"/>
      <c r="D10" s="63"/>
      <c r="E10" s="63"/>
      <c r="F10" s="63"/>
      <c r="G10" s="63"/>
      <c r="H10" s="63"/>
      <c r="I10" s="63"/>
    </row>
    <row r="11" spans="1:50" s="1" customFormat="1" ht="13" x14ac:dyDescent="0.3">
      <c r="A11" s="21" t="s">
        <v>40</v>
      </c>
      <c r="B11" s="21"/>
      <c r="C11" s="21"/>
      <c r="D11" s="21" t="s">
        <v>52</v>
      </c>
      <c r="E11" s="21"/>
      <c r="F11" s="21"/>
      <c r="G11" s="21"/>
      <c r="H11" s="21"/>
      <c r="I11" s="25"/>
    </row>
    <row r="12" spans="1:50" s="9" customFormat="1" ht="7.5" customHeight="1" x14ac:dyDescent="0.25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65" customHeight="1" x14ac:dyDescent="0.35">
      <c r="A13" s="77" t="s">
        <v>0</v>
      </c>
      <c r="B13" s="80" t="s">
        <v>36</v>
      </c>
      <c r="C13" s="81"/>
      <c r="D13" s="81"/>
      <c r="E13" s="81"/>
      <c r="F13" s="81"/>
      <c r="G13" s="81"/>
      <c r="H13" s="81"/>
      <c r="I13" s="82"/>
    </row>
    <row r="14" spans="1:50" s="2" customFormat="1" ht="13.9" customHeight="1" x14ac:dyDescent="0.25">
      <c r="A14" s="78"/>
      <c r="B14" s="83" t="s">
        <v>1</v>
      </c>
      <c r="C14" s="84"/>
      <c r="D14" s="85" t="s">
        <v>2</v>
      </c>
      <c r="E14" s="87" t="s">
        <v>37</v>
      </c>
      <c r="F14" s="88"/>
      <c r="G14" s="88"/>
      <c r="H14" s="88"/>
      <c r="I14" s="89"/>
    </row>
    <row r="15" spans="1:50" ht="13.15" customHeight="1" x14ac:dyDescent="0.2">
      <c r="A15" s="79"/>
      <c r="B15" s="32" t="s">
        <v>3</v>
      </c>
      <c r="C15" s="33" t="s">
        <v>4</v>
      </c>
      <c r="D15" s="86"/>
      <c r="E15" s="90"/>
      <c r="F15" s="91"/>
      <c r="G15" s="91"/>
      <c r="H15" s="91"/>
      <c r="I15" s="92"/>
    </row>
    <row r="16" spans="1:50" s="43" customFormat="1" ht="12.5" outlineLevel="1" x14ac:dyDescent="0.25">
      <c r="A16" s="36" t="s">
        <v>5</v>
      </c>
      <c r="B16" s="37"/>
      <c r="C16" s="38"/>
      <c r="D16" s="38"/>
      <c r="E16" s="71"/>
      <c r="F16" s="72"/>
      <c r="G16" s="72"/>
      <c r="H16" s="72"/>
      <c r="I16" s="73"/>
    </row>
    <row r="17" spans="1:9" s="43" customFormat="1" ht="12.5" outlineLevel="1" x14ac:dyDescent="0.25">
      <c r="A17" s="36" t="s">
        <v>6</v>
      </c>
      <c r="B17" s="37"/>
      <c r="C17" s="38"/>
      <c r="D17" s="38"/>
      <c r="E17" s="74"/>
      <c r="F17" s="75"/>
      <c r="G17" s="75"/>
      <c r="H17" s="75"/>
      <c r="I17" s="76"/>
    </row>
    <row r="18" spans="1:9" s="43" customFormat="1" ht="12.5" outlineLevel="1" x14ac:dyDescent="0.25">
      <c r="A18" s="46" t="s">
        <v>7</v>
      </c>
      <c r="B18" s="44"/>
      <c r="C18" s="45"/>
      <c r="D18" s="45"/>
      <c r="E18" s="68"/>
      <c r="F18" s="69"/>
      <c r="G18" s="69"/>
      <c r="H18" s="69"/>
      <c r="I18" s="70"/>
    </row>
    <row r="19" spans="1:9" s="43" customFormat="1" ht="12.5" outlineLevel="1" x14ac:dyDescent="0.25">
      <c r="A19" s="46" t="s">
        <v>8</v>
      </c>
      <c r="B19" s="44">
        <v>0.33333333333333331</v>
      </c>
      <c r="C19" s="45">
        <v>0.5</v>
      </c>
      <c r="D19" s="45">
        <v>0.16666666666666666</v>
      </c>
      <c r="E19" s="96" t="s">
        <v>44</v>
      </c>
      <c r="F19" s="97"/>
      <c r="G19" s="97"/>
      <c r="H19" s="97"/>
      <c r="I19" s="98"/>
    </row>
    <row r="20" spans="1:9" s="39" customFormat="1" ht="12.5" outlineLevel="1" x14ac:dyDescent="0.25">
      <c r="A20" s="46" t="s">
        <v>9</v>
      </c>
      <c r="B20" s="41">
        <v>0.33333333333333331</v>
      </c>
      <c r="C20" s="42">
        <v>0.5</v>
      </c>
      <c r="D20" s="42">
        <v>0.16666666666666666</v>
      </c>
      <c r="E20" s="55" t="s">
        <v>45</v>
      </c>
      <c r="F20" s="56"/>
      <c r="G20" s="56"/>
      <c r="H20" s="56"/>
      <c r="I20" s="57"/>
    </row>
    <row r="21" spans="1:9" s="39" customFormat="1" ht="12.5" outlineLevel="1" x14ac:dyDescent="0.25">
      <c r="A21" s="46" t="s">
        <v>10</v>
      </c>
      <c r="B21" s="41">
        <v>0.54166666666666663</v>
      </c>
      <c r="C21" s="42">
        <v>0.83333333333333337</v>
      </c>
      <c r="D21" s="42">
        <v>0.29166666666666669</v>
      </c>
      <c r="E21" s="55" t="s">
        <v>46</v>
      </c>
      <c r="F21" s="56"/>
      <c r="G21" s="56"/>
      <c r="H21" s="56"/>
      <c r="I21" s="57"/>
    </row>
    <row r="22" spans="1:9" s="43" customFormat="1" ht="12.5" outlineLevel="1" x14ac:dyDescent="0.25">
      <c r="A22" s="46" t="s">
        <v>11</v>
      </c>
      <c r="B22" s="41">
        <v>0.375</v>
      </c>
      <c r="C22" s="42">
        <v>0.58333333333333337</v>
      </c>
      <c r="D22" s="42">
        <v>0.20833333333333334</v>
      </c>
      <c r="E22" s="55" t="s">
        <v>47</v>
      </c>
      <c r="F22" s="56"/>
      <c r="G22" s="56"/>
      <c r="H22" s="56"/>
      <c r="I22" s="57"/>
    </row>
    <row r="23" spans="1:9" s="43" customFormat="1" ht="12.5" outlineLevel="1" x14ac:dyDescent="0.25">
      <c r="A23" s="36" t="s">
        <v>12</v>
      </c>
      <c r="B23" s="37"/>
      <c r="C23" s="38"/>
      <c r="D23" s="38"/>
      <c r="E23" s="93"/>
      <c r="F23" s="94"/>
      <c r="G23" s="94"/>
      <c r="H23" s="94"/>
      <c r="I23" s="95"/>
    </row>
    <row r="24" spans="1:9" s="43" customFormat="1" ht="12.5" outlineLevel="1" x14ac:dyDescent="0.25">
      <c r="A24" s="36" t="s">
        <v>13</v>
      </c>
      <c r="B24" s="37"/>
      <c r="C24" s="38"/>
      <c r="D24" s="38"/>
      <c r="E24" s="93"/>
      <c r="F24" s="94"/>
      <c r="G24" s="94"/>
      <c r="H24" s="94"/>
      <c r="I24" s="95"/>
    </row>
    <row r="25" spans="1:9" s="43" customFormat="1" ht="12.5" outlineLevel="1" x14ac:dyDescent="0.25">
      <c r="A25" s="46" t="s">
        <v>14</v>
      </c>
      <c r="B25" s="44"/>
      <c r="C25" s="45"/>
      <c r="D25" s="45"/>
      <c r="E25" s="96"/>
      <c r="F25" s="97"/>
      <c r="G25" s="97"/>
      <c r="H25" s="97"/>
      <c r="I25" s="98"/>
    </row>
    <row r="26" spans="1:9" s="43" customFormat="1" ht="12.5" outlineLevel="1" x14ac:dyDescent="0.25">
      <c r="A26" s="46" t="s">
        <v>15</v>
      </c>
      <c r="B26" s="44">
        <v>0.34375</v>
      </c>
      <c r="C26" s="45">
        <v>0.5</v>
      </c>
      <c r="D26" s="45">
        <v>0.15625</v>
      </c>
      <c r="E26" s="96" t="s">
        <v>44</v>
      </c>
      <c r="F26" s="97"/>
      <c r="G26" s="97"/>
      <c r="H26" s="97"/>
      <c r="I26" s="98"/>
    </row>
    <row r="27" spans="1:9" s="39" customFormat="1" ht="12.5" outlineLevel="1" x14ac:dyDescent="0.25">
      <c r="A27" s="46" t="s">
        <v>16</v>
      </c>
      <c r="B27" s="41">
        <v>0.33333333333333331</v>
      </c>
      <c r="C27" s="42">
        <v>0.54166666666666663</v>
      </c>
      <c r="D27" s="42">
        <v>0.20833333333333334</v>
      </c>
      <c r="E27" s="55" t="s">
        <v>48</v>
      </c>
      <c r="F27" s="56"/>
      <c r="G27" s="56"/>
      <c r="H27" s="56"/>
      <c r="I27" s="57"/>
    </row>
    <row r="28" spans="1:9" s="39" customFormat="1" ht="12.5" outlineLevel="1" x14ac:dyDescent="0.25">
      <c r="A28" s="46" t="s">
        <v>17</v>
      </c>
      <c r="B28" s="41">
        <v>0.625</v>
      </c>
      <c r="C28" s="42">
        <v>0.83333333333333337</v>
      </c>
      <c r="D28" s="42">
        <v>0.20833333333333334</v>
      </c>
      <c r="E28" s="55" t="s">
        <v>49</v>
      </c>
      <c r="F28" s="56"/>
      <c r="G28" s="56"/>
      <c r="H28" s="56"/>
      <c r="I28" s="57"/>
    </row>
    <row r="29" spans="1:9" s="43" customFormat="1" ht="12.5" outlineLevel="1" x14ac:dyDescent="0.25">
      <c r="A29" s="46" t="s">
        <v>18</v>
      </c>
      <c r="B29" s="41">
        <v>0.33333333333333331</v>
      </c>
      <c r="C29" s="42">
        <v>0.5</v>
      </c>
      <c r="D29" s="42">
        <v>0.16666666666666666</v>
      </c>
      <c r="E29" s="55" t="s">
        <v>47</v>
      </c>
      <c r="F29" s="56"/>
      <c r="G29" s="56"/>
      <c r="H29" s="56"/>
      <c r="I29" s="57"/>
    </row>
    <row r="30" spans="1:9" s="43" customFormat="1" ht="12.5" outlineLevel="1" x14ac:dyDescent="0.25">
      <c r="A30" s="36" t="s">
        <v>19</v>
      </c>
      <c r="B30" s="37"/>
      <c r="C30" s="38"/>
      <c r="D30" s="38"/>
      <c r="E30" s="93"/>
      <c r="F30" s="94"/>
      <c r="G30" s="94"/>
      <c r="H30" s="94"/>
      <c r="I30" s="95"/>
    </row>
    <row r="31" spans="1:9" s="43" customFormat="1" ht="12.5" outlineLevel="1" x14ac:dyDescent="0.25">
      <c r="A31" s="36" t="s">
        <v>20</v>
      </c>
      <c r="B31" s="37"/>
      <c r="C31" s="38"/>
      <c r="D31" s="38"/>
      <c r="E31" s="93"/>
      <c r="F31" s="94"/>
      <c r="G31" s="94"/>
      <c r="H31" s="94"/>
      <c r="I31" s="95"/>
    </row>
    <row r="32" spans="1:9" s="43" customFormat="1" ht="12.5" outlineLevel="1" x14ac:dyDescent="0.25">
      <c r="A32" s="46" t="s">
        <v>21</v>
      </c>
      <c r="B32" s="44">
        <v>0.33333333333333331</v>
      </c>
      <c r="C32" s="45">
        <v>0.58333333333333337</v>
      </c>
      <c r="D32" s="45">
        <v>0.25</v>
      </c>
      <c r="E32" s="96" t="s">
        <v>50</v>
      </c>
      <c r="F32" s="97"/>
      <c r="G32" s="97"/>
      <c r="H32" s="97"/>
      <c r="I32" s="98"/>
    </row>
    <row r="33" spans="1:13" s="43" customFormat="1" ht="12.5" outlineLevel="1" x14ac:dyDescent="0.25">
      <c r="A33" s="47" t="s">
        <v>22</v>
      </c>
      <c r="B33" s="49">
        <v>0.34375</v>
      </c>
      <c r="C33" s="48">
        <v>0.5</v>
      </c>
      <c r="D33" s="48">
        <v>0.32291666666666669</v>
      </c>
      <c r="E33" s="100" t="s">
        <v>44</v>
      </c>
      <c r="F33" s="101"/>
      <c r="G33" s="101"/>
      <c r="H33" s="101"/>
      <c r="I33" s="102"/>
    </row>
    <row r="34" spans="1:13" s="39" customFormat="1" ht="13.15" customHeight="1" outlineLevel="1" x14ac:dyDescent="0.25">
      <c r="A34" s="46" t="s">
        <v>23</v>
      </c>
      <c r="B34" s="44">
        <v>0.33333333333333331</v>
      </c>
      <c r="C34" s="45">
        <v>0.58333333333333337</v>
      </c>
      <c r="D34" s="45">
        <v>0.25</v>
      </c>
      <c r="E34" s="96" t="s">
        <v>46</v>
      </c>
      <c r="F34" s="97"/>
      <c r="G34" s="97"/>
      <c r="H34" s="97"/>
      <c r="I34" s="98"/>
    </row>
    <row r="35" spans="1:13" s="39" customFormat="1" ht="12.5" outlineLevel="1" x14ac:dyDescent="0.25">
      <c r="A35" s="46" t="s">
        <v>24</v>
      </c>
      <c r="B35" s="44">
        <v>0.58333333333333337</v>
      </c>
      <c r="C35" s="45">
        <v>0.79166666666666663</v>
      </c>
      <c r="D35" s="45">
        <v>0.20833333333333334</v>
      </c>
      <c r="E35" s="96" t="s">
        <v>51</v>
      </c>
      <c r="F35" s="97"/>
      <c r="G35" s="97"/>
      <c r="H35" s="97"/>
      <c r="I35" s="98"/>
    </row>
    <row r="36" spans="1:13" s="43" customFormat="1" ht="12.5" outlineLevel="1" x14ac:dyDescent="0.25">
      <c r="A36" s="46" t="s">
        <v>25</v>
      </c>
      <c r="B36" s="44"/>
      <c r="C36" s="45"/>
      <c r="D36" s="45"/>
      <c r="E36" s="99"/>
      <c r="F36" s="97"/>
      <c r="G36" s="97"/>
      <c r="H36" s="97"/>
      <c r="I36" s="98"/>
    </row>
    <row r="37" spans="1:13" s="43" customFormat="1" ht="12.5" outlineLevel="1" x14ac:dyDescent="0.25">
      <c r="A37" s="36" t="s">
        <v>26</v>
      </c>
      <c r="B37" s="37"/>
      <c r="C37" s="38"/>
      <c r="D37" s="38"/>
      <c r="E37" s="93"/>
      <c r="F37" s="94"/>
      <c r="G37" s="94"/>
      <c r="H37" s="94"/>
      <c r="I37" s="95"/>
    </row>
    <row r="38" spans="1:13" s="43" customFormat="1" ht="12.5" outlineLevel="1" x14ac:dyDescent="0.25">
      <c r="A38" s="36" t="s">
        <v>27</v>
      </c>
      <c r="B38" s="37"/>
      <c r="C38" s="38"/>
      <c r="D38" s="38"/>
      <c r="E38" s="93"/>
      <c r="F38" s="94"/>
      <c r="G38" s="94"/>
      <c r="H38" s="94"/>
      <c r="I38" s="95"/>
    </row>
    <row r="39" spans="1:13" s="43" customFormat="1" ht="12.5" outlineLevel="1" x14ac:dyDescent="0.25">
      <c r="A39" s="46" t="s">
        <v>28</v>
      </c>
      <c r="B39" s="44"/>
      <c r="C39" s="45"/>
      <c r="D39" s="45"/>
      <c r="E39" s="96"/>
      <c r="F39" s="97"/>
      <c r="G39" s="97"/>
      <c r="H39" s="97"/>
      <c r="I39" s="98"/>
    </row>
    <row r="40" spans="1:13" s="43" customFormat="1" ht="12.5" outlineLevel="1" x14ac:dyDescent="0.25">
      <c r="A40" s="46" t="s">
        <v>29</v>
      </c>
      <c r="B40" s="50">
        <v>0.34375</v>
      </c>
      <c r="C40" s="48">
        <v>0.5</v>
      </c>
      <c r="D40" s="48">
        <v>0.32291666666666669</v>
      </c>
      <c r="E40" s="100" t="s">
        <v>44</v>
      </c>
      <c r="F40" s="101"/>
      <c r="G40" s="101"/>
      <c r="H40" s="101"/>
      <c r="I40" s="102"/>
    </row>
    <row r="41" spans="1:13" s="39" customFormat="1" ht="12.5" outlineLevel="1" x14ac:dyDescent="0.25">
      <c r="A41" s="46" t="s">
        <v>30</v>
      </c>
      <c r="B41" s="44">
        <v>0.33333333333333331</v>
      </c>
      <c r="C41" s="45">
        <v>0.5</v>
      </c>
      <c r="D41" s="45">
        <v>0.16666666666666666</v>
      </c>
      <c r="E41" s="96" t="s">
        <v>47</v>
      </c>
      <c r="F41" s="97"/>
      <c r="G41" s="97"/>
      <c r="H41" s="97"/>
      <c r="I41" s="98"/>
    </row>
    <row r="42" spans="1:13" s="39" customFormat="1" ht="12.5" outlineLevel="1" x14ac:dyDescent="0.25">
      <c r="A42" s="46" t="s">
        <v>31</v>
      </c>
      <c r="B42" s="44">
        <v>0.58333333333333337</v>
      </c>
      <c r="C42" s="45">
        <v>0.83333333333333337</v>
      </c>
      <c r="D42" s="45">
        <v>0.25</v>
      </c>
      <c r="E42" s="96" t="s">
        <v>56</v>
      </c>
      <c r="F42" s="97"/>
      <c r="G42" s="97"/>
      <c r="H42" s="97"/>
      <c r="I42" s="98"/>
    </row>
    <row r="43" spans="1:13" s="43" customFormat="1" ht="12.5" outlineLevel="1" x14ac:dyDescent="0.25">
      <c r="A43" s="46" t="s">
        <v>32</v>
      </c>
      <c r="B43" s="44"/>
      <c r="C43" s="45"/>
      <c r="D43" s="45"/>
      <c r="E43" s="96" t="s">
        <v>57</v>
      </c>
      <c r="F43" s="97"/>
      <c r="G43" s="97"/>
      <c r="H43" s="97"/>
      <c r="I43" s="98"/>
    </row>
    <row r="44" spans="1:13" s="43" customFormat="1" ht="12.5" outlineLevel="1" x14ac:dyDescent="0.25">
      <c r="A44" s="36" t="s">
        <v>33</v>
      </c>
      <c r="B44" s="37"/>
      <c r="C44" s="38"/>
      <c r="D44" s="38"/>
      <c r="E44" s="93"/>
      <c r="F44" s="94"/>
      <c r="G44" s="94"/>
      <c r="H44" s="94"/>
      <c r="I44" s="95"/>
    </row>
    <row r="45" spans="1:13" s="43" customFormat="1" ht="12.5" outlineLevel="1" x14ac:dyDescent="0.25">
      <c r="A45" s="36" t="s">
        <v>34</v>
      </c>
      <c r="B45" s="37"/>
      <c r="C45" s="38"/>
      <c r="D45" s="38"/>
      <c r="E45" s="93"/>
      <c r="F45" s="94"/>
      <c r="G45" s="94"/>
      <c r="H45" s="94"/>
      <c r="I45" s="95"/>
    </row>
    <row r="46" spans="1:13" s="43" customFormat="1" ht="12.5" outlineLevel="1" x14ac:dyDescent="0.25">
      <c r="A46" s="46" t="s">
        <v>35</v>
      </c>
      <c r="B46" s="44"/>
      <c r="C46" s="45"/>
      <c r="D46" s="45"/>
      <c r="E46" s="96"/>
      <c r="F46" s="97"/>
      <c r="G46" s="97"/>
      <c r="H46" s="97"/>
      <c r="I46" s="98"/>
    </row>
    <row r="47" spans="1:13" s="35" customFormat="1" ht="14" x14ac:dyDescent="0.3">
      <c r="A47" s="103"/>
      <c r="B47" s="104"/>
      <c r="C47" s="104"/>
      <c r="D47" s="34">
        <f>SUM(D16:D46)</f>
        <v>3.34375</v>
      </c>
      <c r="E47" s="105"/>
      <c r="F47" s="105"/>
      <c r="G47" s="105"/>
      <c r="H47" s="105"/>
      <c r="I47" s="106"/>
    </row>
    <row r="48" spans="1:13" ht="7.5" customHeight="1" x14ac:dyDescent="0.35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  <c r="M48" s="13"/>
    </row>
    <row r="49" spans="1:9" ht="11.25" customHeight="1" x14ac:dyDescent="0.2">
      <c r="A49" s="20"/>
      <c r="B49" s="12"/>
      <c r="C49" s="12"/>
      <c r="D49" s="12"/>
      <c r="E49" s="16"/>
      <c r="F49" s="16"/>
      <c r="G49" s="17"/>
      <c r="H49" s="18"/>
      <c r="I49" s="19"/>
    </row>
    <row r="50" spans="1:9" ht="11.25" customHeight="1" x14ac:dyDescent="0.2">
      <c r="A50" s="5"/>
    </row>
  </sheetData>
  <mergeCells count="51"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  <mergeCell ref="E39:I39"/>
    <mergeCell ref="E36:I36"/>
    <mergeCell ref="E37:I37"/>
    <mergeCell ref="E38:I38"/>
    <mergeCell ref="E32:I32"/>
    <mergeCell ref="E35:I35"/>
    <mergeCell ref="E34:I34"/>
    <mergeCell ref="E33:I33"/>
    <mergeCell ref="E31:I31"/>
    <mergeCell ref="E25:I25"/>
    <mergeCell ref="E26:I26"/>
    <mergeCell ref="E29:I29"/>
    <mergeCell ref="E27:I27"/>
    <mergeCell ref="E28:I28"/>
    <mergeCell ref="E24:I24"/>
    <mergeCell ref="E19:I19"/>
    <mergeCell ref="E22:I22"/>
    <mergeCell ref="E23:I23"/>
    <mergeCell ref="E30:I30"/>
    <mergeCell ref="E21:I21"/>
    <mergeCell ref="E17:I17"/>
    <mergeCell ref="A13:A15"/>
    <mergeCell ref="B13:I13"/>
    <mergeCell ref="B14:C14"/>
    <mergeCell ref="D14:D15"/>
    <mergeCell ref="E14:I15"/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</mergeCells>
  <printOptions horizontalCentered="1"/>
  <pageMargins left="0.44" right="0.03" top="0.02" bottom="0.03" header="0.19685039370078741" footer="0.19685039370078741"/>
  <pageSetup paperSize="9"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47"/>
  <sheetViews>
    <sheetView topLeftCell="A22" zoomScaleNormal="100" zoomScaleSheetLayoutView="85" workbookViewId="0">
      <selection activeCell="E44" sqref="E44:I44"/>
    </sheetView>
  </sheetViews>
  <sheetFormatPr defaultColWidth="9.1796875" defaultRowHeight="10" x14ac:dyDescent="0.2"/>
  <cols>
    <col min="1" max="2" width="5.7265625" style="3" customWidth="1"/>
    <col min="3" max="3" width="6.81640625" style="3" customWidth="1"/>
    <col min="4" max="4" width="10.1796875" style="3" customWidth="1"/>
    <col min="5" max="5" width="3.54296875" style="3" customWidth="1"/>
    <col min="6" max="6" width="12.54296875" style="3" customWidth="1"/>
    <col min="7" max="7" width="38.81640625" style="4" customWidth="1"/>
    <col min="8" max="8" width="10.1796875" style="3" customWidth="1"/>
    <col min="9" max="9" width="3.1796875" style="3" customWidth="1"/>
    <col min="10" max="12" width="11.453125" style="3" hidden="1" customWidth="1"/>
    <col min="13" max="16384" width="9.1796875" style="3"/>
  </cols>
  <sheetData>
    <row r="1" spans="1:45" s="7" customFormat="1" ht="18.5" thickBot="1" x14ac:dyDescent="0.3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 x14ac:dyDescent="0.3">
      <c r="A3" s="53" t="s">
        <v>41</v>
      </c>
      <c r="B3" s="53"/>
      <c r="C3" s="53"/>
      <c r="D3" s="53"/>
      <c r="E3" s="53"/>
      <c r="F3" s="53"/>
      <c r="G3" s="53"/>
      <c r="H3" s="53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 x14ac:dyDescent="0.25">
      <c r="A4" s="54"/>
      <c r="B4" s="54"/>
      <c r="C4" s="54"/>
      <c r="D4" s="54"/>
      <c r="E4" s="54"/>
      <c r="F4" s="54"/>
      <c r="G4" s="54"/>
      <c r="H4" s="54"/>
      <c r="I4" s="54"/>
    </row>
    <row r="5" spans="1:45" s="1" customFormat="1" ht="13.9" customHeight="1" x14ac:dyDescent="0.3">
      <c r="A5" s="64" t="str">
        <f>March!A5</f>
        <v>Firstname Lastname</v>
      </c>
      <c r="B5" s="65"/>
      <c r="C5" s="65"/>
      <c r="D5" s="60" t="str">
        <f>March!D5</f>
        <v>Max Schneeberger</v>
      </c>
      <c r="E5" s="61"/>
      <c r="F5" s="61"/>
      <c r="G5" s="61"/>
      <c r="H5" s="62"/>
      <c r="I5" s="23"/>
      <c r="J5" s="9"/>
      <c r="K5" s="9"/>
      <c r="L5" s="9"/>
    </row>
    <row r="6" spans="1:45" s="1" customFormat="1" ht="7.5" customHeight="1" x14ac:dyDescent="0.25">
      <c r="A6" s="66"/>
      <c r="B6" s="66"/>
      <c r="C6" s="66"/>
      <c r="D6" s="66"/>
      <c r="E6" s="66"/>
      <c r="F6" s="66"/>
      <c r="G6" s="66"/>
      <c r="H6" s="66"/>
      <c r="I6" s="66"/>
    </row>
    <row r="7" spans="1:45" s="1" customFormat="1" ht="13.9" customHeight="1" x14ac:dyDescent="0.25">
      <c r="A7" s="59" t="str">
        <f>March!A7</f>
        <v>Project Acronym</v>
      </c>
      <c r="B7" s="59"/>
      <c r="C7" s="59"/>
      <c r="D7" s="67" t="str">
        <f>March!D7</f>
        <v>FLARE</v>
      </c>
      <c r="E7" s="67"/>
      <c r="F7" s="67"/>
      <c r="G7" s="67"/>
      <c r="H7" s="67"/>
      <c r="I7" s="24"/>
    </row>
    <row r="8" spans="1:45" s="1" customFormat="1" ht="7.5" customHeight="1" x14ac:dyDescent="0.25">
      <c r="A8" s="58"/>
      <c r="B8" s="58"/>
      <c r="C8" s="58"/>
      <c r="D8" s="58"/>
      <c r="E8" s="58"/>
      <c r="F8" s="58"/>
      <c r="G8" s="58"/>
      <c r="H8" s="58"/>
      <c r="I8" s="58"/>
    </row>
    <row r="9" spans="1:45" s="1" customFormat="1" ht="13.9" customHeight="1" x14ac:dyDescent="0.25">
      <c r="A9" s="59" t="str">
        <f>March!A9</f>
        <v>Project Title</v>
      </c>
      <c r="B9" s="59"/>
      <c r="C9" s="59"/>
      <c r="D9" s="60" t="str">
        <f>March!D9</f>
        <v>Impacts of land use changes (2001-2021) on wildfire risk in San Diego County, California</v>
      </c>
      <c r="E9" s="61"/>
      <c r="F9" s="61"/>
      <c r="G9" s="61"/>
      <c r="H9" s="62"/>
      <c r="I9" s="24"/>
      <c r="J9" s="15"/>
    </row>
    <row r="10" spans="1:45" s="1" customFormat="1" ht="7.5" customHeight="1" x14ac:dyDescent="0.25">
      <c r="A10" s="63"/>
      <c r="B10" s="63"/>
      <c r="C10" s="63"/>
      <c r="D10" s="63"/>
      <c r="E10" s="63"/>
      <c r="F10" s="63"/>
      <c r="G10" s="63"/>
      <c r="H10" s="63"/>
      <c r="I10" s="63"/>
    </row>
    <row r="11" spans="1:45" s="1" customFormat="1" ht="13" x14ac:dyDescent="0.3">
      <c r="A11" s="21" t="s">
        <v>40</v>
      </c>
      <c r="B11" s="21"/>
      <c r="C11" s="21"/>
      <c r="D11" s="21" t="str">
        <f>March!D11</f>
        <v>Summer Semester 2025</v>
      </c>
      <c r="E11" s="21"/>
      <c r="F11" s="21"/>
      <c r="G11" s="21"/>
      <c r="H11" s="21"/>
      <c r="I11" s="25"/>
    </row>
    <row r="12" spans="1:45" s="9" customFormat="1" ht="7.5" customHeight="1" x14ac:dyDescent="0.25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65" customHeight="1" x14ac:dyDescent="0.35">
      <c r="A13" s="77" t="s">
        <v>0</v>
      </c>
      <c r="B13" s="80" t="s">
        <v>36</v>
      </c>
      <c r="C13" s="81"/>
      <c r="D13" s="81"/>
      <c r="E13" s="81"/>
      <c r="F13" s="81"/>
      <c r="G13" s="81"/>
      <c r="H13" s="81"/>
      <c r="I13" s="82"/>
    </row>
    <row r="14" spans="1:45" s="2" customFormat="1" ht="13.9" customHeight="1" x14ac:dyDescent="0.25">
      <c r="A14" s="78"/>
      <c r="B14" s="83" t="s">
        <v>1</v>
      </c>
      <c r="C14" s="84"/>
      <c r="D14" s="85" t="s">
        <v>2</v>
      </c>
      <c r="E14" s="87" t="s">
        <v>37</v>
      </c>
      <c r="F14" s="88"/>
      <c r="G14" s="88"/>
      <c r="H14" s="88"/>
      <c r="I14" s="89"/>
    </row>
    <row r="15" spans="1:45" ht="13.15" customHeight="1" x14ac:dyDescent="0.2">
      <c r="A15" s="79"/>
      <c r="B15" s="32" t="s">
        <v>3</v>
      </c>
      <c r="C15" s="33" t="s">
        <v>4</v>
      </c>
      <c r="D15" s="86"/>
      <c r="E15" s="90"/>
      <c r="F15" s="91"/>
      <c r="G15" s="91"/>
      <c r="H15" s="91"/>
      <c r="I15" s="92"/>
    </row>
    <row r="16" spans="1:45" s="43" customFormat="1" ht="12.5" x14ac:dyDescent="0.25">
      <c r="A16" s="40" t="s">
        <v>5</v>
      </c>
      <c r="B16" s="41"/>
      <c r="C16" s="42"/>
      <c r="D16" s="42">
        <f>C16-B16</f>
        <v>0</v>
      </c>
      <c r="E16" s="107"/>
      <c r="F16" s="108"/>
      <c r="G16" s="108"/>
      <c r="H16" s="108"/>
      <c r="I16" s="109"/>
    </row>
    <row r="17" spans="1:31" s="39" customFormat="1" ht="12.5" x14ac:dyDescent="0.25">
      <c r="A17" s="40" t="s">
        <v>6</v>
      </c>
      <c r="B17" s="41">
        <v>0.33333333333333331</v>
      </c>
      <c r="C17" s="42">
        <v>0.66666666666666663</v>
      </c>
      <c r="D17" s="42">
        <f t="shared" ref="D17:D45" si="0">C17-B17</f>
        <v>0.33333333333333331</v>
      </c>
      <c r="E17" s="107" t="s">
        <v>56</v>
      </c>
      <c r="F17" s="108"/>
      <c r="G17" s="108"/>
      <c r="H17" s="108"/>
      <c r="I17" s="109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</row>
    <row r="18" spans="1:31" s="39" customFormat="1" ht="12.5" x14ac:dyDescent="0.25">
      <c r="A18" s="40" t="s">
        <v>7</v>
      </c>
      <c r="B18" s="41">
        <v>0.41666666666666669</v>
      </c>
      <c r="C18" s="42">
        <v>0.75</v>
      </c>
      <c r="D18" s="42">
        <f t="shared" si="0"/>
        <v>0.33333333333333331</v>
      </c>
      <c r="E18" s="107" t="s">
        <v>58</v>
      </c>
      <c r="F18" s="108"/>
      <c r="G18" s="108"/>
      <c r="H18" s="108"/>
      <c r="I18" s="10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</row>
    <row r="19" spans="1:31" s="43" customFormat="1" ht="12.5" x14ac:dyDescent="0.25">
      <c r="A19" s="40" t="s">
        <v>8</v>
      </c>
      <c r="B19" s="41">
        <v>0.33333333333333331</v>
      </c>
      <c r="C19" s="42">
        <v>0.58333333333333337</v>
      </c>
      <c r="D19" s="42">
        <f t="shared" si="0"/>
        <v>0.25000000000000006</v>
      </c>
      <c r="E19" s="107" t="s">
        <v>47</v>
      </c>
      <c r="F19" s="108"/>
      <c r="G19" s="108"/>
      <c r="H19" s="108"/>
      <c r="I19" s="109"/>
    </row>
    <row r="20" spans="1:31" s="43" customFormat="1" ht="12.5" x14ac:dyDescent="0.25">
      <c r="A20" s="36" t="s">
        <v>9</v>
      </c>
      <c r="B20" s="37"/>
      <c r="C20" s="38"/>
      <c r="D20" s="38">
        <f t="shared" si="0"/>
        <v>0</v>
      </c>
      <c r="E20" s="110"/>
      <c r="F20" s="111"/>
      <c r="G20" s="111"/>
      <c r="H20" s="111"/>
      <c r="I20" s="112"/>
    </row>
    <row r="21" spans="1:31" s="43" customFormat="1" ht="12.5" x14ac:dyDescent="0.25">
      <c r="A21" s="36" t="s">
        <v>10</v>
      </c>
      <c r="B21" s="37"/>
      <c r="C21" s="38"/>
      <c r="D21" s="38">
        <f t="shared" si="0"/>
        <v>0</v>
      </c>
      <c r="E21" s="110"/>
      <c r="F21" s="111"/>
      <c r="G21" s="111"/>
      <c r="H21" s="111"/>
      <c r="I21" s="112"/>
    </row>
    <row r="22" spans="1:31" s="43" customFormat="1" ht="12.5" x14ac:dyDescent="0.25">
      <c r="A22" s="40" t="s">
        <v>11</v>
      </c>
      <c r="B22" s="41">
        <v>0.33333333333333331</v>
      </c>
      <c r="C22" s="42">
        <v>0.66666666666666663</v>
      </c>
      <c r="D22" s="42">
        <f>C22-B22</f>
        <v>0.33333333333333331</v>
      </c>
      <c r="E22" s="107" t="s">
        <v>56</v>
      </c>
      <c r="F22" s="108"/>
      <c r="G22" s="108"/>
      <c r="H22" s="108"/>
      <c r="I22" s="109"/>
    </row>
    <row r="23" spans="1:31" s="43" customFormat="1" ht="12.5" x14ac:dyDescent="0.25">
      <c r="A23" s="40" t="s">
        <v>12</v>
      </c>
      <c r="B23" s="41">
        <v>0.5</v>
      </c>
      <c r="C23" s="42">
        <v>0.79166666666666663</v>
      </c>
      <c r="D23" s="42">
        <f>C23-B23</f>
        <v>0.29166666666666663</v>
      </c>
      <c r="E23" s="107" t="s">
        <v>59</v>
      </c>
      <c r="F23" s="108"/>
      <c r="G23" s="108"/>
      <c r="H23" s="108"/>
      <c r="I23" s="109"/>
    </row>
    <row r="24" spans="1:31" s="43" customFormat="1" ht="12.5" x14ac:dyDescent="0.25">
      <c r="A24" s="40" t="s">
        <v>13</v>
      </c>
      <c r="B24" s="41"/>
      <c r="C24" s="42"/>
      <c r="D24" s="42">
        <f t="shared" ref="D24:D25" si="1">C24-B24</f>
        <v>0</v>
      </c>
      <c r="E24" s="107"/>
      <c r="F24" s="108"/>
      <c r="G24" s="108"/>
      <c r="H24" s="108"/>
      <c r="I24" s="109"/>
    </row>
    <row r="25" spans="1:31" s="43" customFormat="1" ht="12.5" x14ac:dyDescent="0.25">
      <c r="A25" s="40">
        <v>10</v>
      </c>
      <c r="B25" s="41">
        <v>0.33333333333333331</v>
      </c>
      <c r="C25" s="42">
        <v>0.58333333333333337</v>
      </c>
      <c r="D25" s="42">
        <f t="shared" si="1"/>
        <v>0.25000000000000006</v>
      </c>
      <c r="E25" s="107" t="s">
        <v>59</v>
      </c>
      <c r="F25" s="108"/>
      <c r="G25" s="108"/>
      <c r="H25" s="108"/>
      <c r="I25" s="109"/>
    </row>
    <row r="26" spans="1:31" s="43" customFormat="1" ht="12.5" x14ac:dyDescent="0.25">
      <c r="A26" s="40" t="s">
        <v>15</v>
      </c>
      <c r="B26" s="41"/>
      <c r="C26" s="42"/>
      <c r="D26" s="42">
        <f t="shared" si="0"/>
        <v>0</v>
      </c>
      <c r="E26" s="107"/>
      <c r="F26" s="108"/>
      <c r="G26" s="108"/>
      <c r="H26" s="108"/>
      <c r="I26" s="109"/>
    </row>
    <row r="27" spans="1:31" s="43" customFormat="1" ht="12.5" x14ac:dyDescent="0.25">
      <c r="A27" s="36" t="s">
        <v>16</v>
      </c>
      <c r="B27" s="37"/>
      <c r="C27" s="38"/>
      <c r="D27" s="38">
        <f t="shared" si="0"/>
        <v>0</v>
      </c>
      <c r="E27" s="110"/>
      <c r="F27" s="111"/>
      <c r="G27" s="111"/>
      <c r="H27" s="111"/>
      <c r="I27" s="112"/>
    </row>
    <row r="28" spans="1:31" s="43" customFormat="1" ht="12.5" x14ac:dyDescent="0.25">
      <c r="A28" s="36" t="s">
        <v>17</v>
      </c>
      <c r="B28" s="37"/>
      <c r="C28" s="38"/>
      <c r="D28" s="38">
        <f t="shared" si="0"/>
        <v>0</v>
      </c>
      <c r="E28" s="110"/>
      <c r="F28" s="111"/>
      <c r="G28" s="111"/>
      <c r="H28" s="111"/>
      <c r="I28" s="112"/>
    </row>
    <row r="29" spans="1:31" s="43" customFormat="1" ht="12.5" x14ac:dyDescent="0.25">
      <c r="A29" s="40" t="s">
        <v>18</v>
      </c>
      <c r="B29" s="41"/>
      <c r="C29" s="42"/>
      <c r="D29" s="42">
        <f>C29-B29</f>
        <v>0</v>
      </c>
      <c r="E29" s="107"/>
      <c r="F29" s="108"/>
      <c r="G29" s="108"/>
      <c r="H29" s="108"/>
      <c r="I29" s="109"/>
    </row>
    <row r="30" spans="1:31" s="43" customFormat="1" ht="12.5" x14ac:dyDescent="0.25">
      <c r="A30" s="40" t="s">
        <v>19</v>
      </c>
      <c r="B30" s="41">
        <v>0.375</v>
      </c>
      <c r="C30" s="42">
        <v>0.54166666666666663</v>
      </c>
      <c r="D30" s="42">
        <f>C30-B30</f>
        <v>0.16666666666666663</v>
      </c>
      <c r="E30" s="107" t="s">
        <v>58</v>
      </c>
      <c r="F30" s="108"/>
      <c r="G30" s="108"/>
      <c r="H30" s="108"/>
      <c r="I30" s="109"/>
    </row>
    <row r="31" spans="1:31" s="43" customFormat="1" ht="12.5" x14ac:dyDescent="0.25">
      <c r="A31" s="40" t="s">
        <v>20</v>
      </c>
      <c r="B31" s="41">
        <v>0.33333333333333331</v>
      </c>
      <c r="C31" s="42">
        <v>0.66666666666666663</v>
      </c>
      <c r="D31" s="42">
        <f t="shared" ref="D31:D32" si="2">C31-B31</f>
        <v>0.33333333333333331</v>
      </c>
      <c r="E31" s="107" t="s">
        <v>59</v>
      </c>
      <c r="F31" s="108"/>
      <c r="G31" s="108"/>
      <c r="H31" s="108"/>
      <c r="I31" s="109"/>
    </row>
    <row r="32" spans="1:31" s="43" customFormat="1" ht="12.5" x14ac:dyDescent="0.25">
      <c r="A32" s="40" t="s">
        <v>21</v>
      </c>
      <c r="B32" s="41"/>
      <c r="C32" s="42"/>
      <c r="D32" s="42">
        <f t="shared" si="2"/>
        <v>0</v>
      </c>
      <c r="E32" s="107"/>
      <c r="F32" s="108"/>
      <c r="G32" s="108"/>
      <c r="H32" s="108"/>
      <c r="I32" s="109"/>
    </row>
    <row r="33" spans="1:31" s="43" customFormat="1" ht="12.5" x14ac:dyDescent="0.25">
      <c r="A33" s="40" t="s">
        <v>22</v>
      </c>
      <c r="B33" s="41">
        <v>0.33333333333333331</v>
      </c>
      <c r="C33" s="42">
        <v>0.75</v>
      </c>
      <c r="D33" s="42">
        <f t="shared" si="0"/>
        <v>0.41666666666666669</v>
      </c>
      <c r="E33" s="107" t="s">
        <v>60</v>
      </c>
      <c r="F33" s="108"/>
      <c r="G33" s="108"/>
      <c r="H33" s="108"/>
      <c r="I33" s="109"/>
    </row>
    <row r="34" spans="1:31" s="43" customFormat="1" ht="12.5" x14ac:dyDescent="0.25">
      <c r="A34" s="36" t="s">
        <v>23</v>
      </c>
      <c r="B34" s="37"/>
      <c r="C34" s="38"/>
      <c r="D34" s="38">
        <f t="shared" si="0"/>
        <v>0</v>
      </c>
      <c r="E34" s="110"/>
      <c r="F34" s="111"/>
      <c r="G34" s="111"/>
      <c r="H34" s="111"/>
      <c r="I34" s="112"/>
    </row>
    <row r="35" spans="1:31" s="43" customFormat="1" ht="12.5" x14ac:dyDescent="0.25">
      <c r="A35" s="36" t="s">
        <v>24</v>
      </c>
      <c r="B35" s="37"/>
      <c r="C35" s="38"/>
      <c r="D35" s="38">
        <f t="shared" si="0"/>
        <v>0</v>
      </c>
      <c r="E35" s="110"/>
      <c r="F35" s="111"/>
      <c r="G35" s="111"/>
      <c r="H35" s="111"/>
      <c r="I35" s="112"/>
    </row>
    <row r="36" spans="1:31" s="43" customFormat="1" ht="12.5" x14ac:dyDescent="0.25">
      <c r="A36" s="40" t="s">
        <v>25</v>
      </c>
      <c r="B36" s="41"/>
      <c r="C36" s="42"/>
      <c r="D36" s="42">
        <f>C36-B36</f>
        <v>0</v>
      </c>
      <c r="E36" s="107"/>
      <c r="F36" s="108"/>
      <c r="G36" s="108"/>
      <c r="H36" s="108"/>
      <c r="I36" s="109"/>
    </row>
    <row r="37" spans="1:31" s="43" customFormat="1" ht="12.5" x14ac:dyDescent="0.25">
      <c r="A37" s="40" t="s">
        <v>26</v>
      </c>
      <c r="B37" s="41">
        <v>0.33333333333333331</v>
      </c>
      <c r="C37" s="42">
        <v>0.75</v>
      </c>
      <c r="D37" s="42">
        <f>C37-B37</f>
        <v>0.41666666666666669</v>
      </c>
      <c r="E37" s="107" t="s">
        <v>61</v>
      </c>
      <c r="F37" s="108"/>
      <c r="G37" s="108"/>
      <c r="H37" s="108"/>
      <c r="I37" s="109"/>
    </row>
    <row r="38" spans="1:31" s="43" customFormat="1" ht="12.5" x14ac:dyDescent="0.25">
      <c r="A38" s="40" t="s">
        <v>27</v>
      </c>
      <c r="B38" s="41"/>
      <c r="C38" s="42"/>
      <c r="D38" s="42">
        <f t="shared" ref="D38:D39" si="3">C38-B38</f>
        <v>0</v>
      </c>
      <c r="E38" s="107"/>
      <c r="F38" s="108"/>
      <c r="G38" s="108"/>
      <c r="H38" s="108"/>
      <c r="I38" s="109"/>
    </row>
    <row r="39" spans="1:31" s="43" customFormat="1" ht="12.5" x14ac:dyDescent="0.25">
      <c r="A39" s="40" t="s">
        <v>28</v>
      </c>
      <c r="B39" s="41">
        <v>0.33333333333333331</v>
      </c>
      <c r="C39" s="42">
        <v>0.58333333333333337</v>
      </c>
      <c r="D39" s="42">
        <f t="shared" si="3"/>
        <v>0.25000000000000006</v>
      </c>
      <c r="E39" s="107" t="s">
        <v>61</v>
      </c>
      <c r="F39" s="108"/>
      <c r="G39" s="108"/>
      <c r="H39" s="108"/>
      <c r="I39" s="109"/>
    </row>
    <row r="40" spans="1:31" s="43" customFormat="1" ht="12.5" x14ac:dyDescent="0.25">
      <c r="A40" s="40" t="s">
        <v>29</v>
      </c>
      <c r="B40" s="41"/>
      <c r="C40" s="42"/>
      <c r="D40" s="42">
        <f t="shared" si="0"/>
        <v>0</v>
      </c>
      <c r="E40" s="107"/>
      <c r="F40" s="108"/>
      <c r="G40" s="108"/>
      <c r="H40" s="108"/>
      <c r="I40" s="109"/>
    </row>
    <row r="41" spans="1:31" s="43" customFormat="1" ht="12.5" x14ac:dyDescent="0.25">
      <c r="A41" s="36" t="s">
        <v>30</v>
      </c>
      <c r="B41" s="37"/>
      <c r="C41" s="38"/>
      <c r="D41" s="38">
        <f t="shared" si="0"/>
        <v>0</v>
      </c>
      <c r="E41" s="110"/>
      <c r="F41" s="111"/>
      <c r="G41" s="111"/>
      <c r="H41" s="111"/>
      <c r="I41" s="112"/>
    </row>
    <row r="42" spans="1:31" s="43" customFormat="1" ht="12.5" x14ac:dyDescent="0.25">
      <c r="A42" s="36" t="s">
        <v>31</v>
      </c>
      <c r="B42" s="37"/>
      <c r="C42" s="38"/>
      <c r="D42" s="38">
        <f t="shared" si="0"/>
        <v>0</v>
      </c>
      <c r="E42" s="110"/>
      <c r="F42" s="111"/>
      <c r="G42" s="111"/>
      <c r="H42" s="111"/>
      <c r="I42" s="112"/>
    </row>
    <row r="43" spans="1:31" s="43" customFormat="1" ht="12.5" x14ac:dyDescent="0.25">
      <c r="A43" s="40" t="s">
        <v>32</v>
      </c>
      <c r="B43" s="41"/>
      <c r="C43" s="42"/>
      <c r="D43" s="42">
        <f t="shared" ref="D43:D44" si="4">C43-B43</f>
        <v>0</v>
      </c>
      <c r="E43" s="107"/>
      <c r="F43" s="108"/>
      <c r="G43" s="108"/>
      <c r="H43" s="108"/>
      <c r="I43" s="109"/>
    </row>
    <row r="44" spans="1:31" s="43" customFormat="1" ht="12.5" x14ac:dyDescent="0.25">
      <c r="A44" s="40" t="s">
        <v>33</v>
      </c>
      <c r="B44" s="41">
        <v>0.34375</v>
      </c>
      <c r="C44" s="42">
        <v>0.5</v>
      </c>
      <c r="D44" s="42">
        <f t="shared" si="4"/>
        <v>0.15625</v>
      </c>
      <c r="E44" s="107" t="s">
        <v>44</v>
      </c>
      <c r="F44" s="108"/>
      <c r="G44" s="108"/>
      <c r="H44" s="108"/>
      <c r="I44" s="109"/>
    </row>
    <row r="45" spans="1:31" s="39" customFormat="1" ht="12.5" x14ac:dyDescent="0.25">
      <c r="A45" s="40" t="s">
        <v>34</v>
      </c>
      <c r="B45" s="41"/>
      <c r="C45" s="42"/>
      <c r="D45" s="42">
        <f t="shared" si="0"/>
        <v>0</v>
      </c>
      <c r="E45" s="113"/>
      <c r="F45" s="114"/>
      <c r="G45" s="114"/>
      <c r="H45" s="114"/>
      <c r="I45" s="115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</row>
    <row r="46" spans="1:31" s="35" customFormat="1" ht="14" x14ac:dyDescent="0.3">
      <c r="A46" s="103"/>
      <c r="B46" s="104"/>
      <c r="C46" s="104"/>
      <c r="D46" s="34">
        <f>SUM(D16:D45)</f>
        <v>3.5312499999999996</v>
      </c>
      <c r="E46" s="105"/>
      <c r="F46" s="105"/>
      <c r="G46" s="105"/>
      <c r="H46" s="105"/>
      <c r="I46" s="106"/>
    </row>
    <row r="47" spans="1:31" ht="7.15" customHeight="1" x14ac:dyDescent="0.35">
      <c r="A47" s="28"/>
      <c r="B47" s="28"/>
      <c r="C47" s="28"/>
      <c r="D47" s="29"/>
      <c r="E47" s="30"/>
      <c r="F47" s="30"/>
      <c r="G47" s="30"/>
      <c r="H47" s="30"/>
      <c r="I47" s="31"/>
      <c r="J47" s="14"/>
      <c r="K47" s="13"/>
      <c r="L47" s="13"/>
    </row>
  </sheetData>
  <mergeCells count="50">
    <mergeCell ref="A46:C46"/>
    <mergeCell ref="E46:I46"/>
    <mergeCell ref="E40:I40"/>
    <mergeCell ref="E41:I41"/>
    <mergeCell ref="E42:I42"/>
    <mergeCell ref="E45:I45"/>
    <mergeCell ref="E44:I44"/>
    <mergeCell ref="E43:I43"/>
    <mergeCell ref="A6:I6"/>
    <mergeCell ref="A7:C7"/>
    <mergeCell ref="D7:H7"/>
    <mergeCell ref="A8:I8"/>
    <mergeCell ref="E16:I16"/>
    <mergeCell ref="A9:C9"/>
    <mergeCell ref="D9:H9"/>
    <mergeCell ref="A10:I10"/>
    <mergeCell ref="E14:I15"/>
    <mergeCell ref="A13:A15"/>
    <mergeCell ref="B13:I13"/>
    <mergeCell ref="B14:C14"/>
    <mergeCell ref="D14:D15"/>
    <mergeCell ref="A1:I1"/>
    <mergeCell ref="A2:I2"/>
    <mergeCell ref="A3:H3"/>
    <mergeCell ref="A4:I4"/>
    <mergeCell ref="A5:C5"/>
    <mergeCell ref="D5:H5"/>
    <mergeCell ref="E33:I33"/>
    <mergeCell ref="E28:I28"/>
    <mergeCell ref="E31:I31"/>
    <mergeCell ref="E32:I32"/>
    <mergeCell ref="E25:I25"/>
    <mergeCell ref="E30:I30"/>
    <mergeCell ref="E29:I29"/>
    <mergeCell ref="E37:I37"/>
    <mergeCell ref="E38:I38"/>
    <mergeCell ref="E39:I39"/>
    <mergeCell ref="E17:I17"/>
    <mergeCell ref="E18:I18"/>
    <mergeCell ref="E19:I19"/>
    <mergeCell ref="E20:I20"/>
    <mergeCell ref="E21:I21"/>
    <mergeCell ref="E22:I22"/>
    <mergeCell ref="E27:I27"/>
    <mergeCell ref="E26:I26"/>
    <mergeCell ref="E36:I36"/>
    <mergeCell ref="E23:I23"/>
    <mergeCell ref="E24:I24"/>
    <mergeCell ref="E34:I34"/>
    <mergeCell ref="E35:I35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48"/>
  <sheetViews>
    <sheetView tabSelected="1" topLeftCell="A14" zoomScaleNormal="100" zoomScaleSheetLayoutView="85" workbookViewId="0">
      <selection activeCell="B27" sqref="B27"/>
    </sheetView>
  </sheetViews>
  <sheetFormatPr defaultColWidth="9.1796875" defaultRowHeight="10" x14ac:dyDescent="0.2"/>
  <cols>
    <col min="1" max="3" width="5.7265625" style="3" customWidth="1"/>
    <col min="4" max="4" width="10.1796875" style="3" customWidth="1"/>
    <col min="5" max="5" width="3.54296875" style="3" customWidth="1"/>
    <col min="6" max="6" width="12.54296875" style="3" customWidth="1"/>
    <col min="7" max="7" width="38.81640625" style="4" customWidth="1"/>
    <col min="8" max="8" width="7.7265625" style="3" customWidth="1"/>
    <col min="9" max="9" width="3.1796875" style="3" customWidth="1"/>
    <col min="10" max="12" width="11.453125" style="3" hidden="1" customWidth="1"/>
    <col min="13" max="16384" width="9.1796875" style="3"/>
  </cols>
  <sheetData>
    <row r="1" spans="1:40" s="7" customFormat="1" ht="18.5" thickBot="1" x14ac:dyDescent="0.3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 x14ac:dyDescent="0.3">
      <c r="A3" s="53" t="s">
        <v>41</v>
      </c>
      <c r="B3" s="53"/>
      <c r="C3" s="53"/>
      <c r="D3" s="53"/>
      <c r="E3" s="53"/>
      <c r="F3" s="53"/>
      <c r="G3" s="53"/>
      <c r="H3" s="53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 x14ac:dyDescent="0.25">
      <c r="A4" s="54"/>
      <c r="B4" s="54"/>
      <c r="C4" s="54"/>
      <c r="D4" s="54"/>
      <c r="E4" s="54"/>
      <c r="F4" s="54"/>
      <c r="G4" s="54"/>
      <c r="H4" s="54"/>
      <c r="I4" s="54"/>
    </row>
    <row r="5" spans="1:40" s="1" customFormat="1" ht="13.9" customHeight="1" x14ac:dyDescent="0.3">
      <c r="A5" s="64" t="str">
        <f>March!A5</f>
        <v>Firstname Lastname</v>
      </c>
      <c r="B5" s="65"/>
      <c r="C5" s="65"/>
      <c r="D5" s="60" t="str">
        <f>March!D5</f>
        <v>Max Schneeberger</v>
      </c>
      <c r="E5" s="61"/>
      <c r="F5" s="61"/>
      <c r="G5" s="61"/>
      <c r="H5" s="62"/>
      <c r="I5" s="23"/>
      <c r="J5" s="9"/>
      <c r="K5" s="9"/>
      <c r="L5" s="9"/>
    </row>
    <row r="6" spans="1:40" s="1" customFormat="1" ht="7.5" customHeight="1" x14ac:dyDescent="0.25">
      <c r="A6" s="66"/>
      <c r="B6" s="66"/>
      <c r="C6" s="66"/>
      <c r="D6" s="66"/>
      <c r="E6" s="66"/>
      <c r="F6" s="66"/>
      <c r="G6" s="66"/>
      <c r="H6" s="66"/>
      <c r="I6" s="66"/>
    </row>
    <row r="7" spans="1:40" s="1" customFormat="1" ht="13.9" customHeight="1" x14ac:dyDescent="0.25">
      <c r="A7" s="59" t="str">
        <f>March!A7</f>
        <v>Project Acronym</v>
      </c>
      <c r="B7" s="59"/>
      <c r="C7" s="59"/>
      <c r="D7" s="67" t="str">
        <f>March!D7</f>
        <v>FLARE</v>
      </c>
      <c r="E7" s="67"/>
      <c r="F7" s="67"/>
      <c r="G7" s="67"/>
      <c r="H7" s="67"/>
      <c r="I7" s="24"/>
    </row>
    <row r="8" spans="1:40" s="1" customFormat="1" ht="7.5" customHeight="1" x14ac:dyDescent="0.25">
      <c r="A8" s="58"/>
      <c r="B8" s="58"/>
      <c r="C8" s="58"/>
      <c r="D8" s="58"/>
      <c r="E8" s="58"/>
      <c r="F8" s="58"/>
      <c r="G8" s="58"/>
      <c r="H8" s="58"/>
      <c r="I8" s="58"/>
    </row>
    <row r="9" spans="1:40" s="1" customFormat="1" ht="13.9" customHeight="1" x14ac:dyDescent="0.25">
      <c r="A9" s="59" t="str">
        <f>March!A9</f>
        <v>Project Title</v>
      </c>
      <c r="B9" s="59"/>
      <c r="C9" s="59"/>
      <c r="D9" s="60" t="str">
        <f>March!D9</f>
        <v>Impacts of land use changes (2001-2021) on wildfire risk in San Diego County, California</v>
      </c>
      <c r="E9" s="61"/>
      <c r="F9" s="61"/>
      <c r="G9" s="61"/>
      <c r="H9" s="62"/>
      <c r="I9" s="24"/>
      <c r="J9" s="15"/>
    </row>
    <row r="10" spans="1:40" s="1" customFormat="1" ht="7.5" customHeight="1" x14ac:dyDescent="0.25">
      <c r="A10" s="63"/>
      <c r="B10" s="63"/>
      <c r="C10" s="63"/>
      <c r="D10" s="63"/>
      <c r="E10" s="63"/>
      <c r="F10" s="63"/>
      <c r="G10" s="63"/>
      <c r="H10" s="63"/>
      <c r="I10" s="63"/>
    </row>
    <row r="11" spans="1:40" s="1" customFormat="1" ht="13" x14ac:dyDescent="0.3">
      <c r="A11" s="21" t="s">
        <v>40</v>
      </c>
      <c r="B11" s="21"/>
      <c r="C11" s="21"/>
      <c r="D11" s="21" t="str">
        <f>March!D11</f>
        <v>Summer Semester 2025</v>
      </c>
      <c r="E11" s="21"/>
      <c r="F11" s="21"/>
      <c r="G11" s="21"/>
      <c r="H11" s="21"/>
      <c r="I11" s="25"/>
    </row>
    <row r="12" spans="1:40" s="9" customFormat="1" ht="7.5" customHeight="1" x14ac:dyDescent="0.25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65" customHeight="1" x14ac:dyDescent="0.35">
      <c r="A13" s="77" t="s">
        <v>0</v>
      </c>
      <c r="B13" s="80" t="s">
        <v>36</v>
      </c>
      <c r="C13" s="81"/>
      <c r="D13" s="81"/>
      <c r="E13" s="81"/>
      <c r="F13" s="81"/>
      <c r="G13" s="81"/>
      <c r="H13" s="81"/>
      <c r="I13" s="82"/>
    </row>
    <row r="14" spans="1:40" s="2" customFormat="1" ht="13.9" customHeight="1" x14ac:dyDescent="0.25">
      <c r="A14" s="78"/>
      <c r="B14" s="83" t="s">
        <v>1</v>
      </c>
      <c r="C14" s="84"/>
      <c r="D14" s="85" t="s">
        <v>2</v>
      </c>
      <c r="E14" s="87" t="s">
        <v>37</v>
      </c>
      <c r="F14" s="88"/>
      <c r="G14" s="88"/>
      <c r="H14" s="88"/>
      <c r="I14" s="89"/>
    </row>
    <row r="15" spans="1:40" ht="13.15" customHeight="1" x14ac:dyDescent="0.2">
      <c r="A15" s="79"/>
      <c r="B15" s="32" t="s">
        <v>3</v>
      </c>
      <c r="C15" s="33" t="s">
        <v>4</v>
      </c>
      <c r="D15" s="86"/>
      <c r="E15" s="90"/>
      <c r="F15" s="91"/>
      <c r="G15" s="91"/>
      <c r="H15" s="91"/>
      <c r="I15" s="92"/>
    </row>
    <row r="16" spans="1:40" s="39" customFormat="1" ht="12.5" x14ac:dyDescent="0.25">
      <c r="A16" s="46" t="s">
        <v>5</v>
      </c>
      <c r="B16" s="44">
        <v>0.33333333333333331</v>
      </c>
      <c r="C16" s="45">
        <v>0.5</v>
      </c>
      <c r="D16" s="45">
        <f>C16-B16</f>
        <v>0.16666666666666669</v>
      </c>
      <c r="E16" s="68" t="s">
        <v>59</v>
      </c>
      <c r="F16" s="69"/>
      <c r="G16" s="69"/>
      <c r="H16" s="69"/>
      <c r="I16" s="70"/>
    </row>
    <row r="17" spans="1:9" s="43" customFormat="1" ht="12.5" x14ac:dyDescent="0.25">
      <c r="A17" s="40" t="s">
        <v>6</v>
      </c>
      <c r="B17" s="41">
        <v>0.33333333333333331</v>
      </c>
      <c r="C17" s="42">
        <v>0.5</v>
      </c>
      <c r="D17" s="42">
        <f t="shared" ref="D17:D46" si="0">C17-B17</f>
        <v>0.16666666666666669</v>
      </c>
      <c r="E17" s="116" t="s">
        <v>59</v>
      </c>
      <c r="F17" s="117"/>
      <c r="G17" s="117"/>
      <c r="H17" s="117"/>
      <c r="I17" s="118"/>
    </row>
    <row r="18" spans="1:9" s="43" customFormat="1" ht="12.5" x14ac:dyDescent="0.25">
      <c r="A18" s="36" t="s">
        <v>7</v>
      </c>
      <c r="B18" s="37"/>
      <c r="C18" s="38"/>
      <c r="D18" s="38">
        <f t="shared" si="0"/>
        <v>0</v>
      </c>
      <c r="E18" s="74"/>
      <c r="F18" s="75"/>
      <c r="G18" s="75"/>
      <c r="H18" s="75"/>
      <c r="I18" s="76"/>
    </row>
    <row r="19" spans="1:9" s="43" customFormat="1" ht="12.5" x14ac:dyDescent="0.25">
      <c r="A19" s="36" t="s">
        <v>8</v>
      </c>
      <c r="B19" s="37"/>
      <c r="C19" s="38"/>
      <c r="D19" s="38">
        <f t="shared" si="0"/>
        <v>0</v>
      </c>
      <c r="E19" s="74"/>
      <c r="F19" s="75"/>
      <c r="G19" s="75"/>
      <c r="H19" s="75"/>
      <c r="I19" s="76"/>
    </row>
    <row r="20" spans="1:9" s="43" customFormat="1" ht="12.5" x14ac:dyDescent="0.25">
      <c r="A20" s="46" t="s">
        <v>9</v>
      </c>
      <c r="B20" s="44"/>
      <c r="C20" s="45"/>
      <c r="D20" s="45">
        <f>C20-B20</f>
        <v>0</v>
      </c>
      <c r="E20" s="68"/>
      <c r="F20" s="69"/>
      <c r="G20" s="69"/>
      <c r="H20" s="69"/>
      <c r="I20" s="70"/>
    </row>
    <row r="21" spans="1:9" s="43" customFormat="1" ht="12.5" x14ac:dyDescent="0.25">
      <c r="A21" s="46" t="s">
        <v>10</v>
      </c>
      <c r="B21" s="44">
        <v>0.34375</v>
      </c>
      <c r="C21" s="45">
        <v>0.5</v>
      </c>
      <c r="D21" s="45">
        <f>C21-B21</f>
        <v>0.15625</v>
      </c>
      <c r="E21" s="68" t="s">
        <v>44</v>
      </c>
      <c r="F21" s="69"/>
      <c r="G21" s="69"/>
      <c r="H21" s="69"/>
      <c r="I21" s="70"/>
    </row>
    <row r="22" spans="1:9" s="39" customFormat="1" ht="12.5" x14ac:dyDescent="0.25">
      <c r="A22" s="46" t="s">
        <v>6</v>
      </c>
      <c r="B22" s="44">
        <v>0.33333333333333331</v>
      </c>
      <c r="C22" s="45">
        <v>0.5</v>
      </c>
      <c r="D22" s="45">
        <f t="shared" ref="D22:D23" si="1">C22-B22</f>
        <v>0.16666666666666669</v>
      </c>
      <c r="E22" s="68" t="s">
        <v>61</v>
      </c>
      <c r="F22" s="69"/>
      <c r="G22" s="69"/>
      <c r="H22" s="69"/>
      <c r="I22" s="70"/>
    </row>
    <row r="23" spans="1:9" s="39" customFormat="1" ht="12.5" x14ac:dyDescent="0.25">
      <c r="A23" s="46" t="s">
        <v>6</v>
      </c>
      <c r="B23" s="49">
        <v>0.375</v>
      </c>
      <c r="C23" s="45">
        <v>0.54166666666666663</v>
      </c>
      <c r="D23" s="45">
        <v>0.16666666666666666</v>
      </c>
      <c r="E23" s="120" t="s">
        <v>61</v>
      </c>
      <c r="F23" s="69"/>
      <c r="G23" s="69"/>
      <c r="H23" s="69"/>
      <c r="I23" s="70"/>
    </row>
    <row r="24" spans="1:9" s="43" customFormat="1" ht="12.5" x14ac:dyDescent="0.25">
      <c r="A24" s="46" t="s">
        <v>13</v>
      </c>
      <c r="B24" s="119">
        <v>0.5</v>
      </c>
      <c r="C24" s="45">
        <v>0.66666666666666663</v>
      </c>
      <c r="D24" s="45">
        <v>0.16666666666666666</v>
      </c>
      <c r="E24" s="120" t="s">
        <v>61</v>
      </c>
      <c r="F24" s="69"/>
      <c r="G24" s="69"/>
      <c r="H24" s="69"/>
      <c r="I24" s="70"/>
    </row>
    <row r="25" spans="1:9" s="43" customFormat="1" ht="12.5" x14ac:dyDescent="0.25">
      <c r="A25" s="36" t="s">
        <v>14</v>
      </c>
      <c r="B25" s="37"/>
      <c r="C25" s="38"/>
      <c r="D25" s="38">
        <f t="shared" si="0"/>
        <v>0</v>
      </c>
      <c r="E25" s="74"/>
      <c r="F25" s="75"/>
      <c r="G25" s="75"/>
      <c r="H25" s="75"/>
      <c r="I25" s="76"/>
    </row>
    <row r="26" spans="1:9" s="43" customFormat="1" ht="12.5" x14ac:dyDescent="0.25">
      <c r="A26" s="36" t="s">
        <v>15</v>
      </c>
      <c r="B26" s="37"/>
      <c r="C26" s="38"/>
      <c r="D26" s="38">
        <f t="shared" si="0"/>
        <v>0</v>
      </c>
      <c r="E26" s="74"/>
      <c r="F26" s="75"/>
      <c r="G26" s="75"/>
      <c r="H26" s="75"/>
      <c r="I26" s="76"/>
    </row>
    <row r="27" spans="1:9" s="43" customFormat="1" ht="12.5" x14ac:dyDescent="0.25">
      <c r="A27" s="46" t="s">
        <v>16</v>
      </c>
      <c r="B27" s="44"/>
      <c r="C27" s="45"/>
      <c r="D27" s="45">
        <f>C27-B27</f>
        <v>0</v>
      </c>
      <c r="E27" s="68"/>
      <c r="F27" s="69"/>
      <c r="G27" s="69"/>
      <c r="H27" s="69"/>
      <c r="I27" s="70"/>
    </row>
    <row r="28" spans="1:9" s="43" customFormat="1" ht="12.5" x14ac:dyDescent="0.25">
      <c r="A28" s="46" t="s">
        <v>17</v>
      </c>
      <c r="B28" s="44"/>
      <c r="C28" s="45"/>
      <c r="D28" s="45">
        <f>C28-B28</f>
        <v>0</v>
      </c>
      <c r="E28" s="68"/>
      <c r="F28" s="69"/>
      <c r="G28" s="69"/>
      <c r="H28" s="69"/>
      <c r="I28" s="70"/>
    </row>
    <row r="29" spans="1:9" s="39" customFormat="1" ht="12.5" x14ac:dyDescent="0.25">
      <c r="A29" s="46" t="s">
        <v>6</v>
      </c>
      <c r="B29" s="44"/>
      <c r="C29" s="45"/>
      <c r="D29" s="45">
        <f t="shared" ref="D29:D30" si="2">C29-B29</f>
        <v>0</v>
      </c>
      <c r="E29" s="68"/>
      <c r="F29" s="69"/>
      <c r="G29" s="69"/>
      <c r="H29" s="69"/>
      <c r="I29" s="70"/>
    </row>
    <row r="30" spans="1:9" s="39" customFormat="1" ht="12.5" x14ac:dyDescent="0.25">
      <c r="A30" s="46" t="s">
        <v>6</v>
      </c>
      <c r="B30" s="44"/>
      <c r="C30" s="45"/>
      <c r="D30" s="45">
        <f t="shared" si="2"/>
        <v>0</v>
      </c>
      <c r="E30" s="68"/>
      <c r="F30" s="69"/>
      <c r="G30" s="69"/>
      <c r="H30" s="69"/>
      <c r="I30" s="70"/>
    </row>
    <row r="31" spans="1:9" s="43" customFormat="1" ht="12.5" x14ac:dyDescent="0.25">
      <c r="A31" s="46" t="s">
        <v>20</v>
      </c>
      <c r="B31" s="44"/>
      <c r="C31" s="45"/>
      <c r="D31" s="45">
        <f t="shared" si="0"/>
        <v>0</v>
      </c>
      <c r="E31" s="68"/>
      <c r="F31" s="69"/>
      <c r="G31" s="69"/>
      <c r="H31" s="69"/>
      <c r="I31" s="70"/>
    </row>
    <row r="32" spans="1:9" s="43" customFormat="1" ht="12.5" x14ac:dyDescent="0.25">
      <c r="A32" s="36" t="s">
        <v>21</v>
      </c>
      <c r="B32" s="37"/>
      <c r="C32" s="38"/>
      <c r="D32" s="38">
        <f t="shared" si="0"/>
        <v>0</v>
      </c>
      <c r="E32" s="74"/>
      <c r="F32" s="75"/>
      <c r="G32" s="75"/>
      <c r="H32" s="75"/>
      <c r="I32" s="76"/>
    </row>
    <row r="33" spans="1:12" s="43" customFormat="1" ht="12.5" x14ac:dyDescent="0.25">
      <c r="A33" s="36" t="s">
        <v>22</v>
      </c>
      <c r="B33" s="37"/>
      <c r="C33" s="38"/>
      <c r="D33" s="38">
        <f t="shared" si="0"/>
        <v>0</v>
      </c>
      <c r="E33" s="74"/>
      <c r="F33" s="75"/>
      <c r="G33" s="75"/>
      <c r="H33" s="75"/>
      <c r="I33" s="76"/>
    </row>
    <row r="34" spans="1:12" s="39" customFormat="1" ht="12.5" x14ac:dyDescent="0.25">
      <c r="A34" s="46" t="s">
        <v>23</v>
      </c>
      <c r="B34" s="44"/>
      <c r="C34" s="45"/>
      <c r="D34" s="45">
        <f>C34-B34</f>
        <v>0</v>
      </c>
      <c r="E34" s="68"/>
      <c r="F34" s="69"/>
      <c r="G34" s="69"/>
      <c r="H34" s="69"/>
      <c r="I34" s="70"/>
    </row>
    <row r="35" spans="1:12" s="39" customFormat="1" ht="12.5" x14ac:dyDescent="0.25">
      <c r="A35" s="46" t="s">
        <v>24</v>
      </c>
      <c r="B35" s="44"/>
      <c r="C35" s="45"/>
      <c r="D35" s="45">
        <f>C35-B35</f>
        <v>0</v>
      </c>
      <c r="E35" s="68"/>
      <c r="F35" s="69"/>
      <c r="G35" s="69"/>
      <c r="H35" s="69"/>
      <c r="I35" s="70"/>
    </row>
    <row r="36" spans="1:12" ht="12.5" x14ac:dyDescent="0.25">
      <c r="A36" s="40" t="s">
        <v>25</v>
      </c>
      <c r="B36" s="41"/>
      <c r="C36" s="42"/>
      <c r="D36" s="42">
        <f t="shared" ref="D36:D37" si="3">C36-B36</f>
        <v>0</v>
      </c>
      <c r="E36" s="116"/>
      <c r="F36" s="117"/>
      <c r="G36" s="117"/>
      <c r="H36" s="117"/>
      <c r="I36" s="118"/>
    </row>
    <row r="37" spans="1:12" ht="12.5" x14ac:dyDescent="0.25">
      <c r="A37" s="40" t="s">
        <v>26</v>
      </c>
      <c r="B37" s="41"/>
      <c r="C37" s="42"/>
      <c r="D37" s="42">
        <f t="shared" si="3"/>
        <v>0</v>
      </c>
      <c r="E37" s="116"/>
      <c r="F37" s="117"/>
      <c r="G37" s="117"/>
      <c r="H37" s="117"/>
      <c r="I37" s="118"/>
    </row>
    <row r="38" spans="1:12" s="43" customFormat="1" ht="12.5" x14ac:dyDescent="0.25">
      <c r="A38" s="40" t="s">
        <v>27</v>
      </c>
      <c r="B38" s="41"/>
      <c r="C38" s="42"/>
      <c r="D38" s="42">
        <f t="shared" si="0"/>
        <v>0</v>
      </c>
      <c r="E38" s="116"/>
      <c r="F38" s="117"/>
      <c r="G38" s="117"/>
      <c r="H38" s="117"/>
      <c r="I38" s="118"/>
    </row>
    <row r="39" spans="1:12" s="43" customFormat="1" ht="12.5" x14ac:dyDescent="0.25">
      <c r="A39" s="36" t="s">
        <v>28</v>
      </c>
      <c r="B39" s="37"/>
      <c r="C39" s="38"/>
      <c r="D39" s="38">
        <f t="shared" si="0"/>
        <v>0</v>
      </c>
      <c r="E39" s="74"/>
      <c r="F39" s="75"/>
      <c r="G39" s="75"/>
      <c r="H39" s="75"/>
      <c r="I39" s="76"/>
    </row>
    <row r="40" spans="1:12" s="43" customFormat="1" ht="12.5" x14ac:dyDescent="0.25">
      <c r="A40" s="36" t="s">
        <v>29</v>
      </c>
      <c r="B40" s="37"/>
      <c r="C40" s="38"/>
      <c r="D40" s="38">
        <f t="shared" si="0"/>
        <v>0</v>
      </c>
      <c r="E40" s="74"/>
      <c r="F40" s="75"/>
      <c r="G40" s="75"/>
      <c r="H40" s="75"/>
      <c r="I40" s="76"/>
    </row>
    <row r="41" spans="1:12" s="43" customFormat="1" ht="12.5" x14ac:dyDescent="0.25">
      <c r="A41" s="46" t="s">
        <v>30</v>
      </c>
      <c r="B41" s="44"/>
      <c r="C41" s="45"/>
      <c r="D41" s="45">
        <f>C41-B41</f>
        <v>0</v>
      </c>
      <c r="E41" s="68"/>
      <c r="F41" s="69"/>
      <c r="G41" s="69"/>
      <c r="H41" s="69"/>
      <c r="I41" s="70"/>
    </row>
    <row r="42" spans="1:12" s="43" customFormat="1" ht="12.5" x14ac:dyDescent="0.25">
      <c r="A42" s="46" t="s">
        <v>31</v>
      </c>
      <c r="B42" s="44"/>
      <c r="C42" s="45"/>
      <c r="D42" s="45">
        <f>C42-B42</f>
        <v>0</v>
      </c>
      <c r="E42" s="68"/>
      <c r="F42" s="69"/>
      <c r="G42" s="69"/>
      <c r="H42" s="69"/>
      <c r="I42" s="70"/>
    </row>
    <row r="43" spans="1:12" ht="12.5" x14ac:dyDescent="0.25">
      <c r="A43" s="40" t="s">
        <v>32</v>
      </c>
      <c r="B43" s="41"/>
      <c r="C43" s="42"/>
      <c r="D43" s="42">
        <f t="shared" si="0"/>
        <v>0</v>
      </c>
      <c r="E43" s="116"/>
      <c r="F43" s="117"/>
      <c r="G43" s="117"/>
      <c r="H43" s="117"/>
      <c r="I43" s="118"/>
    </row>
    <row r="44" spans="1:12" ht="12.5" x14ac:dyDescent="0.25">
      <c r="A44" s="40" t="s">
        <v>33</v>
      </c>
      <c r="B44" s="41"/>
      <c r="C44" s="42"/>
      <c r="D44" s="42">
        <f t="shared" si="0"/>
        <v>0</v>
      </c>
      <c r="E44" s="116"/>
      <c r="F44" s="117"/>
      <c r="G44" s="117"/>
      <c r="H44" s="117"/>
      <c r="I44" s="118"/>
    </row>
    <row r="45" spans="1:12" s="43" customFormat="1" ht="12.5" x14ac:dyDescent="0.25">
      <c r="A45" s="40" t="s">
        <v>34</v>
      </c>
      <c r="B45" s="41"/>
      <c r="C45" s="42"/>
      <c r="D45" s="42">
        <f t="shared" si="0"/>
        <v>0</v>
      </c>
      <c r="E45" s="116"/>
      <c r="F45" s="117"/>
      <c r="G45" s="117"/>
      <c r="H45" s="117"/>
      <c r="I45" s="118"/>
    </row>
    <row r="46" spans="1:12" s="43" customFormat="1" ht="12.5" x14ac:dyDescent="0.25">
      <c r="A46" s="36" t="s">
        <v>35</v>
      </c>
      <c r="B46" s="37"/>
      <c r="C46" s="38"/>
      <c r="D46" s="38">
        <f t="shared" si="0"/>
        <v>0</v>
      </c>
      <c r="E46" s="74"/>
      <c r="F46" s="75"/>
      <c r="G46" s="75"/>
      <c r="H46" s="75"/>
      <c r="I46" s="76"/>
    </row>
    <row r="47" spans="1:12" s="35" customFormat="1" ht="14" x14ac:dyDescent="0.3">
      <c r="A47" s="103"/>
      <c r="B47" s="104"/>
      <c r="C47" s="104"/>
      <c r="D47" s="34">
        <f>SUM(D16:D46)</f>
        <v>0.98958333333333326</v>
      </c>
      <c r="E47" s="105"/>
      <c r="F47" s="105"/>
      <c r="G47" s="105"/>
      <c r="H47" s="105"/>
      <c r="I47" s="106"/>
    </row>
    <row r="48" spans="1:12" ht="7.15" customHeight="1" x14ac:dyDescent="0.35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16:I16"/>
    <mergeCell ref="E38:I38"/>
    <mergeCell ref="E47:I47"/>
    <mergeCell ref="A47:C47"/>
    <mergeCell ref="E42:I42"/>
    <mergeCell ref="E45:I45"/>
    <mergeCell ref="E46:I46"/>
    <mergeCell ref="E39:I39"/>
    <mergeCell ref="E40:I40"/>
    <mergeCell ref="E34:I34"/>
    <mergeCell ref="E35:I35"/>
    <mergeCell ref="E36:I36"/>
    <mergeCell ref="E37:I37"/>
    <mergeCell ref="E32:I32"/>
    <mergeCell ref="E33:I33"/>
    <mergeCell ref="E27:I27"/>
    <mergeCell ref="E28:I28"/>
    <mergeCell ref="E31:I31"/>
    <mergeCell ref="E29:I29"/>
    <mergeCell ref="E30:I30"/>
    <mergeCell ref="E26:I26"/>
    <mergeCell ref="E21:I21"/>
    <mergeCell ref="E24:I24"/>
    <mergeCell ref="E25:I25"/>
    <mergeCell ref="E23:I23"/>
    <mergeCell ref="E20:I20"/>
    <mergeCell ref="E18:I18"/>
    <mergeCell ref="E19:I19"/>
    <mergeCell ref="E17:I17"/>
    <mergeCell ref="E22:I22"/>
    <mergeCell ref="A9:C9"/>
    <mergeCell ref="D9:H9"/>
    <mergeCell ref="A10:I10"/>
    <mergeCell ref="A1:I1"/>
    <mergeCell ref="A2:I2"/>
    <mergeCell ref="A3:H3"/>
    <mergeCell ref="A4:I4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47"/>
  <sheetViews>
    <sheetView topLeftCell="A5" zoomScaleNormal="100" zoomScaleSheetLayoutView="115" zoomScalePageLayoutView="55" workbookViewId="0">
      <selection activeCell="D46" sqref="D46"/>
    </sheetView>
  </sheetViews>
  <sheetFormatPr defaultColWidth="9.1796875" defaultRowHeight="10" x14ac:dyDescent="0.2"/>
  <cols>
    <col min="1" max="3" width="5.7265625" style="3" customWidth="1"/>
    <col min="4" max="4" width="10.1796875" style="3" customWidth="1"/>
    <col min="5" max="5" width="3.54296875" style="3" customWidth="1"/>
    <col min="6" max="6" width="12.54296875" style="3" customWidth="1"/>
    <col min="7" max="7" width="38.81640625" style="4" customWidth="1"/>
    <col min="8" max="8" width="7.7265625" style="3" customWidth="1"/>
    <col min="9" max="9" width="3.1796875" style="3" customWidth="1"/>
    <col min="10" max="12" width="11.453125" style="3" hidden="1" customWidth="1"/>
    <col min="13" max="16384" width="9.1796875" style="3"/>
  </cols>
  <sheetData>
    <row r="1" spans="1:40" s="7" customFormat="1" ht="18.5" thickBot="1" x14ac:dyDescent="0.3">
      <c r="A1" s="51" t="s">
        <v>38</v>
      </c>
      <c r="B1" s="51"/>
      <c r="C1" s="51"/>
      <c r="D1" s="51"/>
      <c r="E1" s="51"/>
      <c r="F1" s="51"/>
      <c r="G1" s="51"/>
      <c r="H1" s="51"/>
      <c r="I1" s="5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 x14ac:dyDescent="0.3">
      <c r="A3" s="53" t="s">
        <v>41</v>
      </c>
      <c r="B3" s="53"/>
      <c r="C3" s="53"/>
      <c r="D3" s="53"/>
      <c r="E3" s="53"/>
      <c r="F3" s="53"/>
      <c r="G3" s="53"/>
      <c r="H3" s="53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 x14ac:dyDescent="0.25">
      <c r="A4" s="54"/>
      <c r="B4" s="54"/>
      <c r="C4" s="54"/>
      <c r="D4" s="54"/>
      <c r="E4" s="54"/>
      <c r="F4" s="54"/>
      <c r="G4" s="54"/>
      <c r="H4" s="54"/>
      <c r="I4" s="54"/>
    </row>
    <row r="5" spans="1:40" s="1" customFormat="1" ht="13.9" customHeight="1" x14ac:dyDescent="0.3">
      <c r="A5" s="64" t="str">
        <f>March!A5</f>
        <v>Firstname Lastname</v>
      </c>
      <c r="B5" s="65"/>
      <c r="C5" s="65"/>
      <c r="D5" s="60" t="str">
        <f>March!D5</f>
        <v>Max Schneeberger</v>
      </c>
      <c r="E5" s="61"/>
      <c r="F5" s="61"/>
      <c r="G5" s="61"/>
      <c r="H5" s="62"/>
      <c r="I5" s="23"/>
      <c r="J5" s="9"/>
      <c r="K5" s="9"/>
      <c r="L5" s="9"/>
    </row>
    <row r="6" spans="1:40" s="1" customFormat="1" ht="7.5" customHeight="1" x14ac:dyDescent="0.25">
      <c r="A6" s="66"/>
      <c r="B6" s="66"/>
      <c r="C6" s="66"/>
      <c r="D6" s="66"/>
      <c r="E6" s="66"/>
      <c r="F6" s="66"/>
      <c r="G6" s="66"/>
      <c r="H6" s="66"/>
      <c r="I6" s="66"/>
    </row>
    <row r="7" spans="1:40" s="1" customFormat="1" ht="13.9" customHeight="1" x14ac:dyDescent="0.25">
      <c r="A7" s="59" t="str">
        <f>March!A7</f>
        <v>Project Acronym</v>
      </c>
      <c r="B7" s="59"/>
      <c r="C7" s="59"/>
      <c r="D7" s="67" t="str">
        <f>March!D7</f>
        <v>FLARE</v>
      </c>
      <c r="E7" s="67"/>
      <c r="F7" s="67"/>
      <c r="G7" s="67"/>
      <c r="H7" s="67"/>
      <c r="I7" s="24"/>
    </row>
    <row r="8" spans="1:40" s="1" customFormat="1" ht="7.5" customHeight="1" x14ac:dyDescent="0.25">
      <c r="A8" s="58"/>
      <c r="B8" s="58"/>
      <c r="C8" s="58"/>
      <c r="D8" s="58"/>
      <c r="E8" s="58"/>
      <c r="F8" s="58"/>
      <c r="G8" s="58"/>
      <c r="H8" s="58"/>
      <c r="I8" s="58"/>
    </row>
    <row r="9" spans="1:40" s="1" customFormat="1" ht="13.9" customHeight="1" x14ac:dyDescent="0.25">
      <c r="A9" s="59" t="str">
        <f>March!A9</f>
        <v>Project Title</v>
      </c>
      <c r="B9" s="59"/>
      <c r="C9" s="59"/>
      <c r="D9" s="60" t="str">
        <f>March!D9</f>
        <v>Impacts of land use changes (2001-2021) on wildfire risk in San Diego County, California</v>
      </c>
      <c r="E9" s="61"/>
      <c r="F9" s="61"/>
      <c r="G9" s="61"/>
      <c r="H9" s="62"/>
      <c r="I9" s="24"/>
      <c r="J9" s="15"/>
    </row>
    <row r="10" spans="1:40" s="1" customFormat="1" ht="7.5" customHeight="1" x14ac:dyDescent="0.25">
      <c r="A10" s="63"/>
      <c r="B10" s="63"/>
      <c r="C10" s="63"/>
      <c r="D10" s="63"/>
      <c r="E10" s="63"/>
      <c r="F10" s="63"/>
      <c r="G10" s="63"/>
      <c r="H10" s="63"/>
      <c r="I10" s="63"/>
    </row>
    <row r="11" spans="1:40" s="1" customFormat="1" ht="13" x14ac:dyDescent="0.3">
      <c r="A11" s="21" t="s">
        <v>40</v>
      </c>
      <c r="B11" s="21"/>
      <c r="C11" s="21"/>
      <c r="D11" s="21" t="str">
        <f>March!D11</f>
        <v>Summer Semester 2025</v>
      </c>
      <c r="E11" s="21"/>
      <c r="F11" s="21"/>
      <c r="G11" s="21"/>
      <c r="H11" s="21"/>
      <c r="I11" s="25"/>
    </row>
    <row r="12" spans="1:40" s="9" customFormat="1" ht="7.5" customHeight="1" x14ac:dyDescent="0.25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65" customHeight="1" x14ac:dyDescent="0.35">
      <c r="A13" s="77" t="s">
        <v>0</v>
      </c>
      <c r="B13" s="80" t="s">
        <v>36</v>
      </c>
      <c r="C13" s="81"/>
      <c r="D13" s="81"/>
      <c r="E13" s="81"/>
      <c r="F13" s="81"/>
      <c r="G13" s="81"/>
      <c r="H13" s="81"/>
      <c r="I13" s="82"/>
    </row>
    <row r="14" spans="1:40" s="2" customFormat="1" ht="13.9" customHeight="1" x14ac:dyDescent="0.25">
      <c r="A14" s="78"/>
      <c r="B14" s="83" t="s">
        <v>1</v>
      </c>
      <c r="C14" s="84"/>
      <c r="D14" s="85" t="s">
        <v>2</v>
      </c>
      <c r="E14" s="87" t="s">
        <v>37</v>
      </c>
      <c r="F14" s="88"/>
      <c r="G14" s="88"/>
      <c r="H14" s="88"/>
      <c r="I14" s="89"/>
    </row>
    <row r="15" spans="1:40" ht="13.15" customHeight="1" x14ac:dyDescent="0.2">
      <c r="A15" s="79"/>
      <c r="B15" s="32" t="s">
        <v>3</v>
      </c>
      <c r="C15" s="33" t="s">
        <v>4</v>
      </c>
      <c r="D15" s="86"/>
      <c r="E15" s="90"/>
      <c r="F15" s="91"/>
      <c r="G15" s="91"/>
      <c r="H15" s="91"/>
      <c r="I15" s="92"/>
    </row>
    <row r="16" spans="1:40" s="43" customFormat="1" ht="12.5" x14ac:dyDescent="0.25">
      <c r="A16" s="40" t="s">
        <v>5</v>
      </c>
      <c r="B16" s="41"/>
      <c r="C16" s="42"/>
      <c r="D16" s="42">
        <f>C16-B16</f>
        <v>0</v>
      </c>
      <c r="E16" s="116"/>
      <c r="F16" s="117"/>
      <c r="G16" s="117"/>
      <c r="H16" s="117"/>
      <c r="I16" s="118"/>
    </row>
    <row r="17" spans="1:9" s="43" customFormat="1" ht="12.5" x14ac:dyDescent="0.25">
      <c r="A17" s="36" t="s">
        <v>6</v>
      </c>
      <c r="B17" s="37"/>
      <c r="C17" s="38"/>
      <c r="D17" s="38">
        <f>C17-B17</f>
        <v>0</v>
      </c>
      <c r="E17" s="74"/>
      <c r="F17" s="75"/>
      <c r="G17" s="75"/>
      <c r="H17" s="75"/>
      <c r="I17" s="76"/>
    </row>
    <row r="18" spans="1:9" s="43" customFormat="1" ht="12.5" x14ac:dyDescent="0.25">
      <c r="A18" s="36" t="s">
        <v>7</v>
      </c>
      <c r="B18" s="37"/>
      <c r="C18" s="38"/>
      <c r="D18" s="38">
        <f>C18-B18</f>
        <v>0</v>
      </c>
      <c r="E18" s="74"/>
      <c r="F18" s="75"/>
      <c r="G18" s="75"/>
      <c r="H18" s="75"/>
      <c r="I18" s="76"/>
    </row>
    <row r="19" spans="1:9" s="43" customFormat="1" ht="12.5" x14ac:dyDescent="0.25">
      <c r="A19" s="40" t="s">
        <v>8</v>
      </c>
      <c r="B19" s="41"/>
      <c r="C19" s="42"/>
      <c r="D19" s="42">
        <f t="shared" ref="D19:D20" si="0">C19-B19</f>
        <v>0</v>
      </c>
      <c r="E19" s="116"/>
      <c r="F19" s="117"/>
      <c r="G19" s="117"/>
      <c r="H19" s="117"/>
      <c r="I19" s="118"/>
    </row>
    <row r="20" spans="1:9" s="43" customFormat="1" ht="12.5" x14ac:dyDescent="0.25">
      <c r="A20" s="40" t="s">
        <v>9</v>
      </c>
      <c r="B20" s="41"/>
      <c r="C20" s="42"/>
      <c r="D20" s="42">
        <f t="shared" si="0"/>
        <v>0</v>
      </c>
      <c r="E20" s="116"/>
      <c r="F20" s="117"/>
      <c r="G20" s="117"/>
      <c r="H20" s="117"/>
      <c r="I20" s="118"/>
    </row>
    <row r="21" spans="1:9" s="43" customFormat="1" ht="12.5" x14ac:dyDescent="0.25">
      <c r="A21" s="40" t="s">
        <v>10</v>
      </c>
      <c r="B21" s="41"/>
      <c r="C21" s="42"/>
      <c r="D21" s="42">
        <f t="shared" ref="D21:D45" si="1">C21-B21</f>
        <v>0</v>
      </c>
      <c r="E21" s="116"/>
      <c r="F21" s="117"/>
      <c r="G21" s="117"/>
      <c r="H21" s="117"/>
      <c r="I21" s="118"/>
    </row>
    <row r="22" spans="1:9" s="43" customFormat="1" ht="12.5" x14ac:dyDescent="0.25">
      <c r="A22" s="40" t="s">
        <v>11</v>
      </c>
      <c r="B22" s="41"/>
      <c r="C22" s="42"/>
      <c r="D22" s="42">
        <f t="shared" si="1"/>
        <v>0</v>
      </c>
      <c r="E22" s="116"/>
      <c r="F22" s="117"/>
      <c r="G22" s="117"/>
      <c r="H22" s="117"/>
      <c r="I22" s="118"/>
    </row>
    <row r="23" spans="1:9" s="43" customFormat="1" ht="12.5" x14ac:dyDescent="0.25">
      <c r="A23" s="40" t="s">
        <v>12</v>
      </c>
      <c r="B23" s="41"/>
      <c r="C23" s="42"/>
      <c r="D23" s="42">
        <f t="shared" si="1"/>
        <v>0</v>
      </c>
      <c r="E23" s="116"/>
      <c r="F23" s="117"/>
      <c r="G23" s="117"/>
      <c r="H23" s="117"/>
      <c r="I23" s="118"/>
    </row>
    <row r="24" spans="1:9" s="43" customFormat="1" ht="12.5" x14ac:dyDescent="0.25">
      <c r="A24" s="36" t="s">
        <v>13</v>
      </c>
      <c r="B24" s="37"/>
      <c r="C24" s="38"/>
      <c r="D24" s="38">
        <f>C24-B24</f>
        <v>0</v>
      </c>
      <c r="E24" s="74"/>
      <c r="F24" s="75"/>
      <c r="G24" s="75"/>
      <c r="H24" s="75"/>
      <c r="I24" s="76"/>
    </row>
    <row r="25" spans="1:9" s="43" customFormat="1" ht="12.5" x14ac:dyDescent="0.25">
      <c r="A25" s="36" t="s">
        <v>14</v>
      </c>
      <c r="B25" s="37"/>
      <c r="C25" s="38"/>
      <c r="D25" s="38">
        <f>C25-B25</f>
        <v>0</v>
      </c>
      <c r="E25" s="74"/>
      <c r="F25" s="75"/>
      <c r="G25" s="75"/>
      <c r="H25" s="75"/>
      <c r="I25" s="76"/>
    </row>
    <row r="26" spans="1:9" s="43" customFormat="1" ht="12.5" x14ac:dyDescent="0.25">
      <c r="A26" s="40" t="s">
        <v>15</v>
      </c>
      <c r="B26" s="41"/>
      <c r="C26" s="42"/>
      <c r="D26" s="42">
        <f t="shared" ref="D26:D27" si="2">C26-B26</f>
        <v>0</v>
      </c>
      <c r="E26" s="116"/>
      <c r="F26" s="117"/>
      <c r="G26" s="117"/>
      <c r="H26" s="117"/>
      <c r="I26" s="118"/>
    </row>
    <row r="27" spans="1:9" s="43" customFormat="1" ht="12.5" x14ac:dyDescent="0.25">
      <c r="A27" s="40" t="s">
        <v>16</v>
      </c>
      <c r="B27" s="41"/>
      <c r="C27" s="42"/>
      <c r="D27" s="42">
        <f t="shared" si="2"/>
        <v>0</v>
      </c>
      <c r="E27" s="116"/>
      <c r="F27" s="117"/>
      <c r="G27" s="117"/>
      <c r="H27" s="117"/>
      <c r="I27" s="118"/>
    </row>
    <row r="28" spans="1:9" s="43" customFormat="1" ht="12.5" x14ac:dyDescent="0.25">
      <c r="A28" s="40" t="s">
        <v>17</v>
      </c>
      <c r="B28" s="41"/>
      <c r="C28" s="42"/>
      <c r="D28" s="42">
        <f t="shared" si="1"/>
        <v>0</v>
      </c>
      <c r="E28" s="116"/>
      <c r="F28" s="117"/>
      <c r="G28" s="117"/>
      <c r="H28" s="117"/>
      <c r="I28" s="118"/>
    </row>
    <row r="29" spans="1:9" s="43" customFormat="1" ht="12.5" x14ac:dyDescent="0.25">
      <c r="A29" s="40" t="s">
        <v>18</v>
      </c>
      <c r="B29" s="41"/>
      <c r="C29" s="42"/>
      <c r="D29" s="42">
        <f t="shared" si="1"/>
        <v>0</v>
      </c>
      <c r="E29" s="116"/>
      <c r="F29" s="117"/>
      <c r="G29" s="117"/>
      <c r="H29" s="117"/>
      <c r="I29" s="118"/>
    </row>
    <row r="30" spans="1:9" s="43" customFormat="1" ht="12.5" x14ac:dyDescent="0.25">
      <c r="A30" s="40" t="s">
        <v>19</v>
      </c>
      <c r="B30" s="41"/>
      <c r="C30" s="42"/>
      <c r="D30" s="42">
        <f t="shared" si="1"/>
        <v>0</v>
      </c>
      <c r="E30" s="116"/>
      <c r="F30" s="117"/>
      <c r="G30" s="117"/>
      <c r="H30" s="117"/>
      <c r="I30" s="118"/>
    </row>
    <row r="31" spans="1:9" s="43" customFormat="1" ht="12.5" x14ac:dyDescent="0.25">
      <c r="A31" s="36" t="s">
        <v>20</v>
      </c>
      <c r="B31" s="37"/>
      <c r="C31" s="38"/>
      <c r="D31" s="38">
        <f>C31-B31</f>
        <v>0</v>
      </c>
      <c r="E31" s="74"/>
      <c r="F31" s="75"/>
      <c r="G31" s="75"/>
      <c r="H31" s="75"/>
      <c r="I31" s="76"/>
    </row>
    <row r="32" spans="1:9" s="43" customFormat="1" ht="12.5" x14ac:dyDescent="0.25">
      <c r="A32" s="36" t="s">
        <v>21</v>
      </c>
      <c r="B32" s="37"/>
      <c r="C32" s="38"/>
      <c r="D32" s="38">
        <f>C32-B32</f>
        <v>0</v>
      </c>
      <c r="E32" s="74"/>
      <c r="F32" s="75"/>
      <c r="G32" s="75"/>
      <c r="H32" s="75"/>
      <c r="I32" s="76"/>
    </row>
    <row r="33" spans="1:12" s="43" customFormat="1" ht="12.5" x14ac:dyDescent="0.25">
      <c r="A33" s="40" t="s">
        <v>22</v>
      </c>
      <c r="B33" s="41"/>
      <c r="C33" s="42"/>
      <c r="D33" s="42">
        <f t="shared" ref="D33:D34" si="3">C33-B33</f>
        <v>0</v>
      </c>
      <c r="E33" s="116"/>
      <c r="F33" s="117"/>
      <c r="G33" s="117"/>
      <c r="H33" s="117"/>
      <c r="I33" s="118"/>
    </row>
    <row r="34" spans="1:12" s="43" customFormat="1" ht="12.5" x14ac:dyDescent="0.25">
      <c r="A34" s="40" t="s">
        <v>23</v>
      </c>
      <c r="B34" s="41"/>
      <c r="C34" s="42"/>
      <c r="D34" s="42">
        <f t="shared" si="3"/>
        <v>0</v>
      </c>
      <c r="E34" s="116"/>
      <c r="F34" s="117"/>
      <c r="G34" s="117"/>
      <c r="H34" s="117"/>
      <c r="I34" s="118"/>
    </row>
    <row r="35" spans="1:12" s="43" customFormat="1" ht="12.5" x14ac:dyDescent="0.25">
      <c r="A35" s="40" t="s">
        <v>24</v>
      </c>
      <c r="B35" s="41"/>
      <c r="C35" s="42"/>
      <c r="D35" s="42">
        <f t="shared" si="1"/>
        <v>0</v>
      </c>
      <c r="E35" s="116"/>
      <c r="F35" s="117"/>
      <c r="G35" s="117"/>
      <c r="H35" s="117"/>
      <c r="I35" s="118"/>
    </row>
    <row r="36" spans="1:12" s="43" customFormat="1" ht="12.5" x14ac:dyDescent="0.25">
      <c r="A36" s="40" t="s">
        <v>25</v>
      </c>
      <c r="B36" s="41"/>
      <c r="C36" s="42"/>
      <c r="D36" s="42">
        <f t="shared" si="1"/>
        <v>0</v>
      </c>
      <c r="E36" s="116"/>
      <c r="F36" s="117"/>
      <c r="G36" s="117"/>
      <c r="H36" s="117"/>
      <c r="I36" s="118"/>
    </row>
    <row r="37" spans="1:12" s="43" customFormat="1" ht="12.5" x14ac:dyDescent="0.25">
      <c r="A37" s="40" t="s">
        <v>26</v>
      </c>
      <c r="B37" s="41"/>
      <c r="C37" s="42"/>
      <c r="D37" s="42">
        <f t="shared" si="1"/>
        <v>0</v>
      </c>
      <c r="E37" s="116"/>
      <c r="F37" s="117"/>
      <c r="G37" s="117"/>
      <c r="H37" s="117"/>
      <c r="I37" s="118"/>
    </row>
    <row r="38" spans="1:12" s="43" customFormat="1" ht="12.5" x14ac:dyDescent="0.25">
      <c r="A38" s="36" t="s">
        <v>27</v>
      </c>
      <c r="B38" s="37"/>
      <c r="C38" s="38"/>
      <c r="D38" s="38">
        <f>C38-B38</f>
        <v>0</v>
      </c>
      <c r="E38" s="74"/>
      <c r="F38" s="75"/>
      <c r="G38" s="75"/>
      <c r="H38" s="75"/>
      <c r="I38" s="76"/>
    </row>
    <row r="39" spans="1:12" s="43" customFormat="1" ht="12.5" x14ac:dyDescent="0.25">
      <c r="A39" s="36" t="s">
        <v>28</v>
      </c>
      <c r="B39" s="37"/>
      <c r="C39" s="38"/>
      <c r="D39" s="38">
        <f>C39-B39</f>
        <v>0</v>
      </c>
      <c r="E39" s="74"/>
      <c r="F39" s="75"/>
      <c r="G39" s="75"/>
      <c r="H39" s="75"/>
      <c r="I39" s="76"/>
    </row>
    <row r="40" spans="1:12" s="43" customFormat="1" ht="12.5" x14ac:dyDescent="0.25">
      <c r="A40" s="40" t="s">
        <v>29</v>
      </c>
      <c r="B40" s="41"/>
      <c r="C40" s="42"/>
      <c r="D40" s="42">
        <f t="shared" ref="D40:D41" si="4">C40-B40</f>
        <v>0</v>
      </c>
      <c r="E40" s="116"/>
      <c r="F40" s="117"/>
      <c r="G40" s="117"/>
      <c r="H40" s="117"/>
      <c r="I40" s="118"/>
    </row>
    <row r="41" spans="1:12" s="43" customFormat="1" ht="12.5" x14ac:dyDescent="0.25">
      <c r="A41" s="40" t="s">
        <v>30</v>
      </c>
      <c r="B41" s="41"/>
      <c r="C41" s="42"/>
      <c r="D41" s="42">
        <f t="shared" si="4"/>
        <v>0</v>
      </c>
      <c r="E41" s="116"/>
      <c r="F41" s="117"/>
      <c r="G41" s="117"/>
      <c r="H41" s="117"/>
      <c r="I41" s="118"/>
    </row>
    <row r="42" spans="1:12" s="43" customFormat="1" ht="12.5" x14ac:dyDescent="0.25">
      <c r="A42" s="40" t="s">
        <v>31</v>
      </c>
      <c r="B42" s="41"/>
      <c r="C42" s="42"/>
      <c r="D42" s="42">
        <f t="shared" si="1"/>
        <v>0</v>
      </c>
      <c r="E42" s="116"/>
      <c r="F42" s="117"/>
      <c r="G42" s="117"/>
      <c r="H42" s="117"/>
      <c r="I42" s="118"/>
    </row>
    <row r="43" spans="1:12" s="43" customFormat="1" ht="12.5" x14ac:dyDescent="0.25">
      <c r="A43" s="40" t="s">
        <v>32</v>
      </c>
      <c r="B43" s="41"/>
      <c r="C43" s="42"/>
      <c r="D43" s="42">
        <f t="shared" si="1"/>
        <v>0</v>
      </c>
      <c r="E43" s="116"/>
      <c r="F43" s="117"/>
      <c r="G43" s="117"/>
      <c r="H43" s="117"/>
      <c r="I43" s="118"/>
    </row>
    <row r="44" spans="1:12" s="43" customFormat="1" ht="12.5" x14ac:dyDescent="0.25">
      <c r="A44" s="40" t="s">
        <v>33</v>
      </c>
      <c r="B44" s="41"/>
      <c r="C44" s="42"/>
      <c r="D44" s="42">
        <f t="shared" si="1"/>
        <v>0</v>
      </c>
      <c r="E44" s="116"/>
      <c r="F44" s="117"/>
      <c r="G44" s="117"/>
      <c r="H44" s="117"/>
      <c r="I44" s="118"/>
    </row>
    <row r="45" spans="1:12" s="43" customFormat="1" ht="12.5" x14ac:dyDescent="0.25">
      <c r="A45" s="36" t="s">
        <v>34</v>
      </c>
      <c r="B45" s="37"/>
      <c r="C45" s="38"/>
      <c r="D45" s="38">
        <f t="shared" si="1"/>
        <v>0</v>
      </c>
      <c r="E45" s="74"/>
      <c r="F45" s="75"/>
      <c r="G45" s="75"/>
      <c r="H45" s="75"/>
      <c r="I45" s="76"/>
    </row>
    <row r="46" spans="1:12" s="35" customFormat="1" ht="14" x14ac:dyDescent="0.3">
      <c r="A46" s="103"/>
      <c r="B46" s="104"/>
      <c r="C46" s="104"/>
      <c r="D46" s="34">
        <f>SUM(D16:D45)</f>
        <v>0</v>
      </c>
      <c r="E46" s="105"/>
      <c r="F46" s="105"/>
      <c r="G46" s="105"/>
      <c r="H46" s="105"/>
      <c r="I46" s="106"/>
    </row>
    <row r="47" spans="1:12" ht="7.15" customHeight="1" x14ac:dyDescent="0.35">
      <c r="A47" s="28"/>
      <c r="B47" s="28"/>
      <c r="C47" s="28"/>
      <c r="D47" s="29"/>
      <c r="E47" s="30"/>
      <c r="F47" s="30"/>
      <c r="G47" s="30"/>
      <c r="H47" s="30"/>
      <c r="I47" s="31"/>
      <c r="J47" s="14"/>
      <c r="K47" s="13"/>
      <c r="L47" s="13"/>
    </row>
  </sheetData>
  <mergeCells count="50"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40:I40"/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E37:I37"/>
    <mergeCell ref="E30:I30"/>
    <mergeCell ref="E31:I31"/>
    <mergeCell ref="E32:I32"/>
    <mergeCell ref="E35:I35"/>
    <mergeCell ref="E36:I36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Max Schneeberger</cp:lastModifiedBy>
  <cp:lastPrinted>2008-09-25T14:34:16Z</cp:lastPrinted>
  <dcterms:created xsi:type="dcterms:W3CDTF">2008-04-02T12:52:42Z</dcterms:created>
  <dcterms:modified xsi:type="dcterms:W3CDTF">2025-05-11T15:38:56Z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