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B5CA0072-7C58-45BD-95EB-2F8FE7EA31FB}" xr6:coauthVersionLast="47" xr6:coauthVersionMax="47" xr10:uidLastSave="{00000000-0000-0000-0000-000000000000}"/>
  <bookViews>
    <workbookView xWindow="1515" yWindow="1515" windowWidth="25950" windowHeight="12570" activeTab="1"/>
  </bookViews>
  <sheets>
    <sheet name="Means" sheetId="2" r:id="rId1"/>
    <sheet name="Sheet1" sheetId="4" r:id="rId2"/>
    <sheet name="Sheet2" sheetId="5" r:id="rId3"/>
    <sheet name="Range" sheetId="3" r:id="rId4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<sst xmlns="http://schemas.openxmlformats.org/spreadsheetml/2006/main" count="326" uniqueCount="265">
  <si>
    <t>1898-1907</t>
  </si>
  <si>
    <t>1908-1917</t>
  </si>
  <si>
    <t>1918/19</t>
  </si>
  <si>
    <t>1920-29</t>
  </si>
  <si>
    <t>1930-39</t>
  </si>
  <si>
    <t>1940-1949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</si>
  <si>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</si>
  <si>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</si>
  <si>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</si>
  <si>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</si>
  <si>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</si>
  <si>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</si>
  <si>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</si>
  <si>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</si>
  <si>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</si>
  <si>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</si>
  <si>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</si>
  <si>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</si>
  <si>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</si>
  <si>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</si>
  <si>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</si>
  <si>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</si>
  <si>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</si>
  <si>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</si>
  <si>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</si>
  <si>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</si>
  <si>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</si>
  <si>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</si>
  <si>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</si>
  <si>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</si>
  <si>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</si>
  <si>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</si>
  <si>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</si>
  <si>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</si>
  <si>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</si>
  <si>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</si>
  <si>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</si>
  <si>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</si>
  <si>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</si>
  <si>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</si>
  <si>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</si>
  <si>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</si>
  <si>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</si>
  <si>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</si>
  <si>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</si>
  <si>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</si>
  <si>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</si>
  <si>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</si>
  <si>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</si>
  <si>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</si>
  <si>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</si>
  <si>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</si>
  <si>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</si>
  <si>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</si>
  <si>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</si>
  <si>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</si>
  <si>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</si>
  <si>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</si>
  <si>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</si>
  <si>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</si>
  <si>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</si>
  <si>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</si>
  <si>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</si>
  <si>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</si>
  <si>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</si>
  <si>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</si>
  <si>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</si>
  <si>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</si>
  <si>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NaN</t>
  </si>
  <si>
    <t>169-504</t>
  </si>
  <si>
    <t>120-297</t>
  </si>
  <si>
    <t>996-3644</t>
  </si>
  <si>
    <t>1265-3301</t>
  </si>
  <si>
    <t>196-734</t>
  </si>
  <si>
    <t>118-567</t>
  </si>
  <si>
    <t>29-333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</si>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</sst>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(&quot;@&quot;)&quot;"/>
  </numFmts>
  <fonts count="3">
    <font>
      <sz val="11"/>
      <name val="Calibri"/>
    </font>
    <font>
      <sz val="10"/>
      <name val="Arial Unicode MS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/>
    <xf numFmtId="0" fontId="1" fillId="0" borderId="0" xfId="0" applyFont="true" applyAlignment="true">
      <alignment horizontal="center"/>
    </xf>
    <xf numFmtId="169" fontId="1" fillId="0" borderId="0" xfId="0" applyNumberFormat="true" applyFont="true" applyAlignment="true">
      <alignment horizontal="center"/>
    </xf>
    <xf numFmtId="0" fontId="0" fillId="0" borderId="0" xfId="0" applyAlignment="true">
      <alignment horizontal="center" vertical="center"/>
    </xf>
    <xf numFmtId="169" fontId="0" fillId="0" borderId="0" xfId="0" applyNumberFormat="true" applyAlignment="true">
      <alignment horizontal="center" vertic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metadata.xml" Type="http://schemas.openxmlformats.org/officeDocument/2006/relationships/sheetMetadata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workbookViewId="0">
      <selection activeCell="A3" sqref="A3:A12"/>
    </sheetView>
  </sheetViews>
  <sheetFormatPr defaultRowHeight="15"/>
  <cols>
    <col min="1" max="1" width="11.85546875" customWidth="true"/>
    <col min="2" max="2" width="9.85546875" customWidth="true"/>
    <col min="4" max="4" width="8" customWidth="true"/>
    <col min="5" max="5" width="7.85546875" customWidth="true"/>
    <col min="7" max="7" width="9.85546875" customWidth="true"/>
    <col min="3" max="3" width="9.85546875" customWidth="true"/>
    <col min="6" max="6" width="7.85546875" customWidth="true"/>
  </cols>
  <sheetData>
    <row r="2">
      <c r="A2" s="0" t="s">
        <v>177</v>
      </c>
      <c r="B2" s="0" t="s">
        <v>171</v>
      </c>
      <c r="C2" s="0" t="s">
        <v>172</v>
      </c>
      <c r="D2" s="0" t="s">
        <v>173</v>
      </c>
      <c r="E2" s="0" t="s">
        <v>174</v>
      </c>
      <c r="F2" s="0" t="s">
        <v>175</v>
      </c>
      <c r="G2" s="0" t="s">
        <v>176</v>
      </c>
    </row>
    <row r="3">
      <c r="A3" s="0" t="s">
        <v>178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  <c r="M3" s="1" t="str" cm="1">
        <f t="array" aca="true" ref="M3" ca="true">INDIRECT("B"&amp;INT(ROW()/2)+1)</f>
        <v>1898-1907</v>
      </c>
    </row>
    <row r="4">
      <c r="A4" s="0" t="s">
        <v>179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  <c r="M4" s="1" t="str" cm="1">
        <f t="array" aca="true" ref="M4" ca="true">INDIRECT("B"&amp;ROW()/2)</f>
        <v>1898-1907</v>
      </c>
    </row>
    <row r="5">
      <c r="A5" s="0" t="s">
        <v>180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181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182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183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184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185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186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187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74B9-40CC-44B5-A33A-3D34DB2C0CC3}">
  <dimension ref="A1:T22"/>
  <sheetViews>
    <sheetView tabSelected="true" workbookViewId="0">
      <selection activeCell="O2" sqref="O2"/>
    </sheetView>
  </sheetViews>
  <sheetFormatPr defaultRowHeight="15"/>
  <sheetData>
    <row r="1">
      <c r="A1" s="2" t="s">
        <v>68</v>
      </c>
      <c r="B1">
        <v>85</v>
      </c>
      <c r="C1">
        <v>2320</v>
      </c>
      <c r="D1">
        <v>370</v>
      </c>
      <c r="E1">
        <v>210</v>
      </c>
      <c r="F1">
        <v>59</v>
      </c>
      <c r="G1" t="s">
        <v>15</v>
      </c>
      <c r="H1" t="s">
        <v>24</v>
      </c>
      <c r="I1" t="s">
        <v>71</v>
      </c>
      <c r="J1" t="s">
        <v>41</v>
      </c>
      <c r="K1" t="s">
        <v>50</v>
      </c>
      <c r="L1" t="s">
        <v>59</v>
      </c>
      <c r="O1" s="3" t="str" cm="1">
        <f t="array" aca="true" ref="O1" ca="true">INDIRECT("A"&amp;INT(ROW()/2)+1)</f>
        <v>NaN</v>
      </c>
      <c r="P1" s="3" cm="1">
        <f t="array" aca="true" ref="P1" ca="true">INDIRECT("B"&amp;INT(ROW()/2)+1)</f>
        <v>85</v>
      </c>
      <c r="Q1" s="3" cm="1">
        <f t="array" aca="true" ref="Q1" ca="true">INDIRECT("C"&amp;INT(ROW()/2)+1)</f>
        <v>2320</v>
      </c>
      <c r="R1" s="3" cm="1">
        <f t="array" aca="true" ref="R1" ca="true">INDIRECT("D"&amp;INT(ROW()/2)+1)</f>
        <v>370</v>
      </c>
      <c r="S1" s="3" cm="1">
        <f t="array" aca="true" ref="S1" ca="true">INDIRECT("E"&amp;INT(ROW()/2)+1)</f>
        <v>210</v>
      </c>
      <c r="T1" s="3" cm="1">
        <f t="array" aca="true" ref="T1" ca="true">INDIRECT("F"&amp;INT(ROW()/2)+1)</f>
        <v>59</v>
      </c>
    </row>
    <row r="2">
      <c r="A2">
        <v>179</v>
      </c>
      <c r="B2">
        <v>154</v>
      </c>
      <c r="C2">
        <v>1832</v>
      </c>
      <c r="D2">
        <v>405</v>
      </c>
      <c r="E2">
        <v>247</v>
      </c>
      <c r="F2">
        <v>96</v>
      </c>
      <c r="G2" t="s">
        <v>16</v>
      </c>
      <c r="H2" t="s">
        <v>25</v>
      </c>
      <c r="I2" t="s">
        <v>33</v>
      </c>
      <c r="J2" t="s">
        <v>42</v>
      </c>
      <c r="K2" t="s">
        <v>51</v>
      </c>
      <c r="L2" t="s">
        <v>60</v>
      </c>
      <c r="O2" s="4" t="str" cm="1">
        <f t="array" aca="true" ref="O2" ca="true">INDIRECT("G"&amp;ROW()/2)</f>
        <v>NaN-NaN</v>
      </c>
      <c r="P2" s="4" t="str" cm="1">
        <f t="array" aca="true" ref="P2" ca="true">INDIRECT("H"&amp;ROW()/2)</f>
        <v>63-98</v>
      </c>
      <c r="Q2" s="4" t="str" cm="1">
        <f t="array" aca="true" ref="Q2" ca="true">INDIRECT("I"&amp;ROW()/2)</f>
        <v>996-3644</v>
      </c>
      <c r="R2" s="4" t="str" cm="1">
        <f t="array" aca="true" ref="R2" ca="true">INDIRECT("J"&amp;ROW()/2)</f>
        <v>157-831</v>
      </c>
      <c r="S2" s="4" t="str" cm="1">
        <f t="array" aca="true" ref="S2" ca="true">INDIRECT("K"&amp;ROW()/2)</f>
        <v>92-520</v>
      </c>
      <c r="T2" s="4" t="str" cm="1">
        <f t="array" aca="true" ref="T2" ca="true">INDIRECT("L"&amp;ROW()/2)</f>
        <v>22-121</v>
      </c>
    </row>
    <row r="3">
      <c r="A3">
        <v>114</v>
      </c>
      <c r="B3">
        <v>290</v>
      </c>
      <c r="C3">
        <v>1859</v>
      </c>
      <c r="D3">
        <v>315</v>
      </c>
      <c r="E3">
        <v>222</v>
      </c>
      <c r="F3">
        <v>112</v>
      </c>
      <c r="G3" t="s">
        <v>17</v>
      </c>
      <c r="H3" t="s">
        <v>26</v>
      </c>
      <c r="I3" t="s">
        <v>34</v>
      </c>
      <c r="J3" t="s">
        <v>43</v>
      </c>
      <c r="K3" t="s">
        <v>52</v>
      </c>
      <c r="L3" t="s">
        <v>61</v>
      </c>
      <c r="O3" s="3" cm="1">
        <f t="array" aca="true" ref="O3" ca="true">INDIRECT("A"&amp;INT(ROW()/2)+1)</f>
        <v>179</v>
      </c>
      <c r="P3" s="3" cm="1">
        <f t="array" aca="true" ref="P3" ca="true">INDIRECT("B"&amp;INT(ROW()/2)+1)</f>
        <v>154</v>
      </c>
      <c r="Q3" s="3" cm="1">
        <f t="array" aca="true" ref="Q3" ca="true">INDIRECT("C"&amp;INT(ROW()/2)+1)</f>
        <v>1832</v>
      </c>
      <c r="R3" s="3" cm="1">
        <f t="array" aca="true" ref="R3" ca="true">INDIRECT("D"&amp;INT(ROW()/2)+1)</f>
        <v>405</v>
      </c>
      <c r="S3" s="3" cm="1">
        <f t="array" aca="true" ref="S3" ca="true">INDIRECT("E"&amp;INT(ROW()/2)+1)</f>
        <v>247</v>
      </c>
      <c r="T3" s="3" cm="1">
        <f t="array" aca="true" ref="T3" ca="true">INDIRECT("F"&amp;INT(ROW()/2)+1)</f>
        <v>96</v>
      </c>
    </row>
    <row r="4">
      <c r="A4">
        <v>150</v>
      </c>
      <c r="B4">
        <v>83</v>
      </c>
      <c r="C4">
        <v>1696</v>
      </c>
      <c r="D4">
        <v>334</v>
      </c>
      <c r="E4">
        <v>221</v>
      </c>
      <c r="F4">
        <v>129</v>
      </c>
      <c r="G4" t="s">
        <v>18</v>
      </c>
      <c r="H4" t="s">
        <v>27</v>
      </c>
      <c r="I4" t="s">
        <v>35</v>
      </c>
      <c r="J4" t="s">
        <v>44</v>
      </c>
      <c r="K4" t="s">
        <v>53</v>
      </c>
      <c r="L4" t="s">
        <v>62</v>
      </c>
      <c r="O4" s="4" t="str" cm="1">
        <f t="array" aca="true" ref="O4" ca="true">INDIRECT("G"&amp;ROW()/2)</f>
        <v>102-358</v>
      </c>
      <c r="P4" s="4" t="str" cm="1">
        <f t="array" aca="true" ref="P4" ca="true">INDIRECT("H"&amp;ROW()/2)</f>
        <v>94-312</v>
      </c>
      <c r="Q4" s="4" t="str" cm="1">
        <f t="array" aca="true" ref="Q4" ca="true">INDIRECT("I"&amp;ROW()/2)</f>
        <v>1167-2497</v>
      </c>
      <c r="R4" s="4" t="str" cm="1">
        <f t="array" aca="true" ref="R4" ca="true">INDIRECT("J"&amp;ROW()/2)</f>
        <v>133-1087</v>
      </c>
      <c r="S4" s="4" t="str" cm="1">
        <f t="array" aca="true" ref="S4" ca="true">INDIRECT("K"&amp;ROW()/2)</f>
        <v>125-436</v>
      </c>
      <c r="T4" s="4" t="str" cm="1">
        <f t="array" aca="true" ref="T4" ca="true">INDIRECT("L"&amp;ROW()/2)</f>
        <v>30-189</v>
      </c>
    </row>
    <row r="5">
      <c r="A5">
        <v>152</v>
      </c>
      <c r="B5">
        <v>114</v>
      </c>
      <c r="C5">
        <v>1631</v>
      </c>
      <c r="D5">
        <v>240</v>
      </c>
      <c r="E5">
        <v>195</v>
      </c>
      <c r="F5">
        <v>129</v>
      </c>
      <c r="G5" t="s">
        <v>19</v>
      </c>
      <c r="H5" t="s">
        <v>28</v>
      </c>
      <c r="I5" t="s">
        <v>36</v>
      </c>
      <c r="J5" t="s">
        <v>45</v>
      </c>
      <c r="K5" t="s">
        <v>54</v>
      </c>
      <c r="L5" t="s">
        <v>63</v>
      </c>
      <c r="O5" s="3" cm="1">
        <f t="array" aca="true" ref="O5" ca="true">INDIRECT("A"&amp;INT(ROW()/2)+1)</f>
        <v>114</v>
      </c>
      <c r="P5" s="3" cm="1">
        <f t="array" aca="true" ref="P5" ca="true">INDIRECT("B"&amp;INT(ROW()/2)+1)</f>
        <v>290</v>
      </c>
      <c r="Q5" s="3" cm="1">
        <f t="array" aca="true" ref="Q5" ca="true">INDIRECT("C"&amp;INT(ROW()/2)+1)</f>
        <v>1859</v>
      </c>
      <c r="R5" s="3" cm="1">
        <f t="array" aca="true" ref="R5" ca="true">INDIRECT("D"&amp;INT(ROW()/2)+1)</f>
        <v>315</v>
      </c>
      <c r="S5" s="3" cm="1">
        <f t="array" aca="true" ref="S5" ca="true">INDIRECT("E"&amp;INT(ROW()/2)+1)</f>
        <v>222</v>
      </c>
      <c r="T5" s="3" cm="1">
        <f t="array" aca="true" ref="T5" ca="true">INDIRECT("F"&amp;INT(ROW()/2)+1)</f>
        <v>112</v>
      </c>
    </row>
    <row r="6">
      <c r="A6">
        <v>233</v>
      </c>
      <c r="B6">
        <v>187</v>
      </c>
      <c r="C6">
        <v>2803</v>
      </c>
      <c r="D6">
        <v>333</v>
      </c>
      <c r="E6">
        <v>245</v>
      </c>
      <c r="F6">
        <v>125</v>
      </c>
      <c r="G6" t="s">
        <v>20</v>
      </c>
      <c r="H6" t="s">
        <v>29</v>
      </c>
      <c r="I6" t="s">
        <v>37</v>
      </c>
      <c r="J6" t="s">
        <v>46</v>
      </c>
      <c r="K6" t="s">
        <v>55</v>
      </c>
      <c r="L6" t="s">
        <v>64</v>
      </c>
      <c r="O6" s="4" t="str" cm="1">
        <f t="array" aca="true" ref="O6" ca="true">INDIRECT("G"&amp;ROW()/2)</f>
        <v>13-205</v>
      </c>
      <c r="P6" s="4" t="str" cm="1">
        <f t="array" aca="true" ref="P6" ca="true">INDIRECT("H"&amp;ROW()/2)</f>
        <v>72-1231</v>
      </c>
      <c r="Q6" s="4" t="str" cm="1">
        <f t="array" aca="true" ref="Q6" ca="true">INDIRECT("I"&amp;ROW()/2)</f>
        <v>1047-2671</v>
      </c>
      <c r="R6" s="4" t="str" cm="1">
        <f t="array" aca="true" ref="R6" ca="true">INDIRECT("J"&amp;ROW()/2)</f>
        <v>113-722</v>
      </c>
      <c r="S6" s="4" t="str" cm="1">
        <f t="array" aca="true" ref="S6" ca="true">INDIRECT("K"&amp;ROW()/2)</f>
        <v>72-635</v>
      </c>
      <c r="T6" s="4" t="str" cm="1">
        <f t="array" aca="true" ref="T6" ca="true">INDIRECT("L"&amp;ROW()/2)</f>
        <v>25-314</v>
      </c>
    </row>
    <row r="7">
      <c r="A7">
        <v>204</v>
      </c>
      <c r="B7">
        <v>170</v>
      </c>
      <c r="C7">
        <v>2268</v>
      </c>
      <c r="D7">
        <v>431</v>
      </c>
      <c r="E7">
        <v>290</v>
      </c>
      <c r="F7">
        <v>150</v>
      </c>
      <c r="G7" t="s">
        <v>21</v>
      </c>
      <c r="H7" t="s">
        <v>30</v>
      </c>
      <c r="I7" t="s">
        <v>38</v>
      </c>
      <c r="J7" t="s">
        <v>47</v>
      </c>
      <c r="K7" t="s">
        <v>56</v>
      </c>
      <c r="L7" t="s">
        <v>65</v>
      </c>
      <c r="O7" s="3" cm="1">
        <f t="array" aca="true" ref="O7" ca="true">INDIRECT("A"&amp;INT(ROW()/2)+1)</f>
        <v>150</v>
      </c>
      <c r="P7" s="3" cm="1">
        <f t="array" aca="true" ref="P7" ca="true">INDIRECT("B"&amp;INT(ROW()/2)+1)</f>
        <v>83</v>
      </c>
      <c r="Q7" s="3" cm="1">
        <f t="array" aca="true" ref="Q7" ca="true">INDIRECT("C"&amp;INT(ROW()/2)+1)</f>
        <v>1696</v>
      </c>
      <c r="R7" s="3" cm="1">
        <f t="array" aca="true" ref="R7" ca="true">INDIRECT("D"&amp;INT(ROW()/2)+1)</f>
        <v>334</v>
      </c>
      <c r="S7" s="3" cm="1">
        <f t="array" aca="true" ref="S7" ca="true">INDIRECT("E"&amp;INT(ROW()/2)+1)</f>
        <v>221</v>
      </c>
      <c r="T7" s="3" cm="1">
        <f t="array" aca="true" ref="T7" ca="true">INDIRECT("F"&amp;INT(ROW()/2)+1)</f>
        <v>129</v>
      </c>
    </row>
    <row r="8">
      <c r="A8">
        <v>131</v>
      </c>
      <c r="B8">
        <v>102</v>
      </c>
      <c r="C8">
        <v>2825</v>
      </c>
      <c r="D8">
        <v>436</v>
      </c>
      <c r="E8">
        <v>249</v>
      </c>
      <c r="F8">
        <v>123</v>
      </c>
      <c r="G8" t="s">
        <v>22</v>
      </c>
      <c r="H8" t="s">
        <v>31</v>
      </c>
      <c r="I8" t="s">
        <v>39</v>
      </c>
      <c r="J8" t="s">
        <v>48</v>
      </c>
      <c r="K8" t="s">
        <v>57</v>
      </c>
      <c r="L8" t="s">
        <v>66</v>
      </c>
      <c r="O8" s="4" t="str" cm="1">
        <f t="array" aca="true" ref="O8" ca="true">INDIRECT("G"&amp;ROW()/2)</f>
        <v>77-273</v>
      </c>
      <c r="P8" s="4" t="str" cm="1">
        <f t="array" aca="true" ref="P8" ca="true">INDIRECT("H"&amp;ROW()/2)</f>
        <v>54-120</v>
      </c>
      <c r="Q8" s="4" t="str" cm="1">
        <f t="array" aca="true" ref="Q8" ca="true">INDIRECT("I"&amp;ROW()/2)</f>
        <v>1580-1812</v>
      </c>
      <c r="R8" s="4" t="str" cm="1">
        <f t="array" aca="true" ref="R8" ca="true">INDIRECT("J"&amp;ROW()/2)</f>
        <v>60-806</v>
      </c>
      <c r="S8" s="4" t="str" cm="1">
        <f t="array" aca="true" ref="S8" ca="true">INDIRECT("K"&amp;ROW()/2)</f>
        <v>76-443</v>
      </c>
      <c r="T8" s="4" t="str" cm="1">
        <f t="array" aca="true" ref="T8" ca="true">INDIRECT("L"&amp;ROW()/2)</f>
        <v>33-431</v>
      </c>
    </row>
    <row r="9">
      <c r="A9">
        <v>213</v>
      </c>
      <c r="B9">
        <v>156</v>
      </c>
      <c r="C9">
        <v>1571</v>
      </c>
      <c r="D9">
        <v>316</v>
      </c>
      <c r="E9">
        <v>223</v>
      </c>
      <c r="F9">
        <v>80</v>
      </c>
      <c r="G9" t="s">
        <v>23</v>
      </c>
      <c r="H9" t="s">
        <v>32</v>
      </c>
      <c r="I9" t="s">
        <v>40</v>
      </c>
      <c r="J9" t="s">
        <v>49</v>
      </c>
      <c r="K9" t="s">
        <v>58</v>
      </c>
      <c r="L9" t="s">
        <v>67</v>
      </c>
      <c r="O9" s="3" cm="1">
        <f t="array" aca="true" ref="O9" ca="true">INDIRECT("A"&amp;INT(ROW()/2)+1)</f>
        <v>152</v>
      </c>
      <c r="P9" s="3" cm="1">
        <f t="array" aca="true" ref="P9" ca="true">INDIRECT("B"&amp;INT(ROW()/2)+1)</f>
        <v>114</v>
      </c>
      <c r="Q9" s="3" cm="1">
        <f t="array" aca="true" ref="Q9" ca="true">INDIRECT("C"&amp;INT(ROW()/2)+1)</f>
        <v>1631</v>
      </c>
      <c r="R9" s="3" cm="1">
        <f t="array" aca="true" ref="R9" ca="true">INDIRECT("D"&amp;INT(ROW()/2)+1)</f>
        <v>240</v>
      </c>
      <c r="S9" s="3" cm="1">
        <f t="array" aca="true" ref="S9" ca="true">INDIRECT("E"&amp;INT(ROW()/2)+1)</f>
        <v>195</v>
      </c>
      <c r="T9" s="3" cm="1">
        <f t="array" aca="true" ref="T9" ca="true">INDIRECT("F"&amp;INT(ROW()/2)+1)</f>
        <v>129</v>
      </c>
    </row>
    <row r="10">
      <c r="A10">
        <v>263</v>
      </c>
      <c r="B10">
        <v>209</v>
      </c>
      <c r="C10">
        <v>2283</v>
      </c>
      <c r="D10">
        <v>385</v>
      </c>
      <c r="E10">
        <v>264</v>
      </c>
      <c r="F10">
        <v>143</v>
      </c>
      <c r="G10" t="s">
        <v>69</v>
      </c>
      <c r="H10" t="s">
        <v>70</v>
      </c>
      <c r="I10" t="s">
        <v>72</v>
      </c>
      <c r="J10" t="s">
        <v>73</v>
      </c>
      <c r="K10" t="s">
        <v>74</v>
      </c>
      <c r="L10" t="s">
        <v>75</v>
      </c>
      <c r="O10" s="4" t="str" cm="1">
        <f t="array" aca="true" ref="O10" ca="true">INDIRECT("G"&amp;ROW()/2)</f>
        <v>61-356</v>
      </c>
      <c r="P10" s="4" t="str" cm="1">
        <f t="array" aca="true" ref="P10" ca="true">INDIRECT("H"&amp;ROW()/2)</f>
        <v>68-220</v>
      </c>
      <c r="Q10" s="4" t="str" cm="1">
        <f t="array" aca="true" ref="Q10" ca="true">INDIRECT("I"&amp;ROW()/2)</f>
        <v>1487-1775</v>
      </c>
      <c r="R10" s="4" t="str" cm="1">
        <f t="array" aca="true" ref="R10" ca="true">INDIRECT("J"&amp;ROW()/2)</f>
        <v>114-467</v>
      </c>
      <c r="S10" s="4" t="str" cm="1">
        <f t="array" aca="true" ref="S10" ca="true">INDIRECT("K"&amp;ROW()/2)</f>
        <v>76-403</v>
      </c>
      <c r="T10" s="4" t="str" cm="1">
        <f t="array" aca="true" ref="T10" ca="true">INDIRECT("L"&amp;ROW()/2)</f>
        <v>23-349</v>
      </c>
    </row>
    <row r="11">
      <c r="O11" s="3" cm="1">
        <f t="array" aca="true" ref="O11" ca="true">INDIRECT("A"&amp;INT(ROW()/2)+1)</f>
        <v>233</v>
      </c>
      <c r="P11" s="3" cm="1">
        <f t="array" aca="true" ref="P11" ca="true">INDIRECT("B"&amp;INT(ROW()/2)+1)</f>
        <v>187</v>
      </c>
      <c r="Q11" s="3" cm="1">
        <f t="array" aca="true" ref="Q11" ca="true">INDIRECT("C"&amp;INT(ROW()/2)+1)</f>
        <v>2803</v>
      </c>
      <c r="R11" s="3" cm="1">
        <f t="array" aca="true" ref="R11" ca="true">INDIRECT("D"&amp;INT(ROW()/2)+1)</f>
        <v>333</v>
      </c>
      <c r="S11" s="3" cm="1">
        <f t="array" aca="true" ref="S11" ca="true">INDIRECT("E"&amp;INT(ROW()/2)+1)</f>
        <v>245</v>
      </c>
      <c r="T11" s="3" cm="1">
        <f t="array" aca="true" ref="T11" ca="true">INDIRECT("F"&amp;INT(ROW()/2)+1)</f>
        <v>125</v>
      </c>
    </row>
    <row r="12">
      <c r="O12" s="4" t="str" cm="1">
        <f t="array" aca="true" ref="O12" ca="true">INDIRECT("G"&amp;ROW()/2)</f>
        <v>140-431</v>
      </c>
      <c r="P12" s="4" t="str" cm="1">
        <f t="array" aca="true" ref="P12" ca="true">INDIRECT("H"&amp;ROW()/2)</f>
        <v>110-281</v>
      </c>
      <c r="Q12" s="4" t="str" cm="1">
        <f t="array" aca="true" ref="Q12" ca="true">INDIRECT("I"&amp;ROW()/2)</f>
        <v>1147-4458</v>
      </c>
      <c r="R12" s="4" t="str" cm="1">
        <f t="array" aca="true" ref="R12" ca="true">INDIRECT("J"&amp;ROW()/2)</f>
        <v>130-710</v>
      </c>
      <c r="S12" s="4" t="str" cm="1">
        <f t="array" aca="true" ref="S12" ca="true">INDIRECT("K"&amp;ROW()/2)</f>
        <v>67-520</v>
      </c>
      <c r="T12" s="4" t="str" cm="1">
        <f t="array" aca="true" ref="T12" ca="true">INDIRECT("L"&amp;ROW()/2)</f>
        <v>23-290</v>
      </c>
    </row>
    <row r="13">
      <c r="O13" s="3" cm="1">
        <f t="array" aca="true" ref="O13" ca="true">INDIRECT("A"&amp;INT(ROW()/2)+1)</f>
        <v>204</v>
      </c>
      <c r="P13" s="3" cm="1">
        <f t="array" aca="true" ref="P13" ca="true">INDIRECT("B"&amp;INT(ROW()/2)+1)</f>
        <v>170</v>
      </c>
      <c r="Q13" s="3" cm="1">
        <f t="array" aca="true" ref="Q13" ca="true">INDIRECT("C"&amp;INT(ROW()/2)+1)</f>
        <v>2268</v>
      </c>
      <c r="R13" s="3" cm="1">
        <f t="array" aca="true" ref="R13" ca="true">INDIRECT("D"&amp;INT(ROW()/2)+1)</f>
        <v>431</v>
      </c>
      <c r="S13" s="3" cm="1">
        <f t="array" aca="true" ref="S13" ca="true">INDIRECT("E"&amp;INT(ROW()/2)+1)</f>
        <v>290</v>
      </c>
      <c r="T13" s="3" cm="1">
        <f t="array" aca="true" ref="T13" ca="true">INDIRECT("F"&amp;INT(ROW()/2)+1)</f>
        <v>150</v>
      </c>
    </row>
    <row r="14">
      <c r="O14" s="4" t="str" cm="1">
        <f t="array" aca="true" ref="O14" ca="true">INDIRECT("G"&amp;ROW()/2)</f>
        <v>112-440</v>
      </c>
      <c r="P14" s="4" t="str" cm="1">
        <f t="array" aca="true" ref="P14" ca="true">INDIRECT("H"&amp;ROW()/2)</f>
        <v>112-206</v>
      </c>
      <c r="Q14" s="4" t="str" cm="1">
        <f t="array" aca="true" ref="Q14" ca="true">INDIRECT("I"&amp;ROW()/2)</f>
        <v>1468-3067</v>
      </c>
      <c r="R14" s="4" t="str" cm="1">
        <f t="array" aca="true" ref="R14" ca="true">INDIRECT("J"&amp;ROW()/2)</f>
        <v>234-934</v>
      </c>
      <c r="S14" s="4" t="str" cm="1">
        <f t="array" aca="true" ref="S14" ca="true">INDIRECT("K"&amp;ROW()/2)</f>
        <v>115-702</v>
      </c>
      <c r="T14" s="4" t="str" cm="1">
        <f t="array" aca="true" ref="T14" ca="true">INDIRECT("L"&amp;ROW()/2)</f>
        <v>23-385</v>
      </c>
    </row>
    <row r="15">
      <c r="O15" s="3" cm="1">
        <f t="array" aca="true" ref="O15" ca="true">INDIRECT("A"&amp;INT(ROW()/2)+1)</f>
        <v>131</v>
      </c>
      <c r="P15" s="3" cm="1">
        <f t="array" aca="true" ref="P15" ca="true">INDIRECT("B"&amp;INT(ROW()/2)+1)</f>
        <v>102</v>
      </c>
      <c r="Q15" s="3" cm="1">
        <f t="array" aca="true" ref="Q15" ca="true">INDIRECT("C"&amp;INT(ROW()/2)+1)</f>
        <v>2825</v>
      </c>
      <c r="R15" s="3" cm="1">
        <f t="array" aca="true" ref="R15" ca="true">INDIRECT("D"&amp;INT(ROW()/2)+1)</f>
        <v>436</v>
      </c>
      <c r="S15" s="3" cm="1">
        <f t="array" aca="true" ref="S15" ca="true">INDIRECT("E"&amp;INT(ROW()/2)+1)</f>
        <v>249</v>
      </c>
      <c r="T15" s="3" cm="1">
        <f t="array" aca="true" ref="T15" ca="true">INDIRECT("F"&amp;INT(ROW()/2)+1)</f>
        <v>123</v>
      </c>
    </row>
    <row r="16">
      <c r="O16" s="4" t="str" cm="1">
        <f t="array" aca="true" ref="O16" ca="true">INDIRECT("G"&amp;ROW()/2)</f>
        <v>81-169</v>
      </c>
      <c r="P16" s="4" t="str" cm="1">
        <f t="array" aca="true" ref="P16" ca="true">INDIRECT("H"&amp;ROW()/2)</f>
        <v>24-153</v>
      </c>
      <c r="Q16" s="4" t="str" cm="1">
        <f t="array" aca="true" ref="Q16" ca="true">INDIRECT("I"&amp;ROW()/2)</f>
        <v>1100-4550</v>
      </c>
      <c r="R16" s="4" t="str" cm="1">
        <f t="array" aca="true" ref="R16" ca="true">INDIRECT("J"&amp;ROW()/2)</f>
        <v>165-890</v>
      </c>
      <c r="S16" s="4" t="str" cm="1">
        <f t="array" aca="true" ref="S16" ca="true">INDIRECT("K"&amp;ROW()/2)</f>
        <v>85-604</v>
      </c>
      <c r="T16" s="4" t="str" cm="1">
        <f t="array" aca="true" ref="T16" ca="true">INDIRECT("L"&amp;ROW()/2)</f>
        <v>12-312</v>
      </c>
    </row>
    <row r="17">
      <c r="O17" s="3" cm="1">
        <f t="array" aca="true" ref="O17" ca="true">INDIRECT("A"&amp;INT(ROW()/2)+1)</f>
        <v>213</v>
      </c>
      <c r="P17" s="3" cm="1">
        <f t="array" aca="true" ref="P17" ca="true">INDIRECT("B"&amp;INT(ROW()/2)+1)</f>
        <v>156</v>
      </c>
      <c r="Q17" s="3" cm="1">
        <f t="array" aca="true" ref="Q17" ca="true">INDIRECT("C"&amp;INT(ROW()/2)+1)</f>
        <v>1571</v>
      </c>
      <c r="R17" s="3" cm="1">
        <f t="array" aca="true" ref="R17" ca="true">INDIRECT("D"&amp;INT(ROW()/2)+1)</f>
        <v>316</v>
      </c>
      <c r="S17" s="3" cm="1">
        <f t="array" aca="true" ref="S17" ca="true">INDIRECT("E"&amp;INT(ROW()/2)+1)</f>
        <v>223</v>
      </c>
      <c r="T17" s="3" cm="1">
        <f t="array" aca="true" ref="T17" ca="true">INDIRECT("F"&amp;INT(ROW()/2)+1)</f>
        <v>80</v>
      </c>
    </row>
    <row r="18">
      <c r="O18" s="4" t="str" cm="1">
        <f t="array" aca="true" ref="O18" ca="true">INDIRECT("G"&amp;ROW()/2)</f>
        <v>102-365</v>
      </c>
      <c r="P18" s="4" t="str" cm="1">
        <f t="array" aca="true" ref="P18" ca="true">INDIRECT("H"&amp;ROW()/2)</f>
        <v>89-270</v>
      </c>
      <c r="Q18" s="4" t="str" cm="1">
        <f t="array" aca="true" ref="Q18" ca="true">INDIRECT("I"&amp;ROW()/2)</f>
        <v>705-3018</v>
      </c>
      <c r="R18" s="4" t="str" cm="1">
        <f t="array" aca="true" ref="R18" ca="true">INDIRECT("J"&amp;ROW()/2)</f>
        <v>113-551</v>
      </c>
      <c r="S18" s="4" t="str" cm="1">
        <f t="array" aca="true" ref="S18" ca="true">INDIRECT("K"&amp;ROW()/2)</f>
        <v>127-306</v>
      </c>
      <c r="T18" s="4" t="str" cm="1">
        <f t="array" aca="true" ref="T18" ca="true">INDIRECT("L"&amp;ROW()/2)</f>
        <v>31-158</v>
      </c>
    </row>
    <row r="19">
      <c r="O19" s="3" cm="1">
        <f t="array" aca="true" ref="O19" ca="true">INDIRECT("A"&amp;INT(ROW()/2)+1)</f>
        <v>263</v>
      </c>
      <c r="P19" s="3" cm="1">
        <f t="array" aca="true" ref="P19" ca="true">INDIRECT("B"&amp;INT(ROW()/2)+1)</f>
        <v>209</v>
      </c>
      <c r="Q19" s="3" cm="1">
        <f t="array" aca="true" ref="Q19" ca="true">INDIRECT("C"&amp;INT(ROW()/2)+1)</f>
        <v>2283</v>
      </c>
      <c r="R19" s="3" cm="1">
        <f t="array" aca="true" ref="R19" ca="true">INDIRECT("D"&amp;INT(ROW()/2)+1)</f>
        <v>385</v>
      </c>
      <c r="S19" s="3" cm="1">
        <f t="array" aca="true" ref="S19" ca="true">INDIRECT("E"&amp;INT(ROW()/2)+1)</f>
        <v>264</v>
      </c>
      <c r="T19" s="3" cm="1">
        <f t="array" aca="true" ref="T19" ca="true">INDIRECT("F"&amp;INT(ROW()/2)+1)</f>
        <v>143</v>
      </c>
    </row>
    <row r="20">
      <c r="O20" s="4" t="str" cm="1">
        <f t="array" aca="true" ref="O20" ca="true">INDIRECT("G"&amp;ROW()/2)</f>
        <v>169-504</v>
      </c>
      <c r="P20" s="4" t="str" cm="1">
        <f t="array" aca="true" ref="P20" ca="true">INDIRECT("H"&amp;ROW()/2)</f>
        <v>120-297</v>
      </c>
      <c r="Q20" s="4" t="str" cm="1">
        <f t="array" aca="true" ref="Q20" ca="true">INDIRECT("I"&amp;ROW()/2)</f>
        <v>1265-3301</v>
      </c>
      <c r="R20" s="4" t="str" cm="1">
        <f t="array" aca="true" ref="R20" ca="true">INDIRECT("J"&amp;ROW()/2)</f>
        <v>196-734</v>
      </c>
      <c r="S20" s="4" t="str" cm="1">
        <f t="array" aca="true" ref="S20" ca="true">INDIRECT("K"&amp;ROW()/2)</f>
        <v>118-567</v>
      </c>
      <c r="T20" s="4" t="str" cm="1">
        <f t="array" aca="true" ref="T20" ca="true">INDIRECT("L"&amp;ROW()/2)</f>
        <v>29-333</v>
      </c>
    </row>
    <row r="21">
      <c r="O21" s="1"/>
      <c r="P21" s="1"/>
      <c r="Q21" s="1"/>
      <c r="R21" s="1"/>
      <c r="S21" s="1"/>
      <c r="T21" s="1"/>
    </row>
    <row r="22">
      <c r="O22" s="1"/>
      <c r="P22" s="1"/>
      <c r="Q22" s="1"/>
      <c r="R22" s="1"/>
      <c r="S22" s="1"/>
      <c r="T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7FD-EC0B-4C9F-BE64-7768DB6F5CDB}">
  <dimension ref="B2:H22"/>
  <sheetViews>
    <sheetView workbookViewId="0">
      <selection activeCell="L16" sqref="L16"/>
    </sheetView>
  </sheetViews>
  <sheetFormatPr defaultRowHeight="15"/>
  <sheetData>
    <row r="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>
      <c r="B3" t="s">
        <v>6</v>
      </c>
      <c r="C3" s="5" t="s">
        <v>68</v>
      </c>
      <c r="D3" s="5">
        <v>85</v>
      </c>
      <c r="E3" s="5">
        <v>2320</v>
      </c>
      <c r="F3" s="5">
        <v>370</v>
      </c>
      <c r="G3" s="5">
        <v>210</v>
      </c>
      <c r="H3" s="5">
        <v>59</v>
      </c>
    </row>
    <row r="4">
      <c r="C4" s="6" t="s">
        <v>15</v>
      </c>
      <c r="D4" s="6" t="s">
        <v>24</v>
      </c>
      <c r="E4" s="6" t="s">
        <v>71</v>
      </c>
      <c r="F4" s="6" t="s">
        <v>41</v>
      </c>
      <c r="G4" s="6" t="s">
        <v>50</v>
      </c>
      <c r="H4" s="6" t="s">
        <v>59</v>
      </c>
    </row>
    <row r="5">
      <c r="B5" t="s">
        <v>7</v>
      </c>
      <c r="C5" s="5">
        <v>179</v>
      </c>
      <c r="D5" s="5">
        <v>154</v>
      </c>
      <c r="E5" s="5">
        <v>1832</v>
      </c>
      <c r="F5" s="5">
        <v>405</v>
      </c>
      <c r="G5" s="5">
        <v>247</v>
      </c>
      <c r="H5" s="5">
        <v>96</v>
      </c>
    </row>
    <row r="6">
      <c r="C6" s="6" t="s">
        <v>16</v>
      </c>
      <c r="D6" s="6" t="s">
        <v>25</v>
      </c>
      <c r="E6" s="6" t="s">
        <v>33</v>
      </c>
      <c r="F6" s="6" t="s">
        <v>42</v>
      </c>
      <c r="G6" s="6" t="s">
        <v>51</v>
      </c>
      <c r="H6" s="6" t="s">
        <v>60</v>
      </c>
    </row>
    <row r="7">
      <c r="B7" t="s">
        <v>8</v>
      </c>
      <c r="C7" s="5">
        <v>114</v>
      </c>
      <c r="D7" s="5">
        <v>290</v>
      </c>
      <c r="E7" s="5">
        <v>1859</v>
      </c>
      <c r="F7" s="5">
        <v>315</v>
      </c>
      <c r="G7" s="5">
        <v>222</v>
      </c>
      <c r="H7" s="5">
        <v>112</v>
      </c>
    </row>
    <row r="8">
      <c r="C8" s="6" t="s">
        <v>17</v>
      </c>
      <c r="D8" s="6" t="s">
        <v>26</v>
      </c>
      <c r="E8" s="6" t="s">
        <v>34</v>
      </c>
      <c r="F8" s="6" t="s">
        <v>43</v>
      </c>
      <c r="G8" s="6" t="s">
        <v>52</v>
      </c>
      <c r="H8" s="6" t="s">
        <v>61</v>
      </c>
    </row>
    <row r="9">
      <c r="B9" t="s">
        <v>9</v>
      </c>
      <c r="C9" s="5">
        <v>150</v>
      </c>
      <c r="D9" s="5">
        <v>83</v>
      </c>
      <c r="E9" s="5">
        <v>1696</v>
      </c>
      <c r="F9" s="5">
        <v>334</v>
      </c>
      <c r="G9" s="5">
        <v>221</v>
      </c>
      <c r="H9" s="5">
        <v>129</v>
      </c>
    </row>
    <row r="10">
      <c r="C10" s="6" t="s">
        <v>18</v>
      </c>
      <c r="D10" s="6" t="s">
        <v>27</v>
      </c>
      <c r="E10" s="6" t="s">
        <v>35</v>
      </c>
      <c r="F10" s="6" t="s">
        <v>44</v>
      </c>
      <c r="G10" s="6" t="s">
        <v>53</v>
      </c>
      <c r="H10" s="6" t="s">
        <v>62</v>
      </c>
    </row>
    <row r="11">
      <c r="B11" t="s">
        <v>10</v>
      </c>
      <c r="C11" s="5">
        <v>152</v>
      </c>
      <c r="D11" s="5">
        <v>114</v>
      </c>
      <c r="E11" s="5">
        <v>1631</v>
      </c>
      <c r="F11" s="5">
        <v>240</v>
      </c>
      <c r="G11" s="5">
        <v>195</v>
      </c>
      <c r="H11" s="5">
        <v>129</v>
      </c>
    </row>
    <row r="12">
      <c r="C12" s="6" t="s">
        <v>19</v>
      </c>
      <c r="D12" s="6" t="s">
        <v>28</v>
      </c>
      <c r="E12" s="6" t="s">
        <v>36</v>
      </c>
      <c r="F12" s="6" t="s">
        <v>45</v>
      </c>
      <c r="G12" s="6" t="s">
        <v>54</v>
      </c>
      <c r="H12" s="6" t="s">
        <v>63</v>
      </c>
    </row>
    <row r="13">
      <c r="B13" t="s">
        <v>11</v>
      </c>
      <c r="C13" s="5">
        <v>233</v>
      </c>
      <c r="D13" s="5">
        <v>187</v>
      </c>
      <c r="E13" s="5">
        <v>2803</v>
      </c>
      <c r="F13" s="5">
        <v>333</v>
      </c>
      <c r="G13" s="5">
        <v>245</v>
      </c>
      <c r="H13" s="5">
        <v>125</v>
      </c>
    </row>
    <row r="14">
      <c r="C14" s="6" t="s">
        <v>20</v>
      </c>
      <c r="D14" s="6" t="s">
        <v>29</v>
      </c>
      <c r="E14" s="6" t="s">
        <v>37</v>
      </c>
      <c r="F14" s="6" t="s">
        <v>46</v>
      </c>
      <c r="G14" s="6" t="s">
        <v>55</v>
      </c>
      <c r="H14" s="6" t="s">
        <v>64</v>
      </c>
    </row>
    <row r="15">
      <c r="B15" t="s">
        <v>12</v>
      </c>
      <c r="C15" s="5">
        <v>204</v>
      </c>
      <c r="D15" s="5">
        <v>170</v>
      </c>
      <c r="E15" s="5">
        <v>2268</v>
      </c>
      <c r="F15" s="5">
        <v>431</v>
      </c>
      <c r="G15" s="5">
        <v>290</v>
      </c>
      <c r="H15" s="5">
        <v>150</v>
      </c>
    </row>
    <row r="16">
      <c r="C16" s="6" t="s">
        <v>21</v>
      </c>
      <c r="D16" s="6" t="s">
        <v>30</v>
      </c>
      <c r="E16" s="6" t="s">
        <v>38</v>
      </c>
      <c r="F16" s="6" t="s">
        <v>47</v>
      </c>
      <c r="G16" s="6" t="s">
        <v>56</v>
      </c>
      <c r="H16" s="6" t="s">
        <v>65</v>
      </c>
    </row>
    <row r="17">
      <c r="B17" t="s">
        <v>13</v>
      </c>
      <c r="C17" s="5">
        <v>131</v>
      </c>
      <c r="D17" s="5">
        <v>102</v>
      </c>
      <c r="E17" s="5">
        <v>2825</v>
      </c>
      <c r="F17" s="5">
        <v>436</v>
      </c>
      <c r="G17" s="5">
        <v>249</v>
      </c>
      <c r="H17" s="5">
        <v>123</v>
      </c>
    </row>
    <row r="18">
      <c r="C18" s="6" t="s">
        <v>22</v>
      </c>
      <c r="D18" s="6" t="s">
        <v>31</v>
      </c>
      <c r="E18" s="6" t="s">
        <v>39</v>
      </c>
      <c r="F18" s="6" t="s">
        <v>48</v>
      </c>
      <c r="G18" s="6" t="s">
        <v>57</v>
      </c>
      <c r="H18" s="6" t="s">
        <v>66</v>
      </c>
    </row>
    <row r="19">
      <c r="B19" t="s">
        <v>14</v>
      </c>
      <c r="C19" s="5">
        <v>213</v>
      </c>
      <c r="D19" s="5">
        <v>156</v>
      </c>
      <c r="E19" s="5">
        <v>1571</v>
      </c>
      <c r="F19" s="5">
        <v>316</v>
      </c>
      <c r="G19" s="5">
        <v>223</v>
      </c>
      <c r="H19" s="5">
        <v>80</v>
      </c>
    </row>
    <row r="20">
      <c r="C20" s="6" t="s">
        <v>23</v>
      </c>
      <c r="D20" s="6" t="s">
        <v>32</v>
      </c>
      <c r="E20" s="6" t="s">
        <v>40</v>
      </c>
      <c r="F20" s="6" t="s">
        <v>49</v>
      </c>
      <c r="G20" s="6" t="s">
        <v>58</v>
      </c>
      <c r="H20" s="6" t="s">
        <v>67</v>
      </c>
    </row>
    <row r="21">
      <c r="B21" t="s">
        <v>76</v>
      </c>
      <c r="C21" s="5">
        <v>263</v>
      </c>
      <c r="D21" s="5">
        <v>209</v>
      </c>
      <c r="E21" s="5">
        <v>2283</v>
      </c>
      <c r="F21" s="5">
        <v>385</v>
      </c>
      <c r="G21" s="5">
        <v>264</v>
      </c>
      <c r="H21" s="5">
        <v>143</v>
      </c>
    </row>
    <row r="22">
      <c r="C22" s="6" t="s">
        <v>69</v>
      </c>
      <c r="D22" s="6" t="s">
        <v>70</v>
      </c>
      <c r="E22" s="6" t="s">
        <v>72</v>
      </c>
      <c r="F22" s="6" t="s">
        <v>73</v>
      </c>
      <c r="G22" s="6" t="s">
        <v>74</v>
      </c>
      <c r="H22" s="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workbookViewId="0">
      <selection activeCell="B3" sqref="B3:G12"/>
    </sheetView>
  </sheetViews>
  <sheetFormatPr defaultRowHeight="15"/>
  <cols>
    <col min="1" max="1" width="11.85546875" customWidth="true"/>
    <col min="2" max="2" width="9.85546875" customWidth="true"/>
    <col min="5" max="5" width="8.85546875" customWidth="true"/>
    <col min="6" max="6" width="7.85546875" customWidth="true"/>
    <col min="7" max="7" width="9.85546875" customWidth="true"/>
    <col min="3" max="3" width="9.85546875" customWidth="true"/>
    <col min="4" max="4" width="9.85546875" customWidth="true"/>
  </cols>
  <sheetData>
    <row r="2">
      <c r="A2" s="0" t="s">
        <v>254</v>
      </c>
      <c r="B2" s="0" t="s">
        <v>188</v>
      </c>
      <c r="C2" s="0" t="s">
        <v>199</v>
      </c>
      <c r="D2" s="0" t="s">
        <v>210</v>
      </c>
      <c r="E2" s="0" t="s">
        <v>221</v>
      </c>
      <c r="F2" s="0" t="s">
        <v>232</v>
      </c>
      <c r="G2" s="0" t="s">
        <v>243</v>
      </c>
    </row>
    <row r="3">
      <c r="A3" s="0" t="s">
        <v>255</v>
      </c>
      <c r="B3" s="0" t="s">
        <v>189</v>
      </c>
      <c r="C3" s="0" t="s">
        <v>200</v>
      </c>
      <c r="D3" s="0" t="s">
        <v>211</v>
      </c>
      <c r="E3" s="0" t="s">
        <v>222</v>
      </c>
      <c r="F3" s="0" t="s">
        <v>233</v>
      </c>
      <c r="G3" s="0" t="s">
        <v>244</v>
      </c>
    </row>
    <row r="4">
      <c r="A4" s="0" t="s">
        <v>256</v>
      </c>
      <c r="B4" s="0" t="s">
        <v>190</v>
      </c>
      <c r="C4" s="0" t="s">
        <v>201</v>
      </c>
      <c r="D4" s="0" t="s">
        <v>212</v>
      </c>
      <c r="E4" s="0" t="s">
        <v>223</v>
      </c>
      <c r="F4" s="0" t="s">
        <v>234</v>
      </c>
      <c r="G4" s="0" t="s">
        <v>245</v>
      </c>
    </row>
    <row r="5">
      <c r="A5" s="0" t="s">
        <v>257</v>
      </c>
      <c r="B5" s="0" t="s">
        <v>191</v>
      </c>
      <c r="C5" s="0" t="s">
        <v>202</v>
      </c>
      <c r="D5" s="0" t="s">
        <v>213</v>
      </c>
      <c r="E5" s="0" t="s">
        <v>224</v>
      </c>
      <c r="F5" s="0" t="s">
        <v>235</v>
      </c>
      <c r="G5" s="0" t="s">
        <v>246</v>
      </c>
    </row>
    <row r="6">
      <c r="A6" s="0" t="s">
        <v>258</v>
      </c>
      <c r="B6" s="0" t="s">
        <v>192</v>
      </c>
      <c r="C6" s="0" t="s">
        <v>203</v>
      </c>
      <c r="D6" s="0" t="s">
        <v>214</v>
      </c>
      <c r="E6" s="0" t="s">
        <v>225</v>
      </c>
      <c r="F6" s="0" t="s">
        <v>236</v>
      </c>
      <c r="G6" s="0" t="s">
        <v>247</v>
      </c>
    </row>
    <row r="7">
      <c r="A7" s="0" t="s">
        <v>259</v>
      </c>
      <c r="B7" s="0" t="s">
        <v>193</v>
      </c>
      <c r="C7" s="0" t="s">
        <v>204</v>
      </c>
      <c r="D7" s="0" t="s">
        <v>215</v>
      </c>
      <c r="E7" s="0" t="s">
        <v>226</v>
      </c>
      <c r="F7" s="0" t="s">
        <v>237</v>
      </c>
      <c r="G7" s="0" t="s">
        <v>248</v>
      </c>
    </row>
    <row r="8">
      <c r="A8" s="0" t="s">
        <v>260</v>
      </c>
      <c r="B8" s="0" t="s">
        <v>194</v>
      </c>
      <c r="C8" s="0" t="s">
        <v>205</v>
      </c>
      <c r="D8" s="0" t="s">
        <v>216</v>
      </c>
      <c r="E8" s="0" t="s">
        <v>227</v>
      </c>
      <c r="F8" s="0" t="s">
        <v>238</v>
      </c>
      <c r="G8" s="0" t="s">
        <v>249</v>
      </c>
    </row>
    <row r="9">
      <c r="A9" s="0" t="s">
        <v>261</v>
      </c>
      <c r="B9" s="0" t="s">
        <v>195</v>
      </c>
      <c r="C9" s="0" t="s">
        <v>206</v>
      </c>
      <c r="D9" s="0" t="s">
        <v>217</v>
      </c>
      <c r="E9" s="0" t="s">
        <v>228</v>
      </c>
      <c r="F9" s="0" t="s">
        <v>239</v>
      </c>
      <c r="G9" s="0" t="s">
        <v>250</v>
      </c>
    </row>
    <row r="10">
      <c r="A10" s="0" t="s">
        <v>262</v>
      </c>
      <c r="B10" s="0" t="s">
        <v>196</v>
      </c>
      <c r="C10" s="0" t="s">
        <v>207</v>
      </c>
      <c r="D10" s="0" t="s">
        <v>218</v>
      </c>
      <c r="E10" s="0" t="s">
        <v>229</v>
      </c>
      <c r="F10" s="0" t="s">
        <v>240</v>
      </c>
      <c r="G10" s="0" t="s">
        <v>251</v>
      </c>
    </row>
    <row r="11">
      <c r="A11" s="0" t="s">
        <v>263</v>
      </c>
      <c r="B11" s="0" t="s">
        <v>197</v>
      </c>
      <c r="C11" s="0" t="s">
        <v>208</v>
      </c>
      <c r="D11" s="0" t="s">
        <v>219</v>
      </c>
      <c r="E11" s="0" t="s">
        <v>230</v>
      </c>
      <c r="F11" s="0" t="s">
        <v>241</v>
      </c>
      <c r="G11" s="0" t="s">
        <v>252</v>
      </c>
    </row>
    <row r="12">
      <c r="A12" s="0" t="s">
        <v>264</v>
      </c>
      <c r="B12" s="0" t="s">
        <v>198</v>
      </c>
      <c r="C12" s="0" t="s">
        <v>209</v>
      </c>
      <c r="D12" s="0" t="s">
        <v>220</v>
      </c>
      <c r="E12" s="0" t="s">
        <v>231</v>
      </c>
      <c r="F12" s="0" t="s">
        <v>242</v>
      </c>
      <c r="G12" s="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</vt:lpstr>
      <vt:lpstr>Sheet1</vt:lpstr>
      <vt:lpstr>Sheet2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2022-08-03T07:23:42Z</dcterms:modified>
</cp:coreProperties>
</file>