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xsc\Downloads\"/>
    </mc:Choice>
  </mc:AlternateContent>
  <xr:revisionPtr revIDLastSave="0" documentId="13_ncr:1_{9B193F54-2113-434A-9813-7F99587C4F1F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B56" i="1"/>
  <c r="B55" i="1"/>
  <c r="B54" i="1"/>
  <c r="B53" i="1"/>
  <c r="B52" i="1"/>
  <c r="B51" i="1"/>
  <c r="B50" i="1"/>
  <c r="B49" i="1"/>
  <c r="B44" i="1"/>
  <c r="B43" i="1"/>
  <c r="B42" i="1"/>
  <c r="B41" i="1"/>
  <c r="B40" i="1"/>
  <c r="B39" i="1"/>
  <c r="B38" i="1"/>
  <c r="B37" i="1"/>
  <c r="B36" i="1"/>
  <c r="B35" i="1"/>
  <c r="B34" i="1"/>
  <c r="B33" i="1"/>
  <c r="B28" i="1"/>
  <c r="B24" i="1"/>
  <c r="B23" i="1"/>
  <c r="B22" i="1"/>
  <c r="B18" i="1"/>
  <c r="B14" i="1"/>
  <c r="B12" i="1"/>
  <c r="B11" i="1"/>
  <c r="B6" i="1"/>
</calcChain>
</file>

<file path=xl/sharedStrings.xml><?xml version="1.0" encoding="utf-8"?>
<sst xmlns="http://schemas.openxmlformats.org/spreadsheetml/2006/main" count="8" uniqueCount="8">
  <si>
    <t>Belfast</t>
  </si>
  <si>
    <t>Birmingham</t>
  </si>
  <si>
    <t>Cardiff</t>
  </si>
  <si>
    <t>Glasgow</t>
  </si>
  <si>
    <t>Liverpool</t>
  </si>
  <si>
    <t>Manchester</t>
  </si>
  <si>
    <t>Sheffield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</si>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</sst>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1"/>
    <xf numFmtId="1" fontId="1" fillId="2" borderId="0" xfId="1" applyNumberFormat="1" applyAlignment="1">
      <alignment horizontal="center"/>
    </xf>
    <xf numFmtId="0" fontId="1" fillId="2" borderId="0" xfId="1" applyAlignment="1">
      <alignment horizontal="center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abSelected="1" workbookViewId="0">
      <selection activeCell="H1" sqref="H1:H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</row>
    <row r="2" spans="1:8" ht="15.75" x14ac:dyDescent="0.25">
      <c r="B2">
        <v>39.1</v>
      </c>
      <c r="C2">
        <v>22.4</v>
      </c>
      <c r="D2" s="2"/>
      <c r="E2">
        <v>48</v>
      </c>
      <c r="G2">
        <v>41</v>
      </c>
    </row>
    <row r="3" spans="1:8" ht="15.75" x14ac:dyDescent="0.25">
      <c r="B3">
        <v>39.5</v>
      </c>
      <c r="C3">
        <v>22.9</v>
      </c>
      <c r="D3" s="2"/>
      <c r="G3">
        <v>42</v>
      </c>
      <c r="H3">
        <v>18</v>
      </c>
    </row>
    <row r="4" spans="1:8" ht="15.75" x14ac:dyDescent="0.25">
      <c r="B4">
        <v>39.799999999999997</v>
      </c>
      <c r="C4">
        <v>23.5</v>
      </c>
      <c r="D4" s="2"/>
      <c r="G4">
        <v>42</v>
      </c>
      <c r="H4">
        <v>18</v>
      </c>
    </row>
    <row r="5" spans="1:8" x14ac:dyDescent="0.25">
      <c r="B5">
        <v>40.200000000000003</v>
      </c>
      <c r="C5">
        <v>24.1</v>
      </c>
      <c r="D5" s="3">
        <v>59.4</v>
      </c>
      <c r="G5">
        <v>42</v>
      </c>
      <c r="H5">
        <v>18</v>
      </c>
    </row>
    <row r="6" spans="1:8" x14ac:dyDescent="0.25">
      <c r="B6">
        <f>501282/12705</f>
        <v>39.45548996458087</v>
      </c>
      <c r="C6">
        <v>24.7</v>
      </c>
      <c r="D6" s="3">
        <v>60.7</v>
      </c>
      <c r="E6">
        <v>50.5</v>
      </c>
      <c r="G6">
        <v>42</v>
      </c>
    </row>
    <row r="7" spans="1:8" ht="15.75" x14ac:dyDescent="0.25">
      <c r="B7" s="1"/>
      <c r="C7">
        <v>25.3</v>
      </c>
      <c r="D7" s="3">
        <v>59.6</v>
      </c>
      <c r="G7">
        <v>42</v>
      </c>
    </row>
    <row r="8" spans="1:8" ht="15.75" x14ac:dyDescent="0.25">
      <c r="B8" s="1"/>
      <c r="C8">
        <v>25.9</v>
      </c>
      <c r="D8" s="4">
        <v>60.07</v>
      </c>
      <c r="E8">
        <v>51.8</v>
      </c>
      <c r="F8">
        <v>61</v>
      </c>
      <c r="G8">
        <v>42</v>
      </c>
    </row>
    <row r="9" spans="1:8" ht="15.75" x14ac:dyDescent="0.25">
      <c r="B9" s="1"/>
      <c r="C9">
        <v>26.5</v>
      </c>
      <c r="D9" s="4">
        <v>61.27</v>
      </c>
      <c r="G9">
        <v>43</v>
      </c>
      <c r="H9">
        <v>17.7</v>
      </c>
    </row>
    <row r="10" spans="1:8" x14ac:dyDescent="0.25">
      <c r="B10">
        <v>42.2</v>
      </c>
      <c r="C10">
        <v>27</v>
      </c>
      <c r="D10" s="4">
        <v>61.6</v>
      </c>
      <c r="G10">
        <v>43</v>
      </c>
      <c r="H10">
        <v>18</v>
      </c>
    </row>
    <row r="11" spans="1:8" x14ac:dyDescent="0.25">
      <c r="B11">
        <f>537965/12639</f>
        <v>42.563889548223749</v>
      </c>
      <c r="C11">
        <v>27.6</v>
      </c>
      <c r="D11" s="4">
        <v>61.9</v>
      </c>
      <c r="G11">
        <v>33</v>
      </c>
      <c r="H11">
        <v>18.3</v>
      </c>
    </row>
    <row r="12" spans="1:8" x14ac:dyDescent="0.25">
      <c r="B12">
        <f>542959/12639</f>
        <v>42.959015744916528</v>
      </c>
      <c r="C12">
        <v>26.9</v>
      </c>
      <c r="D12" s="4">
        <v>61.9</v>
      </c>
      <c r="E12">
        <v>44.1</v>
      </c>
      <c r="G12">
        <v>33</v>
      </c>
      <c r="H12">
        <v>18.600000000000001</v>
      </c>
    </row>
    <row r="13" spans="1:8" ht="15.75" x14ac:dyDescent="0.25">
      <c r="B13" s="1"/>
      <c r="C13">
        <v>27.2</v>
      </c>
      <c r="D13" s="4">
        <v>62.8</v>
      </c>
      <c r="G13">
        <v>33</v>
      </c>
      <c r="H13">
        <v>18.899999999999999</v>
      </c>
    </row>
    <row r="14" spans="1:8" x14ac:dyDescent="0.25">
      <c r="B14">
        <f>553155/12639</f>
        <v>43.765725136482317</v>
      </c>
      <c r="C14">
        <v>27.5</v>
      </c>
      <c r="D14" s="4">
        <v>63.1</v>
      </c>
      <c r="G14">
        <v>34</v>
      </c>
    </row>
    <row r="15" spans="1:8" ht="15.75" x14ac:dyDescent="0.25">
      <c r="B15" s="1"/>
      <c r="C15">
        <v>27.8</v>
      </c>
      <c r="D15" s="4">
        <v>63</v>
      </c>
      <c r="G15">
        <v>34</v>
      </c>
      <c r="H15">
        <v>19.600000000000001</v>
      </c>
    </row>
    <row r="16" spans="1:8" ht="15.75" x14ac:dyDescent="0.25">
      <c r="A16">
        <v>26.3</v>
      </c>
      <c r="B16" s="1"/>
      <c r="C16">
        <v>28.1</v>
      </c>
      <c r="D16" s="4">
        <v>63</v>
      </c>
      <c r="G16">
        <v>34</v>
      </c>
      <c r="H16">
        <v>19.899999999999999</v>
      </c>
    </row>
    <row r="17" spans="1:8" ht="15.75" x14ac:dyDescent="0.25">
      <c r="B17" s="1"/>
      <c r="C17">
        <v>28.4</v>
      </c>
      <c r="D17" s="4">
        <v>61</v>
      </c>
      <c r="G17">
        <v>34</v>
      </c>
      <c r="H17">
        <v>19.100000000000001</v>
      </c>
    </row>
    <row r="18" spans="1:8" x14ac:dyDescent="0.25">
      <c r="A18">
        <v>26.3</v>
      </c>
      <c r="B18">
        <f>526030/13477</f>
        <v>39.031683609111823</v>
      </c>
      <c r="C18">
        <v>28.6</v>
      </c>
      <c r="D18" s="4">
        <v>60</v>
      </c>
      <c r="G18">
        <v>34</v>
      </c>
      <c r="H18">
        <v>19.3</v>
      </c>
    </row>
    <row r="19" spans="1:8" x14ac:dyDescent="0.25">
      <c r="B19">
        <v>19.5</v>
      </c>
      <c r="C19">
        <v>28.9</v>
      </c>
      <c r="D19" s="4">
        <v>60</v>
      </c>
      <c r="G19">
        <v>35</v>
      </c>
      <c r="H19">
        <v>19.2</v>
      </c>
    </row>
    <row r="20" spans="1:8" x14ac:dyDescent="0.25">
      <c r="A20">
        <v>26.7</v>
      </c>
      <c r="B20">
        <v>19.7</v>
      </c>
      <c r="C20">
        <v>29.2</v>
      </c>
      <c r="D20" s="4">
        <v>54</v>
      </c>
      <c r="E20">
        <v>36</v>
      </c>
      <c r="G20">
        <v>35</v>
      </c>
      <c r="H20">
        <v>19.399999999999999</v>
      </c>
    </row>
    <row r="21" spans="1:8" x14ac:dyDescent="0.25">
      <c r="B21">
        <v>20.2</v>
      </c>
      <c r="C21">
        <v>29.5</v>
      </c>
      <c r="D21" s="4">
        <v>55</v>
      </c>
      <c r="E21">
        <v>36</v>
      </c>
      <c r="G21">
        <v>36</v>
      </c>
      <c r="H21">
        <v>20</v>
      </c>
    </row>
    <row r="22" spans="1:8" x14ac:dyDescent="0.25">
      <c r="A22">
        <v>27.22</v>
      </c>
      <c r="B22">
        <f>891234/43537</f>
        <v>20.470726049107654</v>
      </c>
      <c r="D22" s="4">
        <v>56</v>
      </c>
      <c r="E22">
        <v>36</v>
      </c>
      <c r="G22">
        <v>36</v>
      </c>
      <c r="H22">
        <v>19</v>
      </c>
    </row>
    <row r="23" spans="1:8" x14ac:dyDescent="0.25">
      <c r="B23">
        <f>895678/43537</f>
        <v>20.572800147001402</v>
      </c>
      <c r="D23" s="4">
        <v>57</v>
      </c>
      <c r="E23">
        <v>36</v>
      </c>
      <c r="G23">
        <v>36</v>
      </c>
    </row>
    <row r="24" spans="1:8" x14ac:dyDescent="0.25">
      <c r="B24">
        <f>824470/43537</f>
        <v>18.937225807933483</v>
      </c>
      <c r="D24" s="4">
        <v>58</v>
      </c>
      <c r="G24">
        <v>37</v>
      </c>
    </row>
    <row r="25" spans="1:8" ht="15.75" x14ac:dyDescent="0.25">
      <c r="A25">
        <v>26.5</v>
      </c>
      <c r="B25" s="1"/>
      <c r="D25" s="4">
        <v>58</v>
      </c>
      <c r="G25">
        <v>37</v>
      </c>
    </row>
    <row r="26" spans="1:8" ht="15.75" x14ac:dyDescent="0.25">
      <c r="B26" s="1"/>
      <c r="C26">
        <v>33.4</v>
      </c>
      <c r="D26" s="4">
        <v>58</v>
      </c>
      <c r="G26">
        <v>37</v>
      </c>
    </row>
    <row r="27" spans="1:8" ht="15.75" x14ac:dyDescent="0.25">
      <c r="B27" s="1"/>
      <c r="C27">
        <v>33.299999999999997</v>
      </c>
      <c r="D27" s="4">
        <v>58</v>
      </c>
      <c r="G27">
        <v>38</v>
      </c>
    </row>
    <row r="28" spans="1:8" x14ac:dyDescent="0.25">
      <c r="B28">
        <f>919683/43537</f>
        <v>21.124170245997657</v>
      </c>
      <c r="D28" s="4">
        <v>56</v>
      </c>
      <c r="E28">
        <v>40.1</v>
      </c>
      <c r="G28">
        <v>34</v>
      </c>
    </row>
    <row r="29" spans="1:8" ht="15.75" x14ac:dyDescent="0.25">
      <c r="B29" s="1"/>
      <c r="D29" s="4">
        <v>56</v>
      </c>
      <c r="E29">
        <v>40.5</v>
      </c>
      <c r="G29">
        <v>34</v>
      </c>
      <c r="H29">
        <v>17</v>
      </c>
    </row>
    <row r="30" spans="1:8" x14ac:dyDescent="0.25">
      <c r="B30">
        <v>21.1</v>
      </c>
      <c r="C30">
        <v>18.899999999999999</v>
      </c>
      <c r="D30" s="4">
        <v>57</v>
      </c>
      <c r="E30">
        <v>40.799999999999997</v>
      </c>
      <c r="G30">
        <v>34</v>
      </c>
      <c r="H30">
        <v>17</v>
      </c>
    </row>
    <row r="31" spans="1:8" ht="15.75" x14ac:dyDescent="0.25">
      <c r="B31" s="1"/>
      <c r="C31">
        <v>18.899999999999999</v>
      </c>
      <c r="D31" s="4">
        <v>57</v>
      </c>
      <c r="E31">
        <v>41.1</v>
      </c>
      <c r="G31">
        <v>34</v>
      </c>
      <c r="H31">
        <v>17</v>
      </c>
    </row>
    <row r="32" spans="1:8" ht="15.75" x14ac:dyDescent="0.25">
      <c r="B32" s="1"/>
      <c r="C32">
        <v>18.899999999999999</v>
      </c>
      <c r="D32" s="4">
        <v>57</v>
      </c>
      <c r="E32">
        <v>41.4</v>
      </c>
      <c r="G32">
        <v>34</v>
      </c>
      <c r="H32">
        <v>17</v>
      </c>
    </row>
    <row r="33" spans="2:8" x14ac:dyDescent="0.25">
      <c r="B33">
        <f>934300/43601</f>
        <v>21.428407605330154</v>
      </c>
      <c r="C33">
        <v>18.8</v>
      </c>
      <c r="D33" s="5">
        <v>57</v>
      </c>
      <c r="E33">
        <v>41.7</v>
      </c>
      <c r="G33">
        <v>34</v>
      </c>
      <c r="H33">
        <v>17</v>
      </c>
    </row>
    <row r="34" spans="2:8" x14ac:dyDescent="0.25">
      <c r="B34">
        <f>951100/43601</f>
        <v>21.813719868810349</v>
      </c>
      <c r="C34">
        <v>18.8</v>
      </c>
      <c r="D34" s="5">
        <v>38</v>
      </c>
      <c r="E34">
        <v>42.1</v>
      </c>
      <c r="G34">
        <v>35</v>
      </c>
      <c r="H34">
        <v>17</v>
      </c>
    </row>
    <row r="35" spans="2:8" x14ac:dyDescent="0.25">
      <c r="B35">
        <f>968600/46687</f>
        <v>20.746674663182471</v>
      </c>
      <c r="C35">
        <v>18.899999999999999</v>
      </c>
      <c r="D35" s="5">
        <v>37</v>
      </c>
      <c r="E35">
        <v>36.200000000000003</v>
      </c>
      <c r="G35">
        <v>35</v>
      </c>
      <c r="H35">
        <v>16</v>
      </c>
    </row>
    <row r="36" spans="2:8" x14ac:dyDescent="0.25">
      <c r="B36">
        <f>968500/46687</f>
        <v>20.744532739306447</v>
      </c>
      <c r="C36">
        <v>18.7</v>
      </c>
      <c r="D36" s="5">
        <v>37</v>
      </c>
      <c r="E36">
        <v>36.5</v>
      </c>
      <c r="G36">
        <v>36</v>
      </c>
      <c r="H36">
        <v>15</v>
      </c>
    </row>
    <row r="37" spans="2:8" x14ac:dyDescent="0.25">
      <c r="B37">
        <f>982000/46687</f>
        <v>21.033692462569881</v>
      </c>
      <c r="C37">
        <v>18.7</v>
      </c>
      <c r="D37" s="5">
        <v>37</v>
      </c>
      <c r="G37">
        <v>35</v>
      </c>
      <c r="H37">
        <v>15</v>
      </c>
    </row>
    <row r="38" spans="2:8" ht="15.75" x14ac:dyDescent="0.25">
      <c r="B38">
        <f>1012700/51153</f>
        <v>19.797470334095753</v>
      </c>
      <c r="C38">
        <v>18.7</v>
      </c>
      <c r="D38" s="2">
        <v>37</v>
      </c>
      <c r="G38">
        <v>28</v>
      </c>
      <c r="H38">
        <v>15</v>
      </c>
    </row>
    <row r="39" spans="2:8" ht="15.75" x14ac:dyDescent="0.25">
      <c r="B39">
        <f>1009300/51147</f>
        <v>19.733317692142258</v>
      </c>
      <c r="C39">
        <v>18.600000000000001</v>
      </c>
      <c r="D39" s="2">
        <v>36</v>
      </c>
      <c r="E39">
        <v>32</v>
      </c>
      <c r="G39">
        <v>28</v>
      </c>
      <c r="H39">
        <v>15</v>
      </c>
    </row>
    <row r="40" spans="2:8" ht="15.75" x14ac:dyDescent="0.25">
      <c r="B40">
        <f>1011500/51147</f>
        <v>19.776330967603183</v>
      </c>
      <c r="C40">
        <v>18.5</v>
      </c>
      <c r="D40" s="2">
        <v>37</v>
      </c>
      <c r="G40">
        <v>28</v>
      </c>
      <c r="H40">
        <v>15</v>
      </c>
    </row>
    <row r="41" spans="2:8" ht="15.75" x14ac:dyDescent="0.25">
      <c r="B41">
        <f>1012800/51147</f>
        <v>19.801747903102822</v>
      </c>
      <c r="C41">
        <v>18.399999999999999</v>
      </c>
      <c r="D41" s="2">
        <v>37</v>
      </c>
      <c r="E41">
        <v>32</v>
      </c>
      <c r="G41">
        <v>28</v>
      </c>
      <c r="H41">
        <v>13</v>
      </c>
    </row>
    <row r="42" spans="2:8" ht="15.75" x14ac:dyDescent="0.25">
      <c r="B42">
        <f>1013700/51147</f>
        <v>19.819344243064108</v>
      </c>
      <c r="C42">
        <v>18.399999999999999</v>
      </c>
      <c r="D42" s="2">
        <v>38</v>
      </c>
      <c r="G42">
        <v>28</v>
      </c>
      <c r="H42">
        <v>13</v>
      </c>
    </row>
    <row r="43" spans="2:8" ht="15.75" x14ac:dyDescent="0.25">
      <c r="B43">
        <f>1018800/51147</f>
        <v>19.919056836178076</v>
      </c>
      <c r="C43">
        <v>18.399999999999999</v>
      </c>
      <c r="D43" s="2">
        <v>38</v>
      </c>
      <c r="E43">
        <v>32</v>
      </c>
      <c r="G43">
        <v>28</v>
      </c>
      <c r="H43">
        <v>13</v>
      </c>
    </row>
    <row r="44" spans="2:8" ht="15.75" x14ac:dyDescent="0.25">
      <c r="B44">
        <f>1029700/51147</f>
        <v>20.132168064598119</v>
      </c>
      <c r="C44">
        <v>18.3</v>
      </c>
      <c r="D44" s="2">
        <v>37</v>
      </c>
      <c r="E44">
        <v>32</v>
      </c>
      <c r="G44">
        <v>28</v>
      </c>
      <c r="H44">
        <v>13</v>
      </c>
    </row>
    <row r="45" spans="2:8" ht="15.75" x14ac:dyDescent="0.25">
      <c r="B45">
        <v>20.353100000000001</v>
      </c>
      <c r="C45">
        <v>15.9</v>
      </c>
      <c r="D45" s="2">
        <v>28</v>
      </c>
      <c r="E45">
        <v>32</v>
      </c>
      <c r="G45">
        <v>27</v>
      </c>
      <c r="H45">
        <v>13</v>
      </c>
    </row>
    <row r="46" spans="2:8" ht="15.75" x14ac:dyDescent="0.25">
      <c r="B46" s="1"/>
      <c r="C46">
        <v>16</v>
      </c>
      <c r="D46" s="2">
        <v>28</v>
      </c>
      <c r="G46">
        <v>27</v>
      </c>
      <c r="H46">
        <v>13</v>
      </c>
    </row>
    <row r="47" spans="2:8" ht="15.75" x14ac:dyDescent="0.25">
      <c r="B47" s="1"/>
      <c r="C47">
        <v>16</v>
      </c>
      <c r="D47" s="2">
        <v>26</v>
      </c>
      <c r="H47">
        <v>13</v>
      </c>
    </row>
    <row r="48" spans="2:8" ht="15.75" x14ac:dyDescent="0.25">
      <c r="B48">
        <v>20.353100000000001</v>
      </c>
      <c r="D48" s="2"/>
      <c r="H48">
        <v>12</v>
      </c>
    </row>
    <row r="49" spans="2:8" ht="15.75" x14ac:dyDescent="0.25">
      <c r="B49">
        <f>1041000/51147</f>
        <v>20.353099888556514</v>
      </c>
      <c r="D49" s="2">
        <v>26</v>
      </c>
      <c r="G49">
        <v>22</v>
      </c>
      <c r="H49">
        <v>12</v>
      </c>
    </row>
    <row r="50" spans="2:8" ht="15.75" x14ac:dyDescent="0.25">
      <c r="B50">
        <f>1041000/51147</f>
        <v>20.353099888556514</v>
      </c>
      <c r="D50" s="2">
        <v>26</v>
      </c>
      <c r="G50">
        <v>22</v>
      </c>
      <c r="H50">
        <v>12</v>
      </c>
    </row>
    <row r="51" spans="2:8" ht="15.75" x14ac:dyDescent="0.25">
      <c r="B51">
        <f>993310/51147</f>
        <v>19.420689385496704</v>
      </c>
      <c r="D51" s="2">
        <v>26</v>
      </c>
      <c r="G51">
        <v>23</v>
      </c>
      <c r="H51">
        <v>12</v>
      </c>
    </row>
    <row r="52" spans="2:8" ht="15.75" x14ac:dyDescent="0.25">
      <c r="B52">
        <f>1001900/51147</f>
        <v>19.588636674682778</v>
      </c>
      <c r="D52" s="2">
        <v>27</v>
      </c>
      <c r="G52">
        <v>23</v>
      </c>
      <c r="H52">
        <v>12</v>
      </c>
    </row>
    <row r="53" spans="2:8" ht="15.75" x14ac:dyDescent="0.25">
      <c r="B53">
        <f>1044600/51147</f>
        <v>20.423485248401665</v>
      </c>
      <c r="D53" s="2">
        <v>27</v>
      </c>
      <c r="G53">
        <v>25</v>
      </c>
      <c r="H53">
        <v>13</v>
      </c>
    </row>
    <row r="54" spans="2:8" ht="15.75" x14ac:dyDescent="0.25">
      <c r="B54">
        <f>1076230/51147</f>
        <v>21.041898840596712</v>
      </c>
      <c r="D54" s="2">
        <v>28</v>
      </c>
      <c r="G54">
        <v>25</v>
      </c>
      <c r="H54">
        <v>13</v>
      </c>
    </row>
    <row r="55" spans="2:8" ht="15.75" x14ac:dyDescent="0.25">
      <c r="B55">
        <f>1096100/51147</f>
        <v>21.43038692396426</v>
      </c>
      <c r="C55">
        <v>17.23</v>
      </c>
      <c r="D55" s="2">
        <v>28</v>
      </c>
      <c r="G55">
        <v>25</v>
      </c>
      <c r="H55">
        <v>13</v>
      </c>
    </row>
    <row r="56" spans="2:8" ht="15.75" x14ac:dyDescent="0.25">
      <c r="B56">
        <f>1106800/51147</f>
        <v>21.639587854615129</v>
      </c>
      <c r="C56">
        <v>17.32</v>
      </c>
      <c r="D56" s="2">
        <v>28</v>
      </c>
      <c r="G56">
        <v>26</v>
      </c>
      <c r="H56">
        <v>13</v>
      </c>
    </row>
    <row r="57" spans="2:8" ht="15.75" x14ac:dyDescent="0.25">
      <c r="B57">
        <f>1117900/51147</f>
        <v>21.856609380804347</v>
      </c>
      <c r="C57">
        <v>17.899999999999999</v>
      </c>
      <c r="D57" s="2">
        <v>28</v>
      </c>
      <c r="G57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Schröder</dc:creator>
  <cp:lastModifiedBy>Max Schröder</cp:lastModifiedBy>
  <dcterms:created xsi:type="dcterms:W3CDTF">2015-06-05T18:17:20Z</dcterms:created>
  <dcterms:modified xsi:type="dcterms:W3CDTF">2023-03-07T15:09:40Z</dcterms:modified>
</cp:coreProperties>
</file>