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<sst xmlns="http://schemas.openxmlformats.org/spreadsheetml/2006/main" count="26" uniqueCount="24">
  <si>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r>
      <rPr>
        <b val="true"/>
        <sz val="11"/>
        <color theme="1"/>
        <rFont val="Times New Roman"/>
        <family val="1"/>
        <charset val="1"/>
      </rPr>
      <t xml:space="preserve">bitcoin_hash.sv</t>
    </r>
    <r>
      <rPr>
        <sz val="11"/>
        <color theme="1"/>
        <rFont val="Times New Roman"/>
        <family val="1"/>
        <charset val="1"/>
      </rPr>
      <t xml:space="preserve"> (MIN DELAY DESIGN)</t>
    </r>
  </si>
  <si>
    <t xml:space="preserve">Last Name</t>
  </si>
  <si>
    <t xml:space="preserve">First Name</t>
  </si>
  <si>
    <t xml:space="preserve">Student ID</t>
  </si>
  <si>
    <t xml:space="preserve">SectionId</t>
  </si>
  <si>
    <t xml:space="preserve">Email</t>
  </si>
  <si>
    <t xml:space="preserve">Compiler Settings</t>
  </si>
  <si>
    <t xml:space="preserve">#ALUTs</t>
  </si>
  <si>
    <t xml:space="preserve">#Registers</t>
  </si>
  <si>
    <t xml:space="preserve">Area</t>
  </si>
  <si>
    <t xml:space="preserve">Fmax (MHz)</t>
  </si>
  <si>
    <t xml:space="preserve">#Cycles</t>
  </si>
  <si>
    <t xml:space="preserve">Delay (microsec)</t>
  </si>
  <si>
    <t xml:space="preserve">Area*Delay (millisec*area)</t>
  </si>
  <si>
    <t xml:space="preserve">Shi</t>
  </si>
  <si>
    <t xml:space="preserve">Max</t>
  </si>
  <si>
    <t xml:space="preserve">A17458576</t>
  </si>
  <si>
    <t xml:space="preserve">A01</t>
  </si>
  <si>
    <t xml:space="preserve">myshi@ucsd.edu</t>
  </si>
  <si>
    <t xml:space="preserve">Balanced</t>
  </si>
  <si>
    <t xml:space="preserve">Wu</t>
  </si>
  <si>
    <t xml:space="preserve">Chengtao</t>
  </si>
  <si>
    <t xml:space="preserve">A16633318</t>
  </si>
  <si>
    <t xml:space="preserve">wuchengtao2002@gmail.com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</si>
</sst>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u val="single"/>
      <sz val="11"/>
      <color theme="10"/>
      <name val="Calibri"/>
      <family val="2"/>
      <charset val="1"/>
    </font>
    <font>
      <sz val="11"/>
      <color rgb="FFC00000"/>
      <name val="Times New Roman"/>
      <family val="1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yshi@ucsd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77"/>
    <col collapsed="false" customWidth="true" hidden="false" outlineLevel="0" max="2" min="2" style="1" width="20.78"/>
    <col collapsed="false" customWidth="true" hidden="false" outlineLevel="0" max="3" min="3" style="2" width="12.77"/>
    <col collapsed="false" customWidth="true" hidden="false" outlineLevel="0" max="4" min="4" style="2" width="11.77"/>
    <col collapsed="false" customWidth="true" hidden="false" outlineLevel="0" max="5" min="5" style="2" width="17.77"/>
    <col collapsed="false" customWidth="true" hidden="false" outlineLevel="0" max="6" min="6" style="2" width="21.77"/>
    <col collapsed="false" customWidth="true" hidden="false" outlineLevel="0" max="7" min="7" style="2" width="9.78"/>
    <col collapsed="false" customWidth="true" hidden="false" outlineLevel="0" max="8" min="8" style="2" width="10.78"/>
    <col collapsed="false" customWidth="true" hidden="false" outlineLevel="0" max="11" min="9" style="2" width="9.78"/>
    <col collapsed="false" customWidth="true" hidden="false" outlineLevel="0" max="12" min="12" style="3" width="10.78"/>
    <col collapsed="false" customWidth="true" hidden="false" outlineLevel="0" max="13" min="13" style="3" width="13.77"/>
    <col collapsed="false" customWidth="true" hidden="false" outlineLevel="0" max="14" min="14" style="3" width="25"/>
    <col collapsed="false" customWidth="true" hidden="false" outlineLevel="0" max="15" min="15" style="2" width="9.78"/>
    <col collapsed="false" customWidth="true" hidden="false" outlineLevel="0" max="16" min="16" style="2" width="10.78"/>
    <col collapsed="false" customWidth="true" hidden="false" outlineLevel="0" max="19" min="17" style="2" width="9.78"/>
    <col collapsed="false" customWidth="true" hidden="false" outlineLevel="0" max="20" min="20" style="3" width="10.78"/>
    <col collapsed="false" customWidth="true" hidden="false" outlineLevel="0" max="21" min="21" style="3" width="13.77"/>
  </cols>
  <sheetData>
    <row r="1" s="6" customFormat="true" ht="14.25" hidden="false" customHeight="false" outlineLevel="0" collapsed="false">
      <c r="A1" s="4"/>
      <c r="B1" s="4"/>
      <c r="C1" s="4"/>
      <c r="D1" s="4"/>
      <c r="E1" s="4"/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10" customFormat="true" ht="30" hidden="false" customHeight="tru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9" t="s">
        <v>12</v>
      </c>
      <c r="M2" s="9" t="s">
        <v>13</v>
      </c>
      <c r="N2" s="8"/>
      <c r="O2" s="8"/>
      <c r="P2" s="8"/>
      <c r="Q2" s="8"/>
      <c r="R2" s="8"/>
      <c r="S2" s="8"/>
      <c r="T2" s="9"/>
      <c r="U2" s="9"/>
    </row>
    <row r="3" s="6" customFormat="true" ht="13.8" hidden="false" customHeight="false" outlineLevel="0" collapsed="false">
      <c r="A3" s="11" t="s">
        <v>14</v>
      </c>
      <c r="B3" s="11" t="s">
        <v>15</v>
      </c>
      <c r="C3" s="12" t="s">
        <v>16</v>
      </c>
      <c r="D3" s="12" t="s">
        <v>17</v>
      </c>
      <c r="E3" s="13" t="s">
        <v>18</v>
      </c>
      <c r="F3" s="12" t="s">
        <v>19</v>
      </c>
      <c r="G3" s="12" t="n">
        <v>22999</v>
      </c>
      <c r="H3" s="12" t="n">
        <v>14523</v>
      </c>
      <c r="I3" s="14" t="n">
        <f aca="false">G3+H3</f>
        <v>37522</v>
      </c>
      <c r="J3" s="15" t="n">
        <v>112.44</v>
      </c>
      <c r="K3" s="12" t="n">
        <v>240</v>
      </c>
      <c r="L3" s="16" t="n">
        <f aca="false">K3/J3</f>
        <v>2.13447171824973</v>
      </c>
      <c r="M3" s="16" t="n">
        <f aca="false">I3*L3/1000</f>
        <v>80.0896478121665</v>
      </c>
      <c r="N3" s="12"/>
      <c r="O3" s="12"/>
      <c r="P3" s="12"/>
      <c r="Q3" s="14"/>
      <c r="R3" s="15"/>
      <c r="S3" s="12"/>
      <c r="T3" s="16"/>
      <c r="U3" s="16"/>
    </row>
    <row r="4" s="6" customFormat="true" ht="13.8" hidden="false" customHeight="false" outlineLevel="0" collapsed="false">
      <c r="A4" s="11" t="s">
        <v>20</v>
      </c>
      <c r="B4" s="11" t="s">
        <v>21</v>
      </c>
      <c r="C4" s="17" t="s">
        <v>22</v>
      </c>
      <c r="D4" s="12" t="s">
        <v>17</v>
      </c>
      <c r="E4" s="13" t="s">
        <v>23</v>
      </c>
      <c r="F4" s="12" t="s">
        <v>19</v>
      </c>
      <c r="G4" s="18" t="n">
        <v>22999</v>
      </c>
      <c r="H4" s="12" t="n">
        <v>14523</v>
      </c>
      <c r="I4" s="14" t="n">
        <f aca="false">G4+H4</f>
        <v>37522</v>
      </c>
      <c r="J4" s="15" t="n">
        <v>112.44</v>
      </c>
      <c r="K4" s="12" t="n">
        <v>240</v>
      </c>
      <c r="L4" s="16" t="n">
        <f aca="false">K4/J4</f>
        <v>2.13447171824973</v>
      </c>
      <c r="M4" s="16" t="n">
        <f aca="false">I4*L4/1000</f>
        <v>80.0896478121665</v>
      </c>
      <c r="N4" s="12"/>
      <c r="O4" s="12"/>
      <c r="P4" s="12"/>
      <c r="Q4" s="14"/>
      <c r="R4" s="15"/>
      <c r="S4" s="12"/>
      <c r="T4" s="16"/>
      <c r="U4" s="16"/>
    </row>
  </sheetData>
  <mergeCells count="3">
    <mergeCell ref="A1:E1"/>
    <mergeCell ref="F1:M1"/>
    <mergeCell ref="N1:U1"/>
  </mergeCells>
  <hyperlinks>
    <hyperlink ref="E3" r:id="rId1" display="myshi@ucsd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  <dc:description/>
  <dc:language>en-US</dc:language>
  <cp:lastModifiedBy/>
  <dcterms:modified xsi:type="dcterms:W3CDTF">2023-12-15T23:58:49Z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