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ef-veal" sheetId="1" r:id="rId4"/>
    <sheet state="visible" name="beer" sheetId="2" r:id="rId5"/>
    <sheet state="visible" name="bread-rolls-pastries" sheetId="3" r:id="rId6"/>
    <sheet state="visible" name="cakes-pies" sheetId="4" r:id="rId7"/>
    <sheet state="visible" name="cereal" sheetId="5" r:id="rId8"/>
    <sheet state="visible" name="cheese" sheetId="6" r:id="rId9"/>
    <sheet state="visible" name="chips-popcorn-snacks" sheetId="7" r:id="rId10"/>
    <sheet state="visible" name="coffee" sheetId="8" r:id="rId11"/>
    <sheet state="visible" name="cream-cheese" sheetId="9" r:id="rId12"/>
    <sheet state="visible" name="desserts-pudding" sheetId="10" r:id="rId13"/>
    <sheet state="visible" name="fast-food-burgers" sheetId="11" r:id="rId14"/>
    <sheet state="visible" name="fish-seafood" sheetId="12" r:id="rId15"/>
    <sheet state="visible" name="flour-grains-baking-ingredient" sheetId="13" r:id="rId16"/>
    <sheet state="visible" name="fruit" sheetId="14" r:id="rId17"/>
    <sheet state="visible" name="ham-sausage" sheetId="15" r:id="rId18"/>
    <sheet state="visible" name="herbs-spices-tea" sheetId="16" r:id="rId19"/>
    <sheet state="visible" name="ice-cream" sheetId="17" r:id="rId20"/>
    <sheet state="visible" name="juice-soft-drinks" sheetId="18" r:id="rId21"/>
    <sheet state="visible" name="liquor-cocktails" sheetId="19" r:id="rId22"/>
    <sheet state="visible" name="meals-dishes" sheetId="20" r:id="rId23"/>
    <sheet state="visible" name="meat" sheetId="21" r:id="rId24"/>
    <sheet state="visible" name="milk-dairy-products" sheetId="22" r:id="rId25"/>
    <sheet state="visible" name="mushrooms" sheetId="23" r:id="rId26"/>
    <sheet state="visible" name="nuts-seeds" sheetId="24" r:id="rId27"/>
    <sheet state="visible" name="oils-fats" sheetId="25" r:id="rId28"/>
    <sheet state="visible" name="pasta-noodles" sheetId="26" r:id="rId29"/>
    <sheet state="visible" name="pizza" sheetId="27" r:id="rId30"/>
    <sheet state="visible" name="pork" sheetId="28" r:id="rId31"/>
    <sheet state="visible" name="potato-products" sheetId="29" r:id="rId32"/>
    <sheet state="visible" name="poultry-chicken-turkey" sheetId="30" r:id="rId33"/>
    <sheet state="visible" name="rice-products" sheetId="31" r:id="rId34"/>
    <sheet state="visible" name="salad" sheetId="32" r:id="rId35"/>
    <sheet state="visible" name="sauces-gravy-dressing-spreads" sheetId="33" r:id="rId36"/>
    <sheet state="visible" name="supplements-protein-powder" sheetId="34" r:id="rId37"/>
    <sheet state="visible" name="sushi" sheetId="35" r:id="rId38"/>
    <sheet state="visible" name="sweets-chocolate-cookies-candy" sheetId="36" r:id="rId39"/>
    <sheet state="visible" name="tofu-vegan-products" sheetId="37" r:id="rId40"/>
    <sheet state="visible" name="vegetables-legumes" sheetId="38" r:id="rId41"/>
    <sheet state="visible" name="wine" sheetId="39" r:id="rId42"/>
    <sheet state="visible" name="yogurt" sheetId="40" r:id="rId43"/>
  </sheets>
  <definedNames>
    <definedName localSheetId="1" name="ExternalData_1">beer!$B$1:$F$45</definedName>
    <definedName localSheetId="8" name="ExternalData_1">'cream-cheese'!$B$1:$F$14</definedName>
    <definedName localSheetId="10" name="ExternalData_1">'fast-food-burgers'!$B$1:$F$70</definedName>
    <definedName localSheetId="24" name="ExternalData_1">'oils-fats'!$B$1:$F$36</definedName>
    <definedName localSheetId="29" name="ExternalData_1">'poultry-chicken-turkey'!$B$1:$F$51</definedName>
    <definedName localSheetId="14" name="ExternalData_1">'ham-sausage'!$B$1:$F$45</definedName>
    <definedName localSheetId="36" name="ExternalData_1">'tofu-vegan-products'!$B$1:$F$28</definedName>
    <definedName localSheetId="23" name="ExternalData_1">'nuts-seeds'!$B$1:$F$42</definedName>
    <definedName localSheetId="26" name="ExternalData_1">pizza!$B$1:$F$30</definedName>
    <definedName localSheetId="31" name="ExternalData_1">salad!$B$1:$F$21</definedName>
    <definedName localSheetId="17" name="ExternalData_1">'juice-soft-drinks'!$B$1:$F$81</definedName>
    <definedName localSheetId="4" name="ExternalData_1">cereal!$B$1:$F$65</definedName>
    <definedName localSheetId="32" name="ExternalData_1">'sauces-gravy-dressing-spreads'!$B$1:$F$85</definedName>
    <definedName localSheetId="19" name="ExternalData_1">'meals-dishes'!$B$1:$F$136</definedName>
    <definedName localSheetId="0" name="Connection">'beef-veal'!$B$1:$F$45</definedName>
    <definedName localSheetId="27" name="ExternalData_1">pork!$B$1:$F$31</definedName>
    <definedName localSheetId="38" name="ExternalData_1">wine!$B$1:$F$31</definedName>
    <definedName localSheetId="28" name="ExternalData_1">'potato-products'!$B$1:$F$30</definedName>
    <definedName localSheetId="15" name="ExternalData_1">'herbs-spices-tea'!$B$1:$F$65</definedName>
    <definedName localSheetId="2" name="ExternalData_2">'bread-rolls-pastries'!$B$1:$F$89</definedName>
    <definedName localSheetId="37" name="ExternalData_1">'vegetables-legumes'!$B$1:$F$129</definedName>
    <definedName localSheetId="39" name="ExternalData_1">yogurt!$B$1:$F$24</definedName>
    <definedName localSheetId="13" name="ExternalData_1">fruit!$B$1:$F$97</definedName>
    <definedName localSheetId="7" name="ExternalData_1">coffee!$B$1:$F$19</definedName>
    <definedName localSheetId="20" name="ExternalData_1">meat!$B$1:$F$75</definedName>
    <definedName localSheetId="12" name="ExternalData_1">'flour-grains-baking-ingredient'!$B$1:$F$106</definedName>
    <definedName localSheetId="6" name="ExternalData_1">'chips-popcorn-snacks'!$B$1:$F$40</definedName>
    <definedName localSheetId="18" name="ExternalData_1">'liquor-cocktails'!$B$1:$F$33</definedName>
    <definedName localSheetId="3" name="ExternalData_1">'cakes-pies'!$B$1:$F$65</definedName>
    <definedName localSheetId="33" name="ExternalData_1">'supplements-protein-powder'!$B$1:$F$26</definedName>
    <definedName localSheetId="16" name="ExternalData_1">'ice-cream'!$B$1:$F$36</definedName>
    <definedName localSheetId="5" name="ExternalData_1">cheese!$B$1:$F$54</definedName>
    <definedName localSheetId="22" name="ExternalData_1">mushrooms!$B$1:$F$16</definedName>
    <definedName localSheetId="25" name="ExternalData_1">'pasta-noodles'!$B$1:$F$36</definedName>
    <definedName localSheetId="21" name="ExternalData_1">'milk-dairy-products'!$B$1:$F$39</definedName>
    <definedName localSheetId="11" name="ExternalData_1">'fish-seafood'!$B$1:$F$58</definedName>
    <definedName localSheetId="35" name="ExternalData_1">'sweets-chocolate-cookies-candy'!$B$1:$F$96</definedName>
    <definedName localSheetId="9" name="ExternalData_1">'desserts-pudding'!$B$1:$F$25</definedName>
    <definedName localSheetId="30" name="ExternalData_1">'rice-products'!$B$1:$F$21</definedName>
    <definedName localSheetId="34" name="ExternalData_1">sushi!$B$1:$F$18</definedName>
  </definedNames>
  <calcPr/>
</workbook>
</file>

<file path=xl/sharedStrings.xml><?xml version="1.0" encoding="utf-8"?>
<sst xmlns="http://schemas.openxmlformats.org/spreadsheetml/2006/main" count="16496" uniqueCount="5198">
  <si>
    <t>No</t>
  </si>
  <si>
    <t>Food</t>
  </si>
  <si>
    <t>Serving</t>
  </si>
  <si>
    <t>Calories</t>
  </si>
  <si>
    <t>Calories/Serving</t>
  </si>
  <si>
    <t>Ingredients</t>
  </si>
  <si>
    <t>User type</t>
  </si>
  <si>
    <t>Taste</t>
  </si>
  <si>
    <t>Beef</t>
  </si>
  <si>
    <t>100 g</t>
  </si>
  <si>
    <t>156 cal</t>
  </si>
  <si>
    <t>1 portion (170 g)</t>
  </si>
  <si>
    <t>265 cal</t>
  </si>
  <si>
    <t>beef</t>
  </si>
  <si>
    <t>gain, athlete</t>
  </si>
  <si>
    <t>rich, savory, umami</t>
  </si>
  <si>
    <t>Beef Bologna</t>
  </si>
  <si>
    <t>299 cal</t>
  </si>
  <si>
    <t>1 portion, sliced (30 g)</t>
  </si>
  <si>
    <t>90 cal</t>
  </si>
  <si>
    <t>normal</t>
  </si>
  <si>
    <t>salty, savory, smoky</t>
  </si>
  <si>
    <t>Beef Brisket</t>
  </si>
  <si>
    <t>264 cal</t>
  </si>
  <si>
    <t>1 portion (125 g)</t>
  </si>
  <si>
    <t>330 cal</t>
  </si>
  <si>
    <t>beef, dry rub</t>
  </si>
  <si>
    <t>gain</t>
  </si>
  <si>
    <t>rich, savory, smoky</t>
  </si>
  <si>
    <t>Beef Empanada</t>
  </si>
  <si>
    <t>333 cal</t>
  </si>
  <si>
    <t>1 piece, small (80 g)</t>
  </si>
  <si>
    <t>266 cal</t>
  </si>
  <si>
    <t>beef, dough</t>
  </si>
  <si>
    <t>athlete, normal</t>
  </si>
  <si>
    <t>buttery, savory, spicy</t>
  </si>
  <si>
    <t>Beef Fillet</t>
  </si>
  <si>
    <t>121 cal</t>
  </si>
  <si>
    <t>1 piece (150 g)</t>
  </si>
  <si>
    <t>181 cal</t>
  </si>
  <si>
    <t>beef fillet</t>
  </si>
  <si>
    <t>athlete</t>
  </si>
  <si>
    <t>buttery, mild, savory</t>
  </si>
  <si>
    <t>Beef Heart</t>
  </si>
  <si>
    <t>105 cal</t>
  </si>
  <si>
    <t>1 portion (80 g)</t>
  </si>
  <si>
    <t>84 cal</t>
  </si>
  <si>
    <t>beef heart</t>
  </si>
  <si>
    <t>savory</t>
  </si>
  <si>
    <t>Beef Kidney</t>
  </si>
  <si>
    <t>48 cal</t>
  </si>
  <si>
    <t>1 portion (30 g)</t>
  </si>
  <si>
    <t>14 cal</t>
  </si>
  <si>
    <t>beef kidney</t>
  </si>
  <si>
    <t>metallic, savory</t>
  </si>
  <si>
    <t>Beef Liver</t>
  </si>
  <si>
    <t>131 cal</t>
  </si>
  <si>
    <t>1 portion (113 g)</t>
  </si>
  <si>
    <t>148 cal</t>
  </si>
  <si>
    <t>beef liver</t>
  </si>
  <si>
    <t>Beef Noodle Soup</t>
  </si>
  <si>
    <t>70 cal</t>
  </si>
  <si>
    <t>1 portion, large (400 g)</t>
  </si>
  <si>
    <t>280 cal</t>
  </si>
  <si>
    <t>beef, noodles</t>
  </si>
  <si>
    <t>savory, umami</t>
  </si>
  <si>
    <t>Beef Patty</t>
  </si>
  <si>
    <t>295 cal</t>
  </si>
  <si>
    <t>1 piece (85 g)</t>
  </si>
  <si>
    <t>251 cal</t>
  </si>
  <si>
    <t>salty, savory, umami</t>
  </si>
  <si>
    <t>Beef Ribs</t>
  </si>
  <si>
    <t>167 cal</t>
  </si>
  <si>
    <t>1 portion (180 g)</t>
  </si>
  <si>
    <t>301 cal</t>
  </si>
  <si>
    <t>beef ribs</t>
  </si>
  <si>
    <t>gain, normal</t>
  </si>
  <si>
    <t>Beef Roast</t>
  </si>
  <si>
    <t>216 cal</t>
  </si>
  <si>
    <t>270 cal</t>
  </si>
  <si>
    <t>Beef Sirloin</t>
  </si>
  <si>
    <t>360 cal</t>
  </si>
  <si>
    <t>450 cal</t>
  </si>
  <si>
    <t>beef sirloin</t>
  </si>
  <si>
    <t>Beef Stew</t>
  </si>
  <si>
    <t>314 cal</t>
  </si>
  <si>
    <t>beef, carrots, potatoes</t>
  </si>
  <si>
    <t>Beef Stick</t>
  </si>
  <si>
    <t>583 cal</t>
  </si>
  <si>
    <t>1 piece (20 g)</t>
  </si>
  <si>
    <t>117 cal</t>
  </si>
  <si>
    <t>Beef Tallow</t>
  </si>
  <si>
    <t>902 cal</t>
  </si>
  <si>
    <t>1 tablespoon (12.8 g)</t>
  </si>
  <si>
    <t>beef tallow</t>
  </si>
  <si>
    <t>rich, savory</t>
  </si>
  <si>
    <t>Beef Tongue</t>
  </si>
  <si>
    <t>221 cal</t>
  </si>
  <si>
    <t>66 cal</t>
  </si>
  <si>
    <t>beef tongue</t>
  </si>
  <si>
    <t>rich, savory, tender</t>
  </si>
  <si>
    <t>Beef Tripe</t>
  </si>
  <si>
    <t>85 cal</t>
  </si>
  <si>
    <t>26 cal</t>
  </si>
  <si>
    <t>beef tripe</t>
  </si>
  <si>
    <t>Calf Liver</t>
  </si>
  <si>
    <t>113 cal</t>
  </si>
  <si>
    <t>1 slice (150 g)</t>
  </si>
  <si>
    <t>169 cal</t>
  </si>
  <si>
    <t>calf liver</t>
  </si>
  <si>
    <t>bitter, rich, savory</t>
  </si>
  <si>
    <t>Chuck Steak</t>
  </si>
  <si>
    <t>227 cal</t>
  </si>
  <si>
    <t>1 piece, large (382 g)</t>
  </si>
  <si>
    <t>867 cal</t>
  </si>
  <si>
    <t>chuck eye steaks</t>
  </si>
  <si>
    <t>gain, athlete, normal</t>
  </si>
  <si>
    <t>juicy, rich, savory</t>
  </si>
  <si>
    <t>Corned Beef</t>
  </si>
  <si>
    <t>141 cal</t>
  </si>
  <si>
    <t>1 slice (25 g)</t>
  </si>
  <si>
    <t>35 cal</t>
  </si>
  <si>
    <t>rich, salty, savory</t>
  </si>
  <si>
    <t>Corned Beef Hash</t>
  </si>
  <si>
    <t>164 cal</t>
  </si>
  <si>
    <t>1 portion (150 g)</t>
  </si>
  <si>
    <t>246 cal</t>
  </si>
  <si>
    <t>beef, potatoes</t>
  </si>
  <si>
    <t>Cubed Steak</t>
  </si>
  <si>
    <t>196 cal</t>
  </si>
  <si>
    <t>1 portion (112 g)</t>
  </si>
  <si>
    <t>220 cal</t>
  </si>
  <si>
    <t>beef, flour, milk</t>
  </si>
  <si>
    <t>juicy, savory, tender</t>
  </si>
  <si>
    <t>Filet Mignon</t>
  </si>
  <si>
    <t>98 cal</t>
  </si>
  <si>
    <t>147 cal</t>
  </si>
  <si>
    <t>Flank Steak</t>
  </si>
  <si>
    <t>165 cal</t>
  </si>
  <si>
    <t>1 portion (120 g)</t>
  </si>
  <si>
    <t>198 cal</t>
  </si>
  <si>
    <t>flank steak</t>
  </si>
  <si>
    <t>Flat Iron Steak</t>
  </si>
  <si>
    <t>182 cal</t>
  </si>
  <si>
    <t>1 piece (254 g)</t>
  </si>
  <si>
    <t>462 cal</t>
  </si>
  <si>
    <t>Ground Beef</t>
  </si>
  <si>
    <t>208 cal</t>
  </si>
  <si>
    <t>235 cal</t>
  </si>
  <si>
    <t>ground beef</t>
  </si>
  <si>
    <t>Ground Beef, 85% lean</t>
  </si>
  <si>
    <t>215 cal</t>
  </si>
  <si>
    <t>243 cal</t>
  </si>
  <si>
    <t>Ground Beef, 90% lean</t>
  </si>
  <si>
    <t>176 cal</t>
  </si>
  <si>
    <t>199 cal</t>
  </si>
  <si>
    <t>Ground Chuck</t>
  </si>
  <si>
    <t>250 cal</t>
  </si>
  <si>
    <t>ground chuck</t>
  </si>
  <si>
    <t>Ground Round</t>
  </si>
  <si>
    <t>125 cal</t>
  </si>
  <si>
    <t>140 cal</t>
  </si>
  <si>
    <t>Jerky, Beef Jerky</t>
  </si>
  <si>
    <t>457 cal</t>
  </si>
  <si>
    <t>91 cal</t>
  </si>
  <si>
    <t>New York Strip Steak</t>
  </si>
  <si>
    <t>205 cal</t>
  </si>
  <si>
    <t>1 portion, small (112 g)</t>
  </si>
  <si>
    <t>230 cal</t>
  </si>
  <si>
    <t>Philly Cheese Steak</t>
  </si>
  <si>
    <t>212 cal</t>
  </si>
  <si>
    <t>240 cal</t>
  </si>
  <si>
    <t>beef, cheese, peppers, roll</t>
  </si>
  <si>
    <t>Porterhouse Steak</t>
  </si>
  <si>
    <t>139 cal</t>
  </si>
  <si>
    <t>1 piece (525 g)</t>
  </si>
  <si>
    <t>730 cal</t>
  </si>
  <si>
    <t>Roast Beef</t>
  </si>
  <si>
    <t>130 cal</t>
  </si>
  <si>
    <t>162 cal</t>
  </si>
  <si>
    <t>Round Steak</t>
  </si>
  <si>
    <t>161 cal</t>
  </si>
  <si>
    <t>201 cal</t>
  </si>
  <si>
    <t xml:space="preserve">round steak </t>
  </si>
  <si>
    <t>Rump Steak</t>
  </si>
  <si>
    <t>214 cal</t>
  </si>
  <si>
    <t>268 cal</t>
  </si>
  <si>
    <t>Schnitzel</t>
  </si>
  <si>
    <t>1 piece (175 g)</t>
  </si>
  <si>
    <t>211 cal</t>
  </si>
  <si>
    <t>breading, meat</t>
  </si>
  <si>
    <t>crispy, savory, tender</t>
  </si>
  <si>
    <t>Sirloin Steak</t>
  </si>
  <si>
    <t>1 piece (107 g)</t>
  </si>
  <si>
    <t>195 cal</t>
  </si>
  <si>
    <t>sirloin steak</t>
  </si>
  <si>
    <t>Skirt Steak</t>
  </si>
  <si>
    <t>151 cal</t>
  </si>
  <si>
    <t>Strip Steak</t>
  </si>
  <si>
    <t>1 piece (214 g)</t>
  </si>
  <si>
    <t>Tongue</t>
  </si>
  <si>
    <t>282 cal</t>
  </si>
  <si>
    <t>Veal Meat</t>
  </si>
  <si>
    <t>1 portion, small (50 g)</t>
  </si>
  <si>
    <t>62 cal</t>
  </si>
  <si>
    <t>veal</t>
  </si>
  <si>
    <t>Ale</t>
  </si>
  <si>
    <t>100 ml</t>
  </si>
  <si>
    <t>34 cal</t>
  </si>
  <si>
    <t>1 can, small (330 ml)</t>
  </si>
  <si>
    <t>112 cal</t>
  </si>
  <si>
    <t>barley, hops, water, yeast</t>
  </si>
  <si>
    <t>bitter, sweet, tangy</t>
  </si>
  <si>
    <t>Beck's</t>
  </si>
  <si>
    <t>38 cal</t>
  </si>
  <si>
    <t>1 glass (250 ml)</t>
  </si>
  <si>
    <t>95 cal</t>
  </si>
  <si>
    <t>bitter, tangy</t>
  </si>
  <si>
    <t>Beer, Lager</t>
  </si>
  <si>
    <t>42 cal</t>
  </si>
  <si>
    <t>1 bottle, small (330 ml)</t>
  </si>
  <si>
    <t>Beer, Lager, light</t>
  </si>
  <si>
    <t>20 cal</t>
  </si>
  <si>
    <t>1 portion (250 ml)</t>
  </si>
  <si>
    <t>50 cal</t>
  </si>
  <si>
    <t>bitter, crisp, light</t>
  </si>
  <si>
    <t>Bud Ice</t>
  </si>
  <si>
    <t>1 can (355 ml)</t>
  </si>
  <si>
    <t>water, barley malt, corn syrup, hops</t>
  </si>
  <si>
    <t>bitter, sweet</t>
  </si>
  <si>
    <t>Bud Light</t>
  </si>
  <si>
    <t>29 cal</t>
  </si>
  <si>
    <t>103 cal</t>
  </si>
  <si>
    <t>barley, corn, rice</t>
  </si>
  <si>
    <t>light, slightly bitter, sweet, watery</t>
  </si>
  <si>
    <t>Bud Light Lime</t>
  </si>
  <si>
    <t>31 cal</t>
  </si>
  <si>
    <t>1 bottle (473 ml)</t>
  </si>
  <si>
    <t>corn syrup, lime juice, malt, rice, water</t>
  </si>
  <si>
    <t>Bud Select</t>
  </si>
  <si>
    <t>28 cal</t>
  </si>
  <si>
    <t>1 bottle (355 ml)</t>
  </si>
  <si>
    <t>99 cal</t>
  </si>
  <si>
    <t>barley, corn, hops, rice, water, yeast</t>
  </si>
  <si>
    <t>bitter, light, slightly sweet</t>
  </si>
  <si>
    <t>Budweiser</t>
  </si>
  <si>
    <t>41 cal</t>
  </si>
  <si>
    <t>135 cal</t>
  </si>
  <si>
    <t>barley, hops, rice, water, yeast</t>
  </si>
  <si>
    <t>bitter, slightly sweet</t>
  </si>
  <si>
    <t>Busch Light</t>
  </si>
  <si>
    <t>27 cal</t>
  </si>
  <si>
    <t>96 cal</t>
  </si>
  <si>
    <t>Busch Low Alcohol</t>
  </si>
  <si>
    <t>17 cal</t>
  </si>
  <si>
    <t>60 cal</t>
  </si>
  <si>
    <t>water, barley, hops, rice</t>
  </si>
  <si>
    <t>Carlsberg</t>
  </si>
  <si>
    <t>40 cal</t>
  </si>
  <si>
    <t>132 cal</t>
  </si>
  <si>
    <t>barley, hops, malt, water, yeast</t>
  </si>
  <si>
    <t>Coors</t>
  </si>
  <si>
    <t>1 portion, small (100 ml)</t>
  </si>
  <si>
    <t>Coors Light</t>
  </si>
  <si>
    <t>bitter, light, watery</t>
  </si>
  <si>
    <t>Dark Beer</t>
  </si>
  <si>
    <t>37 cal</t>
  </si>
  <si>
    <t>1 bottle (330 ml)</t>
  </si>
  <si>
    <t>123 cal</t>
  </si>
  <si>
    <t>bitter, rich, smoky</t>
  </si>
  <si>
    <t>Genesee Cream Ale</t>
  </si>
  <si>
    <t>46 cal</t>
  </si>
  <si>
    <t>163 cal</t>
  </si>
  <si>
    <t>barley malt, hops, rice, water, yeast</t>
  </si>
  <si>
    <t>malt, slightly bitter, sweet</t>
  </si>
  <si>
    <t>Ginger Beer</t>
  </si>
  <si>
    <t>45 cal</t>
  </si>
  <si>
    <t>1 bottle (375 ml)</t>
  </si>
  <si>
    <t>ginger, sugar, water, yeast</t>
  </si>
  <si>
    <t>spicy, sweet, tangy</t>
  </si>
  <si>
    <t>Guinness</t>
  </si>
  <si>
    <t>30 cal</t>
  </si>
  <si>
    <t>Heineken</t>
  </si>
  <si>
    <t>barley, hops, maize, water, yeast</t>
  </si>
  <si>
    <t>IPA, India Pale Ale</t>
  </si>
  <si>
    <t>49 cal</t>
  </si>
  <si>
    <t>bitter, hoppy</t>
  </si>
  <si>
    <t>Keystone Ice</t>
  </si>
  <si>
    <t>barley, corn, hops, water, yeast</t>
  </si>
  <si>
    <t>cold, sweet</t>
  </si>
  <si>
    <t>Keystone Light</t>
  </si>
  <si>
    <t>101 cal</t>
  </si>
  <si>
    <t>Labatt, Michelob Ultra</t>
  </si>
  <si>
    <t>bitter, crisp</t>
  </si>
  <si>
    <t>Land Shark</t>
  </si>
  <si>
    <t>1 can (330 ml)</t>
  </si>
  <si>
    <t>hops, malt, water, yeast</t>
  </si>
  <si>
    <t>Michelob Light</t>
  </si>
  <si>
    <t>88 cal</t>
  </si>
  <si>
    <t>Michelob Ultra</t>
  </si>
  <si>
    <t>56 cal</t>
  </si>
  <si>
    <t>losing, normal</t>
  </si>
  <si>
    <t>Miller Genuine Draft</t>
  </si>
  <si>
    <t>Miller High Life</t>
  </si>
  <si>
    <t>Miller High Life Light</t>
  </si>
  <si>
    <t>water, barley, corn, hops, rice</t>
  </si>
  <si>
    <t>crisp, light, slightly bitter</t>
  </si>
  <si>
    <t>Miller Lite</t>
  </si>
  <si>
    <t>89 cal</t>
  </si>
  <si>
    <t>Milwaukee's Best Light</t>
  </si>
  <si>
    <t>92 cal</t>
  </si>
  <si>
    <t>bitter, watery</t>
  </si>
  <si>
    <t>Natural Light Beer</t>
  </si>
  <si>
    <t>Newcastle Brown Ale</t>
  </si>
  <si>
    <t>bitter, rich, smoky, sweet</t>
  </si>
  <si>
    <t>Non Alcoholic Beer</t>
  </si>
  <si>
    <t>25 cal</t>
  </si>
  <si>
    <t>83 cal</t>
  </si>
  <si>
    <t>Old Milwaukee</t>
  </si>
  <si>
    <t>1 can (360 g)</t>
  </si>
  <si>
    <t>Pabst Blue Ribbon</t>
  </si>
  <si>
    <t>144 cal</t>
  </si>
  <si>
    <t>Pale Ale</t>
  </si>
  <si>
    <t>115 cal</t>
  </si>
  <si>
    <t>bitter, hoppy, malty, sweet</t>
  </si>
  <si>
    <t>Pilsner</t>
  </si>
  <si>
    <t>Rolling Rock</t>
  </si>
  <si>
    <t>39 cal</t>
  </si>
  <si>
    <t>129 cal</t>
  </si>
  <si>
    <t>Root Beer</t>
  </si>
  <si>
    <t>sassafras, water</t>
  </si>
  <si>
    <t>tangy, sweet, slightly bitter</t>
  </si>
  <si>
    <t>Samuel Adams</t>
  </si>
  <si>
    <t>Shock Top</t>
  </si>
  <si>
    <t>47 cal</t>
  </si>
  <si>
    <t>155 cal</t>
  </si>
  <si>
    <t>barley, corn, hops, water, wheat</t>
  </si>
  <si>
    <t>Stout Beer</t>
  </si>
  <si>
    <t>54 cal</t>
  </si>
  <si>
    <t>178 cal</t>
  </si>
  <si>
    <t>Wheat Beer</t>
  </si>
  <si>
    <t>1 bottle, large (500 ml)</t>
  </si>
  <si>
    <t>191 cal</t>
  </si>
  <si>
    <t>barley, hops, water, wheat, yeast</t>
  </si>
  <si>
    <t>bready, sweet, tangy</t>
  </si>
  <si>
    <t>Arepa</t>
  </si>
  <si>
    <t>267 cal</t>
  </si>
  <si>
    <t>1 piece (115 g)</t>
  </si>
  <si>
    <t>307 cal</t>
  </si>
  <si>
    <t>corn flour, water</t>
  </si>
  <si>
    <t>savory, slightly salty, tender</t>
  </si>
  <si>
    <t>Bagel, Cinnamon Raisin Bagel</t>
  </si>
  <si>
    <t>274 cal</t>
  </si>
  <si>
    <t>1 piece, small (69 g)</t>
  </si>
  <si>
    <t>189 cal</t>
  </si>
  <si>
    <t>bagels, flour, water, yeast, cinnamon, raisins</t>
  </si>
  <si>
    <t>sweet, tender</t>
  </si>
  <si>
    <t>Bagel, Egg Bagel</t>
  </si>
  <si>
    <t>278 cal</t>
  </si>
  <si>
    <t>192 cal</t>
  </si>
  <si>
    <t>bagel, eggs</t>
  </si>
  <si>
    <t>Bagel, Everything Bagel</t>
  </si>
  <si>
    <t>345 cal</t>
  </si>
  <si>
    <t>1 piece (113 g)</t>
  </si>
  <si>
    <t>390 cal</t>
  </si>
  <si>
    <t>bagel dough, sesame seeds</t>
  </si>
  <si>
    <t>crispy, salty, savory</t>
  </si>
  <si>
    <t>Bagel, Plain Bagel</t>
  </si>
  <si>
    <t>275 cal</t>
  </si>
  <si>
    <t>190 cal</t>
  </si>
  <si>
    <t>flour, water, yeast</t>
  </si>
  <si>
    <t>savory, tender</t>
  </si>
  <si>
    <t>Bagel, Sesame</t>
  </si>
  <si>
    <t>260 cal</t>
  </si>
  <si>
    <t>bagel, sesame seeds</t>
  </si>
  <si>
    <t>salty, savory</t>
  </si>
  <si>
    <t>Baguette, French Bread</t>
  </si>
  <si>
    <t>287 cal</t>
  </si>
  <si>
    <t>1 piece (250 g)</t>
  </si>
  <si>
    <t>718 cal</t>
  </si>
  <si>
    <t>crispy, savory</t>
  </si>
  <si>
    <t>Banana Bread</t>
  </si>
  <si>
    <t>1 slice (41 g)</t>
  </si>
  <si>
    <t>111 cal</t>
  </si>
  <si>
    <t>bananas, eggs, flour</t>
  </si>
  <si>
    <t>rich, sweet, tender</t>
  </si>
  <si>
    <t>Banana Nut Bread</t>
  </si>
  <si>
    <t>364 cal</t>
  </si>
  <si>
    <t>149 cal</t>
  </si>
  <si>
    <t>bananas, butter, eggs, flour, nuts</t>
  </si>
  <si>
    <t>Beer Bread</t>
  </si>
  <si>
    <t>346 cal</t>
  </si>
  <si>
    <t>1 portion (26 g)</t>
  </si>
  <si>
    <t>beer, flour</t>
  </si>
  <si>
    <t>savory, slightly sweet, tender</t>
  </si>
  <si>
    <t>Biscuit, plain or buttermilk</t>
  </si>
  <si>
    <t>353 cal</t>
  </si>
  <si>
    <t>1 piece, small (45 g)</t>
  </si>
  <si>
    <t>159 cal</t>
  </si>
  <si>
    <t>flour, butter, milk</t>
  </si>
  <si>
    <t>buttery, slightly sweet, tender</t>
  </si>
  <si>
    <t>Bran Muffins</t>
  </si>
  <si>
    <t>1 piece, small (66 g)</t>
  </si>
  <si>
    <t>bran, flour, eggs</t>
  </si>
  <si>
    <t>Bread Crumbs</t>
  </si>
  <si>
    <t>1 tablespoon (10 g)</t>
  </si>
  <si>
    <t>36 cal</t>
  </si>
  <si>
    <t>bread crumbs</t>
  </si>
  <si>
    <t>Bread Roll</t>
  </si>
  <si>
    <t>279 cal</t>
  </si>
  <si>
    <t>1 piece (70 g)</t>
  </si>
  <si>
    <t>Breadsticks</t>
  </si>
  <si>
    <t>276 cal</t>
  </si>
  <si>
    <t>1 portion, small (5 g)</t>
  </si>
  <si>
    <t>Breakfast Biscuits</t>
  </si>
  <si>
    <t>426 cal</t>
  </si>
  <si>
    <t>1 piece, small (15 g)</t>
  </si>
  <si>
    <t>64 cal</t>
  </si>
  <si>
    <t>butter, flour, milk</t>
  </si>
  <si>
    <t>buttery, savory, tender</t>
  </si>
  <si>
    <t>Brioche</t>
  </si>
  <si>
    <t>272 cal</t>
  </si>
  <si>
    <t>1 piece (77 g)</t>
  </si>
  <si>
    <t>209 cal</t>
  </si>
  <si>
    <t>eggs, flour, water, yeast, milk, butter</t>
  </si>
  <si>
    <t>rich, buttery, slightly sweet</t>
  </si>
  <si>
    <t>Brown Bread</t>
  </si>
  <si>
    <t>1 slice (45 g)</t>
  </si>
  <si>
    <t>nutty, savory, slightly sweet</t>
  </si>
  <si>
    <t>Buttermilk Pancakes</t>
  </si>
  <si>
    <t>1 piece, small (38 g)</t>
  </si>
  <si>
    <t>86 cal</t>
  </si>
  <si>
    <t>buttermilk, flour, eggs</t>
  </si>
  <si>
    <t>sweet, tangy, tender</t>
  </si>
  <si>
    <t>Carb Balance Tortilla</t>
  </si>
  <si>
    <t>286 cal</t>
  </si>
  <si>
    <t>1 piece (42 g)</t>
  </si>
  <si>
    <t>120 cal</t>
  </si>
  <si>
    <t>corn flour, oat fiber, water</t>
  </si>
  <si>
    <t>savory, slightly sweet</t>
  </si>
  <si>
    <t>Challah</t>
  </si>
  <si>
    <t>1 slice (31 g)</t>
  </si>
  <si>
    <t>eggs, flour, water, yeast</t>
  </si>
  <si>
    <t>Chapati</t>
  </si>
  <si>
    <t>297 cal</t>
  </si>
  <si>
    <t>134 cal</t>
  </si>
  <si>
    <t>flour, water</t>
  </si>
  <si>
    <t>savory, soft, slightly chewy</t>
  </si>
  <si>
    <t>Cheese Bread</t>
  </si>
  <si>
    <t>237 cal</t>
  </si>
  <si>
    <t>356 cal</t>
  </si>
  <si>
    <t>cheese, butter, flour, yeast</t>
  </si>
  <si>
    <t>cheesy, rich, savory, buttery</t>
  </si>
  <si>
    <t>Cheese Puff</t>
  </si>
  <si>
    <t>500 cal</t>
  </si>
  <si>
    <t>1 portion (100 g)</t>
  </si>
  <si>
    <t>cheese, corn flour</t>
  </si>
  <si>
    <t>Chocolate Croissant</t>
  </si>
  <si>
    <t>422 cal</t>
  </si>
  <si>
    <t>1 piece (55 g)</t>
  </si>
  <si>
    <t>232 cal</t>
  </si>
  <si>
    <t>butter, chocolate, flour, milk, yeast</t>
  </si>
  <si>
    <t>crispy, rich, sweet</t>
  </si>
  <si>
    <t>Chocolate Donut</t>
  </si>
  <si>
    <t>437 cal</t>
  </si>
  <si>
    <t>chocolate, flour, yeast</t>
  </si>
  <si>
    <t>Ciabatta Bread</t>
  </si>
  <si>
    <t>1 slice (30 g)</t>
  </si>
  <si>
    <t>crispy, savory, tangy</t>
  </si>
  <si>
    <t>Cinnamon Bun</t>
  </si>
  <si>
    <t>1 portion (60 g)</t>
  </si>
  <si>
    <t>277 cal</t>
  </si>
  <si>
    <t>flour, yeast</t>
  </si>
  <si>
    <t>rich, spicy, sweet</t>
  </si>
  <si>
    <t>Cream Puff</t>
  </si>
  <si>
    <t>1 piece (80 g)</t>
  </si>
  <si>
    <t>241 cal</t>
  </si>
  <si>
    <t>butter, eggs, flour, milk</t>
  </si>
  <si>
    <t>rich, sweet</t>
  </si>
  <si>
    <t>Croissant, Butter Croissant</t>
  </si>
  <si>
    <t>516 cal</t>
  </si>
  <si>
    <t>1 portion (57 g)</t>
  </si>
  <si>
    <t>294 cal</t>
  </si>
  <si>
    <t>butter, flour, milk, yeast</t>
  </si>
  <si>
    <t>buttery, rich, sweet, tender</t>
  </si>
  <si>
    <t>Croutons</t>
  </si>
  <si>
    <t>525 cal</t>
  </si>
  <si>
    <t>1 package (500 g)</t>
  </si>
  <si>
    <t>2624 cal</t>
  </si>
  <si>
    <t>bread</t>
  </si>
  <si>
    <t>Dosa Bread</t>
  </si>
  <si>
    <t>210 cal</t>
  </si>
  <si>
    <t>1 piece, small (35 g)</t>
  </si>
  <si>
    <t>74 cal</t>
  </si>
  <si>
    <t>rice, urad dal</t>
  </si>
  <si>
    <t>Eclair</t>
  </si>
  <si>
    <t>1 portion (140 g)</t>
  </si>
  <si>
    <t>640 cal</t>
  </si>
  <si>
    <t>choux pastry, custard, icing</t>
  </si>
  <si>
    <t>Egg Bread</t>
  </si>
  <si>
    <t>1 slice (40 g)</t>
  </si>
  <si>
    <t>eggs, flour, yeast</t>
  </si>
  <si>
    <t>English Muffin</t>
  </si>
  <si>
    <t>1 slice, small (35 g)</t>
  </si>
  <si>
    <t>flour, milk, water, yeast</t>
  </si>
  <si>
    <t>English Muffin, whole-wheat</t>
  </si>
  <si>
    <t>203 cal</t>
  </si>
  <si>
    <t>1 piece (66 g)</t>
  </si>
  <si>
    <t>English Muffin, with Butter</t>
  </si>
  <si>
    <t>300 cal</t>
  </si>
  <si>
    <t>1 piece (63 g)</t>
  </si>
  <si>
    <t>butter, english muffin</t>
  </si>
  <si>
    <t>Fairy Cakes</t>
  </si>
  <si>
    <t>440 cal</t>
  </si>
  <si>
    <t>1 piece, small (50 g)</t>
  </si>
  <si>
    <t>butter, eggs, flour</t>
  </si>
  <si>
    <t>Flatbread</t>
  </si>
  <si>
    <t>1 piece (450 g)</t>
  </si>
  <si>
    <t>1105 cal</t>
  </si>
  <si>
    <t>Focaccia</t>
  </si>
  <si>
    <t>296 cal</t>
  </si>
  <si>
    <t>1 piece (50 g)</t>
  </si>
  <si>
    <t>French Cruller Donut</t>
  </si>
  <si>
    <t>423 cal</t>
  </si>
  <si>
    <t>French Roll, Bun</t>
  </si>
  <si>
    <t>1 piece (38 g)</t>
  </si>
  <si>
    <t>Garlic Baguette</t>
  </si>
  <si>
    <t>305 cal</t>
  </si>
  <si>
    <t>534 cal</t>
  </si>
  <si>
    <t>bread flour, water, yeast</t>
  </si>
  <si>
    <t>crispy, garlicky, savory</t>
  </si>
  <si>
    <t>Ham Sandwich</t>
  </si>
  <si>
    <t>255 cal</t>
  </si>
  <si>
    <t>1 piece (190 g)</t>
  </si>
  <si>
    <t>484 cal</t>
  </si>
  <si>
    <t>bread, ham</t>
  </si>
  <si>
    <t>juicy, salty, savory</t>
  </si>
  <si>
    <t>Ham and Cheese Sandwich</t>
  </si>
  <si>
    <t>1 piece (185 g)</t>
  </si>
  <si>
    <t>392 cal</t>
  </si>
  <si>
    <t>bread, cheese, ham</t>
  </si>
  <si>
    <t>Hamburger Bun, Burger Bun</t>
  </si>
  <si>
    <t>293 cal</t>
  </si>
  <si>
    <t>1 piece, small (28 g)</t>
  </si>
  <si>
    <t>82 cal</t>
  </si>
  <si>
    <t>Honey Wheat Bread</t>
  </si>
  <si>
    <t>269 cal</t>
  </si>
  <si>
    <t>1 slice (26 g)</t>
  </si>
  <si>
    <t>flour, honey, water, yeast</t>
  </si>
  <si>
    <t>Hot Dog Bun, Hotdog Roll</t>
  </si>
  <si>
    <t>469 cal</t>
  </si>
  <si>
    <t>1 piece (45 g)</t>
  </si>
  <si>
    <t>savory, soft</t>
  </si>
  <si>
    <t>Italian Bread</t>
  </si>
  <si>
    <t>252 cal</t>
  </si>
  <si>
    <t>202 cal</t>
  </si>
  <si>
    <t>Monkey Bread</t>
  </si>
  <si>
    <t>336 cal</t>
  </si>
  <si>
    <t>380 cal</t>
  </si>
  <si>
    <t>biscuit dough, butter</t>
  </si>
  <si>
    <t>sweet, buttery, rich</t>
  </si>
  <si>
    <t>Multi Grain Bread</t>
  </si>
  <si>
    <t>312 cal</t>
  </si>
  <si>
    <t>1 piece (60 g)</t>
  </si>
  <si>
    <t>187 cal</t>
  </si>
  <si>
    <t>flour, grains, water</t>
  </si>
  <si>
    <t>Naan</t>
  </si>
  <si>
    <t>291 cal</t>
  </si>
  <si>
    <t>1 piece (90 g)</t>
  </si>
  <si>
    <t>262 cal</t>
  </si>
  <si>
    <t>flour, water, yogurt</t>
  </si>
  <si>
    <t>Paczki</t>
  </si>
  <si>
    <t>389 cal</t>
  </si>
  <si>
    <t>1 piece (46 g)</t>
  </si>
  <si>
    <t>179 cal</t>
  </si>
  <si>
    <t>flour, lard, yeast</t>
  </si>
  <si>
    <t>Pain Au Chocolat</t>
  </si>
  <si>
    <t>1 piece (41 g)</t>
  </si>
  <si>
    <t>butter, chocolate, flour, eggs, milk, yeast</t>
  </si>
  <si>
    <t>Paratha, Plain Paratha</t>
  </si>
  <si>
    <t>326 cal</t>
  </si>
  <si>
    <t>1 piece (79 g)</t>
  </si>
  <si>
    <t>258 cal</t>
  </si>
  <si>
    <t>savory, tender, buttery, crispy</t>
  </si>
  <si>
    <t>Pita Bread</t>
  </si>
  <si>
    <t>Pizza Rolls</t>
  </si>
  <si>
    <t>bread, cheese, pork, tomato sauce</t>
  </si>
  <si>
    <t>Potato Bread</t>
  </si>
  <si>
    <t>245 cal</t>
  </si>
  <si>
    <t>171 cal</t>
  </si>
  <si>
    <t>flour, potatoes, water, yeast</t>
  </si>
  <si>
    <t>Pretzel Roll</t>
  </si>
  <si>
    <t>234 cal</t>
  </si>
  <si>
    <t>Pretzel, Soft Pretzel</t>
  </si>
  <si>
    <t>259 cal</t>
  </si>
  <si>
    <t>salty, tender</t>
  </si>
  <si>
    <t>Protein Bread</t>
  </si>
  <si>
    <t>242 cal</t>
  </si>
  <si>
    <t>1 slice (50 g)</t>
  </si>
  <si>
    <t>flour, protein powder, water</t>
  </si>
  <si>
    <t>Pulled Pork Sandwich</t>
  </si>
  <si>
    <t>188 cal</t>
  </si>
  <si>
    <t>1 piece (128 g)</t>
  </si>
  <si>
    <t>pork, bun</t>
  </si>
  <si>
    <t>juicy, savory, smoky, tender</t>
  </si>
  <si>
    <t>Pumpernickel Bread</t>
  </si>
  <si>
    <t>55 cal</t>
  </si>
  <si>
    <t>rye flour, water, yeast</t>
  </si>
  <si>
    <t>savory, slightly sweet, tangy</t>
  </si>
  <si>
    <t>Pumpkin Bread</t>
  </si>
  <si>
    <t>302 cal</t>
  </si>
  <si>
    <t>1 slice (60 g)</t>
  </si>
  <si>
    <t>eggs, flour, pumpkin</t>
  </si>
  <si>
    <t>Puri</t>
  </si>
  <si>
    <t>172 cal</t>
  </si>
  <si>
    <t>1 piece (36 g)</t>
  </si>
  <si>
    <t>Raisin Bread</t>
  </si>
  <si>
    <t>1 portion, sliced (28 g)</t>
  </si>
  <si>
    <t>76 cal</t>
  </si>
  <si>
    <t>bread flour, raisins, water, yeast</t>
  </si>
  <si>
    <t>Roll, Bread Roll, Dinner Roll</t>
  </si>
  <si>
    <t>1 portion (85 g)</t>
  </si>
  <si>
    <t>flour, eggs, yeast</t>
  </si>
  <si>
    <t>sweet, buttery</t>
  </si>
  <si>
    <t>Roti</t>
  </si>
  <si>
    <t>1 piece (68 g)</t>
  </si>
  <si>
    <t>Rusk, Zwieback</t>
  </si>
  <si>
    <t>381 cal</t>
  </si>
  <si>
    <t>1 piece (10 g)</t>
  </si>
  <si>
    <t>bread, flour, milk, yeast</t>
  </si>
  <si>
    <t>crispy, sweet</t>
  </si>
  <si>
    <t>Rye Bread</t>
  </si>
  <si>
    <t>193 cal</t>
  </si>
  <si>
    <t>Sandwich Bread</t>
  </si>
  <si>
    <t>1 piece (35 g)</t>
  </si>
  <si>
    <t>Scone</t>
  </si>
  <si>
    <t>374 cal</t>
  </si>
  <si>
    <t>sweet, buttery, crumbly</t>
  </si>
  <si>
    <t>Shortcrust Pastry</t>
  </si>
  <si>
    <t>435 cal</t>
  </si>
  <si>
    <t>1 piece (100 g)</t>
  </si>
  <si>
    <t>flour, butter, water</t>
  </si>
  <si>
    <t>buttery, crispy</t>
  </si>
  <si>
    <t>Soda Bread</t>
  </si>
  <si>
    <t>290 cal</t>
  </si>
  <si>
    <t>1 slice (74 g)</t>
  </si>
  <si>
    <t>flour, soda, water</t>
  </si>
  <si>
    <t>Sourdough Bread</t>
  </si>
  <si>
    <t>233 cal</t>
  </si>
  <si>
    <t>93 cal</t>
  </si>
  <si>
    <t>savory, sour, tangy</t>
  </si>
  <si>
    <t>Sweet Rolls</t>
  </si>
  <si>
    <t>150 cal</t>
  </si>
  <si>
    <t>1 piece (30 g)</t>
  </si>
  <si>
    <t>flour, milk, yeast</t>
  </si>
  <si>
    <t>Toast, Butter Toast</t>
  </si>
  <si>
    <t>bread, butter</t>
  </si>
  <si>
    <t>buttery, crispy, rich</t>
  </si>
  <si>
    <t>Tortilla Wrap</t>
  </si>
  <si>
    <t>bland, savory</t>
  </si>
  <si>
    <t>Tortilla, Corn Tortilla</t>
  </si>
  <si>
    <t>200 cal</t>
  </si>
  <si>
    <t>1 piece (25 g)</t>
  </si>
  <si>
    <t>corn, masa harina</t>
  </si>
  <si>
    <t>crispy, slightly sweet</t>
  </si>
  <si>
    <t>Wheat Bran Bread</t>
  </si>
  <si>
    <t>335 cal</t>
  </si>
  <si>
    <t>1 slice, small (24 g)</t>
  </si>
  <si>
    <t>80 cal</t>
  </si>
  <si>
    <t>flour, water, wheat bran, yeast</t>
  </si>
  <si>
    <t>Wheat Bread</t>
  </si>
  <si>
    <t>1 slice (32 g)</t>
  </si>
  <si>
    <t>79 cal</t>
  </si>
  <si>
    <t>Wheat Roti</t>
  </si>
  <si>
    <t>1 piece, small (27 g)</t>
  </si>
  <si>
    <t>81 cal</t>
  </si>
  <si>
    <t>White Bread</t>
  </si>
  <si>
    <t>1 slice (38 g)</t>
  </si>
  <si>
    <t>Whole Wheat Bread</t>
  </si>
  <si>
    <t>1 slice (55 g)</t>
  </si>
  <si>
    <t>119 cal</t>
  </si>
  <si>
    <t>Wholemeal Bread</t>
  </si>
  <si>
    <t>nutty, savory, tender</t>
  </si>
  <si>
    <t>Wholemeal Toast</t>
  </si>
  <si>
    <t>53 cal</t>
  </si>
  <si>
    <t>Wonton Wrappers</t>
  </si>
  <si>
    <t>1 piece (8 g)</t>
  </si>
  <si>
    <t>23 cal</t>
  </si>
  <si>
    <t>Yorkshire Pudding</t>
  </si>
  <si>
    <t>flour, eggs, milk, salt, fat(oil)</t>
  </si>
  <si>
    <t>crispy, rich, savory, rich</t>
  </si>
  <si>
    <t>Angel Food Cake</t>
  </si>
  <si>
    <t>263 cal</t>
  </si>
  <si>
    <t>1 slice (57 g)</t>
  </si>
  <si>
    <t>egg whites, flour</t>
  </si>
  <si>
    <t>Apple Cake</t>
  </si>
  <si>
    <t>323 cal</t>
  </si>
  <si>
    <t>apples, butter, eggs, flour</t>
  </si>
  <si>
    <t>Apple Crumble</t>
  </si>
  <si>
    <t>316 cal</t>
  </si>
  <si>
    <t>1 portion (114 g)</t>
  </si>
  <si>
    <t>apples, butter, flour, oats</t>
  </si>
  <si>
    <t>crispy, sweet, tender</t>
  </si>
  <si>
    <t>Apple Pie</t>
  </si>
  <si>
    <t>1 piece (125 g)</t>
  </si>
  <si>
    <t>331 cal</t>
  </si>
  <si>
    <t>apples, butter, flour</t>
  </si>
  <si>
    <t>rich, sweet, tangy</t>
  </si>
  <si>
    <t>Apple Strudel</t>
  </si>
  <si>
    <t>170 cal</t>
  </si>
  <si>
    <t>1 slice (80 g)</t>
  </si>
  <si>
    <t>136 cal</t>
  </si>
  <si>
    <t>apples, dough, raisins</t>
  </si>
  <si>
    <t>Apple Turnover</t>
  </si>
  <si>
    <t>298 cal</t>
  </si>
  <si>
    <t>apples, butter, flour, pastry</t>
  </si>
  <si>
    <t>Bakewell Tart</t>
  </si>
  <si>
    <t>414 cal</t>
  </si>
  <si>
    <t>1 portion (38 g)</t>
  </si>
  <si>
    <t>157 cal</t>
  </si>
  <si>
    <t>almonds, butter, eggs, flour, jam</t>
  </si>
  <si>
    <t>almondy, rich, sweet</t>
  </si>
  <si>
    <t>Banana Cream Pie</t>
  </si>
  <si>
    <t>1 piece (144 g)</t>
  </si>
  <si>
    <t>387 cal</t>
  </si>
  <si>
    <t>bananas, cream, graham cracker crumbs</t>
  </si>
  <si>
    <t>creamy, rich, sweet</t>
  </si>
  <si>
    <t>Banoffee Pie</t>
  </si>
  <si>
    <t>370 cal</t>
  </si>
  <si>
    <t>1 piece (135 g)</t>
  </si>
  <si>
    <t>bananas, biscuits, butter, cream, dulce de leche</t>
  </si>
  <si>
    <t>Black Forest Cake</t>
  </si>
  <si>
    <t>1 piece (120 g)</t>
  </si>
  <si>
    <t>chocolate cake, cherries, cream, whipped cream</t>
  </si>
  <si>
    <t>bitter, rich, sweet, tart</t>
  </si>
  <si>
    <t>Blueberry Muffin</t>
  </si>
  <si>
    <t>304 cal</t>
  </si>
  <si>
    <t>1 piece, small (183 g)</t>
  </si>
  <si>
    <t>557 cal</t>
  </si>
  <si>
    <t>blueberries, butter, eggs, flour, milk</t>
  </si>
  <si>
    <t>Blueberry Pie</t>
  </si>
  <si>
    <t>1 piece, small (117 g)</t>
  </si>
  <si>
    <t>271 cal</t>
  </si>
  <si>
    <t>blueberries, butter, flour</t>
  </si>
  <si>
    <t>juicy, sweet, tart</t>
  </si>
  <si>
    <t>Brownie</t>
  </si>
  <si>
    <t>507 cal</t>
  </si>
  <si>
    <t>1 piece, small (30 g)</t>
  </si>
  <si>
    <t>152 cal</t>
  </si>
  <si>
    <t>butter, chocolate, eggs, flour</t>
  </si>
  <si>
    <t>Bundt Cake</t>
  </si>
  <si>
    <t>Carrot Cake</t>
  </si>
  <si>
    <t>415 cal</t>
  </si>
  <si>
    <t>1 slice (180 g)</t>
  </si>
  <si>
    <t>747 cal</t>
  </si>
  <si>
    <t>carrots, flour, eggs</t>
  </si>
  <si>
    <t>spiced, sweet, tender</t>
  </si>
  <si>
    <t>Cheesecake</t>
  </si>
  <si>
    <t>327 cal</t>
  </si>
  <si>
    <t>1 slice, small (80 g)</t>
  </si>
  <si>
    <t>cream cheese, eggs, graham crackers</t>
  </si>
  <si>
    <t>Cherry Pie</t>
  </si>
  <si>
    <t>1 piece (117 g)</t>
  </si>
  <si>
    <t>cherries, flour, butter</t>
  </si>
  <si>
    <t>Chocolate Cake</t>
  </si>
  <si>
    <t>432 cal</t>
  </si>
  <si>
    <t>bitter, rich, sweet</t>
  </si>
  <si>
    <t>Chocolate Mousse Cake</t>
  </si>
  <si>
    <t>411 cal</t>
  </si>
  <si>
    <t>1 portion (90 g)</t>
  </si>
  <si>
    <t>chocolate, eggs, butter</t>
  </si>
  <si>
    <t>Chocolate Muffin</t>
  </si>
  <si>
    <t>1 portion, small (70 g)</t>
  </si>
  <si>
    <t>chocolate, eggs, flour, milk</t>
  </si>
  <si>
    <t>Coconut Cake</t>
  </si>
  <si>
    <t>1 piece (109 g)</t>
  </si>
  <si>
    <t>388 cal</t>
  </si>
  <si>
    <t>coconut, eggs, flour</t>
  </si>
  <si>
    <t>Coffee Cake</t>
  </si>
  <si>
    <t>372 cal</t>
  </si>
  <si>
    <t>1 piece (567 g)</t>
  </si>
  <si>
    <t>2109 cal</t>
  </si>
  <si>
    <t>butter, flour, eggs</t>
  </si>
  <si>
    <t>Corn Muffin</t>
  </si>
  <si>
    <t>cornmeal, eggs, flour, milk</t>
  </si>
  <si>
    <t>Cupcake</t>
  </si>
  <si>
    <t>308 cal</t>
  </si>
  <si>
    <t>1 piece (67 g)</t>
  </si>
  <si>
    <t>206 cal</t>
  </si>
  <si>
    <t>Danish Pastry</t>
  </si>
  <si>
    <t>371 cal</t>
  </si>
  <si>
    <t>419 cal</t>
  </si>
  <si>
    <t>butter, eggs, flour, yeast</t>
  </si>
  <si>
    <t>buttery, rich, sweet</t>
  </si>
  <si>
    <t>Donut</t>
  </si>
  <si>
    <t>396 cal</t>
  </si>
  <si>
    <t>1 piece (54 g)</t>
  </si>
  <si>
    <t>Dutch Apple Pie</t>
  </si>
  <si>
    <t>442 cal</t>
  </si>
  <si>
    <t>1 slice (137 g)</t>
  </si>
  <si>
    <t>606 cal</t>
  </si>
  <si>
    <t>juicy, sweet, tender</t>
  </si>
  <si>
    <t>Egg Custard</t>
  </si>
  <si>
    <t>410 cal</t>
  </si>
  <si>
    <t>1 piece (136 g)</t>
  </si>
  <si>
    <t>558 cal</t>
  </si>
  <si>
    <t>eggs, milk</t>
  </si>
  <si>
    <t>Flourless Chocolate Cake</t>
  </si>
  <si>
    <t>343 cal</t>
  </si>
  <si>
    <t>butter, chocolate, eggs</t>
  </si>
  <si>
    <t>Fruit Cake</t>
  </si>
  <si>
    <t>324 cal</t>
  </si>
  <si>
    <t>366 cal</t>
  </si>
  <si>
    <t>candied fruit, eggs, flour, nuts</t>
  </si>
  <si>
    <t>dense, rich, sweet</t>
  </si>
  <si>
    <t>Funnel Cake</t>
  </si>
  <si>
    <t>349 cal</t>
  </si>
  <si>
    <t>244 cal</t>
  </si>
  <si>
    <t>German Chocolate Cake</t>
  </si>
  <si>
    <t>375 cal</t>
  </si>
  <si>
    <t>butter, cake flour, chocolate, eggs, milk, pecans, unsweetened chocolate</t>
  </si>
  <si>
    <t>Ham and Cheese Cake</t>
  </si>
  <si>
    <t>1 piece (127 g)</t>
  </si>
  <si>
    <t>cheese, ham</t>
  </si>
  <si>
    <t>Ice Cream Cake</t>
  </si>
  <si>
    <t>1 piece (34 g)</t>
  </si>
  <si>
    <t>102 cal</t>
  </si>
  <si>
    <t>cake, ice cream</t>
  </si>
  <si>
    <t>Lemon Cake</t>
  </si>
  <si>
    <t>384 cal</t>
  </si>
  <si>
    <t>461 cal</t>
  </si>
  <si>
    <t>butter, eggs, flour, lemon juice</t>
  </si>
  <si>
    <t>Lemon Meringue Pie</t>
  </si>
  <si>
    <t>303 cal</t>
  </si>
  <si>
    <t>eggs, lemons</t>
  </si>
  <si>
    <t>Madeira Cake</t>
  </si>
  <si>
    <t>1 portion (56 g)</t>
  </si>
  <si>
    <t>160 cal</t>
  </si>
  <si>
    <t>Marble Cake</t>
  </si>
  <si>
    <t>409 cal</t>
  </si>
  <si>
    <t>1 slice (70 g)</t>
  </si>
  <si>
    <t>Muffin</t>
  </si>
  <si>
    <t>222 cal</t>
  </si>
  <si>
    <t>1 portion, small (66 g)</t>
  </si>
  <si>
    <t>146 cal</t>
  </si>
  <si>
    <t>flour, eggs, milk</t>
  </si>
  <si>
    <t>Peach Cobbler</t>
  </si>
  <si>
    <t>peaches, butter, flour</t>
  </si>
  <si>
    <t>Peach Pie</t>
  </si>
  <si>
    <t>224 cal</t>
  </si>
  <si>
    <t>flour, peaches</t>
  </si>
  <si>
    <t>juicy, rich, sweet</t>
  </si>
  <si>
    <t>Pecan Pie</t>
  </si>
  <si>
    <t>407 cal</t>
  </si>
  <si>
    <t>1 slice (133 g)</t>
  </si>
  <si>
    <t>541 cal</t>
  </si>
  <si>
    <t>corn syrup, eggs, pecans</t>
  </si>
  <si>
    <t>nutty, rich, sweet</t>
  </si>
  <si>
    <t>Pie Crust</t>
  </si>
  <si>
    <t>653 cal</t>
  </si>
  <si>
    <t>flour, fat, water</t>
  </si>
  <si>
    <t>Pineapple Upside Down Cake</t>
  </si>
  <si>
    <t>319 cal</t>
  </si>
  <si>
    <t>367 cal</t>
  </si>
  <si>
    <t>butter, brown sugar, flour, pineapple, eggs</t>
  </si>
  <si>
    <t>Pound Cake</t>
  </si>
  <si>
    <t>400 cal</t>
  </si>
  <si>
    <t>340 cal</t>
  </si>
  <si>
    <t>Pumpkin Pie</t>
  </si>
  <si>
    <t>1 piece, sliced (154 g)</t>
  </si>
  <si>
    <t>pumpkin, pie crust, eggs</t>
  </si>
  <si>
    <t>Red Velvet Cake</t>
  </si>
  <si>
    <t>355 cal</t>
  </si>
  <si>
    <t>1 portion, small (80 g)</t>
  </si>
  <si>
    <t>284 cal</t>
  </si>
  <si>
    <t>butter, cocoa powder, eggs, flour</t>
  </si>
  <si>
    <t>Rhubarb Pie</t>
  </si>
  <si>
    <t>rhubarb, flour, butter</t>
  </si>
  <si>
    <t>sweet, tangy, tart</t>
  </si>
  <si>
    <t>Rum Cake</t>
  </si>
  <si>
    <t>186 cal</t>
  </si>
  <si>
    <t>butter, eggs, flour, rum</t>
  </si>
  <si>
    <t>Spanakopita</t>
  </si>
  <si>
    <t>63 cal</t>
  </si>
  <si>
    <t>cheese, filo pastry, spinach</t>
  </si>
  <si>
    <t>savory, tangy, rich</t>
  </si>
  <si>
    <t>Sponge Cake</t>
  </si>
  <si>
    <t>320 cal</t>
  </si>
  <si>
    <t>1 slice, small (38 g)</t>
  </si>
  <si>
    <t>eggs, flour</t>
  </si>
  <si>
    <t>Sprinkles</t>
  </si>
  <si>
    <t>473 cal</t>
  </si>
  <si>
    <t>1 portion (20 g)</t>
  </si>
  <si>
    <t>corn syrup, confectioner's glaze, food coloring</t>
  </si>
  <si>
    <t>Strawberry Cheesecake</t>
  </si>
  <si>
    <t>357 cal</t>
  </si>
  <si>
    <t>cream cheese, graham crackers, strawberries</t>
  </si>
  <si>
    <t>Strawberry Pie</t>
  </si>
  <si>
    <t>137 cal</t>
  </si>
  <si>
    <t>crust, eggs, flour, shortening, strawberries</t>
  </si>
  <si>
    <t>juicy, sweet, tangy</t>
  </si>
  <si>
    <t>Strawberry Rhubarb Pie</t>
  </si>
  <si>
    <t>281 cal</t>
  </si>
  <si>
    <t>rhubarb, strawberries, wheat flour</t>
  </si>
  <si>
    <t>Sweet Potato Pie</t>
  </si>
  <si>
    <t>1 piece, small (75 g)</t>
  </si>
  <si>
    <t>eggs, flour, butter, sweet potatoes</t>
  </si>
  <si>
    <t>Swiss Roll</t>
  </si>
  <si>
    <t>399 cal</t>
  </si>
  <si>
    <t>180 cal</t>
  </si>
  <si>
    <t>eggs, flour, jam</t>
  </si>
  <si>
    <t>Tiramisu Cake</t>
  </si>
  <si>
    <t>1 piece, sliced (85 g)</t>
  </si>
  <si>
    <t>coffee, eggs, ladyfingers, mascarpone cheese</t>
  </si>
  <si>
    <t>Tres Leches Cake</t>
  </si>
  <si>
    <t>1 portion (36 g)</t>
  </si>
  <si>
    <t>cake flour, eggs, milk</t>
  </si>
  <si>
    <t>Victoria Sponge Cake</t>
  </si>
  <si>
    <t>408 cal</t>
  </si>
  <si>
    <t>1 piece (76 g)</t>
  </si>
  <si>
    <t>310 cal</t>
  </si>
  <si>
    <t>butter, eggs, flour, jam</t>
  </si>
  <si>
    <t>White Cake</t>
  </si>
  <si>
    <t>365 cal</t>
  </si>
  <si>
    <t>Whoopie Pie</t>
  </si>
  <si>
    <t>Yellow Cake</t>
  </si>
  <si>
    <t>361 cal</t>
  </si>
  <si>
    <t>Yellow Cake, with Chocolate Frosting</t>
  </si>
  <si>
    <t>379 cal</t>
  </si>
  <si>
    <t>1 piece, small (64 g)</t>
  </si>
  <si>
    <t>butter, cake flour, chocolate, eggs, milk, vanilla</t>
  </si>
  <si>
    <t>All Bran (Kellogg's)</t>
  </si>
  <si>
    <t>1 portion (25 g)</t>
  </si>
  <si>
    <t>65 cal</t>
  </si>
  <si>
    <t>bran, wheat flour</t>
  </si>
  <si>
    <t>bitter, crispy, sweet</t>
  </si>
  <si>
    <t>Bran Flakes</t>
  </si>
  <si>
    <t>359 cal</t>
  </si>
  <si>
    <t>108 cal</t>
  </si>
  <si>
    <t>bran, wheat</t>
  </si>
  <si>
    <t>crispy, slightly bitter, sweet</t>
  </si>
  <si>
    <t>Buckwheat</t>
  </si>
  <si>
    <t>1 portion (50 g)</t>
  </si>
  <si>
    <t>173 cal</t>
  </si>
  <si>
    <t>buckwheat</t>
  </si>
  <si>
    <t>nutty, savory, slightly bitter</t>
  </si>
  <si>
    <t>Buckwheat, cooked</t>
  </si>
  <si>
    <t>124 cal</t>
  </si>
  <si>
    <t>buckwheat, water</t>
  </si>
  <si>
    <t>Cap'n Crunch (Quaker Oats)</t>
  </si>
  <si>
    <t>394 cal</t>
  </si>
  <si>
    <t>1 cup (38 g)</t>
  </si>
  <si>
    <t>corn, malt syrup, oats</t>
  </si>
  <si>
    <t>crispy, salty, sweet</t>
  </si>
  <si>
    <t>Cereals, Muesli</t>
  </si>
  <si>
    <t>363 cal</t>
  </si>
  <si>
    <t>1 portion, small (75 g)</t>
  </si>
  <si>
    <t>cereals, grains, nuts, seeds, dried fruit</t>
  </si>
  <si>
    <t>Cheerios (Nestlé)</t>
  </si>
  <si>
    <t>114 cal</t>
  </si>
  <si>
    <t>oats, wheat flour</t>
  </si>
  <si>
    <t>Chex (General Mills)</t>
  </si>
  <si>
    <t>1 cup (27 g)</t>
  </si>
  <si>
    <t>corn, rice, wheat</t>
  </si>
  <si>
    <t>crispy, salty</t>
  </si>
  <si>
    <t>Chocolate Cheerios</t>
  </si>
  <si>
    <t>chocolate, oats</t>
  </si>
  <si>
    <t>chocolatey, crispy, sweet</t>
  </si>
  <si>
    <t>Cinnamon Toast Crunch (General Mills)</t>
  </si>
  <si>
    <t>1 slice (35 g)</t>
  </si>
  <si>
    <t>corn, wheat</t>
  </si>
  <si>
    <t>crispy, spicy, sweet</t>
  </si>
  <si>
    <t>Coco Pops (Kellogg's)</t>
  </si>
  <si>
    <t>maize, wheat</t>
  </si>
  <si>
    <t>Cocoa Krispies (Kellogg's)</t>
  </si>
  <si>
    <t>1 portion, large (100 g)</t>
  </si>
  <si>
    <t>corn, cocoa</t>
  </si>
  <si>
    <t>Cocoa Pebbles (Post)</t>
  </si>
  <si>
    <t>397 cal</t>
  </si>
  <si>
    <t>Cocoa Puffs (General Mills)</t>
  </si>
  <si>
    <t>383 cal</t>
  </si>
  <si>
    <t>corn, whole grain wheat</t>
  </si>
  <si>
    <t>Cookie Crisp (Nestlé)</t>
  </si>
  <si>
    <t>116 cal</t>
  </si>
  <si>
    <t>Corn Flakes (Kellogg's)</t>
  </si>
  <si>
    <t>1 package, small (23 g)</t>
  </si>
  <si>
    <t>corn</t>
  </si>
  <si>
    <t>Corn Pops (Kellogg's)</t>
  </si>
  <si>
    <t>Cracklin Oat Bran (Kellogg's)</t>
  </si>
  <si>
    <t>395 cal</t>
  </si>
  <si>
    <t>1 portion, small (40 g)</t>
  </si>
  <si>
    <t>158 cal</t>
  </si>
  <si>
    <t>oats, wheat bran</t>
  </si>
  <si>
    <t>crispy, slightly salty, sweet</t>
  </si>
  <si>
    <t>Cream of Wheat</t>
  </si>
  <si>
    <t>1 portion (33 g)</t>
  </si>
  <si>
    <t>wheat, water</t>
  </si>
  <si>
    <t>bland, creamy, sweet</t>
  </si>
  <si>
    <t>Crunchy Nut Cornflakes (Kelloggs)</t>
  </si>
  <si>
    <t>194 cal</t>
  </si>
  <si>
    <t>Dippin Dots (General Mills)</t>
  </si>
  <si>
    <t>122 cal</t>
  </si>
  <si>
    <t>1 cup (85 g)</t>
  </si>
  <si>
    <t>milk, water</t>
  </si>
  <si>
    <t>cold, creamy, sweet</t>
  </si>
  <si>
    <t>Fiber One (General Mills)</t>
  </si>
  <si>
    <t>207 cal</t>
  </si>
  <si>
    <t>bran, corn bran, oat bran, wheat bran</t>
  </si>
  <si>
    <t>losing</t>
  </si>
  <si>
    <t>slightly bitter, sweet</t>
  </si>
  <si>
    <t>Froot Loops (Kellogg's)</t>
  </si>
  <si>
    <t>crispy, fruity, sweet</t>
  </si>
  <si>
    <t>Frosted Cheerios (Nestlé)</t>
  </si>
  <si>
    <t>376 cal</t>
  </si>
  <si>
    <t>1 cup (37 g)</t>
  </si>
  <si>
    <t>corn, oat flour, wheat flour</t>
  </si>
  <si>
    <t>normal, athlete</t>
  </si>
  <si>
    <t>Frosted Flakes (Kellogg's)</t>
  </si>
  <si>
    <t>369 cal</t>
  </si>
  <si>
    <t>Fruity Pebbles (Post)</t>
  </si>
  <si>
    <t>402 cal</t>
  </si>
  <si>
    <t>1 portion (75 g)</t>
  </si>
  <si>
    <t>crispy, fruity, sugary, sweet</t>
  </si>
  <si>
    <t>Golden Grahams (Nestlé)</t>
  </si>
  <si>
    <t>enriched wheat flour, whole grain wheat flour, corn syrup, honey</t>
  </si>
  <si>
    <t>crispy, honeyed, sweet</t>
  </si>
  <si>
    <t>Granola</t>
  </si>
  <si>
    <t>oats, nuts, seeds, sweeteners</t>
  </si>
  <si>
    <t>crispy, nutty, sweet</t>
  </si>
  <si>
    <t>Grape Nuts (Post)</t>
  </si>
  <si>
    <t>1 portion (45 g)</t>
  </si>
  <si>
    <t>118 cal</t>
  </si>
  <si>
    <t>barley, malt extract, wheat flour</t>
  </si>
  <si>
    <t>bitter, crunchy, sweet</t>
  </si>
  <si>
    <t>Honey Nut Cheerios (General Mills)</t>
  </si>
  <si>
    <t>Honey Smacks (Kellogg's)</t>
  </si>
  <si>
    <t>1 cup (36 g)</t>
  </si>
  <si>
    <t>corn, malt, wheat</t>
  </si>
  <si>
    <t>Just Right (Kellogg's)</t>
  </si>
  <si>
    <t>1 portion (40 g)</t>
  </si>
  <si>
    <t>corn, oats, wheat</t>
  </si>
  <si>
    <t>Kashi Cereals</t>
  </si>
  <si>
    <t>311 cal</t>
  </si>
  <si>
    <t>whole grain oats, wheat bran</t>
  </si>
  <si>
    <t>Kix (General Mills)</t>
  </si>
  <si>
    <t>corn, malt barley, wheat</t>
  </si>
  <si>
    <t>Krave (Kellogg's)</t>
  </si>
  <si>
    <t>1 portion, small (25 g)</t>
  </si>
  <si>
    <t>soy protein isolate, corn, oats, soy flour, wheat</t>
  </si>
  <si>
    <t>Life Cereal (Quaker Oats)</t>
  </si>
  <si>
    <t>1 portion (43 g)</t>
  </si>
  <si>
    <t>corn, oats</t>
  </si>
  <si>
    <t>Lucky Charms (General Mills)</t>
  </si>
  <si>
    <t>1 cup (42 g)</t>
  </si>
  <si>
    <t>marshmallows, oats</t>
  </si>
  <si>
    <t>crispy, sugary, sweet</t>
  </si>
  <si>
    <t>Malt O Meal (Post)</t>
  </si>
  <si>
    <t>401 cal</t>
  </si>
  <si>
    <t>malty, slightly sweet, sweet</t>
  </si>
  <si>
    <t>Mini Wheats (Kellogg's)</t>
  </si>
  <si>
    <t>1 piece (6 g)</t>
  </si>
  <si>
    <t>22 cal</t>
  </si>
  <si>
    <t>enriched flour, whole wheat flour</t>
  </si>
  <si>
    <t>crispy, slightly sweet, sweet</t>
  </si>
  <si>
    <t>Multigrain Cheerios (General Mills)</t>
  </si>
  <si>
    <t>oats, whole grain corn, whole grain wheat, barley</t>
  </si>
  <si>
    <t>crispy, mildly salty, sweet</t>
  </si>
  <si>
    <t>Oat Bran</t>
  </si>
  <si>
    <t>358 cal</t>
  </si>
  <si>
    <t>4 tablespoon (50 g)</t>
  </si>
  <si>
    <t>oat bran</t>
  </si>
  <si>
    <t>bland, slightly sweet</t>
  </si>
  <si>
    <t>Oatibix (Weetabix)</t>
  </si>
  <si>
    <t>oats, water, milk, sweetener</t>
  </si>
  <si>
    <t>bitter, savory, slightly sweet</t>
  </si>
  <si>
    <t>Oatmeal</t>
  </si>
  <si>
    <t>128 cal</t>
  </si>
  <si>
    <t>1 cup (240 g)</t>
  </si>
  <si>
    <t>oats, water</t>
  </si>
  <si>
    <t>Oatmeal Squares (Quaker)</t>
  </si>
  <si>
    <t>1 cup (56 g)</t>
  </si>
  <si>
    <t>oats, rolled oats, wheat flour</t>
  </si>
  <si>
    <t>Old Fashioned Oatmeal (Quaker)</t>
  </si>
  <si>
    <t>rolled oats</t>
  </si>
  <si>
    <t>Porridge</t>
  </si>
  <si>
    <t>1 package (40 g)</t>
  </si>
  <si>
    <t>creamy, sweet</t>
  </si>
  <si>
    <t>Puffed Wheat</t>
  </si>
  <si>
    <t>110 cal</t>
  </si>
  <si>
    <t>wheat</t>
  </si>
  <si>
    <t>crispy, light</t>
  </si>
  <si>
    <t>Quaker Grits (Quarker)</t>
  </si>
  <si>
    <t>1 package (29 g)</t>
  </si>
  <si>
    <t>corn grits</t>
  </si>
  <si>
    <t>creamy, savory</t>
  </si>
  <si>
    <t>Quaker Oatmeal (Quaker)</t>
  </si>
  <si>
    <t>334 cal</t>
  </si>
  <si>
    <t>bland, sweet</t>
  </si>
  <si>
    <t>Raisin Bran (Kellogg's)</t>
  </si>
  <si>
    <t>1 portion, large (70 g)</t>
  </si>
  <si>
    <t>bran, raisins, wheat</t>
  </si>
  <si>
    <t>crispy, sweet, tangy</t>
  </si>
  <si>
    <t>Raisin Bran Crunch (Kellogg's)</t>
  </si>
  <si>
    <t>354 cal</t>
  </si>
  <si>
    <t>248 cal</t>
  </si>
  <si>
    <t>Ready Brek (Weetabix)</t>
  </si>
  <si>
    <t>wheat flour, whole wheat flour</t>
  </si>
  <si>
    <t>grainy, slightly bitter, sweet</t>
  </si>
  <si>
    <t>Rice Chex (General Mills)</t>
  </si>
  <si>
    <t>corn, rice</t>
  </si>
  <si>
    <t>Rice Krispies (Kellogg's)</t>
  </si>
  <si>
    <t>rice</t>
  </si>
  <si>
    <t>Rolled Oats</t>
  </si>
  <si>
    <t>185 cal</t>
  </si>
  <si>
    <t>slightly sweet, tender</t>
  </si>
  <si>
    <t>Scooters (Malt-O-Meal)</t>
  </si>
  <si>
    <t>crispy, malty, sweet</t>
  </si>
  <si>
    <t>Shreddies (Nestlé)</t>
  </si>
  <si>
    <t>Special K (Kellogg's)</t>
  </si>
  <si>
    <t>385 cal</t>
  </si>
  <si>
    <t>corn, malt flavoring, rice, wheat</t>
  </si>
  <si>
    <t>Special K Red Berries (Kellogg's)</t>
  </si>
  <si>
    <t>104 cal</t>
  </si>
  <si>
    <t>Trix (General Mills)</t>
  </si>
  <si>
    <t>corn, corn syrup</t>
  </si>
  <si>
    <t>artificial, sweet, tangy</t>
  </si>
  <si>
    <t>Weetabix</t>
  </si>
  <si>
    <t>2 piece (35 g)</t>
  </si>
  <si>
    <t>whole wheat flour, wheat bran, wheat germ</t>
  </si>
  <si>
    <t>Weetos (Weetabix)</t>
  </si>
  <si>
    <t>flour, wheat</t>
  </si>
  <si>
    <t>crisp, slightly bitter, sweet</t>
  </si>
  <si>
    <t>Wheat Bran</t>
  </si>
  <si>
    <t>wheat bran</t>
  </si>
  <si>
    <t>bitter, bland</t>
  </si>
  <si>
    <t>Wheaties (General Mills)</t>
  </si>
  <si>
    <t>whole grain wheat, wheat bran</t>
  </si>
  <si>
    <t>American Cheese</t>
  </si>
  <si>
    <t>1 slice (16 g)</t>
  </si>
  <si>
    <t>milk</t>
  </si>
  <si>
    <t>mild, salty, savory</t>
  </si>
  <si>
    <t>Asiago Cheese</t>
  </si>
  <si>
    <t>464 cal</t>
  </si>
  <si>
    <t>asiago cheese</t>
  </si>
  <si>
    <t>nutty, rich, savory, sharp</t>
  </si>
  <si>
    <t>Babybel</t>
  </si>
  <si>
    <t>59 cal</t>
  </si>
  <si>
    <t>cow's milk</t>
  </si>
  <si>
    <t>milky, salty, savory</t>
  </si>
  <si>
    <t>Blue Cheese</t>
  </si>
  <si>
    <t>362 cal</t>
  </si>
  <si>
    <t>cow's milk, penicillium mold</t>
  </si>
  <si>
    <t>rich, savory, tangy</t>
  </si>
  <si>
    <t>Brie</t>
  </si>
  <si>
    <t>1 portion (28 g)</t>
  </si>
  <si>
    <t>cow's milk, rennet</t>
  </si>
  <si>
    <t>creamy, rich, savory, tangy</t>
  </si>
  <si>
    <t>Camembert</t>
  </si>
  <si>
    <t>Cheddar Cheese</t>
  </si>
  <si>
    <t>1 slice (28 g)</t>
  </si>
  <si>
    <t>cheddar cheese</t>
  </si>
  <si>
    <t>rich, salty, savory, tangy</t>
  </si>
  <si>
    <t>Cheese Fondue</t>
  </si>
  <si>
    <t>1 portion, small (20 g)</t>
  </si>
  <si>
    <t>cheese, white wine</t>
  </si>
  <si>
    <t>Cheese Sauce</t>
  </si>
  <si>
    <t>1 portion, small (20 ml)</t>
  </si>
  <si>
    <t>butter, cheese, milk</t>
  </si>
  <si>
    <t>Cheese Spread</t>
  </si>
  <si>
    <t>332 cal</t>
  </si>
  <si>
    <t>cheese, milk</t>
  </si>
  <si>
    <t>Chihuahua Cheese</t>
  </si>
  <si>
    <t>1 piece, sliced (28 g)</t>
  </si>
  <si>
    <t>salty, savory, tangy</t>
  </si>
  <si>
    <t>Colby Jack Cheese</t>
  </si>
  <si>
    <t>1 cup, shredded (113 g)</t>
  </si>
  <si>
    <t>434 cal</t>
  </si>
  <si>
    <t>colby cheese, jack cheese</t>
  </si>
  <si>
    <t>mild, savory, tangy</t>
  </si>
  <si>
    <t>Cottage Cheese</t>
  </si>
  <si>
    <t>losing, athlete, normal</t>
  </si>
  <si>
    <t>creamy, sour, tangy</t>
  </si>
  <si>
    <t>Cream Cheese, fat free</t>
  </si>
  <si>
    <t>1 tablespoon, small (15 g)</t>
  </si>
  <si>
    <t>16 cal</t>
  </si>
  <si>
    <t>cream cheese</t>
  </si>
  <si>
    <t>sour, tangy</t>
  </si>
  <si>
    <t>Curd</t>
  </si>
  <si>
    <t>43 cal</t>
  </si>
  <si>
    <t>Edam Cheese</t>
  </si>
  <si>
    <t>1 package (198 g)</t>
  </si>
  <si>
    <t>707 cal</t>
  </si>
  <si>
    <t>nutty, rich, savory</t>
  </si>
  <si>
    <t>Emmental Cheese</t>
  </si>
  <si>
    <t>1 slice (19 g)</t>
  </si>
  <si>
    <t>72 cal</t>
  </si>
  <si>
    <t>nutty, rich, savory, tangy</t>
  </si>
  <si>
    <t>Feta Cheese</t>
  </si>
  <si>
    <t>feta cheese</t>
  </si>
  <si>
    <t>Fontina Cheese</t>
  </si>
  <si>
    <t>1 package, large (227 g)</t>
  </si>
  <si>
    <t>883 cal</t>
  </si>
  <si>
    <t>Fresh Mozzarella</t>
  </si>
  <si>
    <t>1 piece (28 g)</t>
  </si>
  <si>
    <t>cow's milk, water</t>
  </si>
  <si>
    <t>creamy, savory, tangy</t>
  </si>
  <si>
    <t>Goat Cheese</t>
  </si>
  <si>
    <t>347 cal</t>
  </si>
  <si>
    <t xml:space="preserve">goat's milk, rennet, salt </t>
  </si>
  <si>
    <t>Gorgonzola</t>
  </si>
  <si>
    <t>1 portion, crumbed (28 g)</t>
  </si>
  <si>
    <t>cow's milk, penicillium species</t>
  </si>
  <si>
    <t>pungent, rich, savory, tangy</t>
  </si>
  <si>
    <t>Gouda Cheese</t>
  </si>
  <si>
    <t>368 cal</t>
  </si>
  <si>
    <t>Grana Padano</t>
  </si>
  <si>
    <t>398 cal</t>
  </si>
  <si>
    <t>Gruyere Cheese</t>
  </si>
  <si>
    <t>413 cal</t>
  </si>
  <si>
    <t>gruyere cheese</t>
  </si>
  <si>
    <t>Halloumi</t>
  </si>
  <si>
    <t>goat's milk, sheep's milk</t>
  </si>
  <si>
    <t>Havarti</t>
  </si>
  <si>
    <t>1 slice (21 g)</t>
  </si>
  <si>
    <t>78 cal</t>
  </si>
  <si>
    <t>Jarlsberg</t>
  </si>
  <si>
    <t>352 cal</t>
  </si>
  <si>
    <t>nutty, savory, tangy</t>
  </si>
  <si>
    <t>Light Cheese</t>
  </si>
  <si>
    <t>1 slice, small (10 g)</t>
  </si>
  <si>
    <t>8 cal</t>
  </si>
  <si>
    <t>Manchego Cheese</t>
  </si>
  <si>
    <t>429 cal</t>
  </si>
  <si>
    <t>sheep's milk, rennet, salt</t>
  </si>
  <si>
    <t>Mexican Cheese</t>
  </si>
  <si>
    <t>Mini Babybel Light</t>
  </si>
  <si>
    <t>low fat pasteurized milk</t>
  </si>
  <si>
    <t>normal, losing,</t>
  </si>
  <si>
    <t>creamy, mild, savory</t>
  </si>
  <si>
    <t>Monterey</t>
  </si>
  <si>
    <t>1 slice (18 g)</t>
  </si>
  <si>
    <t>68 cal</t>
  </si>
  <si>
    <t>monterey jack cheese, milk</t>
  </si>
  <si>
    <t>mild, buttery, tangy</t>
  </si>
  <si>
    <t>Mozzarella Cheese</t>
  </si>
  <si>
    <t>mozzarella cheese</t>
  </si>
  <si>
    <t>milky, rich, savory</t>
  </si>
  <si>
    <t>Muenster Cheese</t>
  </si>
  <si>
    <t>Parmesan Cheese</t>
  </si>
  <si>
    <t>parmesan cheese</t>
  </si>
  <si>
    <t>Parmesan Cheese, grated</t>
  </si>
  <si>
    <t>420 cal</t>
  </si>
  <si>
    <t>126 cal</t>
  </si>
  <si>
    <t>Pepper Jack Cheese</t>
  </si>
  <si>
    <t>373 cal</t>
  </si>
  <si>
    <t>salty, savory, spicy</t>
  </si>
  <si>
    <t>Pimento Cheese</t>
  </si>
  <si>
    <t>cheese, mayonnaise, pimentos</t>
  </si>
  <si>
    <t>Porter Cheese</t>
  </si>
  <si>
    <t>107 cal</t>
  </si>
  <si>
    <t>Provolone Cheese</t>
  </si>
  <si>
    <t>351 cal</t>
  </si>
  <si>
    <t>Romano Cheese, Pecorino</t>
  </si>
  <si>
    <t>106 cal</t>
  </si>
  <si>
    <t>pecorino, romano cheese</t>
  </si>
  <si>
    <t>salty, savory, sharp, tangy</t>
  </si>
  <si>
    <t>Roquefort Cheese</t>
  </si>
  <si>
    <t>109 cal</t>
  </si>
  <si>
    <t>cow's milk, penicillium roqueforti</t>
  </si>
  <si>
    <t>pungent, rich, salty, tangy</t>
  </si>
  <si>
    <t>Sheep Cheese</t>
  </si>
  <si>
    <t>Shredded Cheese</t>
  </si>
  <si>
    <t>496 cal</t>
  </si>
  <si>
    <t>1 portion (5 g)</t>
  </si>
  <si>
    <t>cheese</t>
  </si>
  <si>
    <t>Shredded Sharp Cheddar Cheese</t>
  </si>
  <si>
    <t>1 slice, shredded (17 g)</t>
  </si>
  <si>
    <t>Smoked Cheese</t>
  </si>
  <si>
    <t>cheese, milk, smoke</t>
  </si>
  <si>
    <t>Soft Cheese</t>
  </si>
  <si>
    <t>creamy, rich, tangy</t>
  </si>
  <si>
    <t>Stilton Cheese</t>
  </si>
  <si>
    <t>String Cheese</t>
  </si>
  <si>
    <t>Vegan Cheese</t>
  </si>
  <si>
    <t>1 slice (18.8 g)</t>
  </si>
  <si>
    <t>cashews, nutritional yeast, tapioca starch</t>
  </si>
  <si>
    <t>savory, tangy, umami</t>
  </si>
  <si>
    <t>White Cheddar</t>
  </si>
  <si>
    <t>73 cal</t>
  </si>
  <si>
    <t>White Cheese</t>
  </si>
  <si>
    <t>Bagel Chips</t>
  </si>
  <si>
    <t>451 cal</t>
  </si>
  <si>
    <t>bagels</t>
  </si>
  <si>
    <t>Baked Chips</t>
  </si>
  <si>
    <t>1 portion (31.8 g)</t>
  </si>
  <si>
    <t>potatoes</t>
  </si>
  <si>
    <t>Banana Chips</t>
  </si>
  <si>
    <t>519 cal</t>
  </si>
  <si>
    <t>bananas</t>
  </si>
  <si>
    <t>Caramel Pop Corn</t>
  </si>
  <si>
    <t>1 portion (32 g)</t>
  </si>
  <si>
    <t>corn kernels, caramel</t>
  </si>
  <si>
    <t>Cheese Crackers</t>
  </si>
  <si>
    <t>489 cal</t>
  </si>
  <si>
    <t>1 piece (2 g)</t>
  </si>
  <si>
    <t>10 cal</t>
  </si>
  <si>
    <t>cheese, flour</t>
  </si>
  <si>
    <t>Cheese Popcorn</t>
  </si>
  <si>
    <t>526 cal</t>
  </si>
  <si>
    <t>cheese powder, popcorn kernels</t>
  </si>
  <si>
    <t>cheesy, salty, savory</t>
  </si>
  <si>
    <t>Chester</t>
  </si>
  <si>
    <t>cheddar cheese, vegetable oil</t>
  </si>
  <si>
    <t xml:space="preserve">tangy, salty </t>
  </si>
  <si>
    <t>Chips, Potato Chips</t>
  </si>
  <si>
    <t>566 cal</t>
  </si>
  <si>
    <t>Chocolate Rice Cakes</t>
  </si>
  <si>
    <t>1 piece (15 g)</t>
  </si>
  <si>
    <t>chocolate, rice cakes</t>
  </si>
  <si>
    <t>Corn Cake</t>
  </si>
  <si>
    <t>1 piece (9 g)</t>
  </si>
  <si>
    <t>crumbly, sweet, tender</t>
  </si>
  <si>
    <t>Corn Chips</t>
  </si>
  <si>
    <t>480 cal</t>
  </si>
  <si>
    <t>Cream Cracker</t>
  </si>
  <si>
    <t>443 cal</t>
  </si>
  <si>
    <t>2 piece (15 g)</t>
  </si>
  <si>
    <t>Doritos</t>
  </si>
  <si>
    <t>1 package, small (28 g)</t>
  </si>
  <si>
    <t>145 cal</t>
  </si>
  <si>
    <t>crispy, salty, savory, spicy</t>
  </si>
  <si>
    <t>Flaming Hot Cheetos</t>
  </si>
  <si>
    <t>571 cal</t>
  </si>
  <si>
    <t>corn, cheese powder</t>
  </si>
  <si>
    <t>Flapjack</t>
  </si>
  <si>
    <t>231 cal</t>
  </si>
  <si>
    <t>1 piece (40 g)</t>
  </si>
  <si>
    <t>flour, oats</t>
  </si>
  <si>
    <t>Fruit Gushers</t>
  </si>
  <si>
    <t>fruit puree, fruit juice</t>
  </si>
  <si>
    <t>Granola Bar</t>
  </si>
  <si>
    <t>322 cal</t>
  </si>
  <si>
    <t>1 bar, small (25 g)</t>
  </si>
  <si>
    <t>grains, oats, nuts, seeds, sweeteners</t>
  </si>
  <si>
    <t>Microwave Popcorn</t>
  </si>
  <si>
    <t>1 package (30 g)</t>
  </si>
  <si>
    <t>corn kernels</t>
  </si>
  <si>
    <t>Nachos</t>
  </si>
  <si>
    <t>482 cal</t>
  </si>
  <si>
    <t>386 cal</t>
  </si>
  <si>
    <t>cheese, chips, toppings</t>
  </si>
  <si>
    <t>Nachos, with Cheese</t>
  </si>
  <si>
    <t>257 cal</t>
  </si>
  <si>
    <t>cheese, tortilla chips</t>
  </si>
  <si>
    <t>Pita Chips</t>
  </si>
  <si>
    <t>475 cal</t>
  </si>
  <si>
    <t>133 cal</t>
  </si>
  <si>
    <t>Plantain Chips</t>
  </si>
  <si>
    <t>1 portion (28.4 g)</t>
  </si>
  <si>
    <t>plantains</t>
  </si>
  <si>
    <t>crispy, salty, savory, sweet</t>
  </si>
  <si>
    <t>Popcorn, air popped</t>
  </si>
  <si>
    <t>popcorn kernels</t>
  </si>
  <si>
    <t>Popcorn, oil popped</t>
  </si>
  <si>
    <t>Popcorn, unpopped</t>
  </si>
  <si>
    <t>338 cal</t>
  </si>
  <si>
    <t>slightly sweet, starchy</t>
  </si>
  <si>
    <t>Pretzel Sticks</t>
  </si>
  <si>
    <t>1 package (150 g)</t>
  </si>
  <si>
    <t>523 cal</t>
  </si>
  <si>
    <t>Ready Salted Crisps</t>
  </si>
  <si>
    <t>529 cal</t>
  </si>
  <si>
    <t>Rice Crackers</t>
  </si>
  <si>
    <t>Rice Crisps</t>
  </si>
  <si>
    <t>Roasted Chickpeas</t>
  </si>
  <si>
    <t>chickpeas</t>
  </si>
  <si>
    <t>crispy, savory, smoky</t>
  </si>
  <si>
    <t>Roasted Soybeans</t>
  </si>
  <si>
    <t>449 cal</t>
  </si>
  <si>
    <t>soybeans</t>
  </si>
  <si>
    <t>S'mores, Candy Bar</t>
  </si>
  <si>
    <t>472 cal</t>
  </si>
  <si>
    <t>1 bar (53 g)</t>
  </si>
  <si>
    <t>graham crackers, marshmallows, chocolate</t>
  </si>
  <si>
    <t>rich, smoky, sweet</t>
  </si>
  <si>
    <t>Sesame Sticks</t>
  </si>
  <si>
    <t>1 portion (28.75 g)</t>
  </si>
  <si>
    <t>sesame seeds, flour</t>
  </si>
  <si>
    <t>Sweet Potato Chips</t>
  </si>
  <si>
    <t>sweet potatoes</t>
  </si>
  <si>
    <t>Taro Chips</t>
  </si>
  <si>
    <t>498 cal</t>
  </si>
  <si>
    <t>10 piece (23 g)</t>
  </si>
  <si>
    <t>taro</t>
  </si>
  <si>
    <t>crispy, savory, sweet</t>
  </si>
  <si>
    <t>Tepary Beans</t>
  </si>
  <si>
    <t>tepary beans</t>
  </si>
  <si>
    <t>earthy, savory, slightly sweet</t>
  </si>
  <si>
    <t>Tortilla chips</t>
  </si>
  <si>
    <t>309 cal</t>
  </si>
  <si>
    <t>1 piece, small (3 g)</t>
  </si>
  <si>
    <t>9 cal</t>
  </si>
  <si>
    <t>Vegetable Chips</t>
  </si>
  <si>
    <t>512 cal</t>
  </si>
  <si>
    <t>154 cal</t>
  </si>
  <si>
    <t>vegetables</t>
  </si>
  <si>
    <t>Cafe Latte, Coffee with Milk</t>
  </si>
  <si>
    <t>1 cup, small (150 ml)</t>
  </si>
  <si>
    <t>coffee, milk</t>
  </si>
  <si>
    <t>Caffé Americano</t>
  </si>
  <si>
    <t>4 cal</t>
  </si>
  <si>
    <t>1 cup (237 ml)</t>
  </si>
  <si>
    <t>hot water, espresso</t>
  </si>
  <si>
    <t>bitter, rich</t>
  </si>
  <si>
    <t>Cappuccino</t>
  </si>
  <si>
    <t>1 cup, small (170 ml)</t>
  </si>
  <si>
    <t>57 cal</t>
  </si>
  <si>
    <t>espresso, milk</t>
  </si>
  <si>
    <t>Coffee, Black Coffee</t>
  </si>
  <si>
    <t>2 cal</t>
  </si>
  <si>
    <t>3 cal</t>
  </si>
  <si>
    <t>coffee</t>
  </si>
  <si>
    <t>Coffee, with Almond Milk</t>
  </si>
  <si>
    <t>5 cal</t>
  </si>
  <si>
    <t>1 portion (200 ml)</t>
  </si>
  <si>
    <t>almond milk, coffee</t>
  </si>
  <si>
    <t>Coffee, with Milk and Sugar</t>
  </si>
  <si>
    <t>100 cal</t>
  </si>
  <si>
    <t>Coffee, with Semi Skimmed Milk</t>
  </si>
  <si>
    <t>21 cal</t>
  </si>
  <si>
    <t>bitter, creamy, rich</t>
  </si>
  <si>
    <t>Coffee, with Skim Milk</t>
  </si>
  <si>
    <t>19 cal</t>
  </si>
  <si>
    <t>coffee, skim milk</t>
  </si>
  <si>
    <t>bitter, creamy</t>
  </si>
  <si>
    <t>Coffee, with Soy Milk</t>
  </si>
  <si>
    <t>18 cal</t>
  </si>
  <si>
    <t>coffee, soy milk</t>
  </si>
  <si>
    <t>Coffee, with Sugar</t>
  </si>
  <si>
    <t>1 cup (60 ml)</t>
  </si>
  <si>
    <t>6 cal</t>
  </si>
  <si>
    <t>Coffee, with Whole Milk</t>
  </si>
  <si>
    <t>Double Espresso</t>
  </si>
  <si>
    <t>1 cup (60 g)</t>
  </si>
  <si>
    <t>espresso beans, water</t>
  </si>
  <si>
    <t>Espresso</t>
  </si>
  <si>
    <t>1 cal</t>
  </si>
  <si>
    <t>Flat White Coffee</t>
  </si>
  <si>
    <t>Iced Coffee</t>
  </si>
  <si>
    <t>coffee, ice, water</t>
  </si>
  <si>
    <t>Latte Macchiato</t>
  </si>
  <si>
    <t>44 cal</t>
  </si>
  <si>
    <t>1 cup (240 ml)</t>
  </si>
  <si>
    <t>Nescafe Classic, Coffee Powder</t>
  </si>
  <si>
    <t>1 portion (2 g)</t>
  </si>
  <si>
    <t>coffee powder</t>
  </si>
  <si>
    <t>Turkish Coffee</t>
  </si>
  <si>
    <t>coffee beans, water</t>
  </si>
  <si>
    <t>Cottage Cheese, low fat</t>
  </si>
  <si>
    <t>mild, sour, tangy</t>
  </si>
  <si>
    <t>Cottage Cheese, nonfat</t>
  </si>
  <si>
    <t>Cream Cheese</t>
  </si>
  <si>
    <t>341 cal</t>
  </si>
  <si>
    <t>1 tablespoon (15 g)</t>
  </si>
  <si>
    <t>51 cal</t>
  </si>
  <si>
    <t>Cream Cheese, low fat</t>
  </si>
  <si>
    <t>225 cal</t>
  </si>
  <si>
    <t>creamy, mild, tangy</t>
  </si>
  <si>
    <t>Labneh</t>
  </si>
  <si>
    <t>cultured yogurt</t>
  </si>
  <si>
    <t>Neufchatel</t>
  </si>
  <si>
    <t>cream, milk</t>
  </si>
  <si>
    <t>Paneer</t>
  </si>
  <si>
    <t>321 cal</t>
  </si>
  <si>
    <t>milk, cheese</t>
  </si>
  <si>
    <t>Philadelphia Chocolate (Mondelēz)</t>
  </si>
  <si>
    <t>cocoa mass, cocoa butter, milk solids</t>
  </si>
  <si>
    <t>Philadelphia Cream Cheese (Mondelēz)</t>
  </si>
  <si>
    <t>228 cal</t>
  </si>
  <si>
    <t>cream cheese, milk</t>
  </si>
  <si>
    <t>Philadelphia Cream Cheese Light (Mondelēz)</t>
  </si>
  <si>
    <t>cream cheese, milk, nonfat dry milk, whey</t>
  </si>
  <si>
    <t>Ricotta Cheese</t>
  </si>
  <si>
    <t>ricotta cheese</t>
  </si>
  <si>
    <t>Salmon Cream Cheese</t>
  </si>
  <si>
    <t>cream cheese, salmon</t>
  </si>
  <si>
    <t>creamy, rich, savory</t>
  </si>
  <si>
    <t>Angel Delight (Premier Foods)</t>
  </si>
  <si>
    <t>1 package (59 g)</t>
  </si>
  <si>
    <t>71 cal</t>
  </si>
  <si>
    <t>cornflour, skimmed milk powder</t>
  </si>
  <si>
    <t>Applesauce</t>
  </si>
  <si>
    <t>1 portion (200 g)</t>
  </si>
  <si>
    <t>apples</t>
  </si>
  <si>
    <t>sweet, tangy</t>
  </si>
  <si>
    <t>Blueberry Cobbler</t>
  </si>
  <si>
    <t>1 cup (217 g)</t>
  </si>
  <si>
    <t>Blueberry Pancakes</t>
  </si>
  <si>
    <t>97 cal</t>
  </si>
  <si>
    <t>blueberries, flour, milk, eggs</t>
  </si>
  <si>
    <t>Bread Pudding</t>
  </si>
  <si>
    <t>1 cup (200 g)</t>
  </si>
  <si>
    <t>bread, eggs, milk</t>
  </si>
  <si>
    <t>Chocolate Mousse</t>
  </si>
  <si>
    <t>1 portion (84 g)</t>
  </si>
  <si>
    <t>Chocolate Pudding</t>
  </si>
  <si>
    <t>142 cal</t>
  </si>
  <si>
    <t>chocolate, milk</t>
  </si>
  <si>
    <t>rich, smooth, sweet</t>
  </si>
  <si>
    <t>Corn Pudding</t>
  </si>
  <si>
    <t>382 cal</t>
  </si>
  <si>
    <t>corn, eggs, milk</t>
  </si>
  <si>
    <t>creamy, sweet, tender</t>
  </si>
  <si>
    <t>Crepe</t>
  </si>
  <si>
    <t>1 portion (65 g)</t>
  </si>
  <si>
    <t>flour, milk, eggs</t>
  </si>
  <si>
    <t>Crumpet</t>
  </si>
  <si>
    <t>Custard</t>
  </si>
  <si>
    <t>Custard Powder</t>
  </si>
  <si>
    <t>1 portion (35 g)</t>
  </si>
  <si>
    <t>cornflour, milk</t>
  </si>
  <si>
    <t>Dulce de Leche</t>
  </si>
  <si>
    <t>315 cal</t>
  </si>
  <si>
    <t>Flan</t>
  </si>
  <si>
    <t>1 cup (150 g)</t>
  </si>
  <si>
    <t>218 cal</t>
  </si>
  <si>
    <t>Ice Milk</t>
  </si>
  <si>
    <t>1 cup (250 ml)</t>
  </si>
  <si>
    <t>Pancake</t>
  </si>
  <si>
    <t>197 cal</t>
  </si>
  <si>
    <t>Pie</t>
  </si>
  <si>
    <t>501 cal</t>
  </si>
  <si>
    <t>1 slice, small (70 g)</t>
  </si>
  <si>
    <t>crust, filling</t>
  </si>
  <si>
    <t>Profiterole</t>
  </si>
  <si>
    <t>530 cal</t>
  </si>
  <si>
    <t>477 cal</t>
  </si>
  <si>
    <t>butter, eggs, flour, milk, water</t>
  </si>
  <si>
    <t>Rice Pudding</t>
  </si>
  <si>
    <t>94 cal</t>
  </si>
  <si>
    <t>1 portion, small (150 g)</t>
  </si>
  <si>
    <t>milk, rice</t>
  </si>
  <si>
    <t>Tapioca Pudding</t>
  </si>
  <si>
    <t>1 portion (110 g)</t>
  </si>
  <si>
    <t>milk, tapioca pearls</t>
  </si>
  <si>
    <t>Tiramisu</t>
  </si>
  <si>
    <t>Trifle</t>
  </si>
  <si>
    <t>168 cal</t>
  </si>
  <si>
    <t>1 portion, medium (100 g)</t>
  </si>
  <si>
    <t>cake, custard, fruit, sponge</t>
  </si>
  <si>
    <t>normal, gain</t>
  </si>
  <si>
    <t>Vanilla Pudding</t>
  </si>
  <si>
    <t>milk, vanilla extract</t>
  </si>
  <si>
    <t>Waffle</t>
  </si>
  <si>
    <t>562 cal</t>
  </si>
  <si>
    <t>253 cal</t>
  </si>
  <si>
    <t>BBQ Rib</t>
  </si>
  <si>
    <t>1 portion (162 g)</t>
  </si>
  <si>
    <t>pork ribs, barbecue sauce</t>
  </si>
  <si>
    <t>savory, smoky, sweet, tender</t>
  </si>
  <si>
    <t>BLT Sandwich</t>
  </si>
  <si>
    <t>1 portion (187 g)</t>
  </si>
  <si>
    <t>bacon, bread, lettuce, tomato</t>
  </si>
  <si>
    <t>crispy, juicy, salty, savory</t>
  </si>
  <si>
    <t>Baconator (Wendy's)</t>
  </si>
  <si>
    <t>445 cal</t>
  </si>
  <si>
    <t>1 piece (227 g)</t>
  </si>
  <si>
    <t>1010 cal</t>
  </si>
  <si>
    <t>bacon, beef, cheese</t>
  </si>
  <si>
    <t>rich, salty, savory, smoky</t>
  </si>
  <si>
    <t>Bean Burrito</t>
  </si>
  <si>
    <t>1 piece (129 g)</t>
  </si>
  <si>
    <t>285 cal</t>
  </si>
  <si>
    <t>beans, burrito, filling</t>
  </si>
  <si>
    <t>gain, losing, athlete, normal</t>
  </si>
  <si>
    <t>Big Mac (McDonald's)</t>
  </si>
  <si>
    <t>1 piece (220 g)</t>
  </si>
  <si>
    <t>569 cal</t>
  </si>
  <si>
    <t>beef patties, cheese, lettuce, pickles, sesame seed bun, special sauce</t>
  </si>
  <si>
    <t>Burger Patty</t>
  </si>
  <si>
    <t>beef, breadcrumbs, egg</t>
  </si>
  <si>
    <t>Cheese Quesadilla</t>
  </si>
  <si>
    <t>1 portion, sliced (18 g)</t>
  </si>
  <si>
    <t>cheese, tortillas</t>
  </si>
  <si>
    <t>Cheese Sandwich</t>
  </si>
  <si>
    <t>1 piece (102 g)</t>
  </si>
  <si>
    <t>bread, cheese</t>
  </si>
  <si>
    <t>Cheeseburger</t>
  </si>
  <si>
    <t>1 piece (200 g)</t>
  </si>
  <si>
    <t>563 cal</t>
  </si>
  <si>
    <t>beef, cheese, bun</t>
  </si>
  <si>
    <t>juicy, rich, salty, savory</t>
  </si>
  <si>
    <t>Cheeseburger (McDonald's)</t>
  </si>
  <si>
    <t>254 cal</t>
  </si>
  <si>
    <t>Chicken McNuggets (McDonald's)</t>
  </si>
  <si>
    <t>1 piece (18 g)</t>
  </si>
  <si>
    <t>chicken, breading</t>
  </si>
  <si>
    <t>Chicken Nuggets</t>
  </si>
  <si>
    <t>Chicken Nuggets (McDonald's)</t>
  </si>
  <si>
    <t>1 portion (95 g)</t>
  </si>
  <si>
    <t>239 cal</t>
  </si>
  <si>
    <t>Chicken Sandwich</t>
  </si>
  <si>
    <t>249 cal</t>
  </si>
  <si>
    <t>1 piece (187 g)</t>
  </si>
  <si>
    <t>466 cal</t>
  </si>
  <si>
    <t>chicken, bread</t>
  </si>
  <si>
    <t>Chicken Tenders</t>
  </si>
  <si>
    <t>1 portion (184 g)</t>
  </si>
  <si>
    <t>499 cal</t>
  </si>
  <si>
    <t>crispy, juicy, savory</t>
  </si>
  <si>
    <t>Chicken Wings</t>
  </si>
  <si>
    <t>1 piece (58 g)</t>
  </si>
  <si>
    <t>chicken wings</t>
  </si>
  <si>
    <t>juicy, savory, spicy</t>
  </si>
  <si>
    <t>Chimichanga</t>
  </si>
  <si>
    <t>1 piece, large (324 g)</t>
  </si>
  <si>
    <t>797 cal</t>
  </si>
  <si>
    <t>flour tortillas, filling</t>
  </si>
  <si>
    <t>crispy, savory, spicy</t>
  </si>
  <si>
    <t>Chinese Egg Roll</t>
  </si>
  <si>
    <t>1 piece (64 g)</t>
  </si>
  <si>
    <t>cabbage, eggs, meat, noodles, wrappers</t>
  </si>
  <si>
    <t>Corn Dog</t>
  </si>
  <si>
    <t>1 piece (78 g)</t>
  </si>
  <si>
    <t>cornmeal, hot dog, water</t>
  </si>
  <si>
    <t>Crispy Chicken Sandwich</t>
  </si>
  <si>
    <t>1 piece (152 g)</t>
  </si>
  <si>
    <t>chicken, bun, lettuce, mayonnaise</t>
  </si>
  <si>
    <t>Double Cheeseburger</t>
  </si>
  <si>
    <t>1 piece (155 g)</t>
  </si>
  <si>
    <t>416 cal</t>
  </si>
  <si>
    <t>Double Cheeseburger (McDonald's)</t>
  </si>
  <si>
    <t>1 piece (171 g)</t>
  </si>
  <si>
    <t>Double Whopper (Burger King)</t>
  </si>
  <si>
    <t>1 piece (374 g)</t>
  </si>
  <si>
    <t>942 cal</t>
  </si>
  <si>
    <t>beef, cheese, lettuce, mayonnaise, pickles, tomato</t>
  </si>
  <si>
    <t>Double Whopper, with cheese (Burger King)</t>
  </si>
  <si>
    <t>1 piece (399 g)</t>
  </si>
  <si>
    <t>1061 cal</t>
  </si>
  <si>
    <t>beef, cheese, mayonnaise, pickles, sesame seeds, tomatoes</t>
  </si>
  <si>
    <t>Egg McMuffin (McDonald's)</t>
  </si>
  <si>
    <t>256 cal</t>
  </si>
  <si>
    <t>1 piece (126 g)</t>
  </si>
  <si>
    <t>egg, english muffin, cheese, ham</t>
  </si>
  <si>
    <t>Egg Roll</t>
  </si>
  <si>
    <t>cabbage, eggs, vegetables, wrapper, soysauce</t>
  </si>
  <si>
    <t>Egg Sandwich</t>
  </si>
  <si>
    <t>1 piece (159 g)</t>
  </si>
  <si>
    <t>474 cal</t>
  </si>
  <si>
    <t>eggs, bread</t>
  </si>
  <si>
    <t>Filet o Fish (McDonald's)</t>
  </si>
  <si>
    <t>1 piece (137 g)</t>
  </si>
  <si>
    <t>breading, fish fillet, tartar sauce</t>
  </si>
  <si>
    <t>fishy, salty, savory</t>
  </si>
  <si>
    <t>Fish Sandwich</t>
  </si>
  <si>
    <t>bread, fish</t>
  </si>
  <si>
    <t>savory, umami, fishy</t>
  </si>
  <si>
    <t>French Fries</t>
  </si>
  <si>
    <t>French Fries, large</t>
  </si>
  <si>
    <t>289 cal</t>
  </si>
  <si>
    <t>French Toast Sticks</t>
  </si>
  <si>
    <t>Grilled Chicken Sandwich</t>
  </si>
  <si>
    <t>1 piece (230 g)</t>
  </si>
  <si>
    <t>juicy, savory, smoky</t>
  </si>
  <si>
    <t>Hamburger</t>
  </si>
  <si>
    <t>594 cal</t>
  </si>
  <si>
    <t>beef, bun</t>
  </si>
  <si>
    <t>Hot Dog</t>
  </si>
  <si>
    <t>beef, pork</t>
  </si>
  <si>
    <t>Hot Dog with Chili</t>
  </si>
  <si>
    <t>325 cal</t>
  </si>
  <si>
    <t>beef, hot dog</t>
  </si>
  <si>
    <t>Hot Wings</t>
  </si>
  <si>
    <t>chicken wings, flour</t>
  </si>
  <si>
    <t>Hushpuppies</t>
  </si>
  <si>
    <t>1 piece (74 g)</t>
  </si>
  <si>
    <t>cornmeal, flour, milk</t>
  </si>
  <si>
    <t>Instant Ramen</t>
  </si>
  <si>
    <t>67 cal</t>
  </si>
  <si>
    <t>1 package (370 g)</t>
  </si>
  <si>
    <t>noodles, seasoning packet</t>
  </si>
  <si>
    <t>Italian BMT (Subway)</t>
  </si>
  <si>
    <t>540 cal</t>
  </si>
  <si>
    <t>1 portion (350 g)</t>
  </si>
  <si>
    <t>1890 cal</t>
  </si>
  <si>
    <t>beef, ham, lettuce, mayonnaise, provolone cheese, tomatoes</t>
  </si>
  <si>
    <t>Jr Bacon Cheeseburger (Wendy's)</t>
  </si>
  <si>
    <t>406 cal</t>
  </si>
  <si>
    <t>beef, cheese, bacon, bun</t>
  </si>
  <si>
    <t>Jr Cheeseburger (Wendy's)</t>
  </si>
  <si>
    <t>1 piece (180 g)</t>
  </si>
  <si>
    <t>beef, cheese, bun, lettuce, pickles, tomato</t>
  </si>
  <si>
    <t>Kebab</t>
  </si>
  <si>
    <t>meat</t>
  </si>
  <si>
    <t>McChicken (McDonald's)</t>
  </si>
  <si>
    <t>393 cal</t>
  </si>
  <si>
    <t>chicken patty, bun</t>
  </si>
  <si>
    <t>salty, savory, tender</t>
  </si>
  <si>
    <t>McDouble (McDonald's)</t>
  </si>
  <si>
    <t>1 piece (166 g)</t>
  </si>
  <si>
    <t>468 cal</t>
  </si>
  <si>
    <t>McRib (McDonald's)</t>
  </si>
  <si>
    <t>226 cal</t>
  </si>
  <si>
    <t>barbecue sauce, bread, pork</t>
  </si>
  <si>
    <t>savory, smoky, sweet</t>
  </si>
  <si>
    <t>Nachos Supreme</t>
  </si>
  <si>
    <t>1 portion, large (222 g)</t>
  </si>
  <si>
    <t>815 cal</t>
  </si>
  <si>
    <t>cheese, chips, ground beef, jalapenos, lettuce, olives, tomatoes</t>
  </si>
  <si>
    <t>Onion Rings</t>
  </si>
  <si>
    <t>flour</t>
  </si>
  <si>
    <t>Original Chicken Sandwich (Burger King)</t>
  </si>
  <si>
    <t>1 piece (199 g)</t>
  </si>
  <si>
    <t>chicken breast, bun, mayonnaise</t>
  </si>
  <si>
    <t>Peanut Butter Sandwich</t>
  </si>
  <si>
    <t>1 piece (92 g)</t>
  </si>
  <si>
    <t>bread, peanut butter</t>
  </si>
  <si>
    <t>rich, savory, sweet</t>
  </si>
  <si>
    <t>Poutine</t>
  </si>
  <si>
    <t>288 cal</t>
  </si>
  <si>
    <t>cheese curds, french fries, gravy</t>
  </si>
  <si>
    <t>Quarter Pounder (McDonald's)</t>
  </si>
  <si>
    <t>1 piece (170 g)</t>
  </si>
  <si>
    <t>Quarter Pounder with Cheese (McDonald's)</t>
  </si>
  <si>
    <t>1 piece (201 g)</t>
  </si>
  <si>
    <t>beef patty, cheese, bun</t>
  </si>
  <si>
    <t>Reuben Sandwich (Arby's)</t>
  </si>
  <si>
    <t>1 piece (215 g)</t>
  </si>
  <si>
    <t>corned beef, sauerkraut, swiss cheese, rye bread</t>
  </si>
  <si>
    <t>Roast Beef Sandwich</t>
  </si>
  <si>
    <t>1 portion (115 g)</t>
  </si>
  <si>
    <t>beef, bread</t>
  </si>
  <si>
    <t>Sausage Biscuit</t>
  </si>
  <si>
    <t>350 cal</t>
  </si>
  <si>
    <t>biscuit dough, sausage</t>
  </si>
  <si>
    <t>Sausage Burrito</t>
  </si>
  <si>
    <t>eggs, flour, potatoes, sausage, tortillas</t>
  </si>
  <si>
    <t>Sausage McGriddles (McDonald's)</t>
  </si>
  <si>
    <t>421 cal</t>
  </si>
  <si>
    <t>buttermilk, eggs, flour, pork sausage, syrup</t>
  </si>
  <si>
    <t>salty, savory, sweet</t>
  </si>
  <si>
    <t>Sausage McMuffin (McDonald's)</t>
  </si>
  <si>
    <t>1 piece (111 g)</t>
  </si>
  <si>
    <t>egg, muffin, pork sausage</t>
  </si>
  <si>
    <t>Sloppy Joe</t>
  </si>
  <si>
    <t>ground beef, ketchup</t>
  </si>
  <si>
    <t>savory, sweet, tangy</t>
  </si>
  <si>
    <t>Spring Roll</t>
  </si>
  <si>
    <t>rice paper, vermicelli noodles, vegetables, tofu</t>
  </si>
  <si>
    <t>Taco Salad</t>
  </si>
  <si>
    <t>750 cal</t>
  </si>
  <si>
    <t>beef, cheese, lettuce, shell, tomatoes</t>
  </si>
  <si>
    <t>Vegan Hot Dogs</t>
  </si>
  <si>
    <t>204 cal</t>
  </si>
  <si>
    <t>1 piece (105 g)</t>
  </si>
  <si>
    <t>soy protein, water</t>
  </si>
  <si>
    <t>Veggie Burger</t>
  </si>
  <si>
    <t>1 piece (202 g)</t>
  </si>
  <si>
    <t>412 cal</t>
  </si>
  <si>
    <t>beans, breadcrumbs, grains, vegetables</t>
  </si>
  <si>
    <t>savory, tender, umami</t>
  </si>
  <si>
    <t>Whopper (Burger King)</t>
  </si>
  <si>
    <t>1 piece (291 g)</t>
  </si>
  <si>
    <t>678 cal</t>
  </si>
  <si>
    <t>beef, bun, cheese, lettuce, mayonnaise, pickles, tomato</t>
  </si>
  <si>
    <t>Whopper, with cheese (Burger King)</t>
  </si>
  <si>
    <t>1 portion (316 g)</t>
  </si>
  <si>
    <t>790 cal</t>
  </si>
  <si>
    <t>beef, cheese, bun, lettuce, mayonnaise, pickles, tomato</t>
  </si>
  <si>
    <t>Zinger Burger (KFC)</t>
  </si>
  <si>
    <t>1 portion (202 g)</t>
  </si>
  <si>
    <t>493 cal</t>
  </si>
  <si>
    <t>chicken fillet, bread bun, lettuce, mayonnaise</t>
  </si>
  <si>
    <t>Abalone</t>
  </si>
  <si>
    <t>1 piece (75 g)</t>
  </si>
  <si>
    <t>abalone</t>
  </si>
  <si>
    <t>Anchovis</t>
  </si>
  <si>
    <t>1 piece (16.6 g)</t>
  </si>
  <si>
    <t>anchovies</t>
  </si>
  <si>
    <t>Bass</t>
  </si>
  <si>
    <t>1 piece (390 g)</t>
  </si>
  <si>
    <t>bass</t>
  </si>
  <si>
    <t>Bluefish</t>
  </si>
  <si>
    <t>bluefish</t>
  </si>
  <si>
    <t>rich, savory, bitter</t>
  </si>
  <si>
    <t>Butterfish</t>
  </si>
  <si>
    <t>butterfish</t>
  </si>
  <si>
    <t>buttery, rich, savory</t>
  </si>
  <si>
    <t>Calamari</t>
  </si>
  <si>
    <t>1 portion (250 g)</t>
  </si>
  <si>
    <t>calamari</t>
  </si>
  <si>
    <t>Carp</t>
  </si>
  <si>
    <t>carp</t>
  </si>
  <si>
    <t>earthy, savory, tender</t>
  </si>
  <si>
    <t>Catfish, fried</t>
  </si>
  <si>
    <t>184 cal</t>
  </si>
  <si>
    <t>catfish</t>
  </si>
  <si>
    <t>Caviar</t>
  </si>
  <si>
    <t>fish eggs</t>
  </si>
  <si>
    <t>rich, salty, umami</t>
  </si>
  <si>
    <t>Clam</t>
  </si>
  <si>
    <t>1 piece, small (9 g)</t>
  </si>
  <si>
    <t>clams</t>
  </si>
  <si>
    <t>Cod</t>
  </si>
  <si>
    <t>77 cal</t>
  </si>
  <si>
    <t>cod</t>
  </si>
  <si>
    <t>flaky, savory, tender</t>
  </si>
  <si>
    <t>Crawfish, Crayfish</t>
  </si>
  <si>
    <t>12 cal</t>
  </si>
  <si>
    <t>crawfish, crayfish</t>
  </si>
  <si>
    <t>juicy, savory, sweet</t>
  </si>
  <si>
    <t>Eel</t>
  </si>
  <si>
    <t>1 portion (208 g)</t>
  </si>
  <si>
    <t>eel</t>
  </si>
  <si>
    <t>Fish Fingers, Fish sticks</t>
  </si>
  <si>
    <t>fish, breading</t>
  </si>
  <si>
    <t>Flounder</t>
  </si>
  <si>
    <t>1 piece (163 g)</t>
  </si>
  <si>
    <t>flounder</t>
  </si>
  <si>
    <t>mild, savory, tender</t>
  </si>
  <si>
    <t>Grouper</t>
  </si>
  <si>
    <t>grouper</t>
  </si>
  <si>
    <t>Haddock</t>
  </si>
  <si>
    <t>haddock</t>
  </si>
  <si>
    <t>Hake</t>
  </si>
  <si>
    <t>1 portion, small (170 g)</t>
  </si>
  <si>
    <t>hake</t>
  </si>
  <si>
    <t>Halibut</t>
  </si>
  <si>
    <t>halibut</t>
  </si>
  <si>
    <t>Herring</t>
  </si>
  <si>
    <t>1 piece (184 g)</t>
  </si>
  <si>
    <t>herring</t>
  </si>
  <si>
    <t>Kipper</t>
  </si>
  <si>
    <t>herring, smoke</t>
  </si>
  <si>
    <t>Lobster</t>
  </si>
  <si>
    <t>lobster</t>
  </si>
  <si>
    <t>Mackerel</t>
  </si>
  <si>
    <t>mackerel</t>
  </si>
  <si>
    <t>oily, rich, savory</t>
  </si>
  <si>
    <t>Milkfish</t>
  </si>
  <si>
    <t>milkfish</t>
  </si>
  <si>
    <t>Mussel</t>
  </si>
  <si>
    <t>69 cal</t>
  </si>
  <si>
    <t>1 piece, small (10 g)</t>
  </si>
  <si>
    <t>7 cal</t>
  </si>
  <si>
    <t>mussels</t>
  </si>
  <si>
    <t>briny, savory, umami</t>
  </si>
  <si>
    <t>Octopus</t>
  </si>
  <si>
    <t>octopus</t>
  </si>
  <si>
    <t>Oyster</t>
  </si>
  <si>
    <t>oysters</t>
  </si>
  <si>
    <t>Pickerel</t>
  </si>
  <si>
    <t>1 piece, small (170 g)</t>
  </si>
  <si>
    <t>pickerel</t>
  </si>
  <si>
    <t>flaky, juicy, savory, tender</t>
  </si>
  <si>
    <t>Pike</t>
  </si>
  <si>
    <t>pike</t>
  </si>
  <si>
    <t>Red Snapper</t>
  </si>
  <si>
    <t>red snapper</t>
  </si>
  <si>
    <t>Redfish</t>
  </si>
  <si>
    <t>1 portion (135 g)</t>
  </si>
  <si>
    <t>redfish</t>
  </si>
  <si>
    <t>Salmon</t>
  </si>
  <si>
    <t>salmon</t>
  </si>
  <si>
    <t>Salmon Sashimi</t>
  </si>
  <si>
    <t>salty, umami, rich, buttery</t>
  </si>
  <si>
    <t>Salmon, baked</t>
  </si>
  <si>
    <t>Salmon, cooked</t>
  </si>
  <si>
    <t>Salmon, smoked</t>
  </si>
  <si>
    <t>Sardines</t>
  </si>
  <si>
    <t>sardines</t>
  </si>
  <si>
    <t>Scallop</t>
  </si>
  <si>
    <t>5 piece, small (30 g)</t>
  </si>
  <si>
    <t>scallops</t>
  </si>
  <si>
    <t>savory, sweet, tender</t>
  </si>
  <si>
    <t>Scampi</t>
  </si>
  <si>
    <t>pasta, shrimp</t>
  </si>
  <si>
    <t>buttery, garlicky, salty, savory</t>
  </si>
  <si>
    <t>Sea Bass</t>
  </si>
  <si>
    <t>sea bass</t>
  </si>
  <si>
    <t>Shrimp</t>
  </si>
  <si>
    <t>shrimp</t>
  </si>
  <si>
    <t>Shrimp, cooked</t>
  </si>
  <si>
    <t>savory, sweet, umami</t>
  </si>
  <si>
    <t>Shrimp, fried</t>
  </si>
  <si>
    <t>Shrimp, grilled</t>
  </si>
  <si>
    <t>Smelt</t>
  </si>
  <si>
    <t>smelt</t>
  </si>
  <si>
    <t>rich, savory, slightly bitter</t>
  </si>
  <si>
    <t>Sole, Flatfish</t>
  </si>
  <si>
    <t>sole, flatfish</t>
  </si>
  <si>
    <t>delicate, savory, tender</t>
  </si>
  <si>
    <t>Squid</t>
  </si>
  <si>
    <t>squid</t>
  </si>
  <si>
    <t>Surimi</t>
  </si>
  <si>
    <t>fish, starch, egg white</t>
  </si>
  <si>
    <t>salty, savory, slightly sweet</t>
  </si>
  <si>
    <t>Swordfish</t>
  </si>
  <si>
    <t>swordfish</t>
  </si>
  <si>
    <t xml:space="preserve">mild, slightly sweet, </t>
  </si>
  <si>
    <t>Tilapia, cooked</t>
  </si>
  <si>
    <t>1 portion (116 g)</t>
  </si>
  <si>
    <t>tilapia</t>
  </si>
  <si>
    <t>Trout</t>
  </si>
  <si>
    <t>1 piece (62.5 g)</t>
  </si>
  <si>
    <t>trount</t>
  </si>
  <si>
    <t>Tuna</t>
  </si>
  <si>
    <t>tuna</t>
  </si>
  <si>
    <t>Tuna, canned</t>
  </si>
  <si>
    <t>1 can, small (56 g)</t>
  </si>
  <si>
    <t>Tuna, canned in oil</t>
  </si>
  <si>
    <t>Turbot</t>
  </si>
  <si>
    <t>turbot</t>
  </si>
  <si>
    <t>White Fish</t>
  </si>
  <si>
    <t>white fish</t>
  </si>
  <si>
    <t>Whiting</t>
  </si>
  <si>
    <t>whiting</t>
  </si>
  <si>
    <t>Acorn Flour</t>
  </si>
  <si>
    <t>acorn flour</t>
  </si>
  <si>
    <t>bitter, nutty, slightly sweet</t>
  </si>
  <si>
    <t>Agar</t>
  </si>
  <si>
    <t>1 teaspoon (2 g)</t>
  </si>
  <si>
    <t>agar</t>
  </si>
  <si>
    <t>bland, tasteless</t>
  </si>
  <si>
    <t>All Purpose Flour</t>
  </si>
  <si>
    <t>1830 cal</t>
  </si>
  <si>
    <t>all purpose flour</t>
  </si>
  <si>
    <t>Almond Extract</t>
  </si>
  <si>
    <t>0 cal</t>
  </si>
  <si>
    <t>1 portion (1.2 ml)</t>
  </si>
  <si>
    <t>almond extract</t>
  </si>
  <si>
    <t>Amaranth</t>
  </si>
  <si>
    <t>amaranth</t>
  </si>
  <si>
    <t>earthy, nutty, savory</t>
  </si>
  <si>
    <t>Arrowroot Flour</t>
  </si>
  <si>
    <t>arrowroot flour</t>
  </si>
  <si>
    <t>Baking Chocolate</t>
  </si>
  <si>
    <t>1 portion (14 g)</t>
  </si>
  <si>
    <t>baking chocolate</t>
  </si>
  <si>
    <t>Baking Powder</t>
  </si>
  <si>
    <t>1 teaspoon (6 g)</t>
  </si>
  <si>
    <t>baking powder</t>
  </si>
  <si>
    <t>bitter, sour</t>
  </si>
  <si>
    <t>Baking Soda</t>
  </si>
  <si>
    <t>1 teaspoon (3.6 g)</t>
  </si>
  <si>
    <t>baking soda</t>
  </si>
  <si>
    <t>bitter, salty</t>
  </si>
  <si>
    <t>Barley</t>
  </si>
  <si>
    <t>barley</t>
  </si>
  <si>
    <t>nutty, savory</t>
  </si>
  <si>
    <t>Barley Flour</t>
  </si>
  <si>
    <t>barley flour</t>
  </si>
  <si>
    <t>Barley, cooked</t>
  </si>
  <si>
    <t>Bread Flour</t>
  </si>
  <si>
    <t>bread flour</t>
  </si>
  <si>
    <t>nutty</t>
  </si>
  <si>
    <t>Brown Sugar</t>
  </si>
  <si>
    <t>570 cal</t>
  </si>
  <si>
    <t>brown sugar</t>
  </si>
  <si>
    <t>Buckwheat Flour</t>
  </si>
  <si>
    <t>buckwheat flour</t>
  </si>
  <si>
    <t>earthy, nutty, slightly bitter</t>
  </si>
  <si>
    <t>Bulgur, cooked</t>
  </si>
  <si>
    <t>bulgur, water</t>
  </si>
  <si>
    <t>Cake Flour</t>
  </si>
  <si>
    <t>cake flour, eggs</t>
  </si>
  <si>
    <t>Chickpea Flour</t>
  </si>
  <si>
    <t>chickpea flour</t>
  </si>
  <si>
    <t>Chocolate Chips</t>
  </si>
  <si>
    <t>510 cal</t>
  </si>
  <si>
    <t>229 cal</t>
  </si>
  <si>
    <t>chocolate chips</t>
  </si>
  <si>
    <t>Chocolate Frosting</t>
  </si>
  <si>
    <t>348 cal</t>
  </si>
  <si>
    <t>1 portion (23 g)</t>
  </si>
  <si>
    <t>butter, cocoa powder, eggs</t>
  </si>
  <si>
    <t>Chocolate Sprinkles</t>
  </si>
  <si>
    <t>1 piece (4 g)</t>
  </si>
  <si>
    <t>wheat Flour, cocoa powder</t>
  </si>
  <si>
    <t>Chocolate Syrup</t>
  </si>
  <si>
    <t>175 cal</t>
  </si>
  <si>
    <t>cocoa powder, sugar</t>
  </si>
  <si>
    <t>Cocoa Powder</t>
  </si>
  <si>
    <t>cacao beans</t>
  </si>
  <si>
    <t>Coconut Flakes</t>
  </si>
  <si>
    <t>679 cal</t>
  </si>
  <si>
    <t>339 cal</t>
  </si>
  <si>
    <t>coconut</t>
  </si>
  <si>
    <t>Corn Flour</t>
  </si>
  <si>
    <t>344 cal</t>
  </si>
  <si>
    <t>corn flour</t>
  </si>
  <si>
    <t>Corn Syrup</t>
  </si>
  <si>
    <t>corn syrup</t>
  </si>
  <si>
    <t>Corn</t>
  </si>
  <si>
    <t>1 portion (82 g)</t>
  </si>
  <si>
    <t>Cornmeal, Corn Flour</t>
  </si>
  <si>
    <t>1 tablespoon (14.5 g)</t>
  </si>
  <si>
    <t>corn flour, cornmeal</t>
  </si>
  <si>
    <t>Cornstarch</t>
  </si>
  <si>
    <t>1 tablespoon (25 g)</t>
  </si>
  <si>
    <t>87 cal</t>
  </si>
  <si>
    <t>cornstarch</t>
  </si>
  <si>
    <t>neutral</t>
  </si>
  <si>
    <t>Couscous</t>
  </si>
  <si>
    <t>couscous</t>
  </si>
  <si>
    <t>Cream of Tartar</t>
  </si>
  <si>
    <t>1 portion (3 g)</t>
  </si>
  <si>
    <t>cream of tartar</t>
  </si>
  <si>
    <t>Dextrose</t>
  </si>
  <si>
    <t>1 portion (8 g)</t>
  </si>
  <si>
    <t>dextrose</t>
  </si>
  <si>
    <t>sweet</t>
  </si>
  <si>
    <t>Duck Egg</t>
  </si>
  <si>
    <t>duck eggs</t>
  </si>
  <si>
    <t>Egg</t>
  </si>
  <si>
    <t>1 piece (44 g)</t>
  </si>
  <si>
    <t>egg</t>
  </si>
  <si>
    <t>Egg Substitute, powder</t>
  </si>
  <si>
    <t>444 cal</t>
  </si>
  <si>
    <t>1 portion (10 g)</t>
  </si>
  <si>
    <t>egg substitute powder</t>
  </si>
  <si>
    <t>savory, slightly salty</t>
  </si>
  <si>
    <t>Egg White</t>
  </si>
  <si>
    <t>egg whites</t>
  </si>
  <si>
    <t>losing, athlete</t>
  </si>
  <si>
    <t>Egg White, boiled</t>
  </si>
  <si>
    <t>Egg Yolk</t>
  </si>
  <si>
    <t>1 piece, small (19 g)</t>
  </si>
  <si>
    <t>egg yolk</t>
  </si>
  <si>
    <t>Egg, boiled</t>
  </si>
  <si>
    <t>Fondant</t>
  </si>
  <si>
    <t>1 package (250 g)</t>
  </si>
  <si>
    <t>880 cal</t>
  </si>
  <si>
    <t>corn syrup, gelatin, water</t>
  </si>
  <si>
    <t>Freekeh</t>
  </si>
  <si>
    <t>green wheat, water</t>
  </si>
  <si>
    <t>nutty, savory, smoky</t>
  </si>
  <si>
    <t>Fructose</t>
  </si>
  <si>
    <t>1 teaspoon (4 g)</t>
  </si>
  <si>
    <t>fructose</t>
  </si>
  <si>
    <t>Gelatin</t>
  </si>
  <si>
    <t>1 package (85 g)</t>
  </si>
  <si>
    <t>gelatin</t>
  </si>
  <si>
    <t>Glucose</t>
  </si>
  <si>
    <t>1 portion (5.75 g)</t>
  </si>
  <si>
    <t>glucose</t>
  </si>
  <si>
    <t>Gluten</t>
  </si>
  <si>
    <t>gluten</t>
  </si>
  <si>
    <t>tasteless</t>
  </si>
  <si>
    <t>Goose Egg</t>
  </si>
  <si>
    <t>Granulated Sugar</t>
  </si>
  <si>
    <t>1 teaspoon, small (5 g)</t>
  </si>
  <si>
    <t>Honey</t>
  </si>
  <si>
    <t>1 teaspoon (10 g)</t>
  </si>
  <si>
    <t>honey</t>
  </si>
  <si>
    <t>Jaggery</t>
  </si>
  <si>
    <t>1 portion (4 g)</t>
  </si>
  <si>
    <t>jaggery</t>
  </si>
  <si>
    <t>Kamut</t>
  </si>
  <si>
    <t>kamut</t>
  </si>
  <si>
    <t>nutty, savory, sweet</t>
  </si>
  <si>
    <t>Maca Powder</t>
  </si>
  <si>
    <t>13 cal</t>
  </si>
  <si>
    <t>maca powder</t>
  </si>
  <si>
    <t>earthy, nutty, slightly sweet</t>
  </si>
  <si>
    <t>Maltitol</t>
  </si>
  <si>
    <t>1 teaspoon (5 g)</t>
  </si>
  <si>
    <t>maltitol</t>
  </si>
  <si>
    <t>refreshing, sweet</t>
  </si>
  <si>
    <t>Maltodextrin</t>
  </si>
  <si>
    <t>maltodextrin</t>
  </si>
  <si>
    <t>Marzipan</t>
  </si>
  <si>
    <t>75 cal</t>
  </si>
  <si>
    <t>almonds</t>
  </si>
  <si>
    <t>Millet</t>
  </si>
  <si>
    <t>1 cup (225 g)</t>
  </si>
  <si>
    <t>814 cal</t>
  </si>
  <si>
    <t>millet</t>
  </si>
  <si>
    <t>Millet Flour</t>
  </si>
  <si>
    <t>342 cal</t>
  </si>
  <si>
    <t>millet flour</t>
  </si>
  <si>
    <t>Millet, cooked</t>
  </si>
  <si>
    <t>1 cup (174 g)</t>
  </si>
  <si>
    <t>millet, water</t>
  </si>
  <si>
    <t>Molasses</t>
  </si>
  <si>
    <t>1 portion (15 ml)</t>
  </si>
  <si>
    <t>molasses</t>
  </si>
  <si>
    <t>Oats</t>
  </si>
  <si>
    <t>oats</t>
  </si>
  <si>
    <t>nutty, sweet</t>
  </si>
  <si>
    <t>Orange Peel</t>
  </si>
  <si>
    <t>32 cal</t>
  </si>
  <si>
    <t>orange peel</t>
  </si>
  <si>
    <t>Pearl Barley</t>
  </si>
  <si>
    <t>1 package (50 g)</t>
  </si>
  <si>
    <t>pearl barley</t>
  </si>
  <si>
    <t>Pectin</t>
  </si>
  <si>
    <t>11 cal</t>
  </si>
  <si>
    <t>pectin</t>
  </si>
  <si>
    <t>Peppermint Extract</t>
  </si>
  <si>
    <t>1 portion (5 ml)</t>
  </si>
  <si>
    <t>peppermint extract</t>
  </si>
  <si>
    <t>bitter, cool, sweet</t>
  </si>
  <si>
    <t>Plantain flower</t>
  </si>
  <si>
    <t>plantain flower</t>
  </si>
  <si>
    <t>Polenta</t>
  </si>
  <si>
    <t>cornmeal, water</t>
  </si>
  <si>
    <t>Potato Starch</t>
  </si>
  <si>
    <t>1 cup (100 g)</t>
  </si>
  <si>
    <t>potato starch</t>
  </si>
  <si>
    <t>bland, starchy</t>
  </si>
  <si>
    <t>Powdered Sugar, Powder</t>
  </si>
  <si>
    <t>powdered sugar</t>
  </si>
  <si>
    <t>Puff Pastry</t>
  </si>
  <si>
    <t>425 cal</t>
  </si>
  <si>
    <t>1 piece (11 g)</t>
  </si>
  <si>
    <t>butter, flour, water</t>
  </si>
  <si>
    <t>Quail Egg</t>
  </si>
  <si>
    <t>eggs</t>
  </si>
  <si>
    <t>Quinoa</t>
  </si>
  <si>
    <t>183 cal</t>
  </si>
  <si>
    <t>quinoa</t>
  </si>
  <si>
    <t>Quinoa, cooked</t>
  </si>
  <si>
    <t>1 portion, small (100 g)</t>
  </si>
  <si>
    <t>Rye</t>
  </si>
  <si>
    <t>rye</t>
  </si>
  <si>
    <t>Rye Flour</t>
  </si>
  <si>
    <t>rye flour</t>
  </si>
  <si>
    <t>Sago</t>
  </si>
  <si>
    <t>sago</t>
  </si>
  <si>
    <t>slightly chewy, sweet</t>
  </si>
  <si>
    <t>Salt</t>
  </si>
  <si>
    <t>1 portion (0.04 g)</t>
  </si>
  <si>
    <t>salt</t>
  </si>
  <si>
    <t>Semolina</t>
  </si>
  <si>
    <t>semolina</t>
  </si>
  <si>
    <t>sweet, nutty, earthy</t>
  </si>
  <si>
    <t>Semolina Flour</t>
  </si>
  <si>
    <t>semolina flour</t>
  </si>
  <si>
    <t>Semolina Pudding</t>
  </si>
  <si>
    <t>1 portion (78 g)</t>
  </si>
  <si>
    <t>329 cal</t>
  </si>
  <si>
    <t>milk, semolina</t>
  </si>
  <si>
    <t>Shredded Coconut</t>
  </si>
  <si>
    <t>coconut meat</t>
  </si>
  <si>
    <t>Soda</t>
  </si>
  <si>
    <t>1 package, whole (20 g)</t>
  </si>
  <si>
    <t>carbonated water</t>
  </si>
  <si>
    <t>Sorbitol</t>
  </si>
  <si>
    <t>238 cal</t>
  </si>
  <si>
    <t>sorbitol</t>
  </si>
  <si>
    <t>cool, sweet</t>
  </si>
  <si>
    <t>Sorghum Flour</t>
  </si>
  <si>
    <t>1 portion (34 g)</t>
  </si>
  <si>
    <t>sorghum flour</t>
  </si>
  <si>
    <t>Soy Flour</t>
  </si>
  <si>
    <t>478 cal</t>
  </si>
  <si>
    <t>soy flour</t>
  </si>
  <si>
    <t>beany, savory, slightly bitter</t>
  </si>
  <si>
    <t>Spelt</t>
  </si>
  <si>
    <t>704 cal</t>
  </si>
  <si>
    <t>spelt</t>
  </si>
  <si>
    <t>Starch</t>
  </si>
  <si>
    <t>starch</t>
  </si>
  <si>
    <t>Stevia</t>
  </si>
  <si>
    <t>378 cal</t>
  </si>
  <si>
    <t>1 portion (1 g)</t>
  </si>
  <si>
    <t>stevia</t>
  </si>
  <si>
    <t>Sucrose</t>
  </si>
  <si>
    <t>1 portion (2.5 g)</t>
  </si>
  <si>
    <t>sucrose</t>
  </si>
  <si>
    <t>Sugar, White Sugar</t>
  </si>
  <si>
    <t>Sweetener</t>
  </si>
  <si>
    <t>1 package (1 g)</t>
  </si>
  <si>
    <t>sweetener</t>
  </si>
  <si>
    <t>Tapioca Pearls</t>
  </si>
  <si>
    <t>tapioca starch, water</t>
  </si>
  <si>
    <t>chewy, sweet</t>
  </si>
  <si>
    <t>Turbinado Sugar</t>
  </si>
  <si>
    <t>turbinado sugar</t>
  </si>
  <si>
    <t>Vanilla</t>
  </si>
  <si>
    <t>1 package, ground (5 g)</t>
  </si>
  <si>
    <t>vanilla</t>
  </si>
  <si>
    <t>Vanilla Bean</t>
  </si>
  <si>
    <t>317 cal</t>
  </si>
  <si>
    <t>1 piece (3 g)</t>
  </si>
  <si>
    <t>vanilla beans</t>
  </si>
  <si>
    <t>Vanilla Extract</t>
  </si>
  <si>
    <t>15 cal</t>
  </si>
  <si>
    <t>vanilla extract</t>
  </si>
  <si>
    <t>Vanilla Sugar</t>
  </si>
  <si>
    <t>1 teaspoon (3 g)</t>
  </si>
  <si>
    <t>Vanilla beans, Vanilla extract, Granulated sugar</t>
  </si>
  <si>
    <t>Wheat Germ</t>
  </si>
  <si>
    <t>wheat germ</t>
  </si>
  <si>
    <t>Wheat Gluten</t>
  </si>
  <si>
    <t>1 portion (8.6 g)</t>
  </si>
  <si>
    <t>wheat gluten</t>
  </si>
  <si>
    <t>Wheatgrass</t>
  </si>
  <si>
    <t>wheatgrass</t>
  </si>
  <si>
    <t>bitter, grassy</t>
  </si>
  <si>
    <t>Whole Wheat Flour</t>
  </si>
  <si>
    <t>whole wheat flour</t>
  </si>
  <si>
    <t>Xylitol</t>
  </si>
  <si>
    <t>xylitol</t>
  </si>
  <si>
    <t>Acai Berry</t>
  </si>
  <si>
    <t>acai berries</t>
  </si>
  <si>
    <t>sour, sweet, tangy</t>
  </si>
  <si>
    <t>Ackee</t>
  </si>
  <si>
    <t>ackee</t>
  </si>
  <si>
    <t>Apple</t>
  </si>
  <si>
    <t>apple</t>
  </si>
  <si>
    <t>Apricot</t>
  </si>
  <si>
    <t>apricots</t>
  </si>
  <si>
    <t>Apricot, dried</t>
  </si>
  <si>
    <t>1 piece (12 g)</t>
  </si>
  <si>
    <t>Asian Pear</t>
  </si>
  <si>
    <t>1 piece, large (275 g)</t>
  </si>
  <si>
    <t>asian pear</t>
  </si>
  <si>
    <t>crisp, juicy, sweet</t>
  </si>
  <si>
    <t>Avocado, Hass Avocado</t>
  </si>
  <si>
    <t>avocado</t>
  </si>
  <si>
    <t>buttery, creamy, rich</t>
  </si>
  <si>
    <t>Banana</t>
  </si>
  <si>
    <t>banana</t>
  </si>
  <si>
    <t>juicy, sweet</t>
  </si>
  <si>
    <t>Banana, small</t>
  </si>
  <si>
    <t>Bartlett Pear, Williams Pear</t>
  </si>
  <si>
    <t>bartlett pear, williams pear</t>
  </si>
  <si>
    <t>Blackberries</t>
  </si>
  <si>
    <t>blackberries</t>
  </si>
  <si>
    <t>Blood Orange</t>
  </si>
  <si>
    <t>1 piece (143 g)</t>
  </si>
  <si>
    <t>61 cal</t>
  </si>
  <si>
    <t>blood oranges</t>
  </si>
  <si>
    <t>bitter, juicy, sweet, tangy</t>
  </si>
  <si>
    <t>Blueberries</t>
  </si>
  <si>
    <t>blueberries</t>
  </si>
  <si>
    <t>Breadfruit</t>
  </si>
  <si>
    <t>1 piece (384 g)</t>
  </si>
  <si>
    <t>breadfruit</t>
  </si>
  <si>
    <t>starchy, slightly nutty, sweet</t>
  </si>
  <si>
    <t>Cactus Pear</t>
  </si>
  <si>
    <t>cactus pear</t>
  </si>
  <si>
    <t>juicy, slightly tangy, sweet</t>
  </si>
  <si>
    <t>Cantaloupe</t>
  </si>
  <si>
    <t>cantaloupe</t>
  </si>
  <si>
    <t>Carob</t>
  </si>
  <si>
    <t>carob pods</t>
  </si>
  <si>
    <t>rich, slightly bitter, sweet</t>
  </si>
  <si>
    <t>Chayote</t>
  </si>
  <si>
    <t>1 piece (203 g)</t>
  </si>
  <si>
    <t>chayote</t>
  </si>
  <si>
    <t>mildly sweet, tender</t>
  </si>
  <si>
    <t>Cherries</t>
  </si>
  <si>
    <t>cherries</t>
  </si>
  <si>
    <t>Clementine</t>
  </si>
  <si>
    <t>clementines</t>
  </si>
  <si>
    <t>Coconut</t>
  </si>
  <si>
    <t>1 piece (400 g)</t>
  </si>
  <si>
    <t>1536 cal</t>
  </si>
  <si>
    <t>Concord Grape</t>
  </si>
  <si>
    <t>5 piece (25 g)</t>
  </si>
  <si>
    <t>concord grapes</t>
  </si>
  <si>
    <t>Cranberries</t>
  </si>
  <si>
    <t>1 portion, medium (50 g)</t>
  </si>
  <si>
    <t>cranberries</t>
  </si>
  <si>
    <t>juicy, sweet, tangy, tart</t>
  </si>
  <si>
    <t>Cranberries, dried</t>
  </si>
  <si>
    <t>Currant</t>
  </si>
  <si>
    <t>currants</t>
  </si>
  <si>
    <t>Dates</t>
  </si>
  <si>
    <t>1 piece (24 g)</t>
  </si>
  <si>
    <t>dates</t>
  </si>
  <si>
    <t>Dates, Medjool Dates</t>
  </si>
  <si>
    <t>dates, medjool dates</t>
  </si>
  <si>
    <t>Dragon Fruit</t>
  </si>
  <si>
    <t>1 piece (198 g)</t>
  </si>
  <si>
    <t>dragon fruit</t>
  </si>
  <si>
    <t>juicy, mild, sweet</t>
  </si>
  <si>
    <t>Dried Fruit Mix</t>
  </si>
  <si>
    <t>dried apricots, dried cranberries, dried cherries, raisins</t>
  </si>
  <si>
    <t>Durian</t>
  </si>
  <si>
    <t>1 piece (602 g)</t>
  </si>
  <si>
    <t>911 cal</t>
  </si>
  <si>
    <t>durian</t>
  </si>
  <si>
    <t>pungent, rich, sweet</t>
  </si>
  <si>
    <t>Elderberries</t>
  </si>
  <si>
    <t>1 cup (145 g)</t>
  </si>
  <si>
    <t>elderberries</t>
  </si>
  <si>
    <t>bitter, sweet, tart</t>
  </si>
  <si>
    <t>Fig</t>
  </si>
  <si>
    <t>figs</t>
  </si>
  <si>
    <t>Fig, dried</t>
  </si>
  <si>
    <t>Fruit Salad, Mixed Fruit</t>
  </si>
  <si>
    <t>1 cup (249 g)</t>
  </si>
  <si>
    <t>fruits</t>
  </si>
  <si>
    <t>Goji Berry</t>
  </si>
  <si>
    <t>1 tablespoon (6 g)</t>
  </si>
  <si>
    <t>goji berries</t>
  </si>
  <si>
    <t>slightly bitter, sweet, tangy</t>
  </si>
  <si>
    <t>Gooseberries</t>
  </si>
  <si>
    <t>gooseberries</t>
  </si>
  <si>
    <t>Grapefruit</t>
  </si>
  <si>
    <t>1 piece (196 g)</t>
  </si>
  <si>
    <t>grapefruit</t>
  </si>
  <si>
    <t>bitter, juicy, tangy</t>
  </si>
  <si>
    <t>Grapes</t>
  </si>
  <si>
    <t>1 piece (5 g)</t>
  </si>
  <si>
    <t>grapes</t>
  </si>
  <si>
    <t>Guava</t>
  </si>
  <si>
    <t>1 slice (15 g)</t>
  </si>
  <si>
    <t>guava</t>
  </si>
  <si>
    <t>Huckleberry</t>
  </si>
  <si>
    <t>1 cup (148 g)</t>
  </si>
  <si>
    <t>huckleberries</t>
  </si>
  <si>
    <t>Jackfruit</t>
  </si>
  <si>
    <t>1 can (400 g)</t>
  </si>
  <si>
    <t>318 cal</t>
  </si>
  <si>
    <t>jackfruit</t>
  </si>
  <si>
    <t>Jujube</t>
  </si>
  <si>
    <t>143 cal</t>
  </si>
  <si>
    <t>jujube</t>
  </si>
  <si>
    <t>Kiwi</t>
  </si>
  <si>
    <t>kiwi</t>
  </si>
  <si>
    <t>Kumquat</t>
  </si>
  <si>
    <t>1 piece (19 g)</t>
  </si>
  <si>
    <t>kumquats</t>
  </si>
  <si>
    <t>Lemon</t>
  </si>
  <si>
    <t>1 piece (65 g)</t>
  </si>
  <si>
    <t>lemons</t>
  </si>
  <si>
    <t>Lime</t>
  </si>
  <si>
    <t>lime</t>
  </si>
  <si>
    <t>Longan</t>
  </si>
  <si>
    <t>1 piece (62 g)</t>
  </si>
  <si>
    <t>longan</t>
  </si>
  <si>
    <t>Lychee</t>
  </si>
  <si>
    <t>lychees</t>
  </si>
  <si>
    <t>Mandarin Orange</t>
  </si>
  <si>
    <t>mandarins</t>
  </si>
  <si>
    <t>Mango</t>
  </si>
  <si>
    <t>1 piece (350 g)</t>
  </si>
  <si>
    <t>mango</t>
  </si>
  <si>
    <t>Mangosteen</t>
  </si>
  <si>
    <t>mangosteen</t>
  </si>
  <si>
    <t>Maraschino Cherries</t>
  </si>
  <si>
    <t>artificial, bitter, sweet, tangy</t>
  </si>
  <si>
    <t>Melon, Galia Melon</t>
  </si>
  <si>
    <t>1 portion (134 g)</t>
  </si>
  <si>
    <t>galia melon, melon</t>
  </si>
  <si>
    <t>Melon, Honeydew Melon</t>
  </si>
  <si>
    <t>honeydew melon, melon</t>
  </si>
  <si>
    <t>Melon, Musk melon</t>
  </si>
  <si>
    <t>melon, musk melon</t>
  </si>
  <si>
    <t>Melon, Water Melon</t>
  </si>
  <si>
    <t>melon, watermelon</t>
  </si>
  <si>
    <t>Melon, Winter Melon</t>
  </si>
  <si>
    <t>1 cup (175 g)</t>
  </si>
  <si>
    <t>melon, winter melon</t>
  </si>
  <si>
    <t>Melon, Yellow Melon</t>
  </si>
  <si>
    <t>melon, yellow melon</t>
  </si>
  <si>
    <t>Mixed Berries, frozen</t>
  </si>
  <si>
    <t>berries</t>
  </si>
  <si>
    <t>Mulberries</t>
  </si>
  <si>
    <t>58 cal</t>
  </si>
  <si>
    <t>mulberries</t>
  </si>
  <si>
    <t>Nectarine</t>
  </si>
  <si>
    <t>nectarine</t>
  </si>
  <si>
    <t>Nopal</t>
  </si>
  <si>
    <t>cactus pads</t>
  </si>
  <si>
    <t>Olive, black</t>
  </si>
  <si>
    <t>olives</t>
  </si>
  <si>
    <t>bitter, salty, savory</t>
  </si>
  <si>
    <t>Olive, green</t>
  </si>
  <si>
    <t>bitter, savory, tangy</t>
  </si>
  <si>
    <t>Orange</t>
  </si>
  <si>
    <t>1 piece (160 g)</t>
  </si>
  <si>
    <t>oranges</t>
  </si>
  <si>
    <t>Papaya</t>
  </si>
  <si>
    <t>papaya</t>
  </si>
  <si>
    <t>Passion Fruit</t>
  </si>
  <si>
    <t>passion fruit pulp</t>
  </si>
  <si>
    <t>Pawpaw</t>
  </si>
  <si>
    <t>pawpaw</t>
  </si>
  <si>
    <t>creamy, sweet, tangy</t>
  </si>
  <si>
    <t>Peach</t>
  </si>
  <si>
    <t>peaches</t>
  </si>
  <si>
    <t>Pear</t>
  </si>
  <si>
    <t>pear</t>
  </si>
  <si>
    <t>Persimmon, Khaki</t>
  </si>
  <si>
    <t>persimmons</t>
  </si>
  <si>
    <t>Pineapple</t>
  </si>
  <si>
    <t>1 slice, small (55 g)</t>
  </si>
  <si>
    <t>pineapple</t>
  </si>
  <si>
    <t>Pink Grapefruit</t>
  </si>
  <si>
    <t>pink grapefruit</t>
  </si>
  <si>
    <t>Plantain</t>
  </si>
  <si>
    <t>plantain</t>
  </si>
  <si>
    <t>savory, sweet</t>
  </si>
  <si>
    <t>Plantain, fried</t>
  </si>
  <si>
    <t>Plum</t>
  </si>
  <si>
    <t>plums</t>
  </si>
  <si>
    <t>Poha</t>
  </si>
  <si>
    <t>flattened rice, potatoes, water</t>
  </si>
  <si>
    <t>Pomegranate</t>
  </si>
  <si>
    <t>1 piece (282 g)</t>
  </si>
  <si>
    <t>pomegranate seeds</t>
  </si>
  <si>
    <t>Pomelo</t>
  </si>
  <si>
    <t>1 piece (609 g)</t>
  </si>
  <si>
    <t>pomelo</t>
  </si>
  <si>
    <t>Prickly Pear</t>
  </si>
  <si>
    <t>1 piece (103 g)</t>
  </si>
  <si>
    <t>prickly pear</t>
  </si>
  <si>
    <t>Prunes</t>
  </si>
  <si>
    <t>prunes</t>
  </si>
  <si>
    <t>Prunes, dried</t>
  </si>
  <si>
    <t>Quince</t>
  </si>
  <si>
    <t>quince</t>
  </si>
  <si>
    <t>Raisin</t>
  </si>
  <si>
    <t>raisins</t>
  </si>
  <si>
    <t>Rambutan</t>
  </si>
  <si>
    <t>rambutan</t>
  </si>
  <si>
    <t>Raspberries</t>
  </si>
  <si>
    <t>raspberries</t>
  </si>
  <si>
    <t>Rhubarb</t>
  </si>
  <si>
    <t>rhubarb</t>
  </si>
  <si>
    <t>Rose Hips</t>
  </si>
  <si>
    <t>1 cup (127 g)</t>
  </si>
  <si>
    <t>rose hips</t>
  </si>
  <si>
    <t>Satsuma</t>
  </si>
  <si>
    <t>33 cal</t>
  </si>
  <si>
    <t>satsumas</t>
  </si>
  <si>
    <t>Sour Cherries</t>
  </si>
  <si>
    <t>sour cherries</t>
  </si>
  <si>
    <t>juicy, sour, sweet, tart</t>
  </si>
  <si>
    <t>Soursop</t>
  </si>
  <si>
    <t>soursop</t>
  </si>
  <si>
    <t>Star Fruit</t>
  </si>
  <si>
    <t>star fruit</t>
  </si>
  <si>
    <t>Strawberries</t>
  </si>
  <si>
    <t>strawberries</t>
  </si>
  <si>
    <t>Tamarind</t>
  </si>
  <si>
    <t>tamarind</t>
  </si>
  <si>
    <t>Tangelo</t>
  </si>
  <si>
    <t>tangelo</t>
  </si>
  <si>
    <t>Tomatillo</t>
  </si>
  <si>
    <t>tomatillos</t>
  </si>
  <si>
    <t>Bacon</t>
  </si>
  <si>
    <t>bacon</t>
  </si>
  <si>
    <t>Bacon Rashers</t>
  </si>
  <si>
    <t>bacon, pork</t>
  </si>
  <si>
    <t>crispy, salty, savory, smoky</t>
  </si>
  <si>
    <t>Bacon, cooked</t>
  </si>
  <si>
    <t>1 slice (6.3 g)</t>
  </si>
  <si>
    <t>Black Pudding</t>
  </si>
  <si>
    <t>blood, barley, fat, oatmeal</t>
  </si>
  <si>
    <t>Blood Sausage</t>
  </si>
  <si>
    <t>blood, fat, grains</t>
  </si>
  <si>
    <t>Bologna Sausage</t>
  </si>
  <si>
    <t>Boudin Sausage</t>
  </si>
  <si>
    <t>1 portion (70 g)</t>
  </si>
  <si>
    <t>pork, rice</t>
  </si>
  <si>
    <t>rich, savory, spicy</t>
  </si>
  <si>
    <t>Bratwurst</t>
  </si>
  <si>
    <t>292 cal</t>
  </si>
  <si>
    <t>pork, veal</t>
  </si>
  <si>
    <t>Breakfast Sausage Links</t>
  </si>
  <si>
    <t>pork, water</t>
  </si>
  <si>
    <t>Capicola</t>
  </si>
  <si>
    <t>1 slice, small (5 g)</t>
  </si>
  <si>
    <t>pork</t>
  </si>
  <si>
    <t>Chorizo</t>
  </si>
  <si>
    <t>rich, savory, smoky, spicy</t>
  </si>
  <si>
    <t>Cumberland Sausage</t>
  </si>
  <si>
    <t>pork, bread crumbs</t>
  </si>
  <si>
    <t>Frankfurter Sausage</t>
  </si>
  <si>
    <t>Ham</t>
  </si>
  <si>
    <t>24 cal</t>
  </si>
  <si>
    <t>ham</t>
  </si>
  <si>
    <t>Ham Slice</t>
  </si>
  <si>
    <t>1 slice (16.2 g)</t>
  </si>
  <si>
    <t>ham, pork</t>
  </si>
  <si>
    <t>Ham Steak</t>
  </si>
  <si>
    <t>Ham, boiled</t>
  </si>
  <si>
    <t>Ham, cooked</t>
  </si>
  <si>
    <t>Ham, smoked</t>
  </si>
  <si>
    <t>1 portion (55 g)</t>
  </si>
  <si>
    <t>Honey Ham</t>
  </si>
  <si>
    <t>1 slice (33 g)</t>
  </si>
  <si>
    <t>ham, honey</t>
  </si>
  <si>
    <t>salty, savory, sweet, tender</t>
  </si>
  <si>
    <t>Hot Dog Sausage</t>
  </si>
  <si>
    <t>juicy, salty, savory, smoky</t>
  </si>
  <si>
    <t>Hot Sausage</t>
  </si>
  <si>
    <t>1 piece (56 g)</t>
  </si>
  <si>
    <t>pork, sausage casing</t>
  </si>
  <si>
    <t>Italian Sausage</t>
  </si>
  <si>
    <t>pork, fennel seeds</t>
  </si>
  <si>
    <t>rich, savory, spicy, umami</t>
  </si>
  <si>
    <t>Kielbasa Sausage</t>
  </si>
  <si>
    <t>Linguica Sausage</t>
  </si>
  <si>
    <t>Link Sausage</t>
  </si>
  <si>
    <t>Liverwurst, Liver Sausage</t>
  </si>
  <si>
    <t>337 cal</t>
  </si>
  <si>
    <t>liver, pork</t>
  </si>
  <si>
    <t>Mortadella</t>
  </si>
  <si>
    <t>cured pork, fatback</t>
  </si>
  <si>
    <t>Parma Ham</t>
  </si>
  <si>
    <t>1 slice (12 g)</t>
  </si>
  <si>
    <t>pork salt</t>
  </si>
  <si>
    <t>Pastrami</t>
  </si>
  <si>
    <t>Polish Sausage</t>
  </si>
  <si>
    <t>740 cal</t>
  </si>
  <si>
    <t>cured pork</t>
  </si>
  <si>
    <t>Pork Sausage</t>
  </si>
  <si>
    <t>Prosciutto</t>
  </si>
  <si>
    <t>Ring Bologna Sausage</t>
  </si>
  <si>
    <t>Salami</t>
  </si>
  <si>
    <t>1 slice (17 g)</t>
  </si>
  <si>
    <t>cured meat</t>
  </si>
  <si>
    <t>Sausage</t>
  </si>
  <si>
    <t>Sausage Roll</t>
  </si>
  <si>
    <t>1 piece (71 g)</t>
  </si>
  <si>
    <t>flour, meat, pastry, water</t>
  </si>
  <si>
    <t>Serrano Ham</t>
  </si>
  <si>
    <t>1 slice (14 g)</t>
  </si>
  <si>
    <t>Smoked Sausage</t>
  </si>
  <si>
    <t>Summer Sausage</t>
  </si>
  <si>
    <t>Turkey Bacon</t>
  </si>
  <si>
    <t>turkey, water</t>
  </si>
  <si>
    <t>Turkey Breast, smoked</t>
  </si>
  <si>
    <t>turkey breast</t>
  </si>
  <si>
    <t>Turkey Ham</t>
  </si>
  <si>
    <t>cured turkey, pork, water</t>
  </si>
  <si>
    <t>Weisswurst</t>
  </si>
  <si>
    <t>calf's heart, calf's lungs, ice water, pork, veal</t>
  </si>
  <si>
    <t>Alfalfa Sprout</t>
  </si>
  <si>
    <t>1 portion (15 g)</t>
  </si>
  <si>
    <t>alfalfa seeds, water</t>
  </si>
  <si>
    <t>crisp, slightly bitter, slightly sweet</t>
  </si>
  <si>
    <t>Basil</t>
  </si>
  <si>
    <t>basil</t>
  </si>
  <si>
    <t>savory, slightly bitter, slightly sweet</t>
  </si>
  <si>
    <t>Bay Leaf</t>
  </si>
  <si>
    <t>1 piece (0.2 g)</t>
  </si>
  <si>
    <t>bay leaf</t>
  </si>
  <si>
    <t>bitter, savory</t>
  </si>
  <si>
    <t>Black Pepper</t>
  </si>
  <si>
    <t>there are no main ingredients for black pepper other than black peppercorns.</t>
  </si>
  <si>
    <t>savory, spicy</t>
  </si>
  <si>
    <t>Black Tea</t>
  </si>
  <si>
    <t>black tea</t>
  </si>
  <si>
    <t>astringent, bitter, rich</t>
  </si>
  <si>
    <t>Broth</t>
  </si>
  <si>
    <t>water</t>
  </si>
  <si>
    <t>Caper</t>
  </si>
  <si>
    <t>capers</t>
  </si>
  <si>
    <t>bitter, salty, tangy</t>
  </si>
  <si>
    <t>Cardamom</t>
  </si>
  <si>
    <t>there are no main ingredients listed for cardamom as it is a spice itself.</t>
  </si>
  <si>
    <t>spicy, sweet, warm</t>
  </si>
  <si>
    <t>Cayenne Pepper</t>
  </si>
  <si>
    <t>cayenne pepper</t>
  </si>
  <si>
    <t>bitter, spicy</t>
  </si>
  <si>
    <t>Chai Tea, Chai Latte, Indian Tea with Milk</t>
  </si>
  <si>
    <t>1 portion, small (360 ml)</t>
  </si>
  <si>
    <t>black tea, milk</t>
  </si>
  <si>
    <t>Chamomile Tea</t>
  </si>
  <si>
    <t>1 tablespoon, large (10 g)</t>
  </si>
  <si>
    <t>chamomile flowers, water</t>
  </si>
  <si>
    <t>bitter, floral, sweet</t>
  </si>
  <si>
    <t>Chili Pepper</t>
  </si>
  <si>
    <t>chili peppers</t>
  </si>
  <si>
    <t>Chili Powder</t>
  </si>
  <si>
    <t>there are no main ingredients listed in the provided text. chili powder is a spice blend.</t>
  </si>
  <si>
    <t>savory, smoky, spicy</t>
  </si>
  <si>
    <t>Chives</t>
  </si>
  <si>
    <t>chives</t>
  </si>
  <si>
    <t>Cinnamon</t>
  </si>
  <si>
    <t>1 tablespoon (7.8 g)</t>
  </si>
  <si>
    <t>there are no main ingredients listed for cinnamon. cinnamon itself is a spice.</t>
  </si>
  <si>
    <t>Cloves</t>
  </si>
  <si>
    <t>433 cal</t>
  </si>
  <si>
    <t>1 tablespoon (4.5 g)</t>
  </si>
  <si>
    <t>cloves</t>
  </si>
  <si>
    <t>bitter, spicy, sweet</t>
  </si>
  <si>
    <t>Coriander</t>
  </si>
  <si>
    <t>1 tablespoon, small (10 g)</t>
  </si>
  <si>
    <t>citrusy, savory, slightly bitter</t>
  </si>
  <si>
    <t>Cumin Seed</t>
  </si>
  <si>
    <t>there are no main ingredients listed in the provided text. cumin seed is a spice.</t>
  </si>
  <si>
    <t>earthy, savory, spicy, warm</t>
  </si>
  <si>
    <t>Curry Powder</t>
  </si>
  <si>
    <t>there are no essential ingredients in curry powder besides the spices and seasonings that define it. a list of main ingredients is not possible.</t>
  </si>
  <si>
    <t>spicy, earthy, sweet</t>
  </si>
  <si>
    <t>Dill</t>
  </si>
  <si>
    <t>5 piece (1 g)</t>
  </si>
  <si>
    <t>dill</t>
  </si>
  <si>
    <t>Fenugreek</t>
  </si>
  <si>
    <t>1 portion (6 g)</t>
  </si>
  <si>
    <t>fenugreek seeds</t>
  </si>
  <si>
    <t>bitter, savory, sweet</t>
  </si>
  <si>
    <t>Garlic Powder</t>
  </si>
  <si>
    <t>there are no main ingredients listed in the provided text. garlic powder is a spice/seasoning.</t>
  </si>
  <si>
    <t>pungent, savory, umami</t>
  </si>
  <si>
    <t>Garlic Salt</t>
  </si>
  <si>
    <t>1 portion, small (1 g)</t>
  </si>
  <si>
    <t>there are no main ingredients in garlic salt besides salt and garlic. since salt is a seasoning, the only main ingredient is:</t>
  </si>
  <si>
    <t>Ginger</t>
  </si>
  <si>
    <t>52 cal</t>
  </si>
  <si>
    <t>ginger</t>
  </si>
  <si>
    <t>Ginger Tea</t>
  </si>
  <si>
    <t>1 piece, small (1.5 g)</t>
  </si>
  <si>
    <t>bitter, spicy, tangy</t>
  </si>
  <si>
    <t>Ginger, grounded</t>
  </si>
  <si>
    <t>bitter, pungent, spicy</t>
  </si>
  <si>
    <t>Green Pepper</t>
  </si>
  <si>
    <t>green pepper</t>
  </si>
  <si>
    <t>Green Tea</t>
  </si>
  <si>
    <t>green tea leaves</t>
  </si>
  <si>
    <t>bitter, vegetal</t>
  </si>
  <si>
    <t>Harissa</t>
  </si>
  <si>
    <t>savory, spicy, tangy</t>
  </si>
  <si>
    <t>Hibiscus Tea</t>
  </si>
  <si>
    <t>dried hibiscus flowers, water</t>
  </si>
  <si>
    <t>slightly sweet, tangy, tart</t>
  </si>
  <si>
    <t>Lemon Grass</t>
  </si>
  <si>
    <t>lemongrass</t>
  </si>
  <si>
    <t>citrusy, slightly sweet, tangy</t>
  </si>
  <si>
    <t>Maggi</t>
  </si>
  <si>
    <t>Marjoram</t>
  </si>
  <si>
    <t>there are no main ingredients listed for marjoram as it is a spice itself.</t>
  </si>
  <si>
    <t>savory, slightly bitter</t>
  </si>
  <si>
    <t>Milo (Nestlé)</t>
  </si>
  <si>
    <t>barley malt extract, cocoa, milk solids</t>
  </si>
  <si>
    <t>chocolatey, malty, sweet</t>
  </si>
  <si>
    <t>Mint</t>
  </si>
  <si>
    <t>mint</t>
  </si>
  <si>
    <t>cool, refreshing, slightly bitter</t>
  </si>
  <si>
    <t>Mustard Seed</t>
  </si>
  <si>
    <t>508 cal</t>
  </si>
  <si>
    <t>mustard seed</t>
  </si>
  <si>
    <t>Nutmeg</t>
  </si>
  <si>
    <t>538 cal</t>
  </si>
  <si>
    <t>nutmeg</t>
  </si>
  <si>
    <t>slightly bitter, spicy, sweet, warm</t>
  </si>
  <si>
    <t>Onion Powder</t>
  </si>
  <si>
    <t>1 teaspoon (8 g)</t>
  </si>
  <si>
    <t>onion powder</t>
  </si>
  <si>
    <t>Orange Bell Pepper</t>
  </si>
  <si>
    <t>1 teaspoon (3.15 g)</t>
  </si>
  <si>
    <t>orange bell pepper</t>
  </si>
  <si>
    <t>Oregano</t>
  </si>
  <si>
    <t>1 teaspoon (1 g)</t>
  </si>
  <si>
    <t>oregano</t>
  </si>
  <si>
    <t>bitter, savory, spicy</t>
  </si>
  <si>
    <t>Paprika</t>
  </si>
  <si>
    <t>paprika</t>
  </si>
  <si>
    <t>savory, smoky, spicy, sweet</t>
  </si>
  <si>
    <t>Parsley</t>
  </si>
  <si>
    <t>parsley</t>
  </si>
  <si>
    <t>Pepper</t>
  </si>
  <si>
    <t>pepper</t>
  </si>
  <si>
    <t>Peppermint</t>
  </si>
  <si>
    <t>peppermint</t>
  </si>
  <si>
    <t>Pumpkin Pie Spice</t>
  </si>
  <si>
    <t>there are no essential ingredients for pumpkin pie spice besides spices and seasonings. the concept is a blend of spices.</t>
  </si>
  <si>
    <t>rich, spicy, sweet, warm</t>
  </si>
  <si>
    <t>Rosemary</t>
  </si>
  <si>
    <t>rosemary</t>
  </si>
  <si>
    <t>pungent, savory, slightly bitter</t>
  </si>
  <si>
    <t>Saffron</t>
  </si>
  <si>
    <t>1 portion (0.125 g)</t>
  </si>
  <si>
    <t>saffron</t>
  </si>
  <si>
    <t>savory, slightly bitter, sweet</t>
  </si>
  <si>
    <t>Sage</t>
  </si>
  <si>
    <t>there are no main ingredients listed for "sage" as sage is a spice/seasoning.</t>
  </si>
  <si>
    <t>Samphire</t>
  </si>
  <si>
    <t>samphire</t>
  </si>
  <si>
    <t>salty, tangy</t>
  </si>
  <si>
    <t>Sea Salt</t>
  </si>
  <si>
    <t>sea salt</t>
  </si>
  <si>
    <t>salty</t>
  </si>
  <si>
    <t>Spicy Italian</t>
  </si>
  <si>
    <t>italian sausage, pasta, tomatoes</t>
  </si>
  <si>
    <t>Stinging Nettles</t>
  </si>
  <si>
    <t>1 cup, ground (225 g)</t>
  </si>
  <si>
    <t>stinging nettles</t>
  </si>
  <si>
    <t>Tea</t>
  </si>
  <si>
    <t>water, tea leaves</t>
  </si>
  <si>
    <t>astringent, bitter</t>
  </si>
  <si>
    <t>Tea, with Milk</t>
  </si>
  <si>
    <t>milk, tea</t>
  </si>
  <si>
    <t>Tea, with Milk and Sugar</t>
  </si>
  <si>
    <t>Tea, with Semi Skimmed Milk</t>
  </si>
  <si>
    <t>creamy, mild, sweet</t>
  </si>
  <si>
    <t>Thyme</t>
  </si>
  <si>
    <t>thyme</t>
  </si>
  <si>
    <t>Turmeric</t>
  </si>
  <si>
    <t>1 tablespoon (7 g)</t>
  </si>
  <si>
    <t>tumeric</t>
  </si>
  <si>
    <t>bitter, earthy</t>
  </si>
  <si>
    <t>Wasabi</t>
  </si>
  <si>
    <t>horseradish, japanese horseradish</t>
  </si>
  <si>
    <t>Watercress</t>
  </si>
  <si>
    <t>watercress</t>
  </si>
  <si>
    <t>bitter, peppery, tangy</t>
  </si>
  <si>
    <t>Yerba Mate</t>
  </si>
  <si>
    <t>1 cup (237 g)</t>
  </si>
  <si>
    <t>yerba mate leaves</t>
  </si>
  <si>
    <t>bitter, smoky, vegetal</t>
  </si>
  <si>
    <t>Zaatar</t>
  </si>
  <si>
    <t>zaarar</t>
  </si>
  <si>
    <t>Baskin Robbins Ice Cream</t>
  </si>
  <si>
    <t>1 portion (88 g)</t>
  </si>
  <si>
    <t>Ben and Jerry's</t>
  </si>
  <si>
    <t>217 cal</t>
  </si>
  <si>
    <t>1 portion (120 ml)</t>
  </si>
  <si>
    <t>Blue Moon Ice Cream</t>
  </si>
  <si>
    <t>1 portion (67 g)</t>
  </si>
  <si>
    <t>cream, milk, vanilla</t>
  </si>
  <si>
    <t>Butter Pecan Ice Cream</t>
  </si>
  <si>
    <t>1 portion (68 g)</t>
  </si>
  <si>
    <t>butter, cream, pecans</t>
  </si>
  <si>
    <t>buttery, nutty, rich, sweet</t>
  </si>
  <si>
    <t>Caramel Sundae</t>
  </si>
  <si>
    <t>1 portion (155 g)</t>
  </si>
  <si>
    <t>caramel, ice cream, whipped cream</t>
  </si>
  <si>
    <t>Chocolate Ice Cream</t>
  </si>
  <si>
    <t>cream, chocolate, milk</t>
  </si>
  <si>
    <t>Chocolate Milkshake</t>
  </si>
  <si>
    <t>1 glass (248 g)</t>
  </si>
  <si>
    <t>chocolate syrup, ice cream, milk</t>
  </si>
  <si>
    <t>Coffee Ice Cream</t>
  </si>
  <si>
    <t>coffee, cream</t>
  </si>
  <si>
    <t>Cookie Dough Ice Cream</t>
  </si>
  <si>
    <t>butter, cream, eggs, flour, vanilla</t>
  </si>
  <si>
    <t>Frozen Yogurt</t>
  </si>
  <si>
    <t>404 cal</t>
  </si>
  <si>
    <t>milk, yogurt</t>
  </si>
  <si>
    <t>Hot Fudge Sundae</t>
  </si>
  <si>
    <t>1 piece (158 g)</t>
  </si>
  <si>
    <t>ice cream, hot fudge, whipped cream</t>
  </si>
  <si>
    <t>Ice Cream Cone</t>
  </si>
  <si>
    <t>ice cream, cone</t>
  </si>
  <si>
    <t>Ice Cream Cookie Sandwich</t>
  </si>
  <si>
    <t>cookies, ice cream</t>
  </si>
  <si>
    <t>Ice Cream Sandwich</t>
  </si>
  <si>
    <t>1 piece (90 ml)</t>
  </si>
  <si>
    <t>cold, rich, sweet</t>
  </si>
  <si>
    <t>Ice Cream Sundae (McDonald's)</t>
  </si>
  <si>
    <t>ice cream, syrup, whipped cream</t>
  </si>
  <si>
    <t>Italian Ice Cream</t>
  </si>
  <si>
    <t>Magnolia Sorbet</t>
  </si>
  <si>
    <t>1 portion (116 ml)</t>
  </si>
  <si>
    <t>magnolia petals, water</t>
  </si>
  <si>
    <t>floral, sweet, tangy</t>
  </si>
  <si>
    <t>Magnum Almond (Wall's)</t>
  </si>
  <si>
    <t>174 cal</t>
  </si>
  <si>
    <t>almonds, chocolate, cream, ice cream, vanilla</t>
  </si>
  <si>
    <t>Magnum Double Caramel</t>
  </si>
  <si>
    <t>caramel, chocolate, ice cream, nuts</t>
  </si>
  <si>
    <t>rich, salty, sweet</t>
  </si>
  <si>
    <t>Magnum White (Wall's)</t>
  </si>
  <si>
    <t>McFlurry (McDonald's)</t>
  </si>
  <si>
    <t>1 portion (160 g)</t>
  </si>
  <si>
    <t>ice cream, m&amp;m's candies, whipped topping</t>
  </si>
  <si>
    <t>McFlurry Oreo (McDonald's)</t>
  </si>
  <si>
    <t>1 portion (204 g)</t>
  </si>
  <si>
    <t>439 cal</t>
  </si>
  <si>
    <t>ice cream, oreo cookies</t>
  </si>
  <si>
    <t>creamy, crispy, rich, sweet</t>
  </si>
  <si>
    <t>McFlurry Smarties (McDonald's)</t>
  </si>
  <si>
    <t>ice cream, smarties</t>
  </si>
  <si>
    <t>chocolatey, creamy, crunchy, sweet</t>
  </si>
  <si>
    <t>Mint Chocolate Chip Ice Cream</t>
  </si>
  <si>
    <t>chocolate chips, cream, mint</t>
  </si>
  <si>
    <t>cool, minty, rich, sweet</t>
  </si>
  <si>
    <t>Natural Ice Cream</t>
  </si>
  <si>
    <t>Orange Sorbet</t>
  </si>
  <si>
    <t>1 portion (87 g)</t>
  </si>
  <si>
    <t>oranges, water</t>
  </si>
  <si>
    <t>icy, sweet, tangy</t>
  </si>
  <si>
    <t>Pop Ice</t>
  </si>
  <si>
    <t>water, sweetener</t>
  </si>
  <si>
    <t>artificial, icy, sweet</t>
  </si>
  <si>
    <t>Rocky Road Ice Cream</t>
  </si>
  <si>
    <t>1 portion (86 g)</t>
  </si>
  <si>
    <t>chocolate, marshmallows, nuts</t>
  </si>
  <si>
    <t>crispy, rich, salty, sweet</t>
  </si>
  <si>
    <t>Snickers Ice Cream (Mars)</t>
  </si>
  <si>
    <t>1 piece (93 g)</t>
  </si>
  <si>
    <t>cream, peanuts, milk chocolate, nougat</t>
  </si>
  <si>
    <t>Soft Serve, Soft Ice Cream</t>
  </si>
  <si>
    <t>milk, cream, sugar</t>
  </si>
  <si>
    <t>Solero (Wall's)</t>
  </si>
  <si>
    <t>ice, milk, water</t>
  </si>
  <si>
    <t>Strawberry Ice Cream</t>
  </si>
  <si>
    <t>cream, milk, strawberries</t>
  </si>
  <si>
    <t>Strawberry Sundae</t>
  </si>
  <si>
    <t>1 portion (178 g)</t>
  </si>
  <si>
    <t>ice cream, strawberries, whipped cream</t>
  </si>
  <si>
    <t>Vanilla Cone</t>
  </si>
  <si>
    <t>vanilla, water</t>
  </si>
  <si>
    <t>Vanilla Ice Cream</t>
  </si>
  <si>
    <t>cream, vanilla</t>
  </si>
  <si>
    <t>7 Up (PepsiCo)</t>
  </si>
  <si>
    <t>carbonated water, citric acid, high fructose corn syrup, natural flavors, sodium benzoate, sodium citrate</t>
  </si>
  <si>
    <t>Aloe Vera Juice</t>
  </si>
  <si>
    <t>1 glass (240 g)</t>
  </si>
  <si>
    <t>aloe vera</t>
  </si>
  <si>
    <t>Apple Juice</t>
  </si>
  <si>
    <t>1 glass (200 ml)</t>
  </si>
  <si>
    <t>Bitter Lemon</t>
  </si>
  <si>
    <t>lemons, water</t>
  </si>
  <si>
    <t>bitter, sour, tangy</t>
  </si>
  <si>
    <t>Canada Dry Ginger Ale</t>
  </si>
  <si>
    <t>138 cal</t>
  </si>
  <si>
    <t>carbonated water, high fructose corn syrup, natural flavors</t>
  </si>
  <si>
    <t>Capri Sun</t>
  </si>
  <si>
    <t>1 package (200 ml)</t>
  </si>
  <si>
    <t>fruit juice, water</t>
  </si>
  <si>
    <t>Carrot Juice</t>
  </si>
  <si>
    <t>carrots</t>
  </si>
  <si>
    <t>Cherry Coke (Coca Cola)</t>
  </si>
  <si>
    <t>carbonated water, caramel color, citric acid, coca leaf extracts, high fructose corn syrup, phosphoric acid</t>
  </si>
  <si>
    <t>Cherry Juice</t>
  </si>
  <si>
    <t>1 glass (150 ml)</t>
  </si>
  <si>
    <t>Clamato</t>
  </si>
  <si>
    <t>clamato juice, tomato juice</t>
  </si>
  <si>
    <t>salty, savory, tangy, umami</t>
  </si>
  <si>
    <t>Club Soda, Sparkling Water</t>
  </si>
  <si>
    <t>crisp, tangy</t>
  </si>
  <si>
    <t>Coconut Water</t>
  </si>
  <si>
    <t>1 glass (245 ml)</t>
  </si>
  <si>
    <t>coconut water</t>
  </si>
  <si>
    <t>Coke (Coca Cola)</t>
  </si>
  <si>
    <t>carbonated water, caramel color, citric acid, caffeine, coca leaves, high fructose corn syrup, phosphoric acid</t>
  </si>
  <si>
    <t>Coke Zero (Coca Cola)</t>
  </si>
  <si>
    <t>carbonated water, caramel color, citric acid, caffeine, phosphoric acid, potassium benzoate, potassium citrate, aspartame, acesulfame potassium, natural flavors</t>
  </si>
  <si>
    <t>Cranberry Grape Juice</t>
  </si>
  <si>
    <t>1 glass (125 ml)</t>
  </si>
  <si>
    <t>cranberries, grapes</t>
  </si>
  <si>
    <t>Cranberry Juice</t>
  </si>
  <si>
    <t>cranberries, water</t>
  </si>
  <si>
    <t>Cream Soda</t>
  </si>
  <si>
    <t>carbonated water, sweetener, acid</t>
  </si>
  <si>
    <t>Crystal Light</t>
  </si>
  <si>
    <t>1 bottle (48 ml)</t>
  </si>
  <si>
    <t>citric acid, fructose, maltodextrin, sucralose</t>
  </si>
  <si>
    <t>Cucumber Juice</t>
  </si>
  <si>
    <t>cucumber</t>
  </si>
  <si>
    <t>juicy, refreshing, slightly sweet</t>
  </si>
  <si>
    <t>Diet Coke (Coca Cola)</t>
  </si>
  <si>
    <t>1 bottle, small (250 ml)</t>
  </si>
  <si>
    <t>carbonated water, caramel color, citric acid, caffeine, phosphoric acid, potassium benzoate, aspartame, natural flavors, sugar.</t>
  </si>
  <si>
    <t>Diet Dr Pepper</t>
  </si>
  <si>
    <t>1 bottle (500 ml)</t>
  </si>
  <si>
    <t>carbonated water, caramel color, citric acid, high fructose corn syrup, phosphoric acid, potassium benzoate, sodium saccharin</t>
  </si>
  <si>
    <t>Diet Pepsi</t>
  </si>
  <si>
    <t>1 glass (360 ml)</t>
  </si>
  <si>
    <t>carbonated water, caramel color, citric acid, high fructose corn syrup, phosphoric acid, potassium benzoate, aspartame</t>
  </si>
  <si>
    <t>Dr. Pepper</t>
  </si>
  <si>
    <t>carbonated water, caramel color, citric acid, high fructose corn syrup, phosphoric acid, sodium benzoate</t>
  </si>
  <si>
    <t>bitter, spicy, sweet, tangy</t>
  </si>
  <si>
    <t>Elderflower Syrup</t>
  </si>
  <si>
    <t>1 tablespoon (15 ml)</t>
  </si>
  <si>
    <t>elderflowers, water</t>
  </si>
  <si>
    <t>Energy Drink</t>
  </si>
  <si>
    <t>1 can (250 ml)</t>
  </si>
  <si>
    <t>carbonated water, caffeine</t>
  </si>
  <si>
    <t>Fanta</t>
  </si>
  <si>
    <t>carbonated water, citric acid, flavorings, high fructose corn syrup</t>
  </si>
  <si>
    <t>Fanta Zero</t>
  </si>
  <si>
    <t>carbonated water, citric acid, sweeteners</t>
  </si>
  <si>
    <t>Fresca</t>
  </si>
  <si>
    <t>carbonated water, citric acid, high fructose corn syrup, natural flavors, sodium benzoate, sucralose</t>
  </si>
  <si>
    <t>Fruit Juice</t>
  </si>
  <si>
    <t>fruit, water</t>
  </si>
  <si>
    <t>Fruit Punch</t>
  </si>
  <si>
    <t>fruit juices, water</t>
  </si>
  <si>
    <t>Fruitopia, Strawberry (Coca Cola)</t>
  </si>
  <si>
    <t>carbonated water, high fructose corn syrup, natural flavors, strawberries</t>
  </si>
  <si>
    <t>Fuze Tea</t>
  </si>
  <si>
    <t>1 can, small (30 ml)</t>
  </si>
  <si>
    <t>black tea, fruit juice, water</t>
  </si>
  <si>
    <t>Gatorade</t>
  </si>
  <si>
    <t>citric acid, high fructose corn syrup, sucrose, water</t>
  </si>
  <si>
    <t>Gatorade G2</t>
  </si>
  <si>
    <t>citric acid, fructose</t>
  </si>
  <si>
    <t>Ginger Ale</t>
  </si>
  <si>
    <t>Grape Juice</t>
  </si>
  <si>
    <t>Grapefruit Juice</t>
  </si>
  <si>
    <t>Grenadine</t>
  </si>
  <si>
    <t>pomegranates, water</t>
  </si>
  <si>
    <t>Hawaiian Punch</t>
  </si>
  <si>
    <t>944 cal</t>
  </si>
  <si>
    <t>fruit juice concentrates, water</t>
  </si>
  <si>
    <t>Horchata</t>
  </si>
  <si>
    <t>rice, water</t>
  </si>
  <si>
    <t>creamy, slightly spicy, sweet</t>
  </si>
  <si>
    <t>Iced Tea</t>
  </si>
  <si>
    <t>tea, water</t>
  </si>
  <si>
    <t>Kombucha</t>
  </si>
  <si>
    <t>black tea, water</t>
  </si>
  <si>
    <t>Kool Aid (Kraft Heinz)</t>
  </si>
  <si>
    <t>1 package, small (3.9 g)</t>
  </si>
  <si>
    <t>citric acid, artificial flavor</t>
  </si>
  <si>
    <t>Lemon Juice</t>
  </si>
  <si>
    <t>lemon juice</t>
  </si>
  <si>
    <t>Lemonade</t>
  </si>
  <si>
    <t>Lime Juice</t>
  </si>
  <si>
    <t>1 portion, large (100 ml)</t>
  </si>
  <si>
    <t>lime juice</t>
  </si>
  <si>
    <t>Mello Yello</t>
  </si>
  <si>
    <t>1 portion (473 ml)</t>
  </si>
  <si>
    <t>carbonated water, citric acid, high fructose corn syrup, natural flavors, phosphoric acid</t>
  </si>
  <si>
    <t>Minute Maid</t>
  </si>
  <si>
    <t>Monster Energy</t>
  </si>
  <si>
    <t>carbonated water, caffeine, citric acid, glucose, guarana, taurine</t>
  </si>
  <si>
    <t>Mug Root Beer</t>
  </si>
  <si>
    <t>1 portion (591 ml)</t>
  </si>
  <si>
    <t>carbonated water, extract of sassafras</t>
  </si>
  <si>
    <t>Nestea</t>
  </si>
  <si>
    <t>tea, water, sweetener, acid</t>
  </si>
  <si>
    <t>Orange Juice</t>
  </si>
  <si>
    <t>Orange Soda</t>
  </si>
  <si>
    <t>1 can (355 g)</t>
  </si>
  <si>
    <t>carbonated water, citric acid, high fructose corn syrup, orange flavoring</t>
  </si>
  <si>
    <t>Peach Juice</t>
  </si>
  <si>
    <t>peaches, water</t>
  </si>
  <si>
    <t>Pear Juice</t>
  </si>
  <si>
    <t>pears</t>
  </si>
  <si>
    <t>Pepsi</t>
  </si>
  <si>
    <t>carbonated water, caramel color, citric acid, high fructose corn syrup, phosphoric acid</t>
  </si>
  <si>
    <t>Pepsi Max</t>
  </si>
  <si>
    <t>carbonated water, caramel color, citric acid, high fructose corn syrup, phosphoric acid, potassium benzoate, potassium citrate, saccharin, aspartame</t>
  </si>
  <si>
    <t>Pineapple Juice</t>
  </si>
  <si>
    <t>Pink Lemonade</t>
  </si>
  <si>
    <t>1 can, small (250 ml)</t>
  </si>
  <si>
    <t>Pomegranate Juice</t>
  </si>
  <si>
    <t>pomegranates</t>
  </si>
  <si>
    <t>Powerade</t>
  </si>
  <si>
    <t>carbonated water, citric acid, high fructose corn syrup</t>
  </si>
  <si>
    <t>Prune Juice, Plum Juice</t>
  </si>
  <si>
    <t>prunes, plums</t>
  </si>
  <si>
    <t>Red Bull Energy Drink</t>
  </si>
  <si>
    <t>carbonated water, caffeine, citric acid, glucuronolactone, taurine</t>
  </si>
  <si>
    <t>bitter, sour, sweet</t>
  </si>
  <si>
    <t>Schweppes Ginger Ale</t>
  </si>
  <si>
    <t>Slurpee</t>
  </si>
  <si>
    <t>448 cal</t>
  </si>
  <si>
    <t>1 piece, small (360 g)</t>
  </si>
  <si>
    <t>1613 cal</t>
  </si>
  <si>
    <t>carbonated water, corn syrup, flavoring, ice</t>
  </si>
  <si>
    <t>Smoothie, Fruit Smoothie</t>
  </si>
  <si>
    <t>fruit, liquid</t>
  </si>
  <si>
    <t>Soft Drink</t>
  </si>
  <si>
    <t>Sports Drink</t>
  </si>
  <si>
    <t>1 bottle, small (372 g)</t>
  </si>
  <si>
    <t>carbohydrates, electrolytes, water</t>
  </si>
  <si>
    <t>Sprite</t>
  </si>
  <si>
    <t>carbonated water, citric acid, high fructose corn syrup, natural flavors, phosphoric acid, sodium benzoate, sodium citrate.</t>
  </si>
  <si>
    <t>Sprite Zero</t>
  </si>
  <si>
    <t>carbonated water, citric acid, potassium benzoate, potassium citrate, sucralose</t>
  </si>
  <si>
    <t>Squirt Soda</t>
  </si>
  <si>
    <t>328 cal</t>
  </si>
  <si>
    <t>1 glass (330 ml)</t>
  </si>
  <si>
    <t>1082 cal</t>
  </si>
  <si>
    <t>carbonated water, citric acid, high fructose corn syrup, natural flavors</t>
  </si>
  <si>
    <t>Strawberry Shake</t>
  </si>
  <si>
    <t>1 portion, small (282 g)</t>
  </si>
  <si>
    <t>ice cream, milk, strawberries</t>
  </si>
  <si>
    <t>Sweet Tea</t>
  </si>
  <si>
    <t>1 portion (215 g)</t>
  </si>
  <si>
    <t>TaB Cola</t>
  </si>
  <si>
    <t>carbonated water, caramel color, citric acid, caffeine, phosphoric acid, potassium benzoate, saccharin</t>
  </si>
  <si>
    <t>Tomato Juice</t>
  </si>
  <si>
    <t>tomatoes</t>
  </si>
  <si>
    <t>juicy, savory, tangy</t>
  </si>
  <si>
    <t>Tonic Water</t>
  </si>
  <si>
    <t>carbonated water, quinine</t>
  </si>
  <si>
    <t>Vanilla Coke (Coca Cola)</t>
  </si>
  <si>
    <t>1 can (200 ml)</t>
  </si>
  <si>
    <t>carbonated water, caramel color, citric acid, coca leaf extract, caffeine, high fructose corn syrup, phosphoric acid, vanilla flavoring</t>
  </si>
  <si>
    <t>smoky, sweet, tangy</t>
  </si>
  <si>
    <t>Vegetable Juice</t>
  </si>
  <si>
    <t>savory, tangy</t>
  </si>
  <si>
    <t>Water</t>
  </si>
  <si>
    <t>Water, with Lemon</t>
  </si>
  <si>
    <t>1 glass (237 ml)</t>
  </si>
  <si>
    <t>lemon, water</t>
  </si>
  <si>
    <t>Absinthe (70%)</t>
  </si>
  <si>
    <t>1 glass, small (30 ml)</t>
  </si>
  <si>
    <t>grand wormwood, anise, fennel</t>
  </si>
  <si>
    <t>bitter, herbal, licorice</t>
  </si>
  <si>
    <t>Amaretto (28%)</t>
  </si>
  <si>
    <t>almonds, apricot kernels</t>
  </si>
  <si>
    <t>bitter, nutty, rich, sweet</t>
  </si>
  <si>
    <t>Baileys (17%)</t>
  </si>
  <si>
    <t>cream, irish whiskey, vanilla</t>
  </si>
  <si>
    <t>Blue Curacao (21%)</t>
  </si>
  <si>
    <t>1 portion (29.6 ml)</t>
  </si>
  <si>
    <t>blue curacao</t>
  </si>
  <si>
    <t>Bourbon Whiskey (40%)</t>
  </si>
  <si>
    <t>bourbon whiskey</t>
  </si>
  <si>
    <t>bitter, smoky, spicy, sweet</t>
  </si>
  <si>
    <t>Brandy (40%)</t>
  </si>
  <si>
    <t>brandy</t>
  </si>
  <si>
    <t>Chambord (16.5%)</t>
  </si>
  <si>
    <t>black raspberries, red raspberries</t>
  </si>
  <si>
    <t>fruity, rich, sweet, tart</t>
  </si>
  <si>
    <t>Coffee Liqueur (16%)</t>
  </si>
  <si>
    <t>coffee, water</t>
  </si>
  <si>
    <t>Cointreau (40%)</t>
  </si>
  <si>
    <t>neutral spirits</t>
  </si>
  <si>
    <t>Daiquiri</t>
  </si>
  <si>
    <t>1 glass (85 ml)</t>
  </si>
  <si>
    <t>lime juice, rum</t>
  </si>
  <si>
    <t>Dark Rum (40%)</t>
  </si>
  <si>
    <t>1 glass (30 ml)</t>
  </si>
  <si>
    <t>dark rum</t>
  </si>
  <si>
    <t>Drambuie (40%)</t>
  </si>
  <si>
    <t>1 bottle, whole (700 ml)</t>
  </si>
  <si>
    <t>2562 cal</t>
  </si>
  <si>
    <t>honey, scotch whisky</t>
  </si>
  <si>
    <t>Eggnog (20%)</t>
  </si>
  <si>
    <t>cream, eggs, milk</t>
  </si>
  <si>
    <t>Frangelico (20%)</t>
  </si>
  <si>
    <t>hazelnuts</t>
  </si>
  <si>
    <t>nutty, rich, smoky, sweet</t>
  </si>
  <si>
    <t>Gin (37.5%)</t>
  </si>
  <si>
    <t>gin</t>
  </si>
  <si>
    <t>Gin Tonic</t>
  </si>
  <si>
    <t>gin, tonic water</t>
  </si>
  <si>
    <t>Grand Marnier (40%)</t>
  </si>
  <si>
    <t>1 glass (20 ml)</t>
  </si>
  <si>
    <t xml:space="preserve">cognac, orange peels, water, neutral spirits </t>
  </si>
  <si>
    <t>Jack Daniel's (35%)</t>
  </si>
  <si>
    <t>jack daniel's</t>
  </si>
  <si>
    <t>bitter, smoky, sweet</t>
  </si>
  <si>
    <t>Jim Beam (40%)</t>
  </si>
  <si>
    <t>corn, malted barley, rye, water</t>
  </si>
  <si>
    <t>sweet, fruity, spicy</t>
  </si>
  <si>
    <t>Jägermeister (35%)</t>
  </si>
  <si>
    <t>alcohol, water</t>
  </si>
  <si>
    <t>bitter, herbal, spicy, sweet</t>
  </si>
  <si>
    <t>Kahlua (16%)</t>
  </si>
  <si>
    <t>Liquor, Cordial</t>
  </si>
  <si>
    <t>1 portion (86 ml)</t>
  </si>
  <si>
    <t>liquor, cordial</t>
  </si>
  <si>
    <t>Pina Colada</t>
  </si>
  <si>
    <t>1 glass (240 ml)</t>
  </si>
  <si>
    <t>pineapple, coconut cream, rum</t>
  </si>
  <si>
    <t>Rum (40%)</t>
  </si>
  <si>
    <t>rum</t>
  </si>
  <si>
    <t>Sambuca (40%)</t>
  </si>
  <si>
    <t>anise, star anise, elderflower</t>
  </si>
  <si>
    <t>licorice, bitter, spicy, sweet</t>
  </si>
  <si>
    <t>Scotch Whiskey (40%)</t>
  </si>
  <si>
    <t>scotch whiskey</t>
  </si>
  <si>
    <t>bitter, smoky, spicy</t>
  </si>
  <si>
    <t>Southern Comfort (35%)</t>
  </si>
  <si>
    <t>grain neutral spirits, water</t>
  </si>
  <si>
    <t>Tequila (40%)</t>
  </si>
  <si>
    <t>tequila</t>
  </si>
  <si>
    <t>bitter, sour, spicy</t>
  </si>
  <si>
    <t>Tequila Sunrise</t>
  </si>
  <si>
    <t>1 glass (180 ml)</t>
  </si>
  <si>
    <t>orange juice, tequila</t>
  </si>
  <si>
    <t>Triple Sec (38%)</t>
  </si>
  <si>
    <t>triple sec</t>
  </si>
  <si>
    <t>Vodka (37.5%)</t>
  </si>
  <si>
    <t>vodka</t>
  </si>
  <si>
    <t>bitter, burning, spicy</t>
  </si>
  <si>
    <t>Whiskey Sour</t>
  </si>
  <si>
    <t>1 glass (68 ml)</t>
  </si>
  <si>
    <t>bourbon, lemon juice, simple syrup</t>
  </si>
  <si>
    <t>bitter, sour, sweet, tangy</t>
  </si>
  <si>
    <t>Aloo Paratha</t>
  </si>
  <si>
    <t>aloo, flour, water</t>
  </si>
  <si>
    <t>savory, spicy, tender</t>
  </si>
  <si>
    <t>Alphabet Soup</t>
  </si>
  <si>
    <t>1 portion (400 g)</t>
  </si>
  <si>
    <t>pasta, vegetables</t>
  </si>
  <si>
    <t>Avocado Toast</t>
  </si>
  <si>
    <t>1 portion (76 g)</t>
  </si>
  <si>
    <t>avocado, bread</t>
  </si>
  <si>
    <t>Bacon and Eggs</t>
  </si>
  <si>
    <t>1 portion (53.9 g)</t>
  </si>
  <si>
    <t>bacon, eggs</t>
  </si>
  <si>
    <t>Beef Stock</t>
  </si>
  <si>
    <t>1 cup (340 g)</t>
  </si>
  <si>
    <t>beef, water</t>
  </si>
  <si>
    <t>Biryani</t>
  </si>
  <si>
    <t>1 cup (172 g)</t>
  </si>
  <si>
    <t>basmati rice, meat, onions</t>
  </si>
  <si>
    <t>Black Bean Soup</t>
  </si>
  <si>
    <t>black beans, onion</t>
  </si>
  <si>
    <t>Boiled Egg</t>
  </si>
  <si>
    <t>1 piece, large (50 g)</t>
  </si>
  <si>
    <t>Broccoli Cheese Soup</t>
  </si>
  <si>
    <t>broccoli, cheese</t>
  </si>
  <si>
    <t>cheesy, rich, savory, umami</t>
  </si>
  <si>
    <t>Burrito</t>
  </si>
  <si>
    <t>flour tortilla, filling</t>
  </si>
  <si>
    <t>Butter Chicken</t>
  </si>
  <si>
    <t>1 portion (125 ml)</t>
  </si>
  <si>
    <t>chicken, butter, cream, tomatoes</t>
  </si>
  <si>
    <t>creamy, rich, savory, spicy</t>
  </si>
  <si>
    <t>Cabbage Soup</t>
  </si>
  <si>
    <t>1 portion (175 g)</t>
  </si>
  <si>
    <t>cabbage, potatoes</t>
  </si>
  <si>
    <t>Caesar Salad with Grilled Chicken</t>
  </si>
  <si>
    <t>1 portion (284 g)</t>
  </si>
  <si>
    <t>chicken, croutons, lettuce, parmesan cheese, romaine lettuce</t>
  </si>
  <si>
    <t>salty, savory, tender, umami</t>
  </si>
  <si>
    <t>Cannelloni</t>
  </si>
  <si>
    <t>beef, parmesan cheese, garlic, pasta</t>
  </si>
  <si>
    <t>Carrot Soup</t>
  </si>
  <si>
    <t>carrots, butter, onion</t>
  </si>
  <si>
    <t>Chana Daal</t>
  </si>
  <si>
    <t>1 cup, small (50 g)</t>
  </si>
  <si>
    <t>chana dal, water</t>
  </si>
  <si>
    <t>earthy, savory, spicy</t>
  </si>
  <si>
    <t>Chicken Biryani</t>
  </si>
  <si>
    <t>719 cal</t>
  </si>
  <si>
    <t>basmati rice, chicken, onions</t>
  </si>
  <si>
    <t>Chicken Broth, Chicken Soup, Chicken Stock</t>
  </si>
  <si>
    <t>chicken, water</t>
  </si>
  <si>
    <t>Chicken Caesar Salad</t>
  </si>
  <si>
    <t>1 portion (255 g)</t>
  </si>
  <si>
    <t>Chicken Chow Mein</t>
  </si>
  <si>
    <t>1 portion (268 g)</t>
  </si>
  <si>
    <t>chicken, noodles, vegetables</t>
  </si>
  <si>
    <t>Chicken Curry</t>
  </si>
  <si>
    <t>1 portion (450 g)</t>
  </si>
  <si>
    <t>chicken, coconut milk, onions, potatoes</t>
  </si>
  <si>
    <t>Chicken Egg Roll</t>
  </si>
  <si>
    <t>chicken, eggs, flour, noodles, vegetables</t>
  </si>
  <si>
    <t>Chicken Fajita</t>
  </si>
  <si>
    <t>1 piece (139 g)</t>
  </si>
  <si>
    <t>chicken, bell peppers, onions</t>
  </si>
  <si>
    <t>Chicken Fried Rice</t>
  </si>
  <si>
    <t>chicken, eggs, rice, vegetables</t>
  </si>
  <si>
    <t>Chicken Fried Steak</t>
  </si>
  <si>
    <t>1 portion (283 g)</t>
  </si>
  <si>
    <t>beef, flour, milk, eggs</t>
  </si>
  <si>
    <t>crispy, juicy, rich, savory</t>
  </si>
  <si>
    <t>Chicken Gizzards</t>
  </si>
  <si>
    <t>chicken gizzards</t>
  </si>
  <si>
    <t>chewy, savory, umami</t>
  </si>
  <si>
    <t>Chicken Marsala</t>
  </si>
  <si>
    <t>1 portion (326 g)</t>
  </si>
  <si>
    <t>chicken, marsala wine, mushrooms</t>
  </si>
  <si>
    <t>Chicken Noodle Soup</t>
  </si>
  <si>
    <t>1 cup (243 g)</t>
  </si>
  <si>
    <t>chicken, noodles, water</t>
  </si>
  <si>
    <t>Chicken Parmesan</t>
  </si>
  <si>
    <t>1 portion (301 g)</t>
  </si>
  <si>
    <t>614 cal</t>
  </si>
  <si>
    <t>chicken, marinara sauce, mozzarella cheese, pasta</t>
  </si>
  <si>
    <t>Chicken Pot Pie</t>
  </si>
  <si>
    <t>1 piece, small (227 g)</t>
  </si>
  <si>
    <t>chicken, flour, potatoes, vegetables</t>
  </si>
  <si>
    <t>Chicken Rice Soup</t>
  </si>
  <si>
    <t>chicken, rice, water</t>
  </si>
  <si>
    <t>Chicken Salad</t>
  </si>
  <si>
    <t>chicken, mayonnaise</t>
  </si>
  <si>
    <t>Chicken Tikka Masala</t>
  </si>
  <si>
    <t>1 portion (144 g)</t>
  </si>
  <si>
    <t>chicken, onions, tomatoes</t>
  </si>
  <si>
    <t>rich, savory, spicy, tangy</t>
  </si>
  <si>
    <t>Chicken Vegetable Soup</t>
  </si>
  <si>
    <t>1 cup (255 g)</t>
  </si>
  <si>
    <t>chicken, carrots, celery, onion, potatoes</t>
  </si>
  <si>
    <t>Chilli con Carne</t>
  </si>
  <si>
    <t>1 can (405 g)</t>
  </si>
  <si>
    <t>405 cal</t>
  </si>
  <si>
    <t>beef, beans, chili peppers, onions, tomatoes</t>
  </si>
  <si>
    <t>flour tortillas, filling (e.g., beef, chicken, cheese)</t>
  </si>
  <si>
    <t>Chip Shop Chips</t>
  </si>
  <si>
    <t>1 portion, small (145 g)</t>
  </si>
  <si>
    <t>Chop Suey</t>
  </si>
  <si>
    <t>1 portion (220 g)</t>
  </si>
  <si>
    <t>beef, cabbage, vegetables</t>
  </si>
  <si>
    <t>Chow Mein Noodles</t>
  </si>
  <si>
    <t>471 cal</t>
  </si>
  <si>
    <t>1 portion, large (777 g)</t>
  </si>
  <si>
    <t>3660 cal</t>
  </si>
  <si>
    <t>noodles, vegetables</t>
  </si>
  <si>
    <t>Cobb Salad</t>
  </si>
  <si>
    <t>bacon, chicken, cheese, eggs, lettuce, tomatoes</t>
  </si>
  <si>
    <t>Corn Tamale</t>
  </si>
  <si>
    <t>corn masa, corn husks</t>
  </si>
  <si>
    <t>Cottage Pie</t>
  </si>
  <si>
    <t>beef, carrots, mashed potatoes, onions</t>
  </si>
  <si>
    <t>Crab Cake</t>
  </si>
  <si>
    <t>1 piece, small (14.2 g)</t>
  </si>
  <si>
    <t>crab meat, breadcrumbs, egg</t>
  </si>
  <si>
    <t>Cream of Broccoli Soup</t>
  </si>
  <si>
    <t>broccoli, cream</t>
  </si>
  <si>
    <t>creamy, rich, savory, umami</t>
  </si>
  <si>
    <t>Cream of Chicken Soup</t>
  </si>
  <si>
    <t>chicken, chicken broth, cream, flour, milk</t>
  </si>
  <si>
    <t>Cream of Mushroom Soup</t>
  </si>
  <si>
    <t>958 cal</t>
  </si>
  <si>
    <t>mushroom, cream, butter, garlic</t>
  </si>
  <si>
    <t>Dal</t>
  </si>
  <si>
    <t>1 cup (227 g)</t>
  </si>
  <si>
    <t>lentils, water</t>
  </si>
  <si>
    <t>Dim Sum</t>
  </si>
  <si>
    <t>dough, meat, seafood, vegetables</t>
  </si>
  <si>
    <t>Dosa, plain</t>
  </si>
  <si>
    <t>Dumplings</t>
  </si>
  <si>
    <t>1 piece (97 g)</t>
  </si>
  <si>
    <t>dough, filling</t>
  </si>
  <si>
    <t>Egg Drop Soup</t>
  </si>
  <si>
    <t>1 portion (396 g)</t>
  </si>
  <si>
    <t>eggs, noodles</t>
  </si>
  <si>
    <t>Egg Fried Rice</t>
  </si>
  <si>
    <t>eggs, rice</t>
  </si>
  <si>
    <t>Egg Omelette</t>
  </si>
  <si>
    <t>1 portion (61 g)</t>
  </si>
  <si>
    <t>Egg, over easy</t>
  </si>
  <si>
    <t>Egg, sunny side up</t>
  </si>
  <si>
    <t>Eggy Bread</t>
  </si>
  <si>
    <t>1 slice (65 g)</t>
  </si>
  <si>
    <t>177 cal</t>
  </si>
  <si>
    <t>Empanada</t>
  </si>
  <si>
    <t>1 piece (89 g)</t>
  </si>
  <si>
    <t>Enchiladas</t>
  </si>
  <si>
    <t>273 cal</t>
  </si>
  <si>
    <t>corn tortillas, cheese, filling</t>
  </si>
  <si>
    <t>Fajita</t>
  </si>
  <si>
    <t>1 piece (142 g)</t>
  </si>
  <si>
    <t>bell peppers, onions, meat</t>
  </si>
  <si>
    <t>Falafel</t>
  </si>
  <si>
    <t>1 piece (17 g)</t>
  </si>
  <si>
    <t>chickpeas, flour</t>
  </si>
  <si>
    <t>crispy, savory, umami</t>
  </si>
  <si>
    <t>Fish Curry</t>
  </si>
  <si>
    <t>fish, coconut milk, onions, tomatoes</t>
  </si>
  <si>
    <t>Fish and Chips</t>
  </si>
  <si>
    <t>1 portion (145 g)</t>
  </si>
  <si>
    <t>fish, potatoes</t>
  </si>
  <si>
    <t>Flour Tortilla</t>
  </si>
  <si>
    <t>1 piece, small (33 g)</t>
  </si>
  <si>
    <t>French Onion Soup</t>
  </si>
  <si>
    <t>153 cal</t>
  </si>
  <si>
    <t>beef broth, onions</t>
  </si>
  <si>
    <t>rich, savory, sweet, umami</t>
  </si>
  <si>
    <t>French Toast</t>
  </si>
  <si>
    <t>Fried Egg</t>
  </si>
  <si>
    <t>General Tso's Chicken</t>
  </si>
  <si>
    <t>1 piece (17.7 g)</t>
  </si>
  <si>
    <t>chicken</t>
  </si>
  <si>
    <t>crispy, savory, spicy, sweet</t>
  </si>
  <si>
    <t>Goulash</t>
  </si>
  <si>
    <t>beef, onions, potatoes</t>
  </si>
  <si>
    <t>Hash Brown Potato</t>
  </si>
  <si>
    <t>1 cup (156 g)</t>
  </si>
  <si>
    <t>Hot &amp; Sour Soup</t>
  </si>
  <si>
    <t>1 cup (233 g)</t>
  </si>
  <si>
    <t>mushrooms, pork, tofu, vegetables</t>
  </si>
  <si>
    <t>savory, sour, spicy, umami</t>
  </si>
  <si>
    <t>Jambalaya</t>
  </si>
  <si>
    <t>1 cup (244 g)</t>
  </si>
  <si>
    <t>chicken, andouille sausage, long-grain rice, onions, tomatoes</t>
  </si>
  <si>
    <t>Khichdi</t>
  </si>
  <si>
    <t>lentils, rice</t>
  </si>
  <si>
    <t>Kung Pao Chicken</t>
  </si>
  <si>
    <t>chicken, peanuts, peppers, scallions</t>
  </si>
  <si>
    <t>salty, savory, spicy, sweet</t>
  </si>
  <si>
    <t>Lasagna</t>
  </si>
  <si>
    <t>1 package (400 g)</t>
  </si>
  <si>
    <t>682 cal</t>
  </si>
  <si>
    <t>cheese, lasagna noodles, meat (or vegetables)</t>
  </si>
  <si>
    <t>Lentil Soup</t>
  </si>
  <si>
    <t>1 portion, small (250 g)</t>
  </si>
  <si>
    <t>lentils, onion</t>
  </si>
  <si>
    <t>Mac and Cheese</t>
  </si>
  <si>
    <t>502 cal</t>
  </si>
  <si>
    <t>1 portion (230 g)</t>
  </si>
  <si>
    <t>1155 cal</t>
  </si>
  <si>
    <t>cheese, elbow macaroni</t>
  </si>
  <si>
    <t>Manicotti</t>
  </si>
  <si>
    <t>cheese, eggs, pasta tubes, ricotta, tomato sauce</t>
  </si>
  <si>
    <t>cheesy, rich, savory</t>
  </si>
  <si>
    <t>Meat Pie</t>
  </si>
  <si>
    <t>1 piece (119 g)</t>
  </si>
  <si>
    <t>Meatball</t>
  </si>
  <si>
    <t>3 piece (56 g)</t>
  </si>
  <si>
    <t>ground meat, breadcrumbs, eggs</t>
  </si>
  <si>
    <t>juicy, savory, umami</t>
  </si>
  <si>
    <t>Meatball Soup</t>
  </si>
  <si>
    <t>1 portion, large (350 g)</t>
  </si>
  <si>
    <t>beef, meatballs, pasta</t>
  </si>
  <si>
    <t>Meatloaf</t>
  </si>
  <si>
    <t>beef, breadcrumbs, egg, onion</t>
  </si>
  <si>
    <t>Mince Pie</t>
  </si>
  <si>
    <t>1 piece (165 g)</t>
  </si>
  <si>
    <t>apples, mincemeat, pastry, suet</t>
  </si>
  <si>
    <t>Minestrone Soup</t>
  </si>
  <si>
    <t>1 portion (270 g)</t>
  </si>
  <si>
    <t>beans, carrots, celery, pasta, tomatoes, zucchini</t>
  </si>
  <si>
    <t>Miso Soup</t>
  </si>
  <si>
    <t>dashi, miso paste, tofu, wakame</t>
  </si>
  <si>
    <t>Mushroom Soup</t>
  </si>
  <si>
    <t>mushrooms, butter, onions</t>
  </si>
  <si>
    <t>Noodle Soup</t>
  </si>
  <si>
    <t>1 portion, small (180 g)</t>
  </si>
  <si>
    <t>noodles</t>
  </si>
  <si>
    <t>Omelette</t>
  </si>
  <si>
    <t>1 portion (190 g)</t>
  </si>
  <si>
    <t>735 cal</t>
  </si>
  <si>
    <t>Onion Soup</t>
  </si>
  <si>
    <t>Orange Chicken</t>
  </si>
  <si>
    <t>1 piece (134 g)</t>
  </si>
  <si>
    <t>chicken, oranges</t>
  </si>
  <si>
    <t>crispy, savory, sweet, tangy</t>
  </si>
  <si>
    <t>Oxtail Soup</t>
  </si>
  <si>
    <t>beef oxtails, onions, potatoes</t>
  </si>
  <si>
    <t>Pad Thai</t>
  </si>
  <si>
    <t>rice noodles, eggs, tofu, vegetables</t>
  </si>
  <si>
    <t>savory, spicy, sweet, tangy</t>
  </si>
  <si>
    <t>Paella</t>
  </si>
  <si>
    <t>rice, saffron, seafood, vegetables</t>
  </si>
  <si>
    <t>Pasta Bolognese</t>
  </si>
  <si>
    <t>beef, pasta, tomatoes</t>
  </si>
  <si>
    <t>Pasta Pesto</t>
  </si>
  <si>
    <t>628 cal</t>
  </si>
  <si>
    <t>pasta, pesto</t>
  </si>
  <si>
    <t>Pasta with Tomato Sauce</t>
  </si>
  <si>
    <t>1 portion, small (300 g)</t>
  </si>
  <si>
    <t>1024 cal</t>
  </si>
  <si>
    <t>pasta, tomatoes</t>
  </si>
  <si>
    <t>Pide</t>
  </si>
  <si>
    <t>546 cal</t>
  </si>
  <si>
    <t>flour, lamb, onion, tomato</t>
  </si>
  <si>
    <t>Poached Egg</t>
  </si>
  <si>
    <t>egg, water</t>
  </si>
  <si>
    <t>Poke</t>
  </si>
  <si>
    <t>460 cal</t>
  </si>
  <si>
    <t>rice, seaweed, tuna</t>
  </si>
  <si>
    <t>Potato Salad</t>
  </si>
  <si>
    <t>418 cal</t>
  </si>
  <si>
    <t>potatoes, mayonnaise</t>
  </si>
  <si>
    <t>Potato Soup</t>
  </si>
  <si>
    <t>1 portion, small (270 g)</t>
  </si>
  <si>
    <t>247 cal</t>
  </si>
  <si>
    <t>potatoes, butter</t>
  </si>
  <si>
    <t>Potato, baked, Baked Potato with Sour Cream</t>
  </si>
  <si>
    <t>1 piece, small (260 g)</t>
  </si>
  <si>
    <t>potato, sour cream</t>
  </si>
  <si>
    <t>salty, savory, sour, tender</t>
  </si>
  <si>
    <t>Potatoes au Gratin, Potato Gratin, Scalloped Potatoes</t>
  </si>
  <si>
    <t>potatoes, milk, cheese</t>
  </si>
  <si>
    <t>Pumpkin Cream</t>
  </si>
  <si>
    <t>559 cal</t>
  </si>
  <si>
    <t>1 portion, large (450 ml)</t>
  </si>
  <si>
    <t>2516 cal</t>
  </si>
  <si>
    <t>pumpkin, cream</t>
  </si>
  <si>
    <t>Rajma</t>
  </si>
  <si>
    <t>1 portion (142 g)</t>
  </si>
  <si>
    <t>kidney beans, onion, tomatoes</t>
  </si>
  <si>
    <t>Ramen</t>
  </si>
  <si>
    <t>1 portion (500 ml)</t>
  </si>
  <si>
    <t>Roast Dinner</t>
  </si>
  <si>
    <t>1 portion (269 g)</t>
  </si>
  <si>
    <t>beef, potatoes, roast vegetables, yorkshire pudding</t>
  </si>
  <si>
    <t>Sambar</t>
  </si>
  <si>
    <t>213 cal</t>
  </si>
  <si>
    <t>lentils, vegetables, tamarind</t>
  </si>
  <si>
    <t>savory, spicy, tangy, umami</t>
  </si>
  <si>
    <t>Samosa</t>
  </si>
  <si>
    <t>potatoes, pastry dough, peas</t>
  </si>
  <si>
    <t>Sandwich</t>
  </si>
  <si>
    <t>1 portion (143 g)</t>
  </si>
  <si>
    <t>bread, filling</t>
  </si>
  <si>
    <t>Scrambled Eggs</t>
  </si>
  <si>
    <t>Scrapple</t>
  </si>
  <si>
    <t>1 slice, small (25 g)</t>
  </si>
  <si>
    <t>cornmeal, flour, meat scraps</t>
  </si>
  <si>
    <t>Shepherds Pie</t>
  </si>
  <si>
    <t>beef, carrots, gravy, mashed potatoes, peas</t>
  </si>
  <si>
    <t>Shrimp Cocktail</t>
  </si>
  <si>
    <t>shrimp, lemon juice, lettuce, avocado</t>
  </si>
  <si>
    <t>Spaghetti with Meat Sauce, Spaghetti Bolognese</t>
  </si>
  <si>
    <t>1 portion (300 g)</t>
  </si>
  <si>
    <t>beef, onion, pasta, tomatoes</t>
  </si>
  <si>
    <t>savory, umami, rich, sweet</t>
  </si>
  <si>
    <t>Spaghetti with Meatballs</t>
  </si>
  <si>
    <t>1 portion (240 g)</t>
  </si>
  <si>
    <t>ground beef, meatballs, pasta, spaghetti sauce</t>
  </si>
  <si>
    <t>Spicy Tuna Roll</t>
  </si>
  <si>
    <t>avocado, rice, seaweed, tuna</t>
  </si>
  <si>
    <t>savory, spicy, umami</t>
  </si>
  <si>
    <t>Split Pea Soup with Ham</t>
  </si>
  <si>
    <t>ham, split peas, water</t>
  </si>
  <si>
    <t>Split Pea Soup</t>
  </si>
  <si>
    <t>dried split peas, onion, vegetable broth (or water)</t>
  </si>
  <si>
    <t>earthy, rich, savory</t>
  </si>
  <si>
    <t>rice paper, vegetables, vermicelli noodles</t>
  </si>
  <si>
    <t>Squash</t>
  </si>
  <si>
    <t>squash</t>
  </si>
  <si>
    <t>Stew Beef</t>
  </si>
  <si>
    <t>Stir Fried Vegetables</t>
  </si>
  <si>
    <t>Taco</t>
  </si>
  <si>
    <t>beef, corn tortillas, lettuce, cheese</t>
  </si>
  <si>
    <t>Tandoori Chicken</t>
  </si>
  <si>
    <t>1 portion, small (85 g)</t>
  </si>
  <si>
    <t>chicken, yogurt</t>
  </si>
  <si>
    <t>savory, smoky, spicy, tender</t>
  </si>
  <si>
    <t>Tomatosoup</t>
  </si>
  <si>
    <t>tomatoes, water</t>
  </si>
  <si>
    <t>Tuna Salad</t>
  </si>
  <si>
    <t>mayonnaise, tuna</t>
  </si>
  <si>
    <t>Turkey Pot Pie</t>
  </si>
  <si>
    <t>butter, carrots, celery, flour, potatoes, poultry, turkey, vegetables, water</t>
  </si>
  <si>
    <t>Turkey Vegetable Soup</t>
  </si>
  <si>
    <t>1 cup (287 g)</t>
  </si>
  <si>
    <t>turkey, vegetables</t>
  </si>
  <si>
    <t>Vegetable Beef Soup</t>
  </si>
  <si>
    <t>beef, beans, carrots, celery, potatoes, tomatoes</t>
  </si>
  <si>
    <t>Vegetable Egg Roll</t>
  </si>
  <si>
    <t>Cabbage, eggs, vegetables, wrappers</t>
  </si>
  <si>
    <t>Vegetable Lasagna</t>
  </si>
  <si>
    <t>cheese, lasagna noodles, vegetables</t>
  </si>
  <si>
    <t>Vegetable Soup</t>
  </si>
  <si>
    <t>broth, vegetables</t>
  </si>
  <si>
    <t>Wonton Soup</t>
  </si>
  <si>
    <t>1 cup (267 ml)</t>
  </si>
  <si>
    <t>broth, wontons</t>
  </si>
  <si>
    <t>Alligator</t>
  </si>
  <si>
    <t>alligator</t>
  </si>
  <si>
    <t>Beef Fillet, Beef Tenderloin</t>
  </si>
  <si>
    <t>beef fillet, beef tenderloin</t>
  </si>
  <si>
    <t>juicy, rich, savory, tender</t>
  </si>
  <si>
    <t>Beef Jerky</t>
  </si>
  <si>
    <t>beef, carrots, potatoes, onions</t>
  </si>
  <si>
    <t>Bison Meat</t>
  </si>
  <si>
    <t>bison meat</t>
  </si>
  <si>
    <t>Brawn</t>
  </si>
  <si>
    <t>pig's head, pig's feet</t>
  </si>
  <si>
    <t>Buffalo</t>
  </si>
  <si>
    <t>buffalo wings: chicken wings, butter</t>
  </si>
  <si>
    <t>Buffalo Wings</t>
  </si>
  <si>
    <t>chicken wings, butter, hot sauce</t>
  </si>
  <si>
    <t>Caribou</t>
  </si>
  <si>
    <t>166 cal</t>
  </si>
  <si>
    <t>1 portion, small (28 g)</t>
  </si>
  <si>
    <t>caribou</t>
  </si>
  <si>
    <t>gamey, rich, savory</t>
  </si>
  <si>
    <t>Chicken</t>
  </si>
  <si>
    <t>1/2 piece (460 g)</t>
  </si>
  <si>
    <t>764 cal</t>
  </si>
  <si>
    <t>Chicken Breast</t>
  </si>
  <si>
    <t>chicken breast</t>
  </si>
  <si>
    <t>Chicken Breast Fillet</t>
  </si>
  <si>
    <t>1 piece (112 g)</t>
  </si>
  <si>
    <t>Chicken Breast, fried</t>
  </si>
  <si>
    <t>Chicken Breast, grilled</t>
  </si>
  <si>
    <t>juicy, savory</t>
  </si>
  <si>
    <t>Chicken Drumstick</t>
  </si>
  <si>
    <t>1 piece (94.7 g)</t>
  </si>
  <si>
    <t>Chicken Liver</t>
  </si>
  <si>
    <t>chicken livers</t>
  </si>
  <si>
    <t>Chicken Thigh</t>
  </si>
  <si>
    <t>1 portion (193 g)</t>
  </si>
  <si>
    <t>chicken thighs</t>
  </si>
  <si>
    <t>Chicken Thigh, cooked</t>
  </si>
  <si>
    <t>1 portion, chopped (135 g)</t>
  </si>
  <si>
    <t>flavorful, juicy, tender</t>
  </si>
  <si>
    <t>Chicken Thigh, grilled, roasted</t>
  </si>
  <si>
    <t>chicken thigh</t>
  </si>
  <si>
    <t>juicy, salty, savory, spicy</t>
  </si>
  <si>
    <t>beef brisket</t>
  </si>
  <si>
    <t>beef, flour, milk, water</t>
  </si>
  <si>
    <t>Duck</t>
  </si>
  <si>
    <t>duck</t>
  </si>
  <si>
    <t>Duck Breast</t>
  </si>
  <si>
    <t>duck breast</t>
  </si>
  <si>
    <t>Duck Liver</t>
  </si>
  <si>
    <t>duck liver</t>
  </si>
  <si>
    <t>Goose</t>
  </si>
  <si>
    <t>855 cal</t>
  </si>
  <si>
    <t>goose</t>
  </si>
  <si>
    <t>Lamb</t>
  </si>
  <si>
    <t>1 portion, small (110 g)</t>
  </si>
  <si>
    <t>lamb</t>
  </si>
  <si>
    <t>Lamb Chops</t>
  </si>
  <si>
    <t>Moose</t>
  </si>
  <si>
    <t>moose</t>
  </si>
  <si>
    <t>Mutton</t>
  </si>
  <si>
    <t>1 slice, small (86 g)</t>
  </si>
  <si>
    <t>mutton</t>
  </si>
  <si>
    <t>rich, salty</t>
  </si>
  <si>
    <t>Peking Duck</t>
  </si>
  <si>
    <t>duck, scallions, spring onions</t>
  </si>
  <si>
    <t>crispy, rich, savory</t>
  </si>
  <si>
    <t>beef, cheese, onions, peppers, roll</t>
  </si>
  <si>
    <t>Pigeon</t>
  </si>
  <si>
    <t>pigeon</t>
  </si>
  <si>
    <t>Pork</t>
  </si>
  <si>
    <t>Pork Belly</t>
  </si>
  <si>
    <t>pork belly</t>
  </si>
  <si>
    <t>Pork Chop</t>
  </si>
  <si>
    <t>Pork Liver</t>
  </si>
  <si>
    <t>pork liver</t>
  </si>
  <si>
    <t>Pork Loin</t>
  </si>
  <si>
    <t>pork loin</t>
  </si>
  <si>
    <t>Pork Roast</t>
  </si>
  <si>
    <t>741 cal</t>
  </si>
  <si>
    <t>Pork Shoulder</t>
  </si>
  <si>
    <t>219 cal</t>
  </si>
  <si>
    <t>pork shoulder</t>
  </si>
  <si>
    <t>Pork Skin</t>
  </si>
  <si>
    <t>621 cal</t>
  </si>
  <si>
    <t>pork skin</t>
  </si>
  <si>
    <t>Pork Steak</t>
  </si>
  <si>
    <t>Rabbit</t>
  </si>
  <si>
    <t>rabbit</t>
  </si>
  <si>
    <t>Racoon</t>
  </si>
  <si>
    <t>raccoon meat</t>
  </si>
  <si>
    <t>gamey, savory, slightly sweet</t>
  </si>
  <si>
    <t>Rhea</t>
  </si>
  <si>
    <t>rhea</t>
  </si>
  <si>
    <t>Rib Eye Steak</t>
  </si>
  <si>
    <t>Rotisserie Chicken</t>
  </si>
  <si>
    <t>1 slice (85 g)</t>
  </si>
  <si>
    <t>Sausage Patty</t>
  </si>
  <si>
    <t>ground meat, bread crumbs, egg</t>
  </si>
  <si>
    <t>skirt steak</t>
  </si>
  <si>
    <t>Spam</t>
  </si>
  <si>
    <t>476 cal</t>
  </si>
  <si>
    <t>1 slice (56 g)</t>
  </si>
  <si>
    <t>Spare Ribs, Pork Ribs</t>
  </si>
  <si>
    <t>768 cal</t>
  </si>
  <si>
    <t>pork, ribs</t>
  </si>
  <si>
    <t>savory, smoky, tender</t>
  </si>
  <si>
    <t>Squirrel</t>
  </si>
  <si>
    <t>squirrel</t>
  </si>
  <si>
    <t>Steak Sandwich</t>
  </si>
  <si>
    <t>1 piece (130 g)</t>
  </si>
  <si>
    <t>424 cal</t>
  </si>
  <si>
    <t>beef, bread, cheese</t>
  </si>
  <si>
    <t>Turkey</t>
  </si>
  <si>
    <t>turkey</t>
  </si>
  <si>
    <t>Venison</t>
  </si>
  <si>
    <t>venison</t>
  </si>
  <si>
    <t>Actimel (Danone)</t>
  </si>
  <si>
    <t>1 bottle (100 g)</t>
  </si>
  <si>
    <t>milk, skimmed milk powder</t>
  </si>
  <si>
    <t>Almond Milk</t>
  </si>
  <si>
    <t>almonds, water</t>
  </si>
  <si>
    <t>Butter</t>
  </si>
  <si>
    <t>754 cal</t>
  </si>
  <si>
    <t>butter</t>
  </si>
  <si>
    <t>Buttermilk</t>
  </si>
  <si>
    <t>buttermilk</t>
  </si>
  <si>
    <t>Chocolate Milk</t>
  </si>
  <si>
    <t>Coconut Milk</t>
  </si>
  <si>
    <t>coconut milk</t>
  </si>
  <si>
    <t>Coffee Creamer</t>
  </si>
  <si>
    <t>1 portion, small (10 ml)</t>
  </si>
  <si>
    <t>Condensed Milk</t>
  </si>
  <si>
    <t>1 package (7.5 ml)</t>
  </si>
  <si>
    <t>Condensed Milk, sweetened</t>
  </si>
  <si>
    <t>1 portion (7.3 ml)</t>
  </si>
  <si>
    <t>Cream</t>
  </si>
  <si>
    <t>cream</t>
  </si>
  <si>
    <t>creamy, rich</t>
  </si>
  <si>
    <t>Creme Fraiche</t>
  </si>
  <si>
    <t>cream, cultured buttermilk</t>
  </si>
  <si>
    <t>Goat Milk</t>
  </si>
  <si>
    <t>goat milk</t>
  </si>
  <si>
    <t>Greek Yogurt</t>
  </si>
  <si>
    <t>Half and Half Cream</t>
  </si>
  <si>
    <t>Heavy Cream, Heavy Whipping Cream</t>
  </si>
  <si>
    <t>heavy cream, heavy whipping cream</t>
  </si>
  <si>
    <t>Hot Chocolate</t>
  </si>
  <si>
    <t>Kefir</t>
  </si>
  <si>
    <t>cow's milk, kefir grains</t>
  </si>
  <si>
    <t>Lactose Free Milk</t>
  </si>
  <si>
    <t>lactose-free milk</t>
  </si>
  <si>
    <t>Lassi</t>
  </si>
  <si>
    <t>yogurt, water</t>
  </si>
  <si>
    <t>Malted Milk</t>
  </si>
  <si>
    <t>barley malt, milk</t>
  </si>
  <si>
    <t>malty, rich, sweet</t>
  </si>
  <si>
    <t>Mango Lassi</t>
  </si>
  <si>
    <t>1 cup (250 g)</t>
  </si>
  <si>
    <t>mango, yogurt</t>
  </si>
  <si>
    <t>Mascarpone</t>
  </si>
  <si>
    <t>982 cal</t>
  </si>
  <si>
    <t>cream, eggs</t>
  </si>
  <si>
    <t>Milk, 1.5% fat, low-fat</t>
  </si>
  <si>
    <t>Milk, 2% fat, low fat</t>
  </si>
  <si>
    <t>normal, losing</t>
  </si>
  <si>
    <t>Milk, Whole Milk, Full Fat Milk</t>
  </si>
  <si>
    <t>Milk, fat free</t>
  </si>
  <si>
    <t>sweet, thin</t>
  </si>
  <si>
    <t>Milkshake, Strawberry</t>
  </si>
  <si>
    <t>milk, strawberries</t>
  </si>
  <si>
    <t>Milkshake, Vanilla</t>
  </si>
  <si>
    <t>ice cream, milk, vanilla extract</t>
  </si>
  <si>
    <t>Natural Yoghurt, plain</t>
  </si>
  <si>
    <t>Powdered Milk, Milk Powder</t>
  </si>
  <si>
    <t>1 tablespoon (6.5 g)</t>
  </si>
  <si>
    <t>milk powder</t>
  </si>
  <si>
    <t>creamy, milky, sweet</t>
  </si>
  <si>
    <t>Rice Milk</t>
  </si>
  <si>
    <t>rice, water, sweeteners</t>
  </si>
  <si>
    <t>Semi Skimmed Milk</t>
  </si>
  <si>
    <t>semi-skimmed milk</t>
  </si>
  <si>
    <t>Sheep Milk</t>
  </si>
  <si>
    <t>sheep milk</t>
  </si>
  <si>
    <t>Skim Milk</t>
  </si>
  <si>
    <t>skim milk</t>
  </si>
  <si>
    <t>Soy Milk</t>
  </si>
  <si>
    <t>soybeans, water</t>
  </si>
  <si>
    <t>mild, sweet, earthy</t>
  </si>
  <si>
    <t>Whipped Cream, Whipping Cream</t>
  </si>
  <si>
    <t>whipping cream</t>
  </si>
  <si>
    <t>Yakult</t>
  </si>
  <si>
    <t>1 bottle (80 ml)</t>
  </si>
  <si>
    <t>lactose, milk, sucrose, streptococcus thermophilus, lactobacillus casei</t>
  </si>
  <si>
    <t>Yougurt, plain</t>
  </si>
  <si>
    <t xml:space="preserve">milk, live bacterial cultures, </t>
  </si>
  <si>
    <t>Breaded Mushroom</t>
  </si>
  <si>
    <t>breadcrumbs, mushrooms</t>
  </si>
  <si>
    <t>Champignons</t>
  </si>
  <si>
    <t>mushrooms</t>
  </si>
  <si>
    <t>Chanterelle Mushroom</t>
  </si>
  <si>
    <t>1 piece (5.4 g)</t>
  </si>
  <si>
    <t>chanterelle mushrooms</t>
  </si>
  <si>
    <t>Crimini Mushroom</t>
  </si>
  <si>
    <t>1 cup, small (38 g)</t>
  </si>
  <si>
    <t>crimini mushrooms</t>
  </si>
  <si>
    <t>earthy, savory, umami</t>
  </si>
  <si>
    <t>Enoki Mushrooms</t>
  </si>
  <si>
    <t>1 cup (95 g)</t>
  </si>
  <si>
    <t>enoki mushrooms</t>
  </si>
  <si>
    <t>Maitake Mushroom</t>
  </si>
  <si>
    <t>1 piece (1.1 g)</t>
  </si>
  <si>
    <t>maitake mushrooms</t>
  </si>
  <si>
    <t>Morel Mushroom</t>
  </si>
  <si>
    <t>morel mushrooms</t>
  </si>
  <si>
    <t>Mushrooms</t>
  </si>
  <si>
    <t>Mushrooms, cooked</t>
  </si>
  <si>
    <t>Oyster Mushroom</t>
  </si>
  <si>
    <t>oyster mushrooms</t>
  </si>
  <si>
    <t>Porcini Mushroom</t>
  </si>
  <si>
    <t>porcini mushrooms</t>
  </si>
  <si>
    <t>Porcini Mushroom, dried</t>
  </si>
  <si>
    <t>1 portion (12 g)</t>
  </si>
  <si>
    <t>Shiitake Mushroom</t>
  </si>
  <si>
    <t>shiitake mushrooms</t>
  </si>
  <si>
    <t>Truffles</t>
  </si>
  <si>
    <t>truffles</t>
  </si>
  <si>
    <t>White Button Mushroom</t>
  </si>
  <si>
    <t>1 piece (16.8 g)</t>
  </si>
  <si>
    <t>Acorn</t>
  </si>
  <si>
    <t>acorn</t>
  </si>
  <si>
    <t>bitter, starchy</t>
  </si>
  <si>
    <t>Almond</t>
  </si>
  <si>
    <t>619 cal</t>
  </si>
  <si>
    <t>1 piece (1 g)</t>
  </si>
  <si>
    <t>Almond Butter</t>
  </si>
  <si>
    <t>652 cal</t>
  </si>
  <si>
    <t>Beechnut</t>
  </si>
  <si>
    <t>576 cal</t>
  </si>
  <si>
    <t>1 portion (28.35 g)</t>
  </si>
  <si>
    <t>beechnuts</t>
  </si>
  <si>
    <t>Black Sesame</t>
  </si>
  <si>
    <t>black sesame seeds</t>
  </si>
  <si>
    <t>bitter, nutty, rich, savory</t>
  </si>
  <si>
    <t>Brazil Nut</t>
  </si>
  <si>
    <t>brazil nuts</t>
  </si>
  <si>
    <t>bitter, nutty, oily, rich</t>
  </si>
  <si>
    <t>Buckwheat Groats</t>
  </si>
  <si>
    <t>1 cup (170 g)</t>
  </si>
  <si>
    <t>buckwheat groats</t>
  </si>
  <si>
    <t>Cashew</t>
  </si>
  <si>
    <t>603 cal</t>
  </si>
  <si>
    <t>cashews</t>
  </si>
  <si>
    <t>Cashew Butter</t>
  </si>
  <si>
    <t>624 cal</t>
  </si>
  <si>
    <t>Chestnut</t>
  </si>
  <si>
    <t>chestnuts</t>
  </si>
  <si>
    <t>Chia Seeds</t>
  </si>
  <si>
    <t>455 cal</t>
  </si>
  <si>
    <t>chia seeds</t>
  </si>
  <si>
    <t>mild, nutty, slightly bitter</t>
  </si>
  <si>
    <t>Coconut Meat</t>
  </si>
  <si>
    <t>1 portion (397 g)</t>
  </si>
  <si>
    <t>1405 cal</t>
  </si>
  <si>
    <t>Coriander Seeds</t>
  </si>
  <si>
    <t>coriander seeds</t>
  </si>
  <si>
    <t>bitter, citrusy, savory, spicy</t>
  </si>
  <si>
    <t>Cotton Seeds</t>
  </si>
  <si>
    <t>506 cal</t>
  </si>
  <si>
    <t>cotton seeds</t>
  </si>
  <si>
    <t>bitter, nutty, savory</t>
  </si>
  <si>
    <t>Fennel Seeds</t>
  </si>
  <si>
    <t>fennel seeds</t>
  </si>
  <si>
    <t>Fenugreek Seeds</t>
  </si>
  <si>
    <t>1 portion (11 g)</t>
  </si>
  <si>
    <t>Flax Seeds</t>
  </si>
  <si>
    <t>494 cal</t>
  </si>
  <si>
    <t>flax seeds</t>
  </si>
  <si>
    <t>nutty, slightly bitter</t>
  </si>
  <si>
    <t>Ginkgo Nut</t>
  </si>
  <si>
    <t>ginkgo nuts</t>
  </si>
  <si>
    <t>Hazelnut</t>
  </si>
  <si>
    <t>674 cal</t>
  </si>
  <si>
    <t>Hickory Nut</t>
  </si>
  <si>
    <t>hickory nuts</t>
  </si>
  <si>
    <t>Lotus Seeds</t>
  </si>
  <si>
    <t>lotus seeds</t>
  </si>
  <si>
    <t>crunchy, nutty, sweet</t>
  </si>
  <si>
    <t>Macadamia Nut</t>
  </si>
  <si>
    <t>731 cal</t>
  </si>
  <si>
    <t>macadamia nuts</t>
  </si>
  <si>
    <t>Mixed Nuts</t>
  </si>
  <si>
    <t>almonds, cashews, peanuts, pecans, walnuts</t>
  </si>
  <si>
    <t>Moringa</t>
  </si>
  <si>
    <t>551 cal</t>
  </si>
  <si>
    <t>moringa leaves</t>
  </si>
  <si>
    <t>Peanut</t>
  </si>
  <si>
    <t>605 cal</t>
  </si>
  <si>
    <t>peanuts</t>
  </si>
  <si>
    <t>Peanut Butter</t>
  </si>
  <si>
    <t>600 cal</t>
  </si>
  <si>
    <t>Pecan Nut</t>
  </si>
  <si>
    <t>729 cal</t>
  </si>
  <si>
    <t>pecans</t>
  </si>
  <si>
    <t>oily, rich, sweet</t>
  </si>
  <si>
    <t>Pili Nut</t>
  </si>
  <si>
    <t>pili nuts</t>
  </si>
  <si>
    <t>Pine Nut</t>
  </si>
  <si>
    <t>596 cal</t>
  </si>
  <si>
    <t>pine nuts</t>
  </si>
  <si>
    <t>rich, savory, slightly sweet</t>
  </si>
  <si>
    <t>Pistachios</t>
  </si>
  <si>
    <t>615 cal</t>
  </si>
  <si>
    <t>pistachios</t>
  </si>
  <si>
    <t>Poppy Seeds</t>
  </si>
  <si>
    <t>533 cal</t>
  </si>
  <si>
    <t>poppy seeds</t>
  </si>
  <si>
    <t>nutty, slightly sweet</t>
  </si>
  <si>
    <t>Pumpkin Seeds</t>
  </si>
  <si>
    <t>587 cal</t>
  </si>
  <si>
    <t>pumpkin seeds</t>
  </si>
  <si>
    <t>nutty, salty, savory</t>
  </si>
  <si>
    <t>Sesame Seeds</t>
  </si>
  <si>
    <t>sesame seeds</t>
  </si>
  <si>
    <t>nutty, sweet, earthy</t>
  </si>
  <si>
    <t>Soy Nut</t>
  </si>
  <si>
    <t>whole soybeans</t>
  </si>
  <si>
    <t>Spanish Peanut</t>
  </si>
  <si>
    <t>Sunbutter</t>
  </si>
  <si>
    <t>617 cal</t>
  </si>
  <si>
    <t>roasted sunflower seeds</t>
  </si>
  <si>
    <t>Sunflower Seeds</t>
  </si>
  <si>
    <t>sunflower seeds</t>
  </si>
  <si>
    <t>Tigernut</t>
  </si>
  <si>
    <t>tigernuts</t>
  </si>
  <si>
    <t>earthy, nutty, slightly bitter, sweet</t>
  </si>
  <si>
    <t>Trail Mix</t>
  </si>
  <si>
    <t>521 cal</t>
  </si>
  <si>
    <t>nuts, seeds, dried fruit</t>
  </si>
  <si>
    <t>Walnut</t>
  </si>
  <si>
    <t>733 cal</t>
  </si>
  <si>
    <t>walnuts</t>
  </si>
  <si>
    <t>bitter, oily, rich, savory</t>
  </si>
  <si>
    <t>Water Chestnut</t>
  </si>
  <si>
    <t>water chestnuts</t>
  </si>
  <si>
    <t>crispy, tender</t>
  </si>
  <si>
    <t>Almond Oil</t>
  </si>
  <si>
    <t>898 cal</t>
  </si>
  <si>
    <t>almond oil</t>
  </si>
  <si>
    <t>nutty, rich</t>
  </si>
  <si>
    <t>Avocado Oil</t>
  </si>
  <si>
    <t>899 cal</t>
  </si>
  <si>
    <t>1 teaspoon (4.5 g)</t>
  </si>
  <si>
    <t>avocado oil</t>
  </si>
  <si>
    <t>mild, rich</t>
  </si>
  <si>
    <t>Bacon Grease</t>
  </si>
  <si>
    <t>897 cal</t>
  </si>
  <si>
    <t>Canola Oil</t>
  </si>
  <si>
    <t>816 cal</t>
  </si>
  <si>
    <t>1 tablespoon, small (10 ml)</t>
  </si>
  <si>
    <t>canola oil</t>
  </si>
  <si>
    <t>bland, mild</t>
  </si>
  <si>
    <t>Chicken Fat</t>
  </si>
  <si>
    <t>900 cal</t>
  </si>
  <si>
    <t>chicken fat</t>
  </si>
  <si>
    <t>Coconut Oil</t>
  </si>
  <si>
    <t>896 cal</t>
  </si>
  <si>
    <t>coconut oil</t>
  </si>
  <si>
    <t>Cod Liver Oil</t>
  </si>
  <si>
    <t>cod liver oil</t>
  </si>
  <si>
    <t>bitter, fishy, tangy</t>
  </si>
  <si>
    <t>Corn Oil</t>
  </si>
  <si>
    <t>1 tablespoon (14.5 ml)</t>
  </si>
  <si>
    <t>corn oil</t>
  </si>
  <si>
    <t>bland, neutral</t>
  </si>
  <si>
    <t>Cottonseed Oil</t>
  </si>
  <si>
    <t>884 cal</t>
  </si>
  <si>
    <t>cottonseed oil</t>
  </si>
  <si>
    <t>Duck Fat</t>
  </si>
  <si>
    <t>929 cal</t>
  </si>
  <si>
    <t>duck fat</t>
  </si>
  <si>
    <t>Extra Virgin Olive Oil</t>
  </si>
  <si>
    <t>extra virgin olive oil</t>
  </si>
  <si>
    <t>bitter, fruity, peppery</t>
  </si>
  <si>
    <t>Flaxseed Oil</t>
  </si>
  <si>
    <t>flaxseed oil</t>
  </si>
  <si>
    <t>bitter, nutty</t>
  </si>
  <si>
    <t>Flora Light</t>
  </si>
  <si>
    <t>linseed oil, sunflower seed, canola seed</t>
  </si>
  <si>
    <t>mild, savory</t>
  </si>
  <si>
    <t>Grapeseed Oil</t>
  </si>
  <si>
    <t>1 tablespoon (10 ml)</t>
  </si>
  <si>
    <t>grapeseed oil</t>
  </si>
  <si>
    <t>mild, neutral</t>
  </si>
  <si>
    <t>Lard</t>
  </si>
  <si>
    <t>lard</t>
  </si>
  <si>
    <t>Margarine</t>
  </si>
  <si>
    <t>722 cal</t>
  </si>
  <si>
    <t>soybean, corn, palm, olive oils</t>
  </si>
  <si>
    <t>creamy, rich, slightly salty</t>
  </si>
  <si>
    <t>Mustard Oil</t>
  </si>
  <si>
    <t>mustard oil</t>
  </si>
  <si>
    <t>Olive Oil</t>
  </si>
  <si>
    <t>901 cal</t>
  </si>
  <si>
    <t>olive oil</t>
  </si>
  <si>
    <t>fruity, rich, savory</t>
  </si>
  <si>
    <t>Palm Oil</t>
  </si>
  <si>
    <t>palm oil</t>
  </si>
  <si>
    <t>Peanut Oil</t>
  </si>
  <si>
    <t>peanut oil</t>
  </si>
  <si>
    <t>Pumpkin Seed Oil</t>
  </si>
  <si>
    <t>Rape Seed Oil, Vegetable Oil</t>
  </si>
  <si>
    <t>rape seed oil, vegetable oil</t>
  </si>
  <si>
    <t>Safflower Oil</t>
  </si>
  <si>
    <t>safflower oil</t>
  </si>
  <si>
    <t>Salted Butter</t>
  </si>
  <si>
    <t>701 cal</t>
  </si>
  <si>
    <t>Sesame Oil</t>
  </si>
  <si>
    <t>sesame oil</t>
  </si>
  <si>
    <t>Shortening</t>
  </si>
  <si>
    <t>shortening</t>
  </si>
  <si>
    <t>bland, rich</t>
  </si>
  <si>
    <t>Soy Oil</t>
  </si>
  <si>
    <t>soy oil</t>
  </si>
  <si>
    <t>Sunflower Butter</t>
  </si>
  <si>
    <t>nutty, rich, savory, sweet</t>
  </si>
  <si>
    <t>Sunflower Oil</t>
  </si>
  <si>
    <t>sunflower oil</t>
  </si>
  <si>
    <t>Unsalted Butter</t>
  </si>
  <si>
    <t>749 cal</t>
  </si>
  <si>
    <t>Vegetable Shortening</t>
  </si>
  <si>
    <t>1 tablespoon (12 g)</t>
  </si>
  <si>
    <t>vegetable shortening</t>
  </si>
  <si>
    <t>bland</t>
  </si>
  <si>
    <t>Walnut oil</t>
  </si>
  <si>
    <t>walnut oil</t>
  </si>
  <si>
    <t>Wheat Germ Oil</t>
  </si>
  <si>
    <t>1 portion (20 ml)</t>
  </si>
  <si>
    <t>Capellini</t>
  </si>
  <si>
    <t>capellini, water</t>
  </si>
  <si>
    <t>Cellophane Noodles</t>
  </si>
  <si>
    <t>mung bean starch, water</t>
  </si>
  <si>
    <t>Chinese Noodles</t>
  </si>
  <si>
    <t>Egg Noodles</t>
  </si>
  <si>
    <t>eggs, flour, water</t>
  </si>
  <si>
    <t>Egg Noodles, cooked</t>
  </si>
  <si>
    <t>Farfalle</t>
  </si>
  <si>
    <t>durum wheat semolina, eggs, water</t>
  </si>
  <si>
    <t>Fettuccine</t>
  </si>
  <si>
    <t>Fusilli</t>
  </si>
  <si>
    <t>283 cal</t>
  </si>
  <si>
    <t>durum wheat semolina, water</t>
  </si>
  <si>
    <t>Glass Noodles</t>
  </si>
  <si>
    <t>Instant Noodles</t>
  </si>
  <si>
    <t>noodles, starch</t>
  </si>
  <si>
    <t>Lasagna, homemade</t>
  </si>
  <si>
    <t>1 piece (232 g)</t>
  </si>
  <si>
    <t>580 cal</t>
  </si>
  <si>
    <t>cheese, lasagne sheets, meat, ricotta, tomato sauce</t>
  </si>
  <si>
    <t>Lasagne Sheets</t>
  </si>
  <si>
    <t>lasagne sheets</t>
  </si>
  <si>
    <t>Linguine</t>
  </si>
  <si>
    <t>flour, semolina, water</t>
  </si>
  <si>
    <t>Macaroni</t>
  </si>
  <si>
    <t>macaroni, water</t>
  </si>
  <si>
    <t>Macaroni, cooked</t>
  </si>
  <si>
    <t>macaroni</t>
  </si>
  <si>
    <t>Mostaccioli</t>
  </si>
  <si>
    <t>Orzo</t>
  </si>
  <si>
    <t>543 cal</t>
  </si>
  <si>
    <t>orzo, water</t>
  </si>
  <si>
    <t>Pasta</t>
  </si>
  <si>
    <t>Pasta, cooked</t>
  </si>
  <si>
    <t>pasta</t>
  </si>
  <si>
    <t>Penne Pasta</t>
  </si>
  <si>
    <t>Pierogi</t>
  </si>
  <si>
    <t>Ravioli</t>
  </si>
  <si>
    <t>966 cal</t>
  </si>
  <si>
    <t>pasta dough, cheese, filling</t>
  </si>
  <si>
    <t>Rigatoni</t>
  </si>
  <si>
    <t>durum wheat, water</t>
  </si>
  <si>
    <t>Rotini</t>
  </si>
  <si>
    <t>Shirataki Noodles</t>
  </si>
  <si>
    <t>konjac yam flour, water</t>
  </si>
  <si>
    <t>Spaghetti</t>
  </si>
  <si>
    <t>pasta, water</t>
  </si>
  <si>
    <t>Spaghetti, Whole Grain</t>
  </si>
  <si>
    <t>spaghetti, whole grain</t>
  </si>
  <si>
    <t>Spaghetti, cooked</t>
  </si>
  <si>
    <t>spaghetti, water</t>
  </si>
  <si>
    <t>Spätzle</t>
  </si>
  <si>
    <t>Tagliatelle</t>
  </si>
  <si>
    <t>Tortellini</t>
  </si>
  <si>
    <t>683 cal</t>
  </si>
  <si>
    <t>cheese, egg, flour, meat</t>
  </si>
  <si>
    <t>Tortellini, with Cheese</t>
  </si>
  <si>
    <t>cheese, pasta dough</t>
  </si>
  <si>
    <t>Vermicelli</t>
  </si>
  <si>
    <t>463 cal</t>
  </si>
  <si>
    <t>rice flour, water</t>
  </si>
  <si>
    <t>Whole Grain Noodles</t>
  </si>
  <si>
    <t>whole grain flour, water</t>
  </si>
  <si>
    <t>nutty, earthy, bitter</t>
  </si>
  <si>
    <t>Ziti</t>
  </si>
  <si>
    <t>pasta, tomato sauce</t>
  </si>
  <si>
    <t>BBQ Chicken Pizza</t>
  </si>
  <si>
    <t>948 cal</t>
  </si>
  <si>
    <t>bbq sauce, chicken, cheese, pizza dough</t>
  </si>
  <si>
    <t>savory, smoky, sweet, tangy</t>
  </si>
  <si>
    <t>Bianca Pizza</t>
  </si>
  <si>
    <t>dough, mozzarella cheese, tomato sauce</t>
  </si>
  <si>
    <t>Buffalo Chicken Pizza</t>
  </si>
  <si>
    <t>844 cal</t>
  </si>
  <si>
    <t>buffalo chicken, cheese, pizza dough</t>
  </si>
  <si>
    <t>Calzone</t>
  </si>
  <si>
    <t>908 cal</t>
  </si>
  <si>
    <t>cheese, dough, filling</t>
  </si>
  <si>
    <t>Capricciosa Pizza</t>
  </si>
  <si>
    <t>675 cal</t>
  </si>
  <si>
    <t>cheese, ham, mushrooms, olives, tomato sauce, tomatoes</t>
  </si>
  <si>
    <t>Cheese Pizza</t>
  </si>
  <si>
    <t>1212 cal</t>
  </si>
  <si>
    <t>cheese, dough, tomato sauce</t>
  </si>
  <si>
    <t>Chicken Pizza</t>
  </si>
  <si>
    <t>972 cal</t>
  </si>
  <si>
    <t>chicken, cheese, dough</t>
  </si>
  <si>
    <t>Deep Dish Pizza</t>
  </si>
  <si>
    <t>1060 cal</t>
  </si>
  <si>
    <t>crust, cheese, toppings</t>
  </si>
  <si>
    <t>Four Cheese Pizza, Quattro Formaggi</t>
  </si>
  <si>
    <t>1188 cal</t>
  </si>
  <si>
    <t>rich, savory, tangy, umami</t>
  </si>
  <si>
    <t>Hawaiian Pizza</t>
  </si>
  <si>
    <t>784 cal</t>
  </si>
  <si>
    <t>cheese, ham, pineapple, pizza dough, tomato sauce</t>
  </si>
  <si>
    <t>Margherita Pizza</t>
  </si>
  <si>
    <t>Mozzarella Pizza</t>
  </si>
  <si>
    <t>887 cal</t>
  </si>
  <si>
    <t>Mushroom Pizza</t>
  </si>
  <si>
    <t>806 cal</t>
  </si>
  <si>
    <t>cheese, mushrooms, pizza dough, tomato sauce</t>
  </si>
  <si>
    <t>Napoli Pizza</t>
  </si>
  <si>
    <t>934 cal</t>
  </si>
  <si>
    <t>New York Style Pizza</t>
  </si>
  <si>
    <t>Pepperoni Pizza</t>
  </si>
  <si>
    <t>954 cal</t>
  </si>
  <si>
    <t>cheese, dough, pepperoni</t>
  </si>
  <si>
    <t>Pizza Dough</t>
  </si>
  <si>
    <t>1227 cal</t>
  </si>
  <si>
    <t>Pizza, homemade</t>
  </si>
  <si>
    <t>1096 cal</t>
  </si>
  <si>
    <t>dough, cheese, toppings</t>
  </si>
  <si>
    <t>Salami Pizza</t>
  </si>
  <si>
    <t>dough, mozzarella cheese, salami, tomato sauce</t>
  </si>
  <si>
    <t>salty, savory, smoky, umami</t>
  </si>
  <si>
    <t>Sausage Pizza</t>
  </si>
  <si>
    <t>753 cal</t>
  </si>
  <si>
    <t>dough, mozzarella cheese, sausage</t>
  </si>
  <si>
    <t>Seafood Pizza</t>
  </si>
  <si>
    <t>757 cal</t>
  </si>
  <si>
    <t>cheese, crust, seafood, tomato sauce</t>
  </si>
  <si>
    <t>Sicilian Pizza</t>
  </si>
  <si>
    <t>732 cal</t>
  </si>
  <si>
    <t>Spinach Pizza</t>
  </si>
  <si>
    <t>cheese, dough, spinach</t>
  </si>
  <si>
    <t>savory, earthy, creamy</t>
  </si>
  <si>
    <t>Stuffed Crust Pizza</t>
  </si>
  <si>
    <t>cheese, crust, pizza sauce, toppings</t>
  </si>
  <si>
    <t>cheesy, crispy, savory</t>
  </si>
  <si>
    <t>Supreme Pizza (Pizza Hut)</t>
  </si>
  <si>
    <t>cheese, crust, pepperoni, sausage, tomato sauce</t>
  </si>
  <si>
    <t>Thin Crust Pizza</t>
  </si>
  <si>
    <t>1092 cal</t>
  </si>
  <si>
    <t>cheese, dough, toppings</t>
  </si>
  <si>
    <t>Tuna Pizza</t>
  </si>
  <si>
    <t>crust, mozzarella cheese, tuna</t>
  </si>
  <si>
    <t>Vegetable Pizza, Veggie Pizza, Vegetarian Pizza</t>
  </si>
  <si>
    <t>616 cal</t>
  </si>
  <si>
    <t>cheese, crust, vegetables</t>
  </si>
  <si>
    <t>White Pizza</t>
  </si>
  <si>
    <t>306 cal</t>
  </si>
  <si>
    <t>1224 cal</t>
  </si>
  <si>
    <t>cheese, crust</t>
  </si>
  <si>
    <t>Baked Ham</t>
  </si>
  <si>
    <t>1 slice, small (21 g)</t>
  </si>
  <si>
    <t>juicy, salty, savory, sweet</t>
  </si>
  <si>
    <t>breadcrumbs, pork, sage</t>
  </si>
  <si>
    <t>Ground Pork</t>
  </si>
  <si>
    <t>ground pork</t>
  </si>
  <si>
    <t>Hog Maws</t>
  </si>
  <si>
    <t>1 cup (140 g)</t>
  </si>
  <si>
    <t>hog maws, water</t>
  </si>
  <si>
    <t>Pork Bacon</t>
  </si>
  <si>
    <t>810 cal</t>
  </si>
  <si>
    <t>607 cal</t>
  </si>
  <si>
    <t>Pork Chop, grilled</t>
  </si>
  <si>
    <t>pork chop</t>
  </si>
  <si>
    <t>Pork Country Style Ribs</t>
  </si>
  <si>
    <t>pork ribs</t>
  </si>
  <si>
    <t>Pork Cutlet</t>
  </si>
  <si>
    <t>pork, bread crumbs, egg</t>
  </si>
  <si>
    <t>Pork Egg Roll</t>
  </si>
  <si>
    <t>pork, wrappers</t>
  </si>
  <si>
    <t>crispy, rich, salty, savory</t>
  </si>
  <si>
    <t>Pork Leg</t>
  </si>
  <si>
    <t>447 cal</t>
  </si>
  <si>
    <t>pork leg</t>
  </si>
  <si>
    <t>Pork Roll</t>
  </si>
  <si>
    <t>1 slice (75 g)</t>
  </si>
  <si>
    <t>Pork Spare Ribs</t>
  </si>
  <si>
    <t>rich, savory, smoky, tender</t>
  </si>
  <si>
    <t>Pork Tamale</t>
  </si>
  <si>
    <t>corn masa, pork</t>
  </si>
  <si>
    <t>Pork Tongue</t>
  </si>
  <si>
    <t>pork tongue</t>
  </si>
  <si>
    <t>Salt Pork</t>
  </si>
  <si>
    <t>pork, eggs, onion</t>
  </si>
  <si>
    <t>Slice of Ham</t>
  </si>
  <si>
    <t>Baked Potato</t>
  </si>
  <si>
    <t>1 piece (173 g)</t>
  </si>
  <si>
    <t>potato</t>
  </si>
  <si>
    <t>Croquettes</t>
  </si>
  <si>
    <t>béchamel sauce, meat, potatoes</t>
  </si>
  <si>
    <t>Curly Fries</t>
  </si>
  <si>
    <t>potatoes, vegetable oil</t>
  </si>
  <si>
    <t>Gnocchi</t>
  </si>
  <si>
    <t>potato, flour, egg</t>
  </si>
  <si>
    <t>Hash Browns</t>
  </si>
  <si>
    <t>Latkes</t>
  </si>
  <si>
    <t>1 piece, small (25 g)</t>
  </si>
  <si>
    <t>potatoes, eggs, onion</t>
  </si>
  <si>
    <t>Mashed Potato</t>
  </si>
  <si>
    <t>milk, potatoes</t>
  </si>
  <si>
    <t>Mashed Potato, with Milk and Butter</t>
  </si>
  <si>
    <t>butter, milk, potatoes</t>
  </si>
  <si>
    <t>Potato Flour</t>
  </si>
  <si>
    <t>potato flour</t>
  </si>
  <si>
    <t>Potato Pancake</t>
  </si>
  <si>
    <t>1 piece (37 g)</t>
  </si>
  <si>
    <t>Potato Salad, with Egg</t>
  </si>
  <si>
    <t>eggs, mayonnaise, potatoes</t>
  </si>
  <si>
    <t>creamy, salty, savory, tangy</t>
  </si>
  <si>
    <t>Potato Waffles</t>
  </si>
  <si>
    <t>potatoes, water</t>
  </si>
  <si>
    <t>Potato Wedges</t>
  </si>
  <si>
    <t>Potato, boiled</t>
  </si>
  <si>
    <t>Potato, fried</t>
  </si>
  <si>
    <t>Red Potato</t>
  </si>
  <si>
    <t>1 piece, large (360 g)</t>
  </si>
  <si>
    <t>red potatoes</t>
  </si>
  <si>
    <t>Roast Potato</t>
  </si>
  <si>
    <t>Rosemary Potato</t>
  </si>
  <si>
    <t>potatoes, rosemary</t>
  </si>
  <si>
    <t>herbaceous, savory, tender</t>
  </si>
  <si>
    <t>Russet Potato</t>
  </si>
  <si>
    <t>1 piece, small (169 g)</t>
  </si>
  <si>
    <t>russet potato</t>
  </si>
  <si>
    <t>savory, starchy, tender</t>
  </si>
  <si>
    <t>Shoestring French Fries</t>
  </si>
  <si>
    <t>Sweet Potato</t>
  </si>
  <si>
    <t>sweet potato</t>
  </si>
  <si>
    <t>Sweet Potato Fries</t>
  </si>
  <si>
    <t>sweet potatoes, vegetable oil</t>
  </si>
  <si>
    <t>Sweet Potato, roasted</t>
  </si>
  <si>
    <t>1 portion (340 g)</t>
  </si>
  <si>
    <t>White Potato</t>
  </si>
  <si>
    <t>1 piece, small (90 g)</t>
  </si>
  <si>
    <t>Yam</t>
  </si>
  <si>
    <t>yam</t>
  </si>
  <si>
    <t>earthy, savory, sweet</t>
  </si>
  <si>
    <t>basmati rice, chicken</t>
  </si>
  <si>
    <t>Chicken Breast, cooked</t>
  </si>
  <si>
    <t>chicken breast, flour</t>
  </si>
  <si>
    <t>Chicken Breast, roasted, baked</t>
  </si>
  <si>
    <t>Chicken Breast, skinless</t>
  </si>
  <si>
    <t>Chicken Giblets</t>
  </si>
  <si>
    <t>chicken gizzards, chicken hearts, chicken livers, chicken necks</t>
  </si>
  <si>
    <t>Chicken Heart</t>
  </si>
  <si>
    <t>chicken hearts</t>
  </si>
  <si>
    <t>Chicken Liver Pate</t>
  </si>
  <si>
    <t>1 slice (28.35 g)</t>
  </si>
  <si>
    <t>chicken livers, butter</t>
  </si>
  <si>
    <t>Chicken Patty</t>
  </si>
  <si>
    <t>chicken, bread crumbs, egg</t>
  </si>
  <si>
    <t>Chicken Sausage</t>
  </si>
  <si>
    <t>chicken, pork</t>
  </si>
  <si>
    <t>Chicken Strips</t>
  </si>
  <si>
    <t>Chicken Thigh, skinless</t>
  </si>
  <si>
    <t>Chicken, baked</t>
  </si>
  <si>
    <t>Chicken, boiled</t>
  </si>
  <si>
    <t>Chicken, grilled</t>
  </si>
  <si>
    <t>1 portion (196 g)</t>
  </si>
  <si>
    <t>Cornish Hens</t>
  </si>
  <si>
    <t>1 piece (336 g)</t>
  </si>
  <si>
    <t>672 cal</t>
  </si>
  <si>
    <t>cornish hens</t>
  </si>
  <si>
    <t>Deviled Eggs</t>
  </si>
  <si>
    <t>eggs, mayonnaise</t>
  </si>
  <si>
    <t>Goose Meat</t>
  </si>
  <si>
    <t>goose meat</t>
  </si>
  <si>
    <t>Ground Turkey</t>
  </si>
  <si>
    <t>ground turkey</t>
  </si>
  <si>
    <t>Ostrich Meat</t>
  </si>
  <si>
    <t>ostrich meat</t>
  </si>
  <si>
    <t>Quail</t>
  </si>
  <si>
    <t>quail</t>
  </si>
  <si>
    <t>Turkey Breast</t>
  </si>
  <si>
    <t>Turkey Breast, roasted</t>
  </si>
  <si>
    <t>Turkey Breast, sliced</t>
  </si>
  <si>
    <t>Turkey Cutlet</t>
  </si>
  <si>
    <t>ground turkey, breadcrumbs</t>
  </si>
  <si>
    <t>Turkey Drumsticks</t>
  </si>
  <si>
    <t>1 piece (356 g)</t>
  </si>
  <si>
    <t>Turkey Egg</t>
  </si>
  <si>
    <t>eggs, turkey</t>
  </si>
  <si>
    <t>Turkey Heart</t>
  </si>
  <si>
    <t>1 portion (24 g)</t>
  </si>
  <si>
    <t>turkey hearts</t>
  </si>
  <si>
    <t>Turkey Legs</t>
  </si>
  <si>
    <t>1 portion (105 g)</t>
  </si>
  <si>
    <t>turkey leg</t>
  </si>
  <si>
    <t>Turkey Pastrami</t>
  </si>
  <si>
    <t>1 slice (28.5 g)</t>
  </si>
  <si>
    <t>beef, curing salt, nitrates</t>
  </si>
  <si>
    <t>Turkey Sausage</t>
  </si>
  <si>
    <t>turkey, pork</t>
  </si>
  <si>
    <t>Turkey Steak</t>
  </si>
  <si>
    <t>herbs, spices, garlic, soy sauces, turkey breast, butter</t>
  </si>
  <si>
    <t>Turkey Wings</t>
  </si>
  <si>
    <t>turkey wings</t>
  </si>
  <si>
    <t>Basmati Rice</t>
  </si>
  <si>
    <t>basmati rice, water</t>
  </si>
  <si>
    <t>Black Rice</t>
  </si>
  <si>
    <t>453 cal</t>
  </si>
  <si>
    <t>black rice</t>
  </si>
  <si>
    <t>Brown Rice</t>
  </si>
  <si>
    <t>1 cup (120 g)</t>
  </si>
  <si>
    <t>brown rice</t>
  </si>
  <si>
    <t>Brown Rice, cooked</t>
  </si>
  <si>
    <t>Fried Rice</t>
  </si>
  <si>
    <t>cooked rice, eggs, vegetables</t>
  </si>
  <si>
    <t>Idly Rice</t>
  </si>
  <si>
    <t>1 portion, small (38 g)</t>
  </si>
  <si>
    <t>Jasmine Rice</t>
  </si>
  <si>
    <t>jasmine rice</t>
  </si>
  <si>
    <t>Puffed Rice</t>
  </si>
  <si>
    <t>1 portion (42 g)</t>
  </si>
  <si>
    <t>Rice Bran</t>
  </si>
  <si>
    <t>rice bran</t>
  </si>
  <si>
    <t>Rice Bran Oil</t>
  </si>
  <si>
    <t>1 tablespoon (13.5 g)</t>
  </si>
  <si>
    <t>rice bran oil</t>
  </si>
  <si>
    <t>mild, nutty</t>
  </si>
  <si>
    <t>Rice Cake</t>
  </si>
  <si>
    <t>1 slice (9 g)</t>
  </si>
  <si>
    <t>Rice Noodles, cooked</t>
  </si>
  <si>
    <t>1 portion, large (240 g)</t>
  </si>
  <si>
    <t>rice noodles, water</t>
  </si>
  <si>
    <t>Shirataki Rice</t>
  </si>
  <si>
    <t>Spanish Rice</t>
  </si>
  <si>
    <t>rice, tomatoes</t>
  </si>
  <si>
    <t>White Rice</t>
  </si>
  <si>
    <t>White Rice, cooked</t>
  </si>
  <si>
    <t>bland, tender</t>
  </si>
  <si>
    <t>White Rice, steamed</t>
  </si>
  <si>
    <t>Wild Rice, cooked</t>
  </si>
  <si>
    <t>wild rice</t>
  </si>
  <si>
    <t>Arugula, Rocket, Rucola</t>
  </si>
  <si>
    <t>arugula</t>
  </si>
  <si>
    <t>Bacon Ranch Salad</t>
  </si>
  <si>
    <t>1 portion (319 g)</t>
  </si>
  <si>
    <t>bacon, lettuce, ranch dressing, tomatoes</t>
  </si>
  <si>
    <t>Caesar Salad</t>
  </si>
  <si>
    <t>croutons, lettuce, parmesan cheese, romaine lettuce</t>
  </si>
  <si>
    <t>Coleslaw</t>
  </si>
  <si>
    <t>cabbage, mayonnaise</t>
  </si>
  <si>
    <t>Corn Salad</t>
  </si>
  <si>
    <t>corn, red onion, tomatoes</t>
  </si>
  <si>
    <t>Endive Salad</t>
  </si>
  <si>
    <t>endive, vinaigrette</t>
  </si>
  <si>
    <t>Garden Salad</t>
  </si>
  <si>
    <t>1 portion (0 g)</t>
  </si>
  <si>
    <t>lettuce, tomatoes</t>
  </si>
  <si>
    <t>Greek Salad</t>
  </si>
  <si>
    <t>cucumber, olives, onion, tomato</t>
  </si>
  <si>
    <t>Grilled Chicken Salad</t>
  </si>
  <si>
    <t>chicken, lettuce</t>
  </si>
  <si>
    <t>Ham Salad</t>
  </si>
  <si>
    <t>ham, mayonnaise</t>
  </si>
  <si>
    <t>Iceberg Lettuce, Iceberg Salad</t>
  </si>
  <si>
    <t>iceberg lettuce</t>
  </si>
  <si>
    <t>Kalette</t>
  </si>
  <si>
    <t>kale, brussels sprouts</t>
  </si>
  <si>
    <t>Lamb's Lettuce</t>
  </si>
  <si>
    <t>lamb's lettuce</t>
  </si>
  <si>
    <t>mild, slightly sweet, tender</t>
  </si>
  <si>
    <t>Lettuce, Green Lettuce</t>
  </si>
  <si>
    <t>lettuce</t>
  </si>
  <si>
    <t>Mixed Greens Salad</t>
  </si>
  <si>
    <t>mixed greens</t>
  </si>
  <si>
    <t>bitter, crisp, savory</t>
  </si>
  <si>
    <t>Red Lettuce</t>
  </si>
  <si>
    <t>red lettuce</t>
  </si>
  <si>
    <t>Romaine Lettuce</t>
  </si>
  <si>
    <t>romaine lettuce</t>
  </si>
  <si>
    <t>Side Salad</t>
  </si>
  <si>
    <t>bell peppers, carrots, tomatoes, onions</t>
  </si>
  <si>
    <t>crisp, savory, tangy</t>
  </si>
  <si>
    <t>Spring Mix Salad</t>
  </si>
  <si>
    <t>1 portion (89 g)</t>
  </si>
  <si>
    <t>spring mix greens</t>
  </si>
  <si>
    <t>crisp, savory, tender</t>
  </si>
  <si>
    <t>Vegetable Salad</t>
  </si>
  <si>
    <t>lettuce, tomatoes, vegetables</t>
  </si>
  <si>
    <t>1000 Island Dressing</t>
  </si>
  <si>
    <t>1 tablespoon (16 g)</t>
  </si>
  <si>
    <t>mayonnaise, sweet pickle relish</t>
  </si>
  <si>
    <t>Agave Syrup</t>
  </si>
  <si>
    <t>1 tablespoon (20 g)</t>
  </si>
  <si>
    <t>agave</t>
  </si>
  <si>
    <t>Apple Butter</t>
  </si>
  <si>
    <t>1 tablespoon (17 g)</t>
  </si>
  <si>
    <t>Apple Cider Vinegar</t>
  </si>
  <si>
    <t>apples, water</t>
  </si>
  <si>
    <t>Au Jus</t>
  </si>
  <si>
    <t>1 can (298 g)</t>
  </si>
  <si>
    <t>beef broth, beef</t>
  </si>
  <si>
    <t>Balsamic Vinaigrette Dressing</t>
  </si>
  <si>
    <t>1 bottle (300 ml)</t>
  </si>
  <si>
    <t>990 cal</t>
  </si>
  <si>
    <t>balsamic vinegar</t>
  </si>
  <si>
    <t>Balsamic Vinegar</t>
  </si>
  <si>
    <t>Barbecue Sauce</t>
  </si>
  <si>
    <t>Basil Pesto</t>
  </si>
  <si>
    <t>1 tablespoon (55 g)</t>
  </si>
  <si>
    <t>cheese, pine nuts</t>
  </si>
  <si>
    <t>Bechamel</t>
  </si>
  <si>
    <t>Beef Gravy</t>
  </si>
  <si>
    <t>beef, flour, water</t>
  </si>
  <si>
    <t>Bernaise Sauce</t>
  </si>
  <si>
    <t>butter, egg yolks, shallots, white wine vinegar</t>
  </si>
  <si>
    <t>Blue Cheese Dressing</t>
  </si>
  <si>
    <t>blue cheese, mayonnaise, milk</t>
  </si>
  <si>
    <t>Bolognese</t>
  </si>
  <si>
    <t>beef, carrots, celery, tomatoes</t>
  </si>
  <si>
    <t>Bouillon</t>
  </si>
  <si>
    <t>beef, vegetables</t>
  </si>
  <si>
    <t>Caesar Dressing</t>
  </si>
  <si>
    <t>458 cal</t>
  </si>
  <si>
    <t>1 cup (235 g)</t>
  </si>
  <si>
    <t>1077 cal</t>
  </si>
  <si>
    <t>anchovy paste, eggs, lemon juice, parmesan cheese</t>
  </si>
  <si>
    <t>Cheese Whiz</t>
  </si>
  <si>
    <t>1 portion, large (32 g)</t>
  </si>
  <si>
    <t>cheese, milk, whey</t>
  </si>
  <si>
    <t>Chicken Gravy</t>
  </si>
  <si>
    <t>0.25 cup (57 g)</t>
  </si>
  <si>
    <t>chicken, flour, butter, milk</t>
  </si>
  <si>
    <t>Chili Sauce</t>
  </si>
  <si>
    <t>1 bottle, large (150 ml)</t>
  </si>
  <si>
    <t>Chocolate Spread</t>
  </si>
  <si>
    <t>539 cal</t>
  </si>
  <si>
    <t>1 portion (37 g)</t>
  </si>
  <si>
    <t>cocoa</t>
  </si>
  <si>
    <t>Cocktail Sauce</t>
  </si>
  <si>
    <t>ketchup, horseradish, lemon juice</t>
  </si>
  <si>
    <t>Coleslaw Dressing</t>
  </si>
  <si>
    <t>mayonnaise</t>
  </si>
  <si>
    <t>Cream Sauce</t>
  </si>
  <si>
    <t>1 portion (100 ml)</t>
  </si>
  <si>
    <t>butter, cream, flour</t>
  </si>
  <si>
    <t>Curry Sauce</t>
  </si>
  <si>
    <t>coconut milk, curry powder, vegetables</t>
  </si>
  <si>
    <t>Dijon Mustard</t>
  </si>
  <si>
    <t>mustard seeds, wine</t>
  </si>
  <si>
    <t>Duck Sauce</t>
  </si>
  <si>
    <t>Fish Sauce</t>
  </si>
  <si>
    <t>1 tablespoon, small (18 ml)</t>
  </si>
  <si>
    <t>French Dressing</t>
  </si>
  <si>
    <t>vegetable oil, tomato paste, vinegar, mustard, sugar, paprika</t>
  </si>
  <si>
    <t>Gravy</t>
  </si>
  <si>
    <t>1 portion (30 ml)</t>
  </si>
  <si>
    <t>fat, flour, liquid</t>
  </si>
  <si>
    <t>Gravy Granules</t>
  </si>
  <si>
    <t>flour, fat, meat, starch</t>
  </si>
  <si>
    <t>Greek Dressing</t>
  </si>
  <si>
    <t>red wine vinegar</t>
  </si>
  <si>
    <t>Green Goddess Dressing</t>
  </si>
  <si>
    <t>427 cal</t>
  </si>
  <si>
    <t>avocado, chives, parsley, sour cream</t>
  </si>
  <si>
    <t>Guacamole</t>
  </si>
  <si>
    <t>avocados, cilantro, lime juice</t>
  </si>
  <si>
    <t>Hoisin Sauce</t>
  </si>
  <si>
    <t>1 tablespoon (16 ml)</t>
  </si>
  <si>
    <t>fermented soybeans, rice</t>
  </si>
  <si>
    <t>savory, sweet, tangy, umami</t>
  </si>
  <si>
    <t>Honey Mustard Dressing</t>
  </si>
  <si>
    <t>honey, mustard</t>
  </si>
  <si>
    <t>Hummus</t>
  </si>
  <si>
    <t>chickpeas, lemon juice, tahini</t>
  </si>
  <si>
    <t>Italian Dressing</t>
  </si>
  <si>
    <t>vegetable oil, dried herbs, vinegar, lemon juice</t>
  </si>
  <si>
    <t>Jelly</t>
  </si>
  <si>
    <t>1 tablespoon (19 g)</t>
  </si>
  <si>
    <t>Ketchup, Tomato Ketchup</t>
  </si>
  <si>
    <t>Maple Syrup</t>
  </si>
  <si>
    <t>maple syrup</t>
  </si>
  <si>
    <t>Marmite</t>
  </si>
  <si>
    <t>1 teaspoon (12 g)</t>
  </si>
  <si>
    <t>barley malt extract, yeast extract</t>
  </si>
  <si>
    <t>bitter, salty, savory, umami</t>
  </si>
  <si>
    <t>Marshmallow Fluff</t>
  </si>
  <si>
    <t>corn syrup, egg whites</t>
  </si>
  <si>
    <t>Mayonnaise</t>
  </si>
  <si>
    <t>rich, tangy</t>
  </si>
  <si>
    <t>Mushroom Gravy</t>
  </si>
  <si>
    <t>butter, flour, mushrooms, milk,</t>
  </si>
  <si>
    <t>Mustard</t>
  </si>
  <si>
    <t>1 tablespoon (9 g)</t>
  </si>
  <si>
    <t>mustard seeds</t>
  </si>
  <si>
    <t>Nutella (Ferrero)</t>
  </si>
  <si>
    <t>hazelnuts, cocoa, milk, vegetable oils</t>
  </si>
  <si>
    <t>Olive Spread</t>
  </si>
  <si>
    <t>rich, salty, savory, umami</t>
  </si>
  <si>
    <t>Orange Jam</t>
  </si>
  <si>
    <t>Oyster Sauce</t>
  </si>
  <si>
    <t>1 tablespoon (18 g)</t>
  </si>
  <si>
    <t>oysters, water</t>
  </si>
  <si>
    <t>Pancake Syrup</t>
  </si>
  <si>
    <t>corn syrup, high fructose corn syrup</t>
  </si>
  <si>
    <t>Peanut Butter, powdered</t>
  </si>
  <si>
    <t>Pesto</t>
  </si>
  <si>
    <t>Pizza Sauce</t>
  </si>
  <si>
    <t>1 portion (63 g)</t>
  </si>
  <si>
    <t>Plum Sauce</t>
  </si>
  <si>
    <t>1 tablespoon (20 ml)</t>
  </si>
  <si>
    <t>Poppyseed Dressing</t>
  </si>
  <si>
    <t>Ranch Dressing</t>
  </si>
  <si>
    <t>buttermilk, dill, mayonnaise, parsley</t>
  </si>
  <si>
    <t>Raspberry Jam</t>
  </si>
  <si>
    <t>Red Wine Vinegar</t>
  </si>
  <si>
    <t>red wine</t>
  </si>
  <si>
    <t>Salad Cream</t>
  </si>
  <si>
    <t>Salsa Sauce</t>
  </si>
  <si>
    <t>Salsa Verde</t>
  </si>
  <si>
    <t>chiles, tomatillos</t>
  </si>
  <si>
    <t>Salsa con Queso</t>
  </si>
  <si>
    <t>cheese, tomatoes</t>
  </si>
  <si>
    <t>rich, salty, savory, spicy</t>
  </si>
  <si>
    <t>Sesame Ginger Dressing</t>
  </si>
  <si>
    <t xml:space="preserve">sesame oil, soy sauce, rice vinegar, fresh ginger, garlic, honey </t>
  </si>
  <si>
    <t>Soy Sauce</t>
  </si>
  <si>
    <t>soybeans, wheat</t>
  </si>
  <si>
    <t>Steak Sauce</t>
  </si>
  <si>
    <t>Strawberry Jam</t>
  </si>
  <si>
    <t>Sunflower Seed Butter</t>
  </si>
  <si>
    <t>nutty, rich, savory, slightly sweet</t>
  </si>
  <si>
    <t>Sweet Chilli Sauce</t>
  </si>
  <si>
    <t>chillies</t>
  </si>
  <si>
    <t>Sweet and Sour Sauce</t>
  </si>
  <si>
    <t>1 portion (25 ml)</t>
  </si>
  <si>
    <t>sugar, vinegar, soysauce, tomato paste</t>
  </si>
  <si>
    <t>Tabasco</t>
  </si>
  <si>
    <t>cayenne peppers, distilled vinegar</t>
  </si>
  <si>
    <t>sour, spicy, tangy</t>
  </si>
  <si>
    <t>Tahini</t>
  </si>
  <si>
    <t>598 cal</t>
  </si>
  <si>
    <t>Tartar Sauce</t>
  </si>
  <si>
    <t>467 cal</t>
  </si>
  <si>
    <t>mayonnaise, pickles</t>
  </si>
  <si>
    <t>Teriyaki Sauce</t>
  </si>
  <si>
    <t>salty, savory, sweet, umami</t>
  </si>
  <si>
    <t>Tomato Paste</t>
  </si>
  <si>
    <t>Tomato Puree</t>
  </si>
  <si>
    <t>1 portion (150 ml)</t>
  </si>
  <si>
    <t>Tomato Sauce</t>
  </si>
  <si>
    <t>Tzatziki</t>
  </si>
  <si>
    <t>cucumber, greek yogurt</t>
  </si>
  <si>
    <t>cool, savory, tangy</t>
  </si>
  <si>
    <t>Vegemite</t>
  </si>
  <si>
    <t>barley malt extract, celery, vegetable extract</t>
  </si>
  <si>
    <t>Vinaigrette</t>
  </si>
  <si>
    <t>oil, vinegar, herb</t>
  </si>
  <si>
    <t>White Sauce</t>
  </si>
  <si>
    <t>Worcestershire Sauce</t>
  </si>
  <si>
    <t>1 tablespoon (17.2 g)</t>
  </si>
  <si>
    <t>anchovies, distilled vinegar, molasses, tamarind, water</t>
  </si>
  <si>
    <t>BCAA</t>
  </si>
  <si>
    <t>leucine, isoleucine, valine</t>
  </si>
  <si>
    <t>Booster, Vanilla</t>
  </si>
  <si>
    <t>1 portion (18 g)</t>
  </si>
  <si>
    <t>booster, vanilla</t>
  </si>
  <si>
    <t>Casein</t>
  </si>
  <si>
    <t>casein</t>
  </si>
  <si>
    <t>Chlorella</t>
  </si>
  <si>
    <t>chlorella</t>
  </si>
  <si>
    <t>Chocolate Shake</t>
  </si>
  <si>
    <t>Collagen</t>
  </si>
  <si>
    <t>collagen</t>
  </si>
  <si>
    <t>Collagen Peptides</t>
  </si>
  <si>
    <t>collagen peptides</t>
  </si>
  <si>
    <t>Creatin</t>
  </si>
  <si>
    <t>creatine</t>
  </si>
  <si>
    <t>EAA, Vanilla</t>
  </si>
  <si>
    <t>1 portion (30.1 g)</t>
  </si>
  <si>
    <t>eaa, vanilla</t>
  </si>
  <si>
    <t>sweet, vanilla</t>
  </si>
  <si>
    <t>Glucerna Original Shake</t>
  </si>
  <si>
    <t>1 bottle (237 ml)</t>
  </si>
  <si>
    <t>corn syrup, maltodextrin, milk protein concentrate, soy protein isolate</t>
  </si>
  <si>
    <t>creamy, slightly vanilla, sweet</t>
  </si>
  <si>
    <t>Herbalife Tea</t>
  </si>
  <si>
    <t>1 portion (1.7 g)</t>
  </si>
  <si>
    <t>lemon verbena, lemongrass, orange peel</t>
  </si>
  <si>
    <t>bitter, herbal, slightly sweet</t>
  </si>
  <si>
    <t>Impact Whey Protein</t>
  </si>
  <si>
    <t>whey protein concentrate, whey protein isolate</t>
  </si>
  <si>
    <t>Mass Gainer</t>
  </si>
  <si>
    <t>carbohydrates, protein, fat</t>
  </si>
  <si>
    <t>creamy, sweet, thick</t>
  </si>
  <si>
    <t>Omega 3</t>
  </si>
  <si>
    <t>687 cal</t>
  </si>
  <si>
    <t>1 piece (1.4 g)</t>
  </si>
  <si>
    <t>fish oil, flaxseed, chia seeds, walnuts</t>
  </si>
  <si>
    <t>fishy, nutty</t>
  </si>
  <si>
    <t>Protein</t>
  </si>
  <si>
    <t>please provide the food for which you want a list of main ingredients.</t>
  </si>
  <si>
    <t>Protein Bar</t>
  </si>
  <si>
    <t>1 bar (40 g)</t>
  </si>
  <si>
    <t>dates, nuts, protein powder</t>
  </si>
  <si>
    <t>chewy, rich, sweet</t>
  </si>
  <si>
    <t>Protein Powder</t>
  </si>
  <si>
    <t>protein powder</t>
  </si>
  <si>
    <t>bitter, chalky, sweet</t>
  </si>
  <si>
    <t>Protein Shake</t>
  </si>
  <si>
    <t>protein powder, liquid (water, milk, etc.)</t>
  </si>
  <si>
    <t>sweet, creamy</t>
  </si>
  <si>
    <t>Soy Protein Powder</t>
  </si>
  <si>
    <t>soy protein powder</t>
  </si>
  <si>
    <t>Vegan protein</t>
  </si>
  <si>
    <t>soybeans, tofu</t>
  </si>
  <si>
    <t>Weight Gainer</t>
  </si>
  <si>
    <t>carbohydrates, protein, fats</t>
  </si>
  <si>
    <t>rich, sweet, thick</t>
  </si>
  <si>
    <t>Whey Protein</t>
  </si>
  <si>
    <t>whey protein</t>
  </si>
  <si>
    <t>Whey Protein Gold Standard</t>
  </si>
  <si>
    <t>377 cal</t>
  </si>
  <si>
    <t>1 portion (31 g)</t>
  </si>
  <si>
    <t>milky, slightly bitter, sweet</t>
  </si>
  <si>
    <t>Whey Protein Isolate</t>
  </si>
  <si>
    <t>whey protein isolate</t>
  </si>
  <si>
    <t>Whey Protein Powder Vanilla</t>
  </si>
  <si>
    <t>artificial, creamy, sweet</t>
  </si>
  <si>
    <t>Avocado Sushi, Maki</t>
  </si>
  <si>
    <t>avocado, nori, rice, sushi vinegar</t>
  </si>
  <si>
    <t>creamy, savory, umami</t>
  </si>
  <si>
    <t>California Roll Inside Out</t>
  </si>
  <si>
    <t>avocado, crab stick, cucumber, nori, rice, sesame seeds, soy sauce</t>
  </si>
  <si>
    <t>Cucumber Maki</t>
  </si>
  <si>
    <t>1 piece (22 g)</t>
  </si>
  <si>
    <t>cucumber, rice, seaweed</t>
  </si>
  <si>
    <t>refreshing, savory, slightly sweet</t>
  </si>
  <si>
    <t>Inside Out Sushi</t>
  </si>
  <si>
    <t>rice, seaweed, sushi filling</t>
  </si>
  <si>
    <t>Nigiri</t>
  </si>
  <si>
    <t>1 piece (32 g)</t>
  </si>
  <si>
    <t>rice, seafood</t>
  </si>
  <si>
    <t>Nori</t>
  </si>
  <si>
    <t>dried seaweed</t>
  </si>
  <si>
    <t>Pickled Ginger</t>
  </si>
  <si>
    <t>1 tablespoon (8 g)</t>
  </si>
  <si>
    <t>young ginger, rice vinegar, sugar, salt</t>
  </si>
  <si>
    <t>sour, spicy, sweet, tangy</t>
  </si>
  <si>
    <t>Salmon Maki</t>
  </si>
  <si>
    <t>1 piece (15.2 g)</t>
  </si>
  <si>
    <t>nori, rice, salmon</t>
  </si>
  <si>
    <t>Salmon Nigiri</t>
  </si>
  <si>
    <t>rice, salmon</t>
  </si>
  <si>
    <t>Sashimi</t>
  </si>
  <si>
    <t>fish, rice</t>
  </si>
  <si>
    <t>fish, starch, water</t>
  </si>
  <si>
    <t>Tempura Sushi</t>
  </si>
  <si>
    <t>1 portion (106 g)</t>
  </si>
  <si>
    <t>batter, fish, rice, seafood, vegetables</t>
  </si>
  <si>
    <t>Tuna Sushi, Maki</t>
  </si>
  <si>
    <t>nori, rice, tuna</t>
  </si>
  <si>
    <t>Uramaki</t>
  </si>
  <si>
    <t>1 piece (29 g)</t>
  </si>
  <si>
    <t>nori, rice, seafood or vegetables</t>
  </si>
  <si>
    <t>horseradish, japanese mustard plant</t>
  </si>
  <si>
    <t>sweet, sharp, spicy</t>
  </si>
  <si>
    <t>3 Musketeers (Mars)</t>
  </si>
  <si>
    <t>chocolate, corn syrup, milk, peanuts</t>
  </si>
  <si>
    <t>After Eight Mints (Nestlé)</t>
  </si>
  <si>
    <t>chocolate, peppermint</t>
  </si>
  <si>
    <t>bitter, cool, minty, sweet</t>
  </si>
  <si>
    <t>Airheads</t>
  </si>
  <si>
    <t>1 piece (11.5 g)</t>
  </si>
  <si>
    <t>Almond Roca</t>
  </si>
  <si>
    <t>556 cal</t>
  </si>
  <si>
    <t>almonds, butter, chocolate</t>
  </si>
  <si>
    <t>Animal Crackers</t>
  </si>
  <si>
    <t>446 cal</t>
  </si>
  <si>
    <t>Birthday Cake</t>
  </si>
  <si>
    <t>Biscoff Cookies</t>
  </si>
  <si>
    <t>452 cal</t>
  </si>
  <si>
    <t>1 piece (7.75 g)</t>
  </si>
  <si>
    <t>brown sugar, butter, flour, wheat</t>
  </si>
  <si>
    <t>buttery, crispy, sweet</t>
  </si>
  <si>
    <t>Biscuit, hard, Tea Biscuits</t>
  </si>
  <si>
    <t>1 piece, small (5 g)</t>
  </si>
  <si>
    <t>flour, shortening, water</t>
  </si>
  <si>
    <t>Butterfinger</t>
  </si>
  <si>
    <t>459 cal</t>
  </si>
  <si>
    <t>1 bar, small (21 g)</t>
  </si>
  <si>
    <t>peanut butter, peanuts</t>
  </si>
  <si>
    <t>Candy Apple</t>
  </si>
  <si>
    <t>Candy Cane</t>
  </si>
  <si>
    <t>corn syrup, water</t>
  </si>
  <si>
    <t>cool, minty, sweet</t>
  </si>
  <si>
    <t>Candy Corn</t>
  </si>
  <si>
    <t>1 portion, small (33 g)</t>
  </si>
  <si>
    <t>sugary, sweet, waxy</t>
  </si>
  <si>
    <t>Cannoli</t>
  </si>
  <si>
    <t>cannoli shells, ricotta cheese</t>
  </si>
  <si>
    <t>Caramel Rice Cake</t>
  </si>
  <si>
    <t>1 piece (13 g)</t>
  </si>
  <si>
    <t>rice cakes</t>
  </si>
  <si>
    <t>Caramel Squares</t>
  </si>
  <si>
    <t>1 piece, small (13 g)</t>
  </si>
  <si>
    <t>butter, caramel, flour, nuts</t>
  </si>
  <si>
    <t>Caramels</t>
  </si>
  <si>
    <t>butter, cream</t>
  </si>
  <si>
    <t>Celebrations (Mars)</t>
  </si>
  <si>
    <t>chocolate, confectionery coatings, glucose syrup, milk solids</t>
  </si>
  <si>
    <t>Chewing Gum</t>
  </si>
  <si>
    <t>base gum, flavoring, sweetener</t>
  </si>
  <si>
    <t>artificial, sweet</t>
  </si>
  <si>
    <t>Chocolate Bar</t>
  </si>
  <si>
    <t>479 cal</t>
  </si>
  <si>
    <t>1 bar, small (42 g)</t>
  </si>
  <si>
    <t>cocoa butter, cocoa mass</t>
  </si>
  <si>
    <t>Chocolate Chip Cookie</t>
  </si>
  <si>
    <t>492 cal</t>
  </si>
  <si>
    <t>1 bar (56 g)</t>
  </si>
  <si>
    <t>butter, chocolate chips, eggs, flour</t>
  </si>
  <si>
    <t>Chocolate Fudge</t>
  </si>
  <si>
    <t>butter, chocolate, milk</t>
  </si>
  <si>
    <t>Chocolate Wafers</t>
  </si>
  <si>
    <t>chocolate, flour</t>
  </si>
  <si>
    <t>sweet, rich, crispy</t>
  </si>
  <si>
    <t>Chocolate, Dark Chocolate</t>
  </si>
  <si>
    <t>517 cal</t>
  </si>
  <si>
    <t>chocolate, dark chocolate</t>
  </si>
  <si>
    <t>Chocolate, Milk Chocolate</t>
  </si>
  <si>
    <t>1 piece (4.2 g)</t>
  </si>
  <si>
    <t>Chocolate, White Chocolate</t>
  </si>
  <si>
    <t>chocolate, white chocolate</t>
  </si>
  <si>
    <t>Clif Bar</t>
  </si>
  <si>
    <t>1 bar (68 g)</t>
  </si>
  <si>
    <t>brown rice syrup, oats, peanuts, soy protein crisps</t>
  </si>
  <si>
    <t>chewy, nutty, rich, sweet</t>
  </si>
  <si>
    <t>Cookies</t>
  </si>
  <si>
    <t>438 cal</t>
  </si>
  <si>
    <t>Cotton Candy</t>
  </si>
  <si>
    <t>water, flavoring</t>
  </si>
  <si>
    <t>sugary, sweet</t>
  </si>
  <si>
    <t>Dairy Milk Chaocolate (Cadbury)</t>
  </si>
  <si>
    <t>513 cal</t>
  </si>
  <si>
    <t>1 package, small (39 g)</t>
  </si>
  <si>
    <t>cocoa mass, milk solids</t>
  </si>
  <si>
    <t>Digestive Biscuit</t>
  </si>
  <si>
    <t>483 cal</t>
  </si>
  <si>
    <t>1 piece (14.7 g)</t>
  </si>
  <si>
    <t>Digestive Milk Chocolate</t>
  </si>
  <si>
    <t>cocoa mass, milk solids, vanilla</t>
  </si>
  <si>
    <t>Ferrero Rocher (Ferrero)</t>
  </si>
  <si>
    <t>602 cal</t>
  </si>
  <si>
    <t>hazelnuts, milk chocolate, wafer</t>
  </si>
  <si>
    <t>Fortune Cookies</t>
  </si>
  <si>
    <t>Gingerbread</t>
  </si>
  <si>
    <t>1 portion (28.5 g)</t>
  </si>
  <si>
    <t>flour, molasses</t>
  </si>
  <si>
    <t>Gingersnap Cookies</t>
  </si>
  <si>
    <t>1 piece (7 g)</t>
  </si>
  <si>
    <t>butter, flour, molasses</t>
  </si>
  <si>
    <t>Glazed Donut</t>
  </si>
  <si>
    <t>1 portion (79 g)</t>
  </si>
  <si>
    <t>Graham Crackers</t>
  </si>
  <si>
    <t>430 cal</t>
  </si>
  <si>
    <t>flour, shortening</t>
  </si>
  <si>
    <t>Halavah</t>
  </si>
  <si>
    <t>1126 cal</t>
  </si>
  <si>
    <t>flour, semolina</t>
  </si>
  <si>
    <t>Hard Candy</t>
  </si>
  <si>
    <t>intensely sweet, sweet</t>
  </si>
  <si>
    <t>Hershey's Kisses (Hershey)</t>
  </si>
  <si>
    <t>1 piece (41.1 g)</t>
  </si>
  <si>
    <t>Honeycomb</t>
  </si>
  <si>
    <t>1 portion (21 g)</t>
  </si>
  <si>
    <t>Jaffa Cakes</t>
  </si>
  <si>
    <t>biscuit base, glucose syrup, orange marmalade</t>
  </si>
  <si>
    <t>Jellies</t>
  </si>
  <si>
    <t>fruit</t>
  </si>
  <si>
    <t>Jelly Beans</t>
  </si>
  <si>
    <t>artificial, sugary, sweet</t>
  </si>
  <si>
    <t>Jolly Ranchers</t>
  </si>
  <si>
    <t>sour, sweet</t>
  </si>
  <si>
    <t>Jordan Almonds</t>
  </si>
  <si>
    <t>1 package (35 g)</t>
  </si>
  <si>
    <t>Kit Kat (Nestlé)</t>
  </si>
  <si>
    <t>511 cal</t>
  </si>
  <si>
    <t>1 bar (78 g)</t>
  </si>
  <si>
    <t>chocolate, wafer</t>
  </si>
  <si>
    <t>Laffy Taffy</t>
  </si>
  <si>
    <t>1 portion (39 g)</t>
  </si>
  <si>
    <t>Licorice, Liquorice</t>
  </si>
  <si>
    <t>licorice</t>
  </si>
  <si>
    <t>LifeSavers (Wrigley)</t>
  </si>
  <si>
    <t>Lindt Chocolate</t>
  </si>
  <si>
    <t>620 cal</t>
  </si>
  <si>
    <t>Lollipop</t>
  </si>
  <si>
    <t>flavoring, coloring</t>
  </si>
  <si>
    <t>M&amp;M's</t>
  </si>
  <si>
    <t>515 cal</t>
  </si>
  <si>
    <t>10 piece (7 g)</t>
  </si>
  <si>
    <t>candied sugar, chocolate, milk, peanuts</t>
  </si>
  <si>
    <t>Macaron</t>
  </si>
  <si>
    <t>almond flour, egg whites, powdered sugar</t>
  </si>
  <si>
    <t>Maltesers (Mars)</t>
  </si>
  <si>
    <t>chocolate, malt, milk solids</t>
  </si>
  <si>
    <t>Mars Bar</t>
  </si>
  <si>
    <t>1 piece (39 g)</t>
  </si>
  <si>
    <t>milk chocolate, nougat, peanuts</t>
  </si>
  <si>
    <t>Marshmallow</t>
  </si>
  <si>
    <t>Meringue</t>
  </si>
  <si>
    <t>Mike and Ike</t>
  </si>
  <si>
    <t>1 piece, small (3.2 g)</t>
  </si>
  <si>
    <t>Milk Duds</t>
  </si>
  <si>
    <t>corn syrup, milk, peanuts</t>
  </si>
  <si>
    <t>Milky Way (Mars)</t>
  </si>
  <si>
    <t>1 piece, small (8 g)</t>
  </si>
  <si>
    <t>chocolate, corn syrup, condensed milk, lactose, malt, peanuts, soy lecithin</t>
  </si>
  <si>
    <t>milky, rich, sweet</t>
  </si>
  <si>
    <t>Mini Milk (Wall's)</t>
  </si>
  <si>
    <t>Nutri Grain (Kellogg's)</t>
  </si>
  <si>
    <t>1 bar (38 g)</t>
  </si>
  <si>
    <t>crispy, slightly tangy, sweet</t>
  </si>
  <si>
    <t>Oatmeal Cookies</t>
  </si>
  <si>
    <t>1 piece, small (20 g)</t>
  </si>
  <si>
    <t>butter, flour, oats</t>
  </si>
  <si>
    <t>Oatmeal Raisin Cookies</t>
  </si>
  <si>
    <t>butter, flour, oats, raisins</t>
  </si>
  <si>
    <t>Oreo</t>
  </si>
  <si>
    <t>chocolate cookies, cocoa, flour, high fructose corn syrup, milk, wheat</t>
  </si>
  <si>
    <t>Panettone</t>
  </si>
  <si>
    <t>1 slice (83 g)</t>
  </si>
  <si>
    <t>butter, eggs, flour, raisins, yeast</t>
  </si>
  <si>
    <t>PayDay (Hershey)</t>
  </si>
  <si>
    <t>490 cal</t>
  </si>
  <si>
    <t>1 bar (52 g)</t>
  </si>
  <si>
    <t>crunchy, salty, sweet</t>
  </si>
  <si>
    <t>Peanut Brittle</t>
  </si>
  <si>
    <t>486 cal</t>
  </si>
  <si>
    <t>Peanut Butter Bars</t>
  </si>
  <si>
    <t>542 cal</t>
  </si>
  <si>
    <t>1 bar (42 g)</t>
  </si>
  <si>
    <t>butter, oats, peanuts</t>
  </si>
  <si>
    <t>Peanut Butter Cookies</t>
  </si>
  <si>
    <t>butter, flour, peanuts</t>
  </si>
  <si>
    <t>Peanut Butter Cups (Reese's)</t>
  </si>
  <si>
    <t>1 piece, small (17 g)</t>
  </si>
  <si>
    <t>milk chocolate, peanuts</t>
  </si>
  <si>
    <t>Peanut Butter Fudge</t>
  </si>
  <si>
    <t>1 piece (16 g)</t>
  </si>
  <si>
    <t>butter, confectioners' sugar, peanut butter</t>
  </si>
  <si>
    <t>Pez</t>
  </si>
  <si>
    <t>1 portion (8.5 g)</t>
  </si>
  <si>
    <t>corn syrup, flavoring</t>
  </si>
  <si>
    <t>Rolo (Nestlé)</t>
  </si>
  <si>
    <t>Saltine Crackers</t>
  </si>
  <si>
    <t>enriched flour</t>
  </si>
  <si>
    <t>Shortbread Cookies</t>
  </si>
  <si>
    <t>butter, flour</t>
  </si>
  <si>
    <t>buttery, crispy, sweet, tender</t>
  </si>
  <si>
    <t>Shredded Wheat</t>
  </si>
  <si>
    <t>1 piece (21 g)</t>
  </si>
  <si>
    <t>bland, crispy</t>
  </si>
  <si>
    <t>Skittles Original (Wrigley)</t>
  </si>
  <si>
    <t>corn syrup, corn starch, dextrose, hydrogenated coconut oil, artificial flavors, artificial colors</t>
  </si>
  <si>
    <t>Smarties (Nestlé)</t>
  </si>
  <si>
    <t>corn syrup, dextrose, food starch, hydrogenated coconut oil, lactose, nonfat milk solids, whey.</t>
  </si>
  <si>
    <t>Snickers</t>
  </si>
  <si>
    <t>481 cal</t>
  </si>
  <si>
    <t>1 bar (50 g)</t>
  </si>
  <si>
    <t>peanuts, nougat, caramel, chocolate</t>
  </si>
  <si>
    <t>crunchy, rich, salty, sweet</t>
  </si>
  <si>
    <t>Snickers Mini</t>
  </si>
  <si>
    <t>1 bar (18 g)</t>
  </si>
  <si>
    <t>peanuts, peanut butter, nougat</t>
  </si>
  <si>
    <t>Sparks</t>
  </si>
  <si>
    <t>buttery, sweet</t>
  </si>
  <si>
    <t>Sugar Apple</t>
  </si>
  <si>
    <t>sugar apples</t>
  </si>
  <si>
    <t>Sugar Cookies</t>
  </si>
  <si>
    <t>Sunkist</t>
  </si>
  <si>
    <t>dried cranberries, dried orange peel, wheat flour</t>
  </si>
  <si>
    <t>Taffy Candy</t>
  </si>
  <si>
    <t>butter, corn syrup</t>
  </si>
  <si>
    <t>Toblerone (Mondelez)</t>
  </si>
  <si>
    <t>535 cal</t>
  </si>
  <si>
    <t>almonds, honey, nougat</t>
  </si>
  <si>
    <t>honeyed, nutty, rich, sweet</t>
  </si>
  <si>
    <t>Toffee</t>
  </si>
  <si>
    <t>Twix</t>
  </si>
  <si>
    <t>biscuit, caramel, chocolate, milk</t>
  </si>
  <si>
    <t>Vanilla Wafers</t>
  </si>
  <si>
    <t>1 piece (3.75 g)</t>
  </si>
  <si>
    <t>enriched flour, vanilla</t>
  </si>
  <si>
    <t>Zinger (Hostess)</t>
  </si>
  <si>
    <t>1 bar (36 g)</t>
  </si>
  <si>
    <t>cake, frosting, shortening</t>
  </si>
  <si>
    <t>Azumaya Tofu</t>
  </si>
  <si>
    <t>firm tofu, seaweed</t>
  </si>
  <si>
    <t>Bean Curd</t>
  </si>
  <si>
    <t>Bean Curd, fried</t>
  </si>
  <si>
    <t>1 piece, sliced (35 g)</t>
  </si>
  <si>
    <t>bean curd</t>
  </si>
  <si>
    <t>Firm Tofu</t>
  </si>
  <si>
    <t>1 piece (84 g)</t>
  </si>
  <si>
    <t>tofu</t>
  </si>
  <si>
    <t>Meatless Meatballs</t>
  </si>
  <si>
    <t>breadcrumbs, lentils, mushrooms, oats, vegetables</t>
  </si>
  <si>
    <t>Oat Milk</t>
  </si>
  <si>
    <t>Plant Based Chicken</t>
  </si>
  <si>
    <t>soy protein, vital wheat gluten, water</t>
  </si>
  <si>
    <t>Seitan</t>
  </si>
  <si>
    <t>gluten, water</t>
  </si>
  <si>
    <t>Silken Tofu</t>
  </si>
  <si>
    <t>Soft Tofu</t>
  </si>
  <si>
    <t>Soy Cheese </t>
  </si>
  <si>
    <t>savory, slightly salty, umami</t>
  </si>
  <si>
    <t>slightly nutty, slightly savory, sweet</t>
  </si>
  <si>
    <t>Soy Milk, unsweetened</t>
  </si>
  <si>
    <t>soy milk</t>
  </si>
  <si>
    <t>beany, slightly sweet</t>
  </si>
  <si>
    <t>Soy Nut Butter</t>
  </si>
  <si>
    <t>1 portion (16 g)</t>
  </si>
  <si>
    <t>soybeans, nuts</t>
  </si>
  <si>
    <t>Soy Yogurt</t>
  </si>
  <si>
    <t>1 package, small (125 g)</t>
  </si>
  <si>
    <t>Soy milk, water</t>
  </si>
  <si>
    <t>Soya Chunks</t>
  </si>
  <si>
    <t>meaty, chewy, neutral</t>
  </si>
  <si>
    <t>Tempeh</t>
  </si>
  <si>
    <t>Textured Soy Protein</t>
  </si>
  <si>
    <t>1 portion (22 g)</t>
  </si>
  <si>
    <t>Tofu</t>
  </si>
  <si>
    <t>127 cal</t>
  </si>
  <si>
    <t>Tofu, fried</t>
  </si>
  <si>
    <t>1 portion, sliced (50 g)</t>
  </si>
  <si>
    <t>Vanilla Almond Milk, unsweetened</t>
  </si>
  <si>
    <t>almonds, water, vanilla extract</t>
  </si>
  <si>
    <t>Vegan Chicken</t>
  </si>
  <si>
    <t>vital wheat gluten, water</t>
  </si>
  <si>
    <t>Vegan Meat</t>
  </si>
  <si>
    <t>soy protein, vital wheat gluten</t>
  </si>
  <si>
    <t>Vegan Steak</t>
  </si>
  <si>
    <t>coconut oil, mushrooms, soy protein, vital wheat gluten</t>
  </si>
  <si>
    <t>Veggie Patty</t>
  </si>
  <si>
    <t>beans, carrots, grains, vegetables</t>
  </si>
  <si>
    <t>Arrowroot</t>
  </si>
  <si>
    <t>1 piece (33 g)</t>
  </si>
  <si>
    <t>arrowroot</t>
  </si>
  <si>
    <t>Artichoke</t>
  </si>
  <si>
    <t>artichokes</t>
  </si>
  <si>
    <t>Asparagus</t>
  </si>
  <si>
    <t>1 piece, small (12 g)</t>
  </si>
  <si>
    <t>asparagus</t>
  </si>
  <si>
    <t>savory, slightly bitter, tender</t>
  </si>
  <si>
    <t>Asparagus, cooked</t>
  </si>
  <si>
    <t>Azuki Beans</t>
  </si>
  <si>
    <t>azuki beans</t>
  </si>
  <si>
    <t>Baked Beans</t>
  </si>
  <si>
    <t>1 cup (253 g)</t>
  </si>
  <si>
    <t>beans, molasses, pork</t>
  </si>
  <si>
    <t>Bamboo Shoot</t>
  </si>
  <si>
    <t>1 glass (330 g)</t>
  </si>
  <si>
    <t>bamboo shoots</t>
  </si>
  <si>
    <t>Banana Pepper</t>
  </si>
  <si>
    <t>banana peppers</t>
  </si>
  <si>
    <t>mild, slightly spicy, sweet</t>
  </si>
  <si>
    <t>Bean Sprouts</t>
  </si>
  <si>
    <t>1 portion (102 g)</t>
  </si>
  <si>
    <t>bean sprouts</t>
  </si>
  <si>
    <t>Beetroot, Beets</t>
  </si>
  <si>
    <t>beets</t>
  </si>
  <si>
    <t>bitter, earthy, savory, sweet</t>
  </si>
  <si>
    <t>Bell Pepper</t>
  </si>
  <si>
    <t>bell pepper</t>
  </si>
  <si>
    <t>Black Beans</t>
  </si>
  <si>
    <t>black beans</t>
  </si>
  <si>
    <t>Black Beans, cooked</t>
  </si>
  <si>
    <t>Black Chana</t>
  </si>
  <si>
    <t>black chickpeas, water</t>
  </si>
  <si>
    <t>Black Chickpeas</t>
  </si>
  <si>
    <t>black chickpeas</t>
  </si>
  <si>
    <t>Black Eyed Peas</t>
  </si>
  <si>
    <t>black eyed peas</t>
  </si>
  <si>
    <t>Bok Choy</t>
  </si>
  <si>
    <t>bok choy</t>
  </si>
  <si>
    <t>Broccoli</t>
  </si>
  <si>
    <t>broccoli</t>
  </si>
  <si>
    <t>slightly bitter, savory</t>
  </si>
  <si>
    <t>Broccoli, cooked</t>
  </si>
  <si>
    <t>bitter, savory, tender</t>
  </si>
  <si>
    <t>Broccoli, steamed</t>
  </si>
  <si>
    <t>Brown Lentil</t>
  </si>
  <si>
    <t>brown lentils</t>
  </si>
  <si>
    <t>Brussels Sprouts</t>
  </si>
  <si>
    <t>brussels sprouts</t>
  </si>
  <si>
    <t>Butternut Squash</t>
  </si>
  <si>
    <t>butternut squash</t>
  </si>
  <si>
    <t>Cabbage</t>
  </si>
  <si>
    <t>cabbage</t>
  </si>
  <si>
    <t>Cabbage, cooked</t>
  </si>
  <si>
    <t>1 portion, chopped (80 g)</t>
  </si>
  <si>
    <t>Capsicum</t>
  </si>
  <si>
    <t>capsicum</t>
  </si>
  <si>
    <t>Carrot</t>
  </si>
  <si>
    <t>1 piece, small (60 g)</t>
  </si>
  <si>
    <t>Carrot, cooked</t>
  </si>
  <si>
    <t>1 portion (46 g)</t>
  </si>
  <si>
    <t>Carrot, roasted</t>
  </si>
  <si>
    <t>Cauliflower Rice</t>
  </si>
  <si>
    <t>cauliflower</t>
  </si>
  <si>
    <t>Cauliflower</t>
  </si>
  <si>
    <t>Celeriac</t>
  </si>
  <si>
    <t>1 piece (370 g)</t>
  </si>
  <si>
    <t>celeriac</t>
  </si>
  <si>
    <t>Celery</t>
  </si>
  <si>
    <t>celery</t>
  </si>
  <si>
    <t>crisp, savory, slightly bitter</t>
  </si>
  <si>
    <t>Cherry Tomatoes</t>
  </si>
  <si>
    <t>cherry tomatoes</t>
  </si>
  <si>
    <t>Chickpeas</t>
  </si>
  <si>
    <t>1 can (240 g)</t>
  </si>
  <si>
    <t>Chickpeas, canned</t>
  </si>
  <si>
    <t>chickpeas, salt, water</t>
  </si>
  <si>
    <t>Collard Greens</t>
  </si>
  <si>
    <t>collard greens</t>
  </si>
  <si>
    <t>Corn, canned</t>
  </si>
  <si>
    <t>1 cup (256 g)</t>
  </si>
  <si>
    <t>Corn, on the Cob</t>
  </si>
  <si>
    <t>Courgette, Zucchini</t>
  </si>
  <si>
    <t>courgette, zucchini</t>
  </si>
  <si>
    <t>Creamed Spinach</t>
  </si>
  <si>
    <t>cream, spinach</t>
  </si>
  <si>
    <t>Cucumber</t>
  </si>
  <si>
    <t>Daikon</t>
  </si>
  <si>
    <t>daikon</t>
  </si>
  <si>
    <t>crisp, slightly spicy, sweet</t>
  </si>
  <si>
    <t>Dandelion</t>
  </si>
  <si>
    <t>dandelion greens</t>
  </si>
  <si>
    <t>Dill Pickles</t>
  </si>
  <si>
    <t>cucumbers</t>
  </si>
  <si>
    <t>salty, sour, tangy</t>
  </si>
  <si>
    <t>Dock</t>
  </si>
  <si>
    <t>1 cup (133 g)</t>
  </si>
  <si>
    <t>dock leaves</t>
  </si>
  <si>
    <t>tangy, slightly sour</t>
  </si>
  <si>
    <t>Dried Tomatoes</t>
  </si>
  <si>
    <t>dried tomatoes</t>
  </si>
  <si>
    <t>sweet, tangy, savory</t>
  </si>
  <si>
    <t>Eggplant, Aubergine</t>
  </si>
  <si>
    <t>1 piece (300 g)</t>
  </si>
  <si>
    <t>eggplant</t>
  </si>
  <si>
    <t>bitter, savory, umami</t>
  </si>
  <si>
    <t>Fava Beans</t>
  </si>
  <si>
    <t>fava beans</t>
  </si>
  <si>
    <t>earthy, savory, slightly bitter</t>
  </si>
  <si>
    <t>Fennel</t>
  </si>
  <si>
    <t>fennel</t>
  </si>
  <si>
    <t>Fiddlehead</t>
  </si>
  <si>
    <t>fiddleheads</t>
  </si>
  <si>
    <t>Garbanzo</t>
  </si>
  <si>
    <t>garbanzo beans</t>
  </si>
  <si>
    <t>Garlic</t>
  </si>
  <si>
    <t>1 slice (3 g)</t>
  </si>
  <si>
    <t>garlic</t>
  </si>
  <si>
    <t>pungent, savory, slightly sweet</t>
  </si>
  <si>
    <t>Grape Leaves</t>
  </si>
  <si>
    <t>grape leaves</t>
  </si>
  <si>
    <t>Grape Tomato</t>
  </si>
  <si>
    <t>5 piece, small (50 g)</t>
  </si>
  <si>
    <t>grape tomatoes</t>
  </si>
  <si>
    <t>Green Beans</t>
  </si>
  <si>
    <t>green beans</t>
  </si>
  <si>
    <t>Green Lentils</t>
  </si>
  <si>
    <t>green lentils</t>
  </si>
  <si>
    <t>Green Onion</t>
  </si>
  <si>
    <t>green onions</t>
  </si>
  <si>
    <t>Green Peas</t>
  </si>
  <si>
    <t>green peas</t>
  </si>
  <si>
    <t>Heart of Palm</t>
  </si>
  <si>
    <t>heart of palm</t>
  </si>
  <si>
    <t>Horse Gram</t>
  </si>
  <si>
    <t>horse gram</t>
  </si>
  <si>
    <t>bitter, earthy, savory</t>
  </si>
  <si>
    <t>Horseradish</t>
  </si>
  <si>
    <t>horseradish root</t>
  </si>
  <si>
    <t>bitter, pungent, spicy, tangy</t>
  </si>
  <si>
    <t>Jalapeno</t>
  </si>
  <si>
    <t>1 piece (14 g)</t>
  </si>
  <si>
    <t>jalapenos</t>
  </si>
  <si>
    <t>Japanese Sweet Potato</t>
  </si>
  <si>
    <t>Jerusalem Artichoke</t>
  </si>
  <si>
    <t>jerusalem artichokes</t>
  </si>
  <si>
    <t>Jícama</t>
  </si>
  <si>
    <t>1 piece, small (365 g)</t>
  </si>
  <si>
    <t>jícama</t>
  </si>
  <si>
    <t>Kale</t>
  </si>
  <si>
    <t>1 package (300 g)</t>
  </si>
  <si>
    <t>kale</t>
  </si>
  <si>
    <t>Kelp</t>
  </si>
  <si>
    <t>kelp</t>
  </si>
  <si>
    <t>Kidney Beans</t>
  </si>
  <si>
    <t>kidney beans</t>
  </si>
  <si>
    <t>Kimchi</t>
  </si>
  <si>
    <t>1 portion, chopped (50 g)</t>
  </si>
  <si>
    <t>chinese cabbage, gochugaru, radish</t>
  </si>
  <si>
    <t>salty, sour, spicy, umami</t>
  </si>
  <si>
    <t>Leek</t>
  </si>
  <si>
    <t>leek</t>
  </si>
  <si>
    <t>Lentils</t>
  </si>
  <si>
    <t>lentils</t>
  </si>
  <si>
    <t>Lentils, cooked</t>
  </si>
  <si>
    <t>Lima Beans</t>
  </si>
  <si>
    <t>lima beans</t>
  </si>
  <si>
    <t>Lotus Root</t>
  </si>
  <si>
    <t>lotus root</t>
  </si>
  <si>
    <t>crispy, slightly sweet, tender</t>
  </si>
  <si>
    <t>Masoor Dal</t>
  </si>
  <si>
    <t>masoor dal, water</t>
  </si>
  <si>
    <t>Moong Dal</t>
  </si>
  <si>
    <t>313 cal</t>
  </si>
  <si>
    <t>moong dal, water</t>
  </si>
  <si>
    <t>Mung Beans</t>
  </si>
  <si>
    <t>mung beans</t>
  </si>
  <si>
    <t>Mustard Greens</t>
  </si>
  <si>
    <t>mustard greens</t>
  </si>
  <si>
    <t>Napa Cabbage</t>
  </si>
  <si>
    <t>1 portion, chopped (75 g)</t>
  </si>
  <si>
    <t>napa cabbage</t>
  </si>
  <si>
    <t>crisp, mild, sweet, tender</t>
  </si>
  <si>
    <t>Natto</t>
  </si>
  <si>
    <t>1 portion (44 g)</t>
  </si>
  <si>
    <t>soybeans, bacillus subtilis</t>
  </si>
  <si>
    <t>Navy Beans</t>
  </si>
  <si>
    <t>navy beans</t>
  </si>
  <si>
    <t>Okra</t>
  </si>
  <si>
    <t>1 piece (11.87 g)</t>
  </si>
  <si>
    <t>okra</t>
  </si>
  <si>
    <t>savory, slightly-slimy, tender</t>
  </si>
  <si>
    <t>Onion</t>
  </si>
  <si>
    <t>onion</t>
  </si>
  <si>
    <t>pungent, savory, sweet</t>
  </si>
  <si>
    <t>Onion, cooked</t>
  </si>
  <si>
    <t>Parsnip</t>
  </si>
  <si>
    <t>parsnip</t>
  </si>
  <si>
    <t>Peanuts, roasted</t>
  </si>
  <si>
    <t>599 cal</t>
  </si>
  <si>
    <t>Peas</t>
  </si>
  <si>
    <t>peas</t>
  </si>
  <si>
    <t>Pickle</t>
  </si>
  <si>
    <t>pickle</t>
  </si>
  <si>
    <t>Pinto Beans</t>
  </si>
  <si>
    <t>pinto beans</t>
  </si>
  <si>
    <t>Pinto Beans, cooked</t>
  </si>
  <si>
    <t>1 cup (205 g)</t>
  </si>
  <si>
    <t>Pumpkin</t>
  </si>
  <si>
    <t>pumpkin</t>
  </si>
  <si>
    <t>Pumpkin, canned</t>
  </si>
  <si>
    <t>Radicchio</t>
  </si>
  <si>
    <t>radicchio</t>
  </si>
  <si>
    <t>Radish</t>
  </si>
  <si>
    <t>radishes</t>
  </si>
  <si>
    <t>bitter, crisp, spicy</t>
  </si>
  <si>
    <t>Rapa Cabbage</t>
  </si>
  <si>
    <t>Red Beans</t>
  </si>
  <si>
    <t>red beans</t>
  </si>
  <si>
    <t>Red Cabbage</t>
  </si>
  <si>
    <t>red cabbage</t>
  </si>
  <si>
    <t>Red Lentils</t>
  </si>
  <si>
    <t>1 cup (192 g)</t>
  </si>
  <si>
    <t>red lentils</t>
  </si>
  <si>
    <t>Red Onion</t>
  </si>
  <si>
    <t>red onion</t>
  </si>
  <si>
    <t>bitter, pungent, sharp</t>
  </si>
  <si>
    <t>Refried Beans</t>
  </si>
  <si>
    <t>1 cup (242 g)</t>
  </si>
  <si>
    <t>beans, lard or oil</t>
  </si>
  <si>
    <t>Roma Tomato</t>
  </si>
  <si>
    <t>roma tomatoes</t>
  </si>
  <si>
    <t>Runner Beans</t>
  </si>
  <si>
    <t>runner beans</t>
  </si>
  <si>
    <t>Rutabaga</t>
  </si>
  <si>
    <t>1 piece (386 g)</t>
  </si>
  <si>
    <t>rutabaga</t>
  </si>
  <si>
    <t>Shallot</t>
  </si>
  <si>
    <t>Soybean</t>
  </si>
  <si>
    <t>soybean</t>
  </si>
  <si>
    <t>savory, slightly bitter, umami</t>
  </si>
  <si>
    <t>Spaghetti Squash</t>
  </si>
  <si>
    <t>spaghetti squash</t>
  </si>
  <si>
    <t>Spinach</t>
  </si>
  <si>
    <t>spinach</t>
  </si>
  <si>
    <t>Spinach, cooked</t>
  </si>
  <si>
    <t>Spirulina</t>
  </si>
  <si>
    <t>spirulina</t>
  </si>
  <si>
    <t>String Beans</t>
  </si>
  <si>
    <t>string beans</t>
  </si>
  <si>
    <t>Swede</t>
  </si>
  <si>
    <t>swede</t>
  </si>
  <si>
    <t>Sweet Onion</t>
  </si>
  <si>
    <t>1 portion (148 g)</t>
  </si>
  <si>
    <t>660 cal</t>
  </si>
  <si>
    <t>sweet onion</t>
  </si>
  <si>
    <t>sweet, earthy</t>
  </si>
  <si>
    <t>Sweet Potato, baked</t>
  </si>
  <si>
    <t>Sweet Potato, boiled</t>
  </si>
  <si>
    <t>Sweetcorn</t>
  </si>
  <si>
    <t>sweetcorn</t>
  </si>
  <si>
    <t>Swiss chard</t>
  </si>
  <si>
    <t>swiss chard</t>
  </si>
  <si>
    <t>Taro</t>
  </si>
  <si>
    <t>earthy, nutty, sweet</t>
  </si>
  <si>
    <t>Tomato</t>
  </si>
  <si>
    <t>tomato</t>
  </si>
  <si>
    <t>Turnip</t>
  </si>
  <si>
    <t>turnip</t>
  </si>
  <si>
    <t>Turnip Greens</t>
  </si>
  <si>
    <t>turnip greens</t>
  </si>
  <si>
    <t>Vegetable Stock</t>
  </si>
  <si>
    <t>vegetables, water</t>
  </si>
  <si>
    <t>White Beans</t>
  </si>
  <si>
    <t>white beans</t>
  </si>
  <si>
    <t>Yellow Bell Pepper</t>
  </si>
  <si>
    <t>1 piece, small (125 g)</t>
  </si>
  <si>
    <t>yellow bell pepper</t>
  </si>
  <si>
    <t>Yellow Lentils</t>
  </si>
  <si>
    <t>yellow lentils</t>
  </si>
  <si>
    <t>Yucca</t>
  </si>
  <si>
    <t>yucca</t>
  </si>
  <si>
    <t>Yukon Gold Potatoes</t>
  </si>
  <si>
    <t>yukon gold potatoes</t>
  </si>
  <si>
    <t>Brut Champagne</t>
  </si>
  <si>
    <t>chardonnay, pinot meunier, pinot noir</t>
  </si>
  <si>
    <t>crisp, dry, tangy</t>
  </si>
  <si>
    <t>Cabernet Sauvignon</t>
  </si>
  <si>
    <t>1 glass, small (100 ml)</t>
  </si>
  <si>
    <t>cabernet sauvignon grapes</t>
  </si>
  <si>
    <t>bitter, rich, savory, tangy</t>
  </si>
  <si>
    <t>Cava</t>
  </si>
  <si>
    <t>1 glass (100 ml)</t>
  </si>
  <si>
    <t>grapes, yeast</t>
  </si>
  <si>
    <t>dry, tangy</t>
  </si>
  <si>
    <t>Champagne</t>
  </si>
  <si>
    <t>chardonnay grapes, pinot meunier grapes, pinot noir grapes</t>
  </si>
  <si>
    <t>fruity, rich, tangy</t>
  </si>
  <si>
    <t>Chardonnay</t>
  </si>
  <si>
    <t>buttery, fruity, rich, tangy</t>
  </si>
  <si>
    <t>Cider</t>
  </si>
  <si>
    <t>apples, yeast</t>
  </si>
  <si>
    <t>Malbec</t>
  </si>
  <si>
    <t>Marsala Wine</t>
  </si>
  <si>
    <t>marsala wine</t>
  </si>
  <si>
    <t>Merlot</t>
  </si>
  <si>
    <t>bitter, fruity, rich, tangy</t>
  </si>
  <si>
    <t>Moscato Wine</t>
  </si>
  <si>
    <t>1 portion (187 ml)</t>
  </si>
  <si>
    <t>Mulled Wine</t>
  </si>
  <si>
    <t>red wine, oranges</t>
  </si>
  <si>
    <t>Non Alcoholic Wine</t>
  </si>
  <si>
    <t>concord grape juice, water</t>
  </si>
  <si>
    <t>fruity, sweet, tangy</t>
  </si>
  <si>
    <t>Pinot Gris</t>
  </si>
  <si>
    <t>pinot gris grapes</t>
  </si>
  <si>
    <t>crisp, dry, fruity</t>
  </si>
  <si>
    <t>Pinot Noir</t>
  </si>
  <si>
    <t>Plum Wine</t>
  </si>
  <si>
    <t>plums, rice, yeast</t>
  </si>
  <si>
    <t>Port Wine</t>
  </si>
  <si>
    <t>port wine</t>
  </si>
  <si>
    <t>Prosecco</t>
  </si>
  <si>
    <t>glera grapes</t>
  </si>
  <si>
    <t>Red Wine, dry</t>
  </si>
  <si>
    <t>bitter, dry, savory, tangy</t>
  </si>
  <si>
    <t>Red Wine, sweet</t>
  </si>
  <si>
    <t>Riesling</t>
  </si>
  <si>
    <t>riesling grapes</t>
  </si>
  <si>
    <t>Rose Wine</t>
  </si>
  <si>
    <t>Sangria</t>
  </si>
  <si>
    <t>fruit, red wine</t>
  </si>
  <si>
    <t>fruity, slightly bitter, sweet, tangy</t>
  </si>
  <si>
    <t>Sauvignon Blanc</t>
  </si>
  <si>
    <t>sauvignon blanc grapes</t>
  </si>
  <si>
    <t>crisp, grassy, tangy</t>
  </si>
  <si>
    <t>Sherry</t>
  </si>
  <si>
    <t>sherry</t>
  </si>
  <si>
    <t>dry, nutty, savory, sweet</t>
  </si>
  <si>
    <t>Shiraz</t>
  </si>
  <si>
    <t>fruity, rich, smoky</t>
  </si>
  <si>
    <t>Sparkling Wine</t>
  </si>
  <si>
    <t>wine, yeast</t>
  </si>
  <si>
    <t>bubbly, sweet, tangy</t>
  </si>
  <si>
    <t>Vermouth</t>
  </si>
  <si>
    <t>wine, wormwood</t>
  </si>
  <si>
    <t>bitter, herbal, sweet</t>
  </si>
  <si>
    <t>White Wine, dry</t>
  </si>
  <si>
    <t>white wine</t>
  </si>
  <si>
    <t>White Wine, sweet</t>
  </si>
  <si>
    <t>Zinfandel, White Zinfandel</t>
  </si>
  <si>
    <t>fruity, sweet</t>
  </si>
  <si>
    <t>fermented milk, fruit, live yogurt cultures, milk solids, skimmed milk</t>
  </si>
  <si>
    <t>Activia (Danone)</t>
  </si>
  <si>
    <t>1 package (115 g)</t>
  </si>
  <si>
    <t>milk, fruit, live and active yogurt cultures, milk protein concentrate</t>
  </si>
  <si>
    <t>Activia Strawberry (Danone)</t>
  </si>
  <si>
    <t>Ayran</t>
  </si>
  <si>
    <t>Blueberry Yogurt</t>
  </si>
  <si>
    <t>blueberries, milk, yogurt</t>
  </si>
  <si>
    <t>Fruit Yogurt</t>
  </si>
  <si>
    <t>fruit, yogurt</t>
  </si>
  <si>
    <t>Greek Yogurt, 0%, fat free</t>
  </si>
  <si>
    <t>greek yogurt</t>
  </si>
  <si>
    <t>Low Fat Yogurt</t>
  </si>
  <si>
    <t>milk, yogurt cultures</t>
  </si>
  <si>
    <t>Magerquark</t>
  </si>
  <si>
    <t>milk, skimmed milk</t>
  </si>
  <si>
    <t>slightly sour, tangy</t>
  </si>
  <si>
    <t>Organic Yogurt</t>
  </si>
  <si>
    <t>creamy, tangy</t>
  </si>
  <si>
    <t>Quark</t>
  </si>
  <si>
    <t>Skim Milk Yogurt</t>
  </si>
  <si>
    <t>Skyr Yogurt</t>
  </si>
  <si>
    <t>creamy, slightly sweet, tangy</t>
  </si>
  <si>
    <t>Sour Cream</t>
  </si>
  <si>
    <t>rich, sour, tangy</t>
  </si>
  <si>
    <t>Sour Cream, light</t>
  </si>
  <si>
    <t>creamy, slightly tangy, sour</t>
  </si>
  <si>
    <t>Strawberry Greek Yogurt</t>
  </si>
  <si>
    <t>greek yogurt, strawberries</t>
  </si>
  <si>
    <t>Strawberry Yogurt</t>
  </si>
  <si>
    <t>strawberries, yogurt</t>
  </si>
  <si>
    <t>Triple Zero Greek Yogurt (Oikos)</t>
  </si>
  <si>
    <t>cultured milk, milk</t>
  </si>
  <si>
    <t>Vanilla Yogurt</t>
  </si>
  <si>
    <t>Yogurt Parfait</t>
  </si>
  <si>
    <t>granola, yogurt</t>
  </si>
  <si>
    <t>Yoplait Strawberry</t>
  </si>
  <si>
    <t>cultured milk, high fructose corn syrup, strawberries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</si>
</sst>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0.43"/>
    <col customWidth="1" min="3" max="3" width="7.43"/>
    <col customWidth="1" min="4" max="4" width="8.14"/>
    <col customWidth="1" min="5" max="5" width="23.29"/>
    <col customWidth="1" min="6" max="6" width="8.57"/>
    <col customWidth="1" min="7" max="7" width="15.0"/>
    <col customWidth="1" min="8" max="8" width="23.43"/>
    <col customWidth="1" min="9" max="9" width="26.29"/>
    <col customWidth="1" min="10" max="10" width="20.0"/>
    <col customWidth="1" min="11" max="25" width="9.86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8</v>
      </c>
      <c r="C2" s="2" t="s">
        <v>9</v>
      </c>
      <c r="D2" s="2" t="s">
        <v>10</v>
      </c>
      <c r="E2" s="1" t="s">
        <v>11</v>
      </c>
      <c r="F2" s="1" t="s">
        <v>12</v>
      </c>
      <c r="G2" s="1">
        <f t="shared" ref="G2:G45" si="1">VALUE(SUBSTITUTE(D2," cal",""))/VALUE(SUBSTITUTE(C2," g",""))</f>
        <v>1.56</v>
      </c>
      <c r="H2" s="3" t="s">
        <v>13</v>
      </c>
      <c r="I2" s="3" t="s">
        <v>14</v>
      </c>
      <c r="J2" s="3" t="s">
        <v>15</v>
      </c>
    </row>
    <row r="3" ht="14.25" customHeight="1">
      <c r="A3" s="1">
        <v>2.0</v>
      </c>
      <c r="B3" s="1" t="s">
        <v>16</v>
      </c>
      <c r="C3" s="2" t="s">
        <v>9</v>
      </c>
      <c r="D3" s="2" t="s">
        <v>17</v>
      </c>
      <c r="E3" s="1" t="s">
        <v>18</v>
      </c>
      <c r="F3" s="1" t="s">
        <v>19</v>
      </c>
      <c r="G3" s="1">
        <f t="shared" si="1"/>
        <v>2.99</v>
      </c>
      <c r="H3" s="3" t="s">
        <v>13</v>
      </c>
      <c r="I3" s="3" t="s">
        <v>20</v>
      </c>
      <c r="J3" s="3" t="s">
        <v>21</v>
      </c>
    </row>
    <row r="4" ht="14.25" customHeight="1">
      <c r="A4" s="1">
        <v>3.0</v>
      </c>
      <c r="B4" s="1" t="s">
        <v>22</v>
      </c>
      <c r="C4" s="2" t="s">
        <v>9</v>
      </c>
      <c r="D4" s="2" t="s">
        <v>23</v>
      </c>
      <c r="E4" s="1" t="s">
        <v>24</v>
      </c>
      <c r="F4" s="1" t="s">
        <v>25</v>
      </c>
      <c r="G4" s="1">
        <f t="shared" si="1"/>
        <v>2.64</v>
      </c>
      <c r="H4" s="3" t="s">
        <v>26</v>
      </c>
      <c r="I4" s="3" t="s">
        <v>27</v>
      </c>
      <c r="J4" s="3" t="s">
        <v>28</v>
      </c>
    </row>
    <row r="5" ht="14.25" customHeight="1">
      <c r="A5" s="1">
        <v>4.0</v>
      </c>
      <c r="B5" s="1" t="s">
        <v>29</v>
      </c>
      <c r="C5" s="2" t="s">
        <v>9</v>
      </c>
      <c r="D5" s="2" t="s">
        <v>30</v>
      </c>
      <c r="E5" s="1" t="s">
        <v>31</v>
      </c>
      <c r="F5" s="1" t="s">
        <v>32</v>
      </c>
      <c r="G5" s="1">
        <f t="shared" si="1"/>
        <v>3.33</v>
      </c>
      <c r="H5" s="3" t="s">
        <v>33</v>
      </c>
      <c r="I5" s="3" t="s">
        <v>34</v>
      </c>
      <c r="J5" s="3" t="s">
        <v>35</v>
      </c>
    </row>
    <row r="6" ht="14.25" customHeight="1">
      <c r="A6" s="1">
        <v>5.0</v>
      </c>
      <c r="B6" s="4" t="s">
        <v>36</v>
      </c>
      <c r="C6" s="2" t="s">
        <v>9</v>
      </c>
      <c r="D6" s="2" t="s">
        <v>37</v>
      </c>
      <c r="E6" s="1" t="s">
        <v>38</v>
      </c>
      <c r="F6" s="1" t="s">
        <v>39</v>
      </c>
      <c r="G6" s="1">
        <f t="shared" si="1"/>
        <v>1.21</v>
      </c>
      <c r="H6" s="3" t="s">
        <v>40</v>
      </c>
      <c r="I6" s="3" t="s">
        <v>41</v>
      </c>
      <c r="J6" s="3" t="s">
        <v>42</v>
      </c>
    </row>
    <row r="7" ht="14.25" customHeight="1">
      <c r="A7" s="1">
        <v>6.0</v>
      </c>
      <c r="B7" s="1" t="s">
        <v>43</v>
      </c>
      <c r="C7" s="2" t="s">
        <v>9</v>
      </c>
      <c r="D7" s="2" t="s">
        <v>44</v>
      </c>
      <c r="E7" s="1" t="s">
        <v>45</v>
      </c>
      <c r="F7" s="1" t="s">
        <v>46</v>
      </c>
      <c r="G7" s="1">
        <f t="shared" si="1"/>
        <v>1.05</v>
      </c>
      <c r="H7" s="3" t="s">
        <v>47</v>
      </c>
      <c r="I7" s="3" t="s">
        <v>41</v>
      </c>
      <c r="J7" s="3" t="s">
        <v>48</v>
      </c>
    </row>
    <row r="8" ht="14.25" customHeight="1">
      <c r="A8" s="1">
        <v>7.0</v>
      </c>
      <c r="B8" s="1" t="s">
        <v>49</v>
      </c>
      <c r="C8" s="2" t="s">
        <v>9</v>
      </c>
      <c r="D8" s="2" t="s">
        <v>50</v>
      </c>
      <c r="E8" s="1" t="s">
        <v>51</v>
      </c>
      <c r="F8" s="1" t="s">
        <v>52</v>
      </c>
      <c r="G8" s="1">
        <f t="shared" si="1"/>
        <v>0.48</v>
      </c>
      <c r="H8" s="3" t="s">
        <v>53</v>
      </c>
      <c r="I8" s="3" t="s">
        <v>20</v>
      </c>
      <c r="J8" s="3" t="s">
        <v>54</v>
      </c>
    </row>
    <row r="9" ht="14.25" customHeight="1">
      <c r="A9" s="1">
        <v>8.0</v>
      </c>
      <c r="B9" s="1" t="s">
        <v>55</v>
      </c>
      <c r="C9" s="2" t="s">
        <v>9</v>
      </c>
      <c r="D9" s="2" t="s">
        <v>56</v>
      </c>
      <c r="E9" s="1" t="s">
        <v>57</v>
      </c>
      <c r="F9" s="1" t="s">
        <v>58</v>
      </c>
      <c r="G9" s="1">
        <f t="shared" si="1"/>
        <v>1.31</v>
      </c>
      <c r="H9" s="3" t="s">
        <v>59</v>
      </c>
      <c r="I9" s="3" t="s">
        <v>14</v>
      </c>
      <c r="J9" s="3" t="s">
        <v>54</v>
      </c>
    </row>
    <row r="10" ht="14.25" customHeight="1">
      <c r="A10" s="1">
        <v>9.0</v>
      </c>
      <c r="B10" s="1" t="s">
        <v>60</v>
      </c>
      <c r="C10" s="2" t="s">
        <v>9</v>
      </c>
      <c r="D10" s="2" t="s">
        <v>61</v>
      </c>
      <c r="E10" s="1" t="s">
        <v>62</v>
      </c>
      <c r="F10" s="1" t="s">
        <v>63</v>
      </c>
      <c r="G10" s="1">
        <f t="shared" si="1"/>
        <v>0.7</v>
      </c>
      <c r="H10" s="3" t="s">
        <v>64</v>
      </c>
      <c r="I10" s="3" t="s">
        <v>20</v>
      </c>
      <c r="J10" s="3" t="s">
        <v>65</v>
      </c>
    </row>
    <row r="11" ht="14.25" customHeight="1">
      <c r="A11" s="1">
        <v>10.0</v>
      </c>
      <c r="B11" s="1" t="s">
        <v>66</v>
      </c>
      <c r="C11" s="2" t="s">
        <v>9</v>
      </c>
      <c r="D11" s="2" t="s">
        <v>67</v>
      </c>
      <c r="E11" s="1" t="s">
        <v>68</v>
      </c>
      <c r="F11" s="1" t="s">
        <v>69</v>
      </c>
      <c r="G11" s="1">
        <f t="shared" si="1"/>
        <v>2.95</v>
      </c>
      <c r="H11" s="3" t="s">
        <v>13</v>
      </c>
      <c r="I11" s="3" t="s">
        <v>34</v>
      </c>
      <c r="J11" s="3" t="s">
        <v>70</v>
      </c>
    </row>
    <row r="12" ht="14.25" customHeight="1">
      <c r="A12" s="1">
        <v>11.0</v>
      </c>
      <c r="B12" s="1" t="s">
        <v>71</v>
      </c>
      <c r="C12" s="2" t="s">
        <v>9</v>
      </c>
      <c r="D12" s="2" t="s">
        <v>72</v>
      </c>
      <c r="E12" s="1" t="s">
        <v>73</v>
      </c>
      <c r="F12" s="1" t="s">
        <v>74</v>
      </c>
      <c r="G12" s="1">
        <f t="shared" si="1"/>
        <v>1.67</v>
      </c>
      <c r="H12" s="3" t="s">
        <v>75</v>
      </c>
      <c r="I12" s="3" t="s">
        <v>76</v>
      </c>
      <c r="J12" s="3" t="s">
        <v>28</v>
      </c>
    </row>
    <row r="13" ht="14.25" customHeight="1">
      <c r="A13" s="1">
        <v>12.0</v>
      </c>
      <c r="B13" s="1" t="s">
        <v>77</v>
      </c>
      <c r="C13" s="2" t="s">
        <v>9</v>
      </c>
      <c r="D13" s="2" t="s">
        <v>78</v>
      </c>
      <c r="E13" s="1" t="s">
        <v>24</v>
      </c>
      <c r="F13" s="1" t="s">
        <v>79</v>
      </c>
      <c r="G13" s="1">
        <f t="shared" si="1"/>
        <v>2.16</v>
      </c>
      <c r="H13" s="3" t="s">
        <v>13</v>
      </c>
      <c r="I13" s="3" t="s">
        <v>41</v>
      </c>
      <c r="J13" s="3" t="s">
        <v>65</v>
      </c>
    </row>
    <row r="14" ht="14.25" customHeight="1">
      <c r="A14" s="1">
        <v>13.0</v>
      </c>
      <c r="B14" s="1" t="s">
        <v>80</v>
      </c>
      <c r="C14" s="2" t="s">
        <v>9</v>
      </c>
      <c r="D14" s="2" t="s">
        <v>81</v>
      </c>
      <c r="E14" s="1" t="s">
        <v>24</v>
      </c>
      <c r="F14" s="1" t="s">
        <v>82</v>
      </c>
      <c r="G14" s="1">
        <f t="shared" si="1"/>
        <v>3.6</v>
      </c>
      <c r="H14" s="3" t="s">
        <v>83</v>
      </c>
      <c r="I14" s="3" t="s">
        <v>14</v>
      </c>
      <c r="J14" s="3" t="s">
        <v>48</v>
      </c>
    </row>
    <row r="15" ht="14.25" customHeight="1">
      <c r="A15" s="1">
        <v>14.0</v>
      </c>
      <c r="B15" s="1" t="s">
        <v>84</v>
      </c>
      <c r="C15" s="2" t="s">
        <v>9</v>
      </c>
      <c r="D15" s="2" t="s">
        <v>69</v>
      </c>
      <c r="E15" s="1" t="s">
        <v>24</v>
      </c>
      <c r="F15" s="1" t="s">
        <v>85</v>
      </c>
      <c r="G15" s="1">
        <f t="shared" si="1"/>
        <v>2.51</v>
      </c>
      <c r="H15" s="3" t="s">
        <v>86</v>
      </c>
      <c r="I15" s="3" t="s">
        <v>20</v>
      </c>
      <c r="J15" s="3" t="s">
        <v>65</v>
      </c>
    </row>
    <row r="16" ht="14.25" customHeight="1">
      <c r="A16" s="1">
        <v>15.0</v>
      </c>
      <c r="B16" s="1" t="s">
        <v>87</v>
      </c>
      <c r="C16" s="2" t="s">
        <v>9</v>
      </c>
      <c r="D16" s="2" t="s">
        <v>88</v>
      </c>
      <c r="E16" s="1" t="s">
        <v>89</v>
      </c>
      <c r="F16" s="1" t="s">
        <v>90</v>
      </c>
      <c r="G16" s="1">
        <f t="shared" si="1"/>
        <v>5.83</v>
      </c>
      <c r="H16" s="3" t="s">
        <v>13</v>
      </c>
      <c r="I16" s="3" t="s">
        <v>14</v>
      </c>
      <c r="J16" s="3" t="s">
        <v>21</v>
      </c>
    </row>
    <row r="17" ht="14.25" customHeight="1">
      <c r="A17" s="1">
        <v>16.0</v>
      </c>
      <c r="B17" s="1" t="s">
        <v>91</v>
      </c>
      <c r="C17" s="2" t="s">
        <v>9</v>
      </c>
      <c r="D17" s="2" t="s">
        <v>92</v>
      </c>
      <c r="E17" s="1" t="s">
        <v>93</v>
      </c>
      <c r="F17" s="1" t="s">
        <v>92</v>
      </c>
      <c r="G17" s="1">
        <f t="shared" si="1"/>
        <v>9.02</v>
      </c>
      <c r="H17" s="3" t="s">
        <v>94</v>
      </c>
      <c r="I17" s="3" t="s">
        <v>14</v>
      </c>
      <c r="J17" s="3" t="s">
        <v>95</v>
      </c>
    </row>
    <row r="18" ht="14.25" customHeight="1">
      <c r="A18" s="1">
        <v>17.0</v>
      </c>
      <c r="B18" s="1" t="s">
        <v>96</v>
      </c>
      <c r="C18" s="2" t="s">
        <v>9</v>
      </c>
      <c r="D18" s="2" t="s">
        <v>97</v>
      </c>
      <c r="E18" s="1" t="s">
        <v>51</v>
      </c>
      <c r="F18" s="1" t="s">
        <v>98</v>
      </c>
      <c r="G18" s="1">
        <f t="shared" si="1"/>
        <v>2.21</v>
      </c>
      <c r="H18" s="3" t="s">
        <v>99</v>
      </c>
      <c r="I18" s="3" t="s">
        <v>14</v>
      </c>
      <c r="J18" s="3" t="s">
        <v>100</v>
      </c>
    </row>
    <row r="19" ht="14.25" customHeight="1">
      <c r="A19" s="1">
        <v>18.0</v>
      </c>
      <c r="B19" s="1" t="s">
        <v>101</v>
      </c>
      <c r="C19" s="2" t="s">
        <v>9</v>
      </c>
      <c r="D19" s="2" t="s">
        <v>102</v>
      </c>
      <c r="E19" s="1" t="s">
        <v>51</v>
      </c>
      <c r="F19" s="1" t="s">
        <v>103</v>
      </c>
      <c r="G19" s="1">
        <f t="shared" si="1"/>
        <v>0.85</v>
      </c>
      <c r="H19" s="3" t="s">
        <v>104</v>
      </c>
      <c r="I19" s="3" t="s">
        <v>34</v>
      </c>
      <c r="J19" s="3" t="s">
        <v>100</v>
      </c>
    </row>
    <row r="20" ht="14.25" customHeight="1">
      <c r="A20" s="1">
        <v>19.0</v>
      </c>
      <c r="B20" s="1" t="s">
        <v>105</v>
      </c>
      <c r="C20" s="2" t="s">
        <v>9</v>
      </c>
      <c r="D20" s="2" t="s">
        <v>106</v>
      </c>
      <c r="E20" s="1" t="s">
        <v>107</v>
      </c>
      <c r="F20" s="1" t="s">
        <v>108</v>
      </c>
      <c r="G20" s="1">
        <f t="shared" si="1"/>
        <v>1.13</v>
      </c>
      <c r="H20" s="3" t="s">
        <v>109</v>
      </c>
      <c r="I20" s="3" t="s">
        <v>14</v>
      </c>
      <c r="J20" s="3" t="s">
        <v>110</v>
      </c>
    </row>
    <row r="21" ht="14.25" customHeight="1">
      <c r="A21" s="1">
        <v>20.0</v>
      </c>
      <c r="B21" s="1" t="s">
        <v>111</v>
      </c>
      <c r="C21" s="2" t="s">
        <v>9</v>
      </c>
      <c r="D21" s="2" t="s">
        <v>112</v>
      </c>
      <c r="E21" s="1" t="s">
        <v>113</v>
      </c>
      <c r="F21" s="1" t="s">
        <v>114</v>
      </c>
      <c r="G21" s="1">
        <f t="shared" si="1"/>
        <v>2.27</v>
      </c>
      <c r="H21" s="3" t="s">
        <v>115</v>
      </c>
      <c r="I21" s="3" t="s">
        <v>116</v>
      </c>
      <c r="J21" s="3" t="s">
        <v>117</v>
      </c>
    </row>
    <row r="22" ht="14.25" customHeight="1">
      <c r="A22" s="1">
        <v>21.0</v>
      </c>
      <c r="B22" s="1" t="s">
        <v>118</v>
      </c>
      <c r="C22" s="2" t="s">
        <v>9</v>
      </c>
      <c r="D22" s="2" t="s">
        <v>119</v>
      </c>
      <c r="E22" s="1" t="s">
        <v>120</v>
      </c>
      <c r="F22" s="1" t="s">
        <v>121</v>
      </c>
      <c r="G22" s="1">
        <f t="shared" si="1"/>
        <v>1.41</v>
      </c>
      <c r="H22" s="3" t="s">
        <v>13</v>
      </c>
      <c r="I22" s="3" t="s">
        <v>14</v>
      </c>
      <c r="J22" s="3" t="s">
        <v>122</v>
      </c>
    </row>
    <row r="23" ht="14.25" customHeight="1">
      <c r="A23" s="1">
        <v>22.0</v>
      </c>
      <c r="B23" s="1" t="s">
        <v>123</v>
      </c>
      <c r="C23" s="2" t="s">
        <v>9</v>
      </c>
      <c r="D23" s="2" t="s">
        <v>124</v>
      </c>
      <c r="E23" s="1" t="s">
        <v>125</v>
      </c>
      <c r="F23" s="1" t="s">
        <v>126</v>
      </c>
      <c r="G23" s="1">
        <f t="shared" si="1"/>
        <v>1.64</v>
      </c>
      <c r="H23" s="3" t="s">
        <v>127</v>
      </c>
      <c r="I23" s="3" t="s">
        <v>116</v>
      </c>
      <c r="J23" s="3" t="s">
        <v>122</v>
      </c>
    </row>
    <row r="24" ht="14.25" customHeight="1">
      <c r="A24" s="1">
        <v>23.0</v>
      </c>
      <c r="B24" s="1" t="s">
        <v>128</v>
      </c>
      <c r="C24" s="2" t="s">
        <v>9</v>
      </c>
      <c r="D24" s="2" t="s">
        <v>129</v>
      </c>
      <c r="E24" s="1" t="s">
        <v>130</v>
      </c>
      <c r="F24" s="1" t="s">
        <v>131</v>
      </c>
      <c r="G24" s="1">
        <f t="shared" si="1"/>
        <v>1.96</v>
      </c>
      <c r="H24" s="3" t="s">
        <v>132</v>
      </c>
      <c r="I24" s="3" t="s">
        <v>34</v>
      </c>
      <c r="J24" s="3" t="s">
        <v>133</v>
      </c>
    </row>
    <row r="25" ht="14.25" customHeight="1">
      <c r="A25" s="1">
        <v>24.0</v>
      </c>
      <c r="B25" s="1" t="s">
        <v>134</v>
      </c>
      <c r="C25" s="2" t="s">
        <v>9</v>
      </c>
      <c r="D25" s="2" t="s">
        <v>135</v>
      </c>
      <c r="E25" s="1" t="s">
        <v>125</v>
      </c>
      <c r="F25" s="1" t="s">
        <v>136</v>
      </c>
      <c r="G25" s="1">
        <f t="shared" si="1"/>
        <v>0.98</v>
      </c>
      <c r="H25" s="3" t="s">
        <v>13</v>
      </c>
      <c r="I25" s="3" t="s">
        <v>116</v>
      </c>
      <c r="J25" s="3" t="s">
        <v>100</v>
      </c>
    </row>
    <row r="26" ht="14.25" customHeight="1">
      <c r="A26" s="1">
        <v>25.0</v>
      </c>
      <c r="B26" s="1" t="s">
        <v>137</v>
      </c>
      <c r="C26" s="2" t="s">
        <v>9</v>
      </c>
      <c r="D26" s="2" t="s">
        <v>138</v>
      </c>
      <c r="E26" s="1" t="s">
        <v>139</v>
      </c>
      <c r="F26" s="1" t="s">
        <v>140</v>
      </c>
      <c r="G26" s="1">
        <f t="shared" si="1"/>
        <v>1.65</v>
      </c>
      <c r="H26" s="3" t="s">
        <v>141</v>
      </c>
      <c r="I26" s="3" t="s">
        <v>34</v>
      </c>
      <c r="J26" s="3" t="s">
        <v>117</v>
      </c>
    </row>
    <row r="27" ht="14.25" customHeight="1">
      <c r="A27" s="1">
        <v>26.0</v>
      </c>
      <c r="B27" s="1" t="s">
        <v>142</v>
      </c>
      <c r="C27" s="2" t="s">
        <v>9</v>
      </c>
      <c r="D27" s="2" t="s">
        <v>143</v>
      </c>
      <c r="E27" s="1" t="s">
        <v>144</v>
      </c>
      <c r="F27" s="1" t="s">
        <v>145</v>
      </c>
      <c r="G27" s="1">
        <f t="shared" si="1"/>
        <v>1.82</v>
      </c>
      <c r="H27" s="3" t="s">
        <v>13</v>
      </c>
      <c r="I27" s="3" t="s">
        <v>116</v>
      </c>
      <c r="J27" s="3" t="s">
        <v>100</v>
      </c>
    </row>
    <row r="28" ht="14.25" customHeight="1">
      <c r="A28" s="1">
        <v>27.0</v>
      </c>
      <c r="B28" s="1" t="s">
        <v>146</v>
      </c>
      <c r="C28" s="2" t="s">
        <v>9</v>
      </c>
      <c r="D28" s="2" t="s">
        <v>147</v>
      </c>
      <c r="E28" s="1" t="s">
        <v>57</v>
      </c>
      <c r="F28" s="1" t="s">
        <v>148</v>
      </c>
      <c r="G28" s="1">
        <f t="shared" si="1"/>
        <v>2.08</v>
      </c>
      <c r="H28" s="3" t="s">
        <v>149</v>
      </c>
      <c r="I28" s="3" t="s">
        <v>116</v>
      </c>
      <c r="J28" s="3" t="s">
        <v>117</v>
      </c>
    </row>
    <row r="29" ht="14.25" customHeight="1">
      <c r="A29" s="1">
        <v>28.0</v>
      </c>
      <c r="B29" s="1" t="s">
        <v>150</v>
      </c>
      <c r="C29" s="2" t="s">
        <v>9</v>
      </c>
      <c r="D29" s="2" t="s">
        <v>151</v>
      </c>
      <c r="E29" s="1" t="s">
        <v>57</v>
      </c>
      <c r="F29" s="1" t="s">
        <v>152</v>
      </c>
      <c r="G29" s="1">
        <f t="shared" si="1"/>
        <v>2.15</v>
      </c>
      <c r="H29" s="3" t="s">
        <v>149</v>
      </c>
      <c r="I29" s="3" t="s">
        <v>116</v>
      </c>
      <c r="J29" s="3" t="s">
        <v>117</v>
      </c>
    </row>
    <row r="30" ht="14.25" customHeight="1">
      <c r="A30" s="1">
        <v>29.0</v>
      </c>
      <c r="B30" s="1" t="s">
        <v>153</v>
      </c>
      <c r="C30" s="2" t="s">
        <v>9</v>
      </c>
      <c r="D30" s="2" t="s">
        <v>154</v>
      </c>
      <c r="E30" s="1" t="s">
        <v>57</v>
      </c>
      <c r="F30" s="1" t="s">
        <v>155</v>
      </c>
      <c r="G30" s="1">
        <f t="shared" si="1"/>
        <v>1.76</v>
      </c>
      <c r="H30" s="3" t="s">
        <v>149</v>
      </c>
      <c r="I30" s="3" t="s">
        <v>116</v>
      </c>
      <c r="J30" s="3" t="s">
        <v>15</v>
      </c>
    </row>
    <row r="31" ht="14.25" customHeight="1">
      <c r="A31" s="1">
        <v>30.0</v>
      </c>
      <c r="B31" s="1" t="s">
        <v>156</v>
      </c>
      <c r="C31" s="2" t="s">
        <v>9</v>
      </c>
      <c r="D31" s="2" t="s">
        <v>157</v>
      </c>
      <c r="E31" s="1" t="s">
        <v>130</v>
      </c>
      <c r="F31" s="1" t="s">
        <v>63</v>
      </c>
      <c r="G31" s="1">
        <f t="shared" si="1"/>
        <v>2.5</v>
      </c>
      <c r="H31" s="3" t="s">
        <v>158</v>
      </c>
      <c r="I31" s="3" t="s">
        <v>116</v>
      </c>
      <c r="J31" s="3" t="s">
        <v>117</v>
      </c>
    </row>
    <row r="32" ht="14.25" customHeight="1">
      <c r="A32" s="1">
        <v>31.0</v>
      </c>
      <c r="B32" s="1" t="s">
        <v>159</v>
      </c>
      <c r="C32" s="2" t="s">
        <v>9</v>
      </c>
      <c r="D32" s="2" t="s">
        <v>160</v>
      </c>
      <c r="E32" s="1" t="s">
        <v>130</v>
      </c>
      <c r="F32" s="1" t="s">
        <v>161</v>
      </c>
      <c r="G32" s="1">
        <f t="shared" si="1"/>
        <v>1.25</v>
      </c>
      <c r="H32" s="3" t="s">
        <v>149</v>
      </c>
      <c r="I32" s="3" t="s">
        <v>34</v>
      </c>
      <c r="J32" s="3" t="s">
        <v>117</v>
      </c>
    </row>
    <row r="33" ht="14.25" customHeight="1">
      <c r="A33" s="1">
        <v>32.0</v>
      </c>
      <c r="B33" s="1" t="s">
        <v>162</v>
      </c>
      <c r="C33" s="2" t="s">
        <v>9</v>
      </c>
      <c r="D33" s="2" t="s">
        <v>163</v>
      </c>
      <c r="E33" s="1" t="s">
        <v>89</v>
      </c>
      <c r="F33" s="1" t="s">
        <v>164</v>
      </c>
      <c r="G33" s="1">
        <f t="shared" si="1"/>
        <v>4.57</v>
      </c>
      <c r="H33" s="3" t="s">
        <v>13</v>
      </c>
      <c r="I33" s="3" t="s">
        <v>14</v>
      </c>
      <c r="J33" s="3" t="s">
        <v>21</v>
      </c>
    </row>
    <row r="34" ht="14.25" customHeight="1">
      <c r="A34" s="1">
        <v>33.0</v>
      </c>
      <c r="B34" s="1" t="s">
        <v>165</v>
      </c>
      <c r="C34" s="2" t="s">
        <v>9</v>
      </c>
      <c r="D34" s="2" t="s">
        <v>166</v>
      </c>
      <c r="E34" s="1" t="s">
        <v>167</v>
      </c>
      <c r="F34" s="1" t="s">
        <v>168</v>
      </c>
      <c r="G34" s="1">
        <f t="shared" si="1"/>
        <v>2.05</v>
      </c>
      <c r="H34" s="3" t="s">
        <v>13</v>
      </c>
      <c r="I34" s="3" t="s">
        <v>116</v>
      </c>
      <c r="J34" s="3" t="s">
        <v>117</v>
      </c>
    </row>
    <row r="35" ht="14.25" customHeight="1">
      <c r="A35" s="1">
        <v>34.0</v>
      </c>
      <c r="B35" s="1" t="s">
        <v>169</v>
      </c>
      <c r="C35" s="2" t="s">
        <v>9</v>
      </c>
      <c r="D35" s="2" t="s">
        <v>170</v>
      </c>
      <c r="E35" s="1" t="s">
        <v>57</v>
      </c>
      <c r="F35" s="1" t="s">
        <v>171</v>
      </c>
      <c r="G35" s="1">
        <f t="shared" si="1"/>
        <v>2.12</v>
      </c>
      <c r="H35" s="3" t="s">
        <v>172</v>
      </c>
      <c r="I35" s="3" t="s">
        <v>14</v>
      </c>
      <c r="J35" s="3" t="s">
        <v>117</v>
      </c>
    </row>
    <row r="36" ht="14.25" customHeight="1">
      <c r="A36" s="1">
        <v>35.0</v>
      </c>
      <c r="B36" s="1" t="s">
        <v>173</v>
      </c>
      <c r="C36" s="2" t="s">
        <v>9</v>
      </c>
      <c r="D36" s="2" t="s">
        <v>174</v>
      </c>
      <c r="E36" s="1" t="s">
        <v>175</v>
      </c>
      <c r="F36" s="1" t="s">
        <v>176</v>
      </c>
      <c r="G36" s="1">
        <f t="shared" si="1"/>
        <v>1.39</v>
      </c>
      <c r="H36" s="3" t="s">
        <v>13</v>
      </c>
      <c r="I36" s="3" t="s">
        <v>14</v>
      </c>
      <c r="J36" s="3" t="s">
        <v>117</v>
      </c>
    </row>
    <row r="37" ht="14.25" customHeight="1">
      <c r="A37" s="1">
        <v>36.0</v>
      </c>
      <c r="B37" s="1" t="s">
        <v>177</v>
      </c>
      <c r="C37" s="2" t="s">
        <v>9</v>
      </c>
      <c r="D37" s="2" t="s">
        <v>178</v>
      </c>
      <c r="E37" s="1" t="s">
        <v>24</v>
      </c>
      <c r="F37" s="1" t="s">
        <v>179</v>
      </c>
      <c r="G37" s="1">
        <f t="shared" si="1"/>
        <v>1.3</v>
      </c>
      <c r="H37" s="3" t="s">
        <v>13</v>
      </c>
      <c r="I37" s="3" t="s">
        <v>116</v>
      </c>
      <c r="J37" s="3" t="s">
        <v>117</v>
      </c>
    </row>
    <row r="38" ht="14.25" customHeight="1">
      <c r="A38" s="1">
        <v>37.0</v>
      </c>
      <c r="B38" s="1" t="s">
        <v>180</v>
      </c>
      <c r="C38" s="2" t="s">
        <v>9</v>
      </c>
      <c r="D38" s="2" t="s">
        <v>181</v>
      </c>
      <c r="E38" s="1" t="s">
        <v>24</v>
      </c>
      <c r="F38" s="1" t="s">
        <v>182</v>
      </c>
      <c r="G38" s="1">
        <f t="shared" si="1"/>
        <v>1.61</v>
      </c>
      <c r="H38" s="3" t="s">
        <v>183</v>
      </c>
      <c r="I38" s="3" t="s">
        <v>116</v>
      </c>
      <c r="J38" s="3" t="s">
        <v>100</v>
      </c>
    </row>
    <row r="39" ht="14.25" customHeight="1">
      <c r="A39" s="1">
        <v>38.0</v>
      </c>
      <c r="B39" s="1" t="s">
        <v>184</v>
      </c>
      <c r="C39" s="2" t="s">
        <v>9</v>
      </c>
      <c r="D39" s="2" t="s">
        <v>185</v>
      </c>
      <c r="E39" s="1" t="s">
        <v>24</v>
      </c>
      <c r="F39" s="1" t="s">
        <v>186</v>
      </c>
      <c r="G39" s="1">
        <f t="shared" si="1"/>
        <v>2.14</v>
      </c>
      <c r="H39" s="3" t="s">
        <v>13</v>
      </c>
      <c r="I39" s="3" t="s">
        <v>116</v>
      </c>
      <c r="J39" s="3" t="s">
        <v>117</v>
      </c>
    </row>
    <row r="40" ht="14.25" customHeight="1">
      <c r="A40" s="1">
        <v>39.0</v>
      </c>
      <c r="B40" s="1" t="s">
        <v>187</v>
      </c>
      <c r="C40" s="2" t="s">
        <v>9</v>
      </c>
      <c r="D40" s="2" t="s">
        <v>37</v>
      </c>
      <c r="E40" s="1" t="s">
        <v>188</v>
      </c>
      <c r="F40" s="1" t="s">
        <v>189</v>
      </c>
      <c r="G40" s="1">
        <f t="shared" si="1"/>
        <v>1.21</v>
      </c>
      <c r="H40" s="3" t="s">
        <v>190</v>
      </c>
      <c r="I40" s="3" t="s">
        <v>116</v>
      </c>
      <c r="J40" s="3" t="s">
        <v>191</v>
      </c>
    </row>
    <row r="41" ht="14.25" customHeight="1">
      <c r="A41" s="1">
        <v>40.0</v>
      </c>
      <c r="B41" s="1" t="s">
        <v>192</v>
      </c>
      <c r="C41" s="2" t="s">
        <v>9</v>
      </c>
      <c r="D41" s="2" t="s">
        <v>143</v>
      </c>
      <c r="E41" s="1" t="s">
        <v>193</v>
      </c>
      <c r="F41" s="1" t="s">
        <v>194</v>
      </c>
      <c r="G41" s="1">
        <f t="shared" si="1"/>
        <v>1.82</v>
      </c>
      <c r="H41" s="3" t="s">
        <v>195</v>
      </c>
      <c r="I41" s="3" t="s">
        <v>116</v>
      </c>
      <c r="J41" s="3" t="s">
        <v>117</v>
      </c>
    </row>
    <row r="42" ht="14.25" customHeight="1">
      <c r="A42" s="1">
        <v>41.0</v>
      </c>
      <c r="B42" s="1" t="s">
        <v>196</v>
      </c>
      <c r="C42" s="2" t="s">
        <v>9</v>
      </c>
      <c r="D42" s="2" t="s">
        <v>37</v>
      </c>
      <c r="E42" s="1" t="s">
        <v>24</v>
      </c>
      <c r="F42" s="1" t="s">
        <v>197</v>
      </c>
      <c r="G42" s="1">
        <f t="shared" si="1"/>
        <v>1.21</v>
      </c>
      <c r="H42" s="3" t="s">
        <v>13</v>
      </c>
      <c r="I42" s="3" t="s">
        <v>34</v>
      </c>
      <c r="J42" s="3" t="s">
        <v>117</v>
      </c>
    </row>
    <row r="43" ht="14.25" customHeight="1">
      <c r="A43" s="1">
        <v>42.0</v>
      </c>
      <c r="B43" s="1" t="s">
        <v>198</v>
      </c>
      <c r="C43" s="2" t="s">
        <v>9</v>
      </c>
      <c r="D43" s="2" t="s">
        <v>90</v>
      </c>
      <c r="E43" s="1" t="s">
        <v>199</v>
      </c>
      <c r="F43" s="1" t="s">
        <v>157</v>
      </c>
      <c r="G43" s="1">
        <f t="shared" si="1"/>
        <v>1.17</v>
      </c>
      <c r="H43" s="3" t="s">
        <v>13</v>
      </c>
      <c r="I43" s="3" t="s">
        <v>34</v>
      </c>
      <c r="J43" s="3" t="s">
        <v>117</v>
      </c>
    </row>
    <row r="44" ht="14.25" customHeight="1">
      <c r="A44" s="1">
        <v>43.0</v>
      </c>
      <c r="B44" s="1" t="s">
        <v>200</v>
      </c>
      <c r="C44" s="2" t="s">
        <v>9</v>
      </c>
      <c r="D44" s="2" t="s">
        <v>201</v>
      </c>
      <c r="E44" s="1" t="s">
        <v>51</v>
      </c>
      <c r="F44" s="1" t="s">
        <v>102</v>
      </c>
      <c r="G44" s="1">
        <f t="shared" si="1"/>
        <v>2.82</v>
      </c>
      <c r="H44" s="3" t="s">
        <v>99</v>
      </c>
      <c r="I44" s="3" t="s">
        <v>41</v>
      </c>
      <c r="J44" s="3" t="s">
        <v>95</v>
      </c>
    </row>
    <row r="45" ht="14.25" customHeight="1">
      <c r="A45" s="1">
        <v>44.0</v>
      </c>
      <c r="B45" s="1" t="s">
        <v>202</v>
      </c>
      <c r="C45" s="2" t="s">
        <v>9</v>
      </c>
      <c r="D45" s="2" t="s">
        <v>160</v>
      </c>
      <c r="E45" s="1" t="s">
        <v>203</v>
      </c>
      <c r="F45" s="1" t="s">
        <v>204</v>
      </c>
      <c r="G45" s="1">
        <f t="shared" si="1"/>
        <v>1.25</v>
      </c>
      <c r="H45" s="3" t="s">
        <v>205</v>
      </c>
      <c r="I45" s="3" t="s">
        <v>34</v>
      </c>
      <c r="J45" s="3" t="s">
        <v>100</v>
      </c>
    </row>
    <row r="46" ht="14.25" customHeight="1">
      <c r="C46" s="5"/>
      <c r="D46" s="5"/>
    </row>
    <row r="47" ht="14.25" customHeight="1">
      <c r="C47" s="5"/>
      <c r="D47" s="5"/>
    </row>
    <row r="48" ht="14.25" customHeight="1">
      <c r="C48" s="5"/>
      <c r="D48" s="5"/>
    </row>
    <row r="49" ht="14.25" customHeight="1">
      <c r="C49" s="5"/>
      <c r="D49" s="5"/>
    </row>
    <row r="50" ht="14.25" customHeight="1">
      <c r="C50" s="5"/>
      <c r="D50" s="5"/>
    </row>
    <row r="51" ht="14.25" customHeight="1">
      <c r="C51" s="5"/>
      <c r="D51" s="5"/>
    </row>
    <row r="52" ht="14.25" customHeight="1">
      <c r="C52" s="5"/>
      <c r="D52" s="5"/>
    </row>
    <row r="53" ht="14.25" customHeight="1">
      <c r="C53" s="5"/>
      <c r="D53" s="5"/>
    </row>
    <row r="54" ht="14.25" customHeight="1">
      <c r="C54" s="5"/>
      <c r="D54" s="5"/>
    </row>
    <row r="55" ht="14.25" customHeight="1">
      <c r="C55" s="5"/>
      <c r="D55" s="5"/>
    </row>
    <row r="56" ht="14.25" customHeight="1">
      <c r="C56" s="5"/>
      <c r="D56" s="5"/>
    </row>
    <row r="57" ht="14.25" customHeight="1">
      <c r="C57" s="5"/>
      <c r="D57" s="5"/>
    </row>
    <row r="58" ht="14.25" customHeight="1">
      <c r="C58" s="5"/>
      <c r="D58" s="5"/>
    </row>
    <row r="59" ht="14.25" customHeight="1">
      <c r="C59" s="5"/>
      <c r="D59" s="5"/>
    </row>
    <row r="60" ht="14.25" customHeight="1">
      <c r="C60" s="5"/>
      <c r="D60" s="5"/>
    </row>
    <row r="61" ht="14.25" customHeight="1">
      <c r="C61" s="5"/>
      <c r="D61" s="5"/>
    </row>
    <row r="62" ht="14.25" customHeight="1">
      <c r="C62" s="5"/>
      <c r="D62" s="5"/>
    </row>
    <row r="63" ht="14.25" customHeight="1">
      <c r="C63" s="5"/>
      <c r="D63" s="5"/>
    </row>
    <row r="64" ht="14.25" customHeight="1">
      <c r="C64" s="5"/>
      <c r="D64" s="5"/>
    </row>
    <row r="65" ht="14.25" customHeight="1">
      <c r="C65" s="5"/>
      <c r="D65" s="5"/>
    </row>
    <row r="66" ht="14.25" customHeight="1">
      <c r="C66" s="5"/>
      <c r="D66" s="5"/>
    </row>
    <row r="67" ht="14.25" customHeight="1">
      <c r="C67" s="5"/>
      <c r="D67" s="5"/>
    </row>
    <row r="68" ht="14.25" customHeight="1">
      <c r="C68" s="5"/>
      <c r="D68" s="5"/>
    </row>
    <row r="69" ht="14.25" customHeight="1">
      <c r="C69" s="5"/>
      <c r="D69" s="5"/>
    </row>
    <row r="70" ht="14.25" customHeight="1">
      <c r="C70" s="5"/>
      <c r="D70" s="5"/>
    </row>
    <row r="71" ht="14.25" customHeight="1">
      <c r="C71" s="5"/>
      <c r="D71" s="5"/>
    </row>
    <row r="72" ht="14.25" customHeight="1">
      <c r="C72" s="5"/>
      <c r="D72" s="5"/>
    </row>
    <row r="73" ht="14.25" customHeight="1">
      <c r="C73" s="5"/>
      <c r="D73" s="5"/>
    </row>
    <row r="74" ht="14.25" customHeight="1">
      <c r="C74" s="5"/>
      <c r="D74" s="5"/>
    </row>
    <row r="75" ht="14.25" customHeight="1">
      <c r="C75" s="5"/>
      <c r="D75" s="5"/>
    </row>
    <row r="76" ht="14.25" customHeight="1">
      <c r="C76" s="5"/>
      <c r="D76" s="5"/>
    </row>
    <row r="77" ht="14.25" customHeight="1">
      <c r="C77" s="5"/>
      <c r="D77" s="5"/>
    </row>
    <row r="78" ht="14.25" customHeight="1">
      <c r="C78" s="5"/>
      <c r="D78" s="5"/>
    </row>
    <row r="79" ht="14.25" customHeight="1">
      <c r="C79" s="5"/>
      <c r="D79" s="5"/>
    </row>
    <row r="80" ht="14.25" customHeight="1">
      <c r="C80" s="5"/>
      <c r="D80" s="5"/>
    </row>
    <row r="81" ht="14.25" customHeight="1">
      <c r="C81" s="5"/>
      <c r="D81" s="5"/>
    </row>
    <row r="82" ht="14.25" customHeight="1">
      <c r="C82" s="5"/>
      <c r="D82" s="5"/>
    </row>
    <row r="83" ht="14.25" customHeight="1">
      <c r="C83" s="5"/>
      <c r="D83" s="5"/>
    </row>
    <row r="84" ht="14.25" customHeight="1">
      <c r="C84" s="5"/>
      <c r="D84" s="5"/>
    </row>
    <row r="85" ht="14.25" customHeight="1">
      <c r="C85" s="5"/>
      <c r="D85" s="5"/>
    </row>
    <row r="86" ht="14.25" customHeight="1">
      <c r="C86" s="5"/>
      <c r="D86" s="5"/>
    </row>
    <row r="87" ht="14.25" customHeight="1">
      <c r="C87" s="5"/>
      <c r="D87" s="5"/>
    </row>
    <row r="88" ht="14.25" customHeight="1">
      <c r="C88" s="5"/>
      <c r="D88" s="5"/>
    </row>
    <row r="89" ht="14.25" customHeight="1">
      <c r="C89" s="5"/>
      <c r="D89" s="5"/>
    </row>
    <row r="90" ht="14.25" customHeight="1">
      <c r="C90" s="5"/>
      <c r="D90" s="5"/>
    </row>
    <row r="91" ht="14.25" customHeight="1">
      <c r="C91" s="5"/>
      <c r="D91" s="5"/>
    </row>
    <row r="92" ht="14.25" customHeight="1">
      <c r="C92" s="5"/>
      <c r="D92" s="5"/>
    </row>
    <row r="93" ht="14.25" customHeight="1">
      <c r="C93" s="5"/>
      <c r="D93" s="5"/>
    </row>
    <row r="94" ht="14.25" customHeight="1">
      <c r="C94" s="5"/>
      <c r="D94" s="5"/>
    </row>
    <row r="95" ht="14.25" customHeight="1">
      <c r="C95" s="5"/>
      <c r="D95" s="5"/>
    </row>
    <row r="96" ht="14.25" customHeight="1">
      <c r="C96" s="5"/>
      <c r="D96" s="5"/>
    </row>
    <row r="97" ht="14.25" customHeight="1">
      <c r="C97" s="5"/>
      <c r="D97" s="5"/>
    </row>
    <row r="98" ht="14.25" customHeight="1">
      <c r="C98" s="5"/>
      <c r="D98" s="5"/>
    </row>
    <row r="99" ht="14.25" customHeight="1">
      <c r="C99" s="5"/>
      <c r="D99" s="5"/>
    </row>
    <row r="100" ht="14.25" customHeight="1">
      <c r="C100" s="5"/>
      <c r="D100" s="5"/>
    </row>
    <row r="101" ht="14.25" customHeight="1">
      <c r="C101" s="5"/>
      <c r="D101" s="5"/>
    </row>
    <row r="102" ht="14.25" customHeight="1">
      <c r="C102" s="5"/>
      <c r="D102" s="5"/>
    </row>
    <row r="103" ht="14.25" customHeight="1">
      <c r="C103" s="5"/>
      <c r="D103" s="5"/>
    </row>
    <row r="104" ht="14.25" customHeight="1">
      <c r="C104" s="5"/>
      <c r="D104" s="5"/>
    </row>
    <row r="105" ht="14.25" customHeight="1">
      <c r="C105" s="5"/>
      <c r="D105" s="5"/>
    </row>
    <row r="106" ht="14.25" customHeight="1">
      <c r="C106" s="5"/>
      <c r="D106" s="5"/>
    </row>
    <row r="107" ht="14.25" customHeight="1">
      <c r="C107" s="5"/>
      <c r="D107" s="5"/>
    </row>
    <row r="108" ht="14.25" customHeight="1">
      <c r="C108" s="5"/>
      <c r="D108" s="5"/>
    </row>
    <row r="109" ht="14.25" customHeight="1">
      <c r="C109" s="5"/>
      <c r="D109" s="5"/>
    </row>
    <row r="110" ht="14.25" customHeight="1">
      <c r="C110" s="5"/>
      <c r="D110" s="5"/>
    </row>
    <row r="111" ht="14.25" customHeight="1">
      <c r="C111" s="5"/>
      <c r="D111" s="5"/>
    </row>
    <row r="112" ht="14.25" customHeight="1">
      <c r="C112" s="5"/>
      <c r="D112" s="5"/>
    </row>
    <row r="113" ht="14.25" customHeight="1">
      <c r="C113" s="5"/>
      <c r="D113" s="5"/>
    </row>
    <row r="114" ht="14.25" customHeight="1">
      <c r="C114" s="5"/>
      <c r="D114" s="5"/>
    </row>
    <row r="115" ht="14.25" customHeight="1">
      <c r="C115" s="5"/>
      <c r="D115" s="5"/>
    </row>
    <row r="116" ht="14.25" customHeight="1">
      <c r="C116" s="5"/>
      <c r="D116" s="5"/>
    </row>
    <row r="117" ht="14.25" customHeight="1">
      <c r="C117" s="5"/>
      <c r="D117" s="5"/>
    </row>
    <row r="118" ht="14.25" customHeight="1">
      <c r="C118" s="5"/>
      <c r="D118" s="5"/>
    </row>
    <row r="119" ht="14.25" customHeight="1">
      <c r="C119" s="5"/>
      <c r="D119" s="5"/>
    </row>
    <row r="120" ht="14.25" customHeight="1">
      <c r="C120" s="5"/>
      <c r="D120" s="5"/>
    </row>
    <row r="121" ht="14.25" customHeight="1">
      <c r="C121" s="5"/>
      <c r="D121" s="5"/>
    </row>
    <row r="122" ht="14.25" customHeight="1">
      <c r="C122" s="5"/>
      <c r="D122" s="5"/>
    </row>
    <row r="123" ht="14.25" customHeight="1">
      <c r="C123" s="5"/>
      <c r="D123" s="5"/>
    </row>
    <row r="124" ht="14.25" customHeight="1">
      <c r="C124" s="5"/>
      <c r="D124" s="5"/>
    </row>
    <row r="125" ht="14.25" customHeight="1">
      <c r="C125" s="5"/>
      <c r="D125" s="5"/>
    </row>
    <row r="126" ht="14.25" customHeight="1">
      <c r="C126" s="5"/>
      <c r="D126" s="5"/>
    </row>
    <row r="127" ht="14.25" customHeight="1">
      <c r="C127" s="5"/>
      <c r="D127" s="5"/>
    </row>
    <row r="128" ht="14.25" customHeight="1">
      <c r="C128" s="5"/>
      <c r="D128" s="5"/>
    </row>
    <row r="129" ht="14.25" customHeight="1">
      <c r="C129" s="5"/>
      <c r="D129" s="5"/>
    </row>
    <row r="130" ht="14.25" customHeight="1">
      <c r="C130" s="5"/>
      <c r="D130" s="5"/>
    </row>
    <row r="131" ht="14.25" customHeight="1">
      <c r="C131" s="5"/>
      <c r="D131" s="5"/>
    </row>
    <row r="132" ht="14.25" customHeight="1">
      <c r="C132" s="5"/>
      <c r="D132" s="5"/>
    </row>
    <row r="133" ht="14.25" customHeight="1">
      <c r="C133" s="5"/>
      <c r="D133" s="5"/>
    </row>
    <row r="134" ht="14.25" customHeight="1">
      <c r="C134" s="5"/>
      <c r="D134" s="5"/>
    </row>
    <row r="135" ht="14.25" customHeight="1">
      <c r="C135" s="5"/>
      <c r="D135" s="5"/>
    </row>
    <row r="136" ht="14.25" customHeight="1">
      <c r="C136" s="5"/>
      <c r="D136" s="5"/>
    </row>
    <row r="137" ht="14.25" customHeight="1">
      <c r="C137" s="5"/>
      <c r="D137" s="5"/>
    </row>
    <row r="138" ht="14.25" customHeight="1">
      <c r="C138" s="5"/>
      <c r="D138" s="5"/>
    </row>
    <row r="139" ht="14.25" customHeight="1">
      <c r="C139" s="5"/>
      <c r="D139" s="5"/>
    </row>
    <row r="140" ht="14.25" customHeight="1">
      <c r="C140" s="5"/>
      <c r="D140" s="5"/>
    </row>
    <row r="141" ht="14.25" customHeight="1">
      <c r="C141" s="5"/>
      <c r="D141" s="5"/>
    </row>
    <row r="142" ht="14.25" customHeight="1">
      <c r="C142" s="5"/>
      <c r="D142" s="5"/>
    </row>
    <row r="143" ht="14.25" customHeight="1">
      <c r="C143" s="5"/>
      <c r="D143" s="5"/>
    </row>
    <row r="144" ht="14.25" customHeight="1">
      <c r="C144" s="5"/>
      <c r="D144" s="5"/>
    </row>
    <row r="145" ht="14.25" customHeight="1">
      <c r="C145" s="5"/>
      <c r="D145" s="5"/>
    </row>
    <row r="146" ht="14.25" customHeight="1">
      <c r="C146" s="5"/>
      <c r="D146" s="5"/>
    </row>
    <row r="147" ht="14.25" customHeight="1">
      <c r="C147" s="5"/>
      <c r="D147" s="5"/>
    </row>
    <row r="148" ht="14.25" customHeight="1">
      <c r="C148" s="5"/>
      <c r="D148" s="5"/>
    </row>
    <row r="149" ht="14.25" customHeight="1">
      <c r="C149" s="5"/>
      <c r="D149" s="5"/>
    </row>
    <row r="150" ht="14.25" customHeight="1">
      <c r="C150" s="5"/>
      <c r="D150" s="5"/>
    </row>
    <row r="151" ht="14.25" customHeight="1">
      <c r="C151" s="5"/>
      <c r="D151" s="5"/>
    </row>
    <row r="152" ht="14.25" customHeight="1">
      <c r="C152" s="5"/>
      <c r="D152" s="5"/>
    </row>
    <row r="153" ht="14.25" customHeight="1">
      <c r="C153" s="5"/>
      <c r="D153" s="5"/>
    </row>
    <row r="154" ht="14.25" customHeight="1">
      <c r="C154" s="5"/>
      <c r="D154" s="5"/>
    </row>
    <row r="155" ht="14.25" customHeight="1">
      <c r="C155" s="5"/>
      <c r="D155" s="5"/>
    </row>
    <row r="156" ht="14.25" customHeight="1">
      <c r="C156" s="5"/>
      <c r="D156" s="5"/>
    </row>
    <row r="157" ht="14.25" customHeight="1">
      <c r="C157" s="5"/>
      <c r="D157" s="5"/>
    </row>
    <row r="158" ht="14.25" customHeight="1">
      <c r="C158" s="5"/>
      <c r="D158" s="5"/>
    </row>
    <row r="159" ht="14.25" customHeight="1">
      <c r="C159" s="5"/>
      <c r="D159" s="5"/>
    </row>
    <row r="160" ht="14.25" customHeight="1">
      <c r="C160" s="5"/>
      <c r="D160" s="5"/>
    </row>
    <row r="161" ht="14.25" customHeight="1">
      <c r="C161" s="5"/>
      <c r="D161" s="5"/>
    </row>
    <row r="162" ht="14.25" customHeight="1">
      <c r="C162" s="5"/>
      <c r="D162" s="5"/>
    </row>
    <row r="163" ht="14.25" customHeight="1">
      <c r="C163" s="5"/>
      <c r="D163" s="5"/>
    </row>
    <row r="164" ht="14.25" customHeight="1">
      <c r="C164" s="5"/>
      <c r="D164" s="5"/>
    </row>
    <row r="165" ht="14.25" customHeight="1">
      <c r="C165" s="5"/>
      <c r="D165" s="5"/>
    </row>
    <row r="166" ht="14.25" customHeight="1">
      <c r="C166" s="5"/>
      <c r="D166" s="5"/>
    </row>
    <row r="167" ht="14.25" customHeight="1">
      <c r="C167" s="5"/>
      <c r="D167" s="5"/>
    </row>
    <row r="168" ht="14.25" customHeight="1">
      <c r="C168" s="5"/>
      <c r="D168" s="5"/>
    </row>
    <row r="169" ht="14.25" customHeight="1">
      <c r="C169" s="5"/>
      <c r="D169" s="5"/>
    </row>
    <row r="170" ht="14.25" customHeight="1">
      <c r="C170" s="5"/>
      <c r="D170" s="5"/>
    </row>
    <row r="171" ht="14.25" customHeight="1">
      <c r="C171" s="5"/>
      <c r="D171" s="5"/>
    </row>
    <row r="172" ht="14.25" customHeight="1">
      <c r="C172" s="5"/>
      <c r="D172" s="5"/>
    </row>
    <row r="173" ht="14.25" customHeight="1">
      <c r="C173" s="5"/>
      <c r="D173" s="5"/>
    </row>
    <row r="174" ht="14.25" customHeight="1">
      <c r="C174" s="5"/>
      <c r="D174" s="5"/>
    </row>
    <row r="175" ht="14.25" customHeight="1">
      <c r="C175" s="5"/>
      <c r="D175" s="5"/>
    </row>
    <row r="176" ht="14.25" customHeight="1">
      <c r="C176" s="5"/>
      <c r="D176" s="5"/>
    </row>
    <row r="177" ht="14.25" customHeight="1">
      <c r="C177" s="5"/>
      <c r="D177" s="5"/>
    </row>
    <row r="178" ht="14.25" customHeight="1">
      <c r="C178" s="5"/>
      <c r="D178" s="5"/>
    </row>
    <row r="179" ht="14.25" customHeight="1">
      <c r="C179" s="5"/>
      <c r="D179" s="5"/>
    </row>
    <row r="180" ht="14.25" customHeight="1">
      <c r="C180" s="5"/>
      <c r="D180" s="5"/>
    </row>
    <row r="181" ht="14.25" customHeight="1">
      <c r="C181" s="5"/>
      <c r="D181" s="5"/>
    </row>
    <row r="182" ht="14.25" customHeight="1">
      <c r="C182" s="5"/>
      <c r="D182" s="5"/>
    </row>
    <row r="183" ht="14.25" customHeight="1">
      <c r="C183" s="5"/>
      <c r="D183" s="5"/>
    </row>
    <row r="184" ht="14.25" customHeight="1">
      <c r="C184" s="5"/>
      <c r="D184" s="5"/>
    </row>
    <row r="185" ht="14.25" customHeight="1">
      <c r="C185" s="5"/>
      <c r="D185" s="5"/>
    </row>
    <row r="186" ht="14.25" customHeight="1">
      <c r="C186" s="5"/>
      <c r="D186" s="5"/>
    </row>
    <row r="187" ht="14.25" customHeight="1">
      <c r="C187" s="5"/>
      <c r="D187" s="5"/>
    </row>
    <row r="188" ht="14.25" customHeight="1">
      <c r="C188" s="5"/>
      <c r="D188" s="5"/>
    </row>
    <row r="189" ht="14.25" customHeight="1">
      <c r="C189" s="5"/>
      <c r="D189" s="5"/>
    </row>
    <row r="190" ht="14.25" customHeight="1">
      <c r="C190" s="5"/>
      <c r="D190" s="5"/>
    </row>
    <row r="191" ht="14.25" customHeight="1">
      <c r="C191" s="5"/>
      <c r="D191" s="5"/>
    </row>
    <row r="192" ht="14.25" customHeight="1">
      <c r="C192" s="5"/>
      <c r="D192" s="5"/>
    </row>
    <row r="193" ht="14.25" customHeight="1">
      <c r="C193" s="5"/>
      <c r="D193" s="5"/>
    </row>
    <row r="194" ht="14.25" customHeight="1">
      <c r="C194" s="5"/>
      <c r="D194" s="5"/>
    </row>
    <row r="195" ht="14.25" customHeight="1">
      <c r="C195" s="5"/>
      <c r="D195" s="5"/>
    </row>
    <row r="196" ht="14.25" customHeight="1">
      <c r="C196" s="5"/>
      <c r="D196" s="5"/>
    </row>
    <row r="197" ht="14.25" customHeight="1">
      <c r="C197" s="5"/>
      <c r="D197" s="5"/>
    </row>
    <row r="198" ht="14.25" customHeight="1">
      <c r="C198" s="5"/>
      <c r="D198" s="5"/>
    </row>
    <row r="199" ht="14.25" customHeight="1">
      <c r="C199" s="5"/>
      <c r="D199" s="5"/>
    </row>
    <row r="200" ht="14.25" customHeight="1">
      <c r="C200" s="5"/>
      <c r="D200" s="5"/>
    </row>
    <row r="201" ht="14.25" customHeight="1">
      <c r="C201" s="5"/>
      <c r="D201" s="5"/>
    </row>
    <row r="202" ht="14.25" customHeight="1">
      <c r="C202" s="5"/>
      <c r="D202" s="5"/>
    </row>
    <row r="203" ht="14.25" customHeight="1">
      <c r="C203" s="5"/>
      <c r="D203" s="5"/>
    </row>
    <row r="204" ht="14.25" customHeight="1">
      <c r="C204" s="5"/>
      <c r="D204" s="5"/>
    </row>
    <row r="205" ht="14.25" customHeight="1">
      <c r="C205" s="5"/>
      <c r="D205" s="5"/>
    </row>
    <row r="206" ht="14.25" customHeight="1">
      <c r="C206" s="5"/>
      <c r="D206" s="5"/>
    </row>
    <row r="207" ht="14.25" customHeight="1">
      <c r="C207" s="5"/>
      <c r="D207" s="5"/>
    </row>
    <row r="208" ht="14.25" customHeight="1">
      <c r="C208" s="5"/>
      <c r="D208" s="5"/>
    </row>
    <row r="209" ht="14.25" customHeight="1">
      <c r="C209" s="5"/>
      <c r="D209" s="5"/>
    </row>
    <row r="210" ht="14.25" customHeight="1">
      <c r="C210" s="5"/>
      <c r="D210" s="5"/>
    </row>
    <row r="211" ht="14.25" customHeight="1">
      <c r="C211" s="5"/>
      <c r="D211" s="5"/>
    </row>
    <row r="212" ht="14.25" customHeight="1">
      <c r="C212" s="5"/>
      <c r="D212" s="5"/>
    </row>
    <row r="213" ht="14.25" customHeight="1">
      <c r="C213" s="5"/>
      <c r="D213" s="5"/>
    </row>
    <row r="214" ht="14.25" customHeight="1">
      <c r="C214" s="5"/>
      <c r="D214" s="5"/>
    </row>
    <row r="215" ht="14.25" customHeight="1">
      <c r="C215" s="5"/>
      <c r="D215" s="5"/>
    </row>
    <row r="216" ht="14.25" customHeight="1">
      <c r="C216" s="5"/>
      <c r="D216" s="5"/>
    </row>
    <row r="217" ht="14.25" customHeight="1">
      <c r="C217" s="5"/>
      <c r="D217" s="5"/>
    </row>
    <row r="218" ht="14.25" customHeight="1">
      <c r="C218" s="5"/>
      <c r="D218" s="5"/>
    </row>
    <row r="219" ht="14.25" customHeight="1">
      <c r="C219" s="5"/>
      <c r="D219" s="5"/>
    </row>
    <row r="220" ht="14.25" customHeight="1">
      <c r="C220" s="5"/>
      <c r="D220" s="5"/>
    </row>
    <row r="221" ht="14.25" customHeight="1">
      <c r="C221" s="5"/>
      <c r="D221" s="5"/>
    </row>
    <row r="222" ht="14.25" customHeight="1">
      <c r="C222" s="5"/>
      <c r="D222" s="5"/>
    </row>
    <row r="223" ht="14.25" customHeight="1">
      <c r="C223" s="5"/>
      <c r="D223" s="5"/>
    </row>
    <row r="224" ht="14.25" customHeight="1">
      <c r="C224" s="5"/>
      <c r="D224" s="5"/>
    </row>
    <row r="225" ht="14.25" customHeight="1">
      <c r="C225" s="5"/>
      <c r="D225" s="5"/>
    </row>
    <row r="226" ht="14.25" customHeight="1">
      <c r="C226" s="5"/>
      <c r="D226" s="5"/>
    </row>
    <row r="227" ht="14.25" customHeight="1">
      <c r="C227" s="5"/>
      <c r="D227" s="5"/>
    </row>
    <row r="228" ht="14.25" customHeight="1">
      <c r="C228" s="5"/>
      <c r="D228" s="5"/>
    </row>
    <row r="229" ht="14.25" customHeight="1">
      <c r="C229" s="5"/>
      <c r="D229" s="5"/>
    </row>
    <row r="230" ht="14.25" customHeight="1">
      <c r="C230" s="5"/>
      <c r="D230" s="5"/>
    </row>
    <row r="231" ht="14.25" customHeight="1">
      <c r="C231" s="5"/>
      <c r="D231" s="5"/>
    </row>
    <row r="232" ht="14.25" customHeight="1">
      <c r="C232" s="5"/>
      <c r="D232" s="5"/>
    </row>
    <row r="233" ht="14.25" customHeight="1">
      <c r="C233" s="5"/>
      <c r="D233" s="5"/>
    </row>
    <row r="234" ht="14.25" customHeight="1">
      <c r="C234" s="5"/>
      <c r="D234" s="5"/>
    </row>
    <row r="235" ht="14.25" customHeight="1">
      <c r="C235" s="5"/>
      <c r="D235" s="5"/>
    </row>
    <row r="236" ht="14.25" customHeight="1">
      <c r="C236" s="5"/>
      <c r="D236" s="5"/>
    </row>
    <row r="237" ht="14.25" customHeight="1">
      <c r="C237" s="5"/>
      <c r="D237" s="5"/>
    </row>
    <row r="238" ht="14.25" customHeight="1">
      <c r="C238" s="5"/>
      <c r="D238" s="5"/>
    </row>
    <row r="239" ht="14.25" customHeight="1">
      <c r="C239" s="5"/>
      <c r="D239" s="5"/>
    </row>
    <row r="240" ht="14.25" customHeight="1">
      <c r="C240" s="5"/>
      <c r="D240" s="5"/>
    </row>
    <row r="241" ht="14.25" customHeight="1">
      <c r="C241" s="5"/>
      <c r="D241" s="5"/>
    </row>
    <row r="242" ht="14.25" customHeight="1">
      <c r="C242" s="5"/>
      <c r="D242" s="5"/>
    </row>
    <row r="243" ht="14.25" customHeight="1">
      <c r="C243" s="5"/>
      <c r="D243" s="5"/>
    </row>
    <row r="244" ht="14.25" customHeight="1">
      <c r="C244" s="5"/>
      <c r="D244" s="5"/>
    </row>
    <row r="245" ht="14.25" customHeight="1">
      <c r="C245" s="5"/>
      <c r="D245" s="5"/>
    </row>
    <row r="246" ht="14.25" customHeight="1">
      <c r="C246" s="5"/>
      <c r="D246" s="5"/>
    </row>
    <row r="247" ht="14.25" customHeight="1">
      <c r="C247" s="5"/>
      <c r="D247" s="5"/>
    </row>
    <row r="248" ht="14.25" customHeight="1">
      <c r="C248" s="5"/>
      <c r="D248" s="5"/>
    </row>
    <row r="249" ht="14.25" customHeight="1">
      <c r="C249" s="5"/>
      <c r="D249" s="5"/>
    </row>
    <row r="250" ht="14.25" customHeight="1">
      <c r="C250" s="5"/>
      <c r="D250" s="5"/>
    </row>
    <row r="251" ht="14.25" customHeight="1">
      <c r="C251" s="5"/>
      <c r="D251" s="5"/>
    </row>
    <row r="252" ht="14.25" customHeight="1">
      <c r="C252" s="5"/>
      <c r="D252" s="5"/>
    </row>
    <row r="253" ht="14.25" customHeight="1">
      <c r="C253" s="5"/>
      <c r="D253" s="5"/>
    </row>
    <row r="254" ht="14.25" customHeight="1">
      <c r="C254" s="5"/>
      <c r="D254" s="5"/>
    </row>
    <row r="255" ht="14.25" customHeight="1">
      <c r="C255" s="5"/>
      <c r="D255" s="5"/>
    </row>
    <row r="256" ht="14.25" customHeight="1">
      <c r="C256" s="5"/>
      <c r="D256" s="5"/>
    </row>
    <row r="257" ht="14.25" customHeight="1">
      <c r="C257" s="5"/>
      <c r="D257" s="5"/>
    </row>
    <row r="258" ht="14.25" customHeight="1">
      <c r="C258" s="5"/>
      <c r="D258" s="5"/>
    </row>
    <row r="259" ht="14.25" customHeight="1">
      <c r="C259" s="5"/>
      <c r="D259" s="5"/>
    </row>
    <row r="260" ht="14.25" customHeight="1">
      <c r="C260" s="5"/>
      <c r="D260" s="5"/>
    </row>
    <row r="261" ht="14.25" customHeight="1">
      <c r="C261" s="5"/>
      <c r="D261" s="5"/>
    </row>
    <row r="262" ht="14.25" customHeight="1">
      <c r="C262" s="5"/>
      <c r="D262" s="5"/>
    </row>
    <row r="263" ht="14.25" customHeight="1">
      <c r="C263" s="5"/>
      <c r="D263" s="5"/>
    </row>
    <row r="264" ht="14.25" customHeight="1">
      <c r="C264" s="5"/>
      <c r="D264" s="5"/>
    </row>
    <row r="265" ht="14.25" customHeight="1">
      <c r="C265" s="5"/>
      <c r="D265" s="5"/>
    </row>
    <row r="266" ht="14.25" customHeight="1">
      <c r="C266" s="5"/>
      <c r="D266" s="5"/>
    </row>
    <row r="267" ht="14.25" customHeight="1">
      <c r="C267" s="5"/>
      <c r="D267" s="5"/>
    </row>
    <row r="268" ht="14.25" customHeight="1">
      <c r="C268" s="5"/>
      <c r="D268" s="5"/>
    </row>
    <row r="269" ht="14.25" customHeight="1">
      <c r="C269" s="5"/>
      <c r="D269" s="5"/>
    </row>
    <row r="270" ht="14.25" customHeight="1">
      <c r="C270" s="5"/>
      <c r="D270" s="5"/>
    </row>
    <row r="271" ht="14.25" customHeight="1">
      <c r="C271" s="5"/>
      <c r="D271" s="5"/>
    </row>
    <row r="272" ht="14.25" customHeight="1">
      <c r="C272" s="5"/>
      <c r="D272" s="5"/>
    </row>
    <row r="273" ht="14.25" customHeight="1">
      <c r="C273" s="5"/>
      <c r="D273" s="5"/>
    </row>
    <row r="274" ht="14.25" customHeight="1">
      <c r="C274" s="5"/>
      <c r="D274" s="5"/>
    </row>
    <row r="275" ht="14.25" customHeight="1">
      <c r="C275" s="5"/>
      <c r="D275" s="5"/>
    </row>
    <row r="276" ht="14.25" customHeight="1">
      <c r="C276" s="5"/>
      <c r="D276" s="5"/>
    </row>
    <row r="277" ht="14.25" customHeight="1">
      <c r="C277" s="5"/>
      <c r="D277" s="5"/>
    </row>
    <row r="278" ht="14.25" customHeight="1">
      <c r="C278" s="5"/>
      <c r="D278" s="5"/>
    </row>
    <row r="279" ht="14.25" customHeight="1">
      <c r="C279" s="5"/>
      <c r="D279" s="5"/>
    </row>
    <row r="280" ht="14.25" customHeight="1">
      <c r="C280" s="5"/>
      <c r="D280" s="5"/>
    </row>
    <row r="281" ht="14.25" customHeight="1">
      <c r="C281" s="5"/>
      <c r="D281" s="5"/>
    </row>
    <row r="282" ht="14.25" customHeight="1">
      <c r="C282" s="5"/>
      <c r="D282" s="5"/>
    </row>
    <row r="283" ht="14.25" customHeight="1">
      <c r="C283" s="5"/>
      <c r="D283" s="5"/>
    </row>
    <row r="284" ht="14.25" customHeight="1">
      <c r="C284" s="5"/>
      <c r="D284" s="5"/>
    </row>
    <row r="285" ht="14.25" customHeight="1">
      <c r="C285" s="5"/>
      <c r="D285" s="5"/>
    </row>
    <row r="286" ht="14.25" customHeight="1">
      <c r="C286" s="5"/>
      <c r="D286" s="5"/>
    </row>
    <row r="287" ht="14.25" customHeight="1">
      <c r="C287" s="5"/>
      <c r="D287" s="5"/>
    </row>
    <row r="288" ht="14.25" customHeight="1">
      <c r="C288" s="5"/>
      <c r="D288" s="5"/>
    </row>
    <row r="289" ht="14.25" customHeight="1">
      <c r="C289" s="5"/>
      <c r="D289" s="5"/>
    </row>
    <row r="290" ht="14.25" customHeight="1">
      <c r="C290" s="5"/>
      <c r="D290" s="5"/>
    </row>
    <row r="291" ht="14.25" customHeight="1">
      <c r="C291" s="5"/>
      <c r="D291" s="5"/>
    </row>
    <row r="292" ht="14.25" customHeight="1">
      <c r="C292" s="5"/>
      <c r="D292" s="5"/>
    </row>
    <row r="293" ht="14.25" customHeight="1">
      <c r="C293" s="5"/>
      <c r="D293" s="5"/>
    </row>
    <row r="294" ht="14.25" customHeight="1">
      <c r="C294" s="5"/>
      <c r="D294" s="5"/>
    </row>
    <row r="295" ht="14.25" customHeight="1">
      <c r="C295" s="5"/>
      <c r="D295" s="5"/>
    </row>
    <row r="296" ht="14.25" customHeight="1">
      <c r="C296" s="5"/>
      <c r="D296" s="5"/>
    </row>
    <row r="297" ht="14.25" customHeight="1">
      <c r="C297" s="5"/>
      <c r="D297" s="5"/>
    </row>
    <row r="298" ht="14.25" customHeight="1">
      <c r="C298" s="5"/>
      <c r="D298" s="5"/>
    </row>
    <row r="299" ht="14.25" customHeight="1">
      <c r="C299" s="5"/>
      <c r="D299" s="5"/>
    </row>
    <row r="300" ht="14.25" customHeight="1">
      <c r="C300" s="5"/>
      <c r="D300" s="5"/>
    </row>
    <row r="301" ht="14.25" customHeight="1">
      <c r="C301" s="5"/>
      <c r="D301" s="5"/>
    </row>
    <row r="302" ht="14.25" customHeight="1">
      <c r="C302" s="5"/>
      <c r="D302" s="5"/>
    </row>
    <row r="303" ht="14.25" customHeight="1">
      <c r="C303" s="5"/>
      <c r="D303" s="5"/>
    </row>
    <row r="304" ht="14.25" customHeight="1">
      <c r="C304" s="5"/>
      <c r="D304" s="5"/>
    </row>
    <row r="305" ht="14.25" customHeight="1">
      <c r="C305" s="5"/>
      <c r="D305" s="5"/>
    </row>
    <row r="306" ht="14.25" customHeight="1">
      <c r="C306" s="5"/>
      <c r="D306" s="5"/>
    </row>
    <row r="307" ht="14.25" customHeight="1">
      <c r="C307" s="5"/>
      <c r="D307" s="5"/>
    </row>
    <row r="308" ht="14.25" customHeight="1">
      <c r="C308" s="5"/>
      <c r="D308" s="5"/>
    </row>
    <row r="309" ht="14.25" customHeight="1">
      <c r="C309" s="5"/>
      <c r="D309" s="5"/>
    </row>
    <row r="310" ht="14.25" customHeight="1">
      <c r="C310" s="5"/>
      <c r="D310" s="5"/>
    </row>
    <row r="311" ht="14.25" customHeight="1">
      <c r="C311" s="5"/>
      <c r="D311" s="5"/>
    </row>
    <row r="312" ht="14.25" customHeight="1">
      <c r="C312" s="5"/>
      <c r="D312" s="5"/>
    </row>
    <row r="313" ht="14.25" customHeight="1">
      <c r="C313" s="5"/>
      <c r="D313" s="5"/>
    </row>
    <row r="314" ht="14.25" customHeight="1">
      <c r="C314" s="5"/>
      <c r="D314" s="5"/>
    </row>
    <row r="315" ht="14.25" customHeight="1">
      <c r="C315" s="5"/>
      <c r="D315" s="5"/>
    </row>
    <row r="316" ht="14.25" customHeight="1">
      <c r="C316" s="5"/>
      <c r="D316" s="5"/>
    </row>
    <row r="317" ht="14.25" customHeight="1">
      <c r="C317" s="5"/>
      <c r="D317" s="5"/>
    </row>
    <row r="318" ht="14.25" customHeight="1">
      <c r="C318" s="5"/>
      <c r="D318" s="5"/>
    </row>
    <row r="319" ht="14.25" customHeight="1">
      <c r="C319" s="5"/>
      <c r="D319" s="5"/>
    </row>
    <row r="320" ht="14.25" customHeight="1">
      <c r="C320" s="5"/>
      <c r="D320" s="5"/>
    </row>
    <row r="321" ht="14.25" customHeight="1">
      <c r="C321" s="5"/>
      <c r="D321" s="5"/>
    </row>
    <row r="322" ht="14.25" customHeight="1">
      <c r="C322" s="5"/>
      <c r="D322" s="5"/>
    </row>
    <row r="323" ht="14.25" customHeight="1">
      <c r="C323" s="5"/>
      <c r="D323" s="5"/>
    </row>
    <row r="324" ht="14.25" customHeight="1">
      <c r="C324" s="5"/>
      <c r="D324" s="5"/>
    </row>
    <row r="325" ht="14.25" customHeight="1">
      <c r="C325" s="5"/>
      <c r="D325" s="5"/>
    </row>
    <row r="326" ht="14.25" customHeight="1">
      <c r="C326" s="5"/>
      <c r="D326" s="5"/>
    </row>
    <row r="327" ht="14.25" customHeight="1">
      <c r="C327" s="5"/>
      <c r="D327" s="5"/>
    </row>
    <row r="328" ht="14.25" customHeight="1">
      <c r="C328" s="5"/>
      <c r="D328" s="5"/>
    </row>
    <row r="329" ht="14.25" customHeight="1">
      <c r="C329" s="5"/>
      <c r="D329" s="5"/>
    </row>
    <row r="330" ht="14.25" customHeight="1">
      <c r="C330" s="5"/>
      <c r="D330" s="5"/>
    </row>
    <row r="331" ht="14.25" customHeight="1">
      <c r="C331" s="5"/>
      <c r="D331" s="5"/>
    </row>
    <row r="332" ht="14.25" customHeight="1">
      <c r="C332" s="5"/>
      <c r="D332" s="5"/>
    </row>
    <row r="333" ht="14.25" customHeight="1">
      <c r="C333" s="5"/>
      <c r="D333" s="5"/>
    </row>
    <row r="334" ht="14.25" customHeight="1">
      <c r="C334" s="5"/>
      <c r="D334" s="5"/>
    </row>
    <row r="335" ht="14.25" customHeight="1">
      <c r="C335" s="5"/>
      <c r="D335" s="5"/>
    </row>
    <row r="336" ht="14.25" customHeight="1">
      <c r="C336" s="5"/>
      <c r="D336" s="5"/>
    </row>
    <row r="337" ht="14.25" customHeight="1">
      <c r="C337" s="5"/>
      <c r="D337" s="5"/>
    </row>
    <row r="338" ht="14.25" customHeight="1">
      <c r="C338" s="5"/>
      <c r="D338" s="5"/>
    </row>
    <row r="339" ht="14.25" customHeight="1">
      <c r="C339" s="5"/>
      <c r="D339" s="5"/>
    </row>
    <row r="340" ht="14.25" customHeight="1">
      <c r="C340" s="5"/>
      <c r="D340" s="5"/>
    </row>
    <row r="341" ht="14.25" customHeight="1">
      <c r="C341" s="5"/>
      <c r="D341" s="5"/>
    </row>
    <row r="342" ht="14.25" customHeight="1">
      <c r="C342" s="5"/>
      <c r="D342" s="5"/>
    </row>
    <row r="343" ht="14.25" customHeight="1">
      <c r="C343" s="5"/>
      <c r="D343" s="5"/>
    </row>
    <row r="344" ht="14.25" customHeight="1">
      <c r="C344" s="5"/>
      <c r="D344" s="5"/>
    </row>
    <row r="345" ht="14.25" customHeight="1">
      <c r="C345" s="5"/>
      <c r="D345" s="5"/>
    </row>
    <row r="346" ht="14.25" customHeight="1">
      <c r="C346" s="5"/>
      <c r="D346" s="5"/>
    </row>
    <row r="347" ht="14.25" customHeight="1">
      <c r="C347" s="5"/>
      <c r="D347" s="5"/>
    </row>
    <row r="348" ht="14.25" customHeight="1">
      <c r="C348" s="5"/>
      <c r="D348" s="5"/>
    </row>
    <row r="349" ht="14.25" customHeight="1">
      <c r="C349" s="5"/>
      <c r="D349" s="5"/>
    </row>
    <row r="350" ht="14.25" customHeight="1">
      <c r="C350" s="5"/>
      <c r="D350" s="5"/>
    </row>
    <row r="351" ht="14.25" customHeight="1">
      <c r="C351" s="5"/>
      <c r="D351" s="5"/>
    </row>
    <row r="352" ht="14.25" customHeight="1">
      <c r="C352" s="5"/>
      <c r="D352" s="5"/>
    </row>
    <row r="353" ht="14.25" customHeight="1">
      <c r="C353" s="5"/>
      <c r="D353" s="5"/>
    </row>
    <row r="354" ht="14.25" customHeight="1">
      <c r="C354" s="5"/>
      <c r="D354" s="5"/>
    </row>
    <row r="355" ht="14.25" customHeight="1">
      <c r="C355" s="5"/>
      <c r="D355" s="5"/>
    </row>
    <row r="356" ht="14.25" customHeight="1">
      <c r="C356" s="5"/>
      <c r="D356" s="5"/>
    </row>
    <row r="357" ht="14.25" customHeight="1">
      <c r="C357" s="5"/>
      <c r="D357" s="5"/>
    </row>
    <row r="358" ht="14.25" customHeight="1">
      <c r="C358" s="5"/>
      <c r="D358" s="5"/>
    </row>
    <row r="359" ht="14.25" customHeight="1">
      <c r="C359" s="5"/>
      <c r="D359" s="5"/>
    </row>
    <row r="360" ht="14.25" customHeight="1">
      <c r="C360" s="5"/>
      <c r="D360" s="5"/>
    </row>
    <row r="361" ht="14.25" customHeight="1">
      <c r="C361" s="5"/>
      <c r="D361" s="5"/>
    </row>
    <row r="362" ht="14.25" customHeight="1">
      <c r="C362" s="5"/>
      <c r="D362" s="5"/>
    </row>
    <row r="363" ht="14.25" customHeight="1">
      <c r="C363" s="5"/>
      <c r="D363" s="5"/>
    </row>
    <row r="364" ht="14.25" customHeight="1">
      <c r="C364" s="5"/>
      <c r="D364" s="5"/>
    </row>
    <row r="365" ht="14.25" customHeight="1">
      <c r="C365" s="5"/>
      <c r="D365" s="5"/>
    </row>
    <row r="366" ht="14.25" customHeight="1">
      <c r="C366" s="5"/>
      <c r="D366" s="5"/>
    </row>
    <row r="367" ht="14.25" customHeight="1">
      <c r="C367" s="5"/>
      <c r="D367" s="5"/>
    </row>
    <row r="368" ht="14.25" customHeight="1">
      <c r="C368" s="5"/>
      <c r="D368" s="5"/>
    </row>
    <row r="369" ht="14.25" customHeight="1">
      <c r="C369" s="5"/>
      <c r="D369" s="5"/>
    </row>
    <row r="370" ht="14.25" customHeight="1">
      <c r="C370" s="5"/>
      <c r="D370" s="5"/>
    </row>
    <row r="371" ht="14.25" customHeight="1">
      <c r="C371" s="5"/>
      <c r="D371" s="5"/>
    </row>
    <row r="372" ht="14.25" customHeight="1">
      <c r="C372" s="5"/>
      <c r="D372" s="5"/>
    </row>
    <row r="373" ht="14.25" customHeight="1">
      <c r="C373" s="5"/>
      <c r="D373" s="5"/>
    </row>
    <row r="374" ht="14.25" customHeight="1">
      <c r="C374" s="5"/>
      <c r="D374" s="5"/>
    </row>
    <row r="375" ht="14.25" customHeight="1">
      <c r="C375" s="5"/>
      <c r="D375" s="5"/>
    </row>
    <row r="376" ht="14.25" customHeight="1">
      <c r="C376" s="5"/>
      <c r="D376" s="5"/>
    </row>
    <row r="377" ht="14.25" customHeight="1">
      <c r="C377" s="5"/>
      <c r="D377" s="5"/>
    </row>
    <row r="378" ht="14.25" customHeight="1">
      <c r="C378" s="5"/>
      <c r="D378" s="5"/>
    </row>
    <row r="379" ht="14.25" customHeight="1">
      <c r="C379" s="5"/>
      <c r="D379" s="5"/>
    </row>
    <row r="380" ht="14.25" customHeight="1">
      <c r="C380" s="5"/>
      <c r="D380" s="5"/>
    </row>
    <row r="381" ht="14.25" customHeight="1">
      <c r="C381" s="5"/>
      <c r="D381" s="5"/>
    </row>
    <row r="382" ht="14.25" customHeight="1">
      <c r="C382" s="5"/>
      <c r="D382" s="5"/>
    </row>
    <row r="383" ht="14.25" customHeight="1">
      <c r="C383" s="5"/>
      <c r="D383" s="5"/>
    </row>
    <row r="384" ht="14.25" customHeight="1">
      <c r="C384" s="5"/>
      <c r="D384" s="5"/>
    </row>
    <row r="385" ht="14.25" customHeight="1">
      <c r="C385" s="5"/>
      <c r="D385" s="5"/>
    </row>
    <row r="386" ht="14.25" customHeight="1">
      <c r="C386" s="5"/>
      <c r="D386" s="5"/>
    </row>
    <row r="387" ht="14.25" customHeight="1">
      <c r="C387" s="5"/>
      <c r="D387" s="5"/>
    </row>
    <row r="388" ht="14.25" customHeight="1">
      <c r="C388" s="5"/>
      <c r="D388" s="5"/>
    </row>
    <row r="389" ht="14.25" customHeight="1">
      <c r="C389" s="5"/>
      <c r="D389" s="5"/>
    </row>
    <row r="390" ht="14.25" customHeight="1">
      <c r="C390" s="5"/>
      <c r="D390" s="5"/>
    </row>
    <row r="391" ht="14.25" customHeight="1">
      <c r="C391" s="5"/>
      <c r="D391" s="5"/>
    </row>
    <row r="392" ht="14.25" customHeight="1">
      <c r="C392" s="5"/>
      <c r="D392" s="5"/>
    </row>
    <row r="393" ht="14.25" customHeight="1">
      <c r="C393" s="5"/>
      <c r="D393" s="5"/>
    </row>
    <row r="394" ht="14.25" customHeight="1">
      <c r="C394" s="5"/>
      <c r="D394" s="5"/>
    </row>
    <row r="395" ht="14.25" customHeight="1">
      <c r="C395" s="5"/>
      <c r="D395" s="5"/>
    </row>
    <row r="396" ht="14.25" customHeight="1">
      <c r="C396" s="5"/>
      <c r="D396" s="5"/>
    </row>
    <row r="397" ht="14.25" customHeight="1">
      <c r="C397" s="5"/>
      <c r="D397" s="5"/>
    </row>
    <row r="398" ht="14.25" customHeight="1">
      <c r="C398" s="5"/>
      <c r="D398" s="5"/>
    </row>
    <row r="399" ht="14.25" customHeight="1">
      <c r="C399" s="5"/>
      <c r="D399" s="5"/>
    </row>
    <row r="400" ht="14.25" customHeight="1">
      <c r="C400" s="5"/>
      <c r="D400" s="5"/>
    </row>
    <row r="401" ht="14.25" customHeight="1">
      <c r="C401" s="5"/>
      <c r="D401" s="5"/>
    </row>
    <row r="402" ht="14.25" customHeight="1">
      <c r="C402" s="5"/>
      <c r="D402" s="5"/>
    </row>
    <row r="403" ht="14.25" customHeight="1">
      <c r="C403" s="5"/>
      <c r="D403" s="5"/>
    </row>
    <row r="404" ht="14.25" customHeight="1">
      <c r="C404" s="5"/>
      <c r="D404" s="5"/>
    </row>
    <row r="405" ht="14.25" customHeight="1">
      <c r="C405" s="5"/>
      <c r="D405" s="5"/>
    </row>
    <row r="406" ht="14.25" customHeight="1">
      <c r="C406" s="5"/>
      <c r="D406" s="5"/>
    </row>
    <row r="407" ht="14.25" customHeight="1">
      <c r="C407" s="5"/>
      <c r="D407" s="5"/>
    </row>
    <row r="408" ht="14.25" customHeight="1">
      <c r="C408" s="5"/>
      <c r="D408" s="5"/>
    </row>
    <row r="409" ht="14.25" customHeight="1">
      <c r="C409" s="5"/>
      <c r="D409" s="5"/>
    </row>
    <row r="410" ht="14.25" customHeight="1">
      <c r="C410" s="5"/>
      <c r="D410" s="5"/>
    </row>
    <row r="411" ht="14.25" customHeight="1">
      <c r="C411" s="5"/>
      <c r="D411" s="5"/>
    </row>
    <row r="412" ht="14.25" customHeight="1">
      <c r="C412" s="5"/>
      <c r="D412" s="5"/>
    </row>
    <row r="413" ht="14.25" customHeight="1">
      <c r="C413" s="5"/>
      <c r="D413" s="5"/>
    </row>
    <row r="414" ht="14.25" customHeight="1">
      <c r="C414" s="5"/>
      <c r="D414" s="5"/>
    </row>
    <row r="415" ht="14.25" customHeight="1">
      <c r="C415" s="5"/>
      <c r="D415" s="5"/>
    </row>
    <row r="416" ht="14.25" customHeight="1">
      <c r="C416" s="5"/>
      <c r="D416" s="5"/>
    </row>
    <row r="417" ht="14.25" customHeight="1">
      <c r="C417" s="5"/>
      <c r="D417" s="5"/>
    </row>
    <row r="418" ht="14.25" customHeight="1">
      <c r="C418" s="5"/>
      <c r="D418" s="5"/>
    </row>
    <row r="419" ht="14.25" customHeight="1">
      <c r="C419" s="5"/>
      <c r="D419" s="5"/>
    </row>
    <row r="420" ht="14.25" customHeight="1">
      <c r="C420" s="5"/>
      <c r="D420" s="5"/>
    </row>
    <row r="421" ht="14.25" customHeight="1">
      <c r="C421" s="5"/>
      <c r="D421" s="5"/>
    </row>
    <row r="422" ht="14.25" customHeight="1">
      <c r="C422" s="5"/>
      <c r="D422" s="5"/>
    </row>
    <row r="423" ht="14.25" customHeight="1">
      <c r="C423" s="5"/>
      <c r="D423" s="5"/>
    </row>
    <row r="424" ht="14.25" customHeight="1">
      <c r="C424" s="5"/>
      <c r="D424" s="5"/>
    </row>
    <row r="425" ht="14.25" customHeight="1">
      <c r="C425" s="5"/>
      <c r="D425" s="5"/>
    </row>
    <row r="426" ht="14.25" customHeight="1">
      <c r="C426" s="5"/>
      <c r="D426" s="5"/>
    </row>
    <row r="427" ht="14.25" customHeight="1">
      <c r="C427" s="5"/>
      <c r="D427" s="5"/>
    </row>
    <row r="428" ht="14.25" customHeight="1">
      <c r="C428" s="5"/>
      <c r="D428" s="5"/>
    </row>
    <row r="429" ht="14.25" customHeight="1">
      <c r="C429" s="5"/>
      <c r="D429" s="5"/>
    </row>
    <row r="430" ht="14.25" customHeight="1">
      <c r="C430" s="5"/>
      <c r="D430" s="5"/>
    </row>
    <row r="431" ht="14.25" customHeight="1">
      <c r="C431" s="5"/>
      <c r="D431" s="5"/>
    </row>
    <row r="432" ht="14.25" customHeight="1">
      <c r="C432" s="5"/>
      <c r="D432" s="5"/>
    </row>
    <row r="433" ht="14.25" customHeight="1">
      <c r="C433" s="5"/>
      <c r="D433" s="5"/>
    </row>
    <row r="434" ht="14.25" customHeight="1">
      <c r="C434" s="5"/>
      <c r="D434" s="5"/>
    </row>
    <row r="435" ht="14.25" customHeight="1">
      <c r="C435" s="5"/>
      <c r="D435" s="5"/>
    </row>
    <row r="436" ht="14.25" customHeight="1">
      <c r="C436" s="5"/>
      <c r="D436" s="5"/>
    </row>
    <row r="437" ht="14.25" customHeight="1">
      <c r="C437" s="5"/>
      <c r="D437" s="5"/>
    </row>
    <row r="438" ht="14.25" customHeight="1">
      <c r="C438" s="5"/>
      <c r="D438" s="5"/>
    </row>
    <row r="439" ht="14.25" customHeight="1">
      <c r="C439" s="5"/>
      <c r="D439" s="5"/>
    </row>
    <row r="440" ht="14.25" customHeight="1">
      <c r="C440" s="5"/>
      <c r="D440" s="5"/>
    </row>
    <row r="441" ht="14.25" customHeight="1">
      <c r="C441" s="5"/>
      <c r="D441" s="5"/>
    </row>
    <row r="442" ht="14.25" customHeight="1">
      <c r="C442" s="5"/>
      <c r="D442" s="5"/>
    </row>
    <row r="443" ht="14.25" customHeight="1">
      <c r="C443" s="5"/>
      <c r="D443" s="5"/>
    </row>
    <row r="444" ht="14.25" customHeight="1">
      <c r="C444" s="5"/>
      <c r="D444" s="5"/>
    </row>
    <row r="445" ht="14.25" customHeight="1">
      <c r="C445" s="5"/>
      <c r="D445" s="5"/>
    </row>
    <row r="446" ht="14.25" customHeight="1">
      <c r="C446" s="5"/>
      <c r="D446" s="5"/>
    </row>
    <row r="447" ht="14.25" customHeight="1">
      <c r="C447" s="5"/>
      <c r="D447" s="5"/>
    </row>
    <row r="448" ht="14.25" customHeight="1">
      <c r="C448" s="5"/>
      <c r="D448" s="5"/>
    </row>
    <row r="449" ht="14.25" customHeight="1">
      <c r="C449" s="5"/>
      <c r="D449" s="5"/>
    </row>
    <row r="450" ht="14.25" customHeight="1">
      <c r="C450" s="5"/>
      <c r="D450" s="5"/>
    </row>
    <row r="451" ht="14.25" customHeight="1">
      <c r="C451" s="5"/>
      <c r="D451" s="5"/>
    </row>
    <row r="452" ht="14.25" customHeight="1">
      <c r="C452" s="5"/>
      <c r="D452" s="5"/>
    </row>
    <row r="453" ht="14.25" customHeight="1">
      <c r="C453" s="5"/>
      <c r="D453" s="5"/>
    </row>
    <row r="454" ht="14.25" customHeight="1">
      <c r="C454" s="5"/>
      <c r="D454" s="5"/>
    </row>
    <row r="455" ht="14.25" customHeight="1">
      <c r="C455" s="5"/>
      <c r="D455" s="5"/>
    </row>
    <row r="456" ht="14.25" customHeight="1">
      <c r="C456" s="5"/>
      <c r="D456" s="5"/>
    </row>
    <row r="457" ht="14.25" customHeight="1">
      <c r="C457" s="5"/>
      <c r="D457" s="5"/>
    </row>
    <row r="458" ht="14.25" customHeight="1">
      <c r="C458" s="5"/>
      <c r="D458" s="5"/>
    </row>
    <row r="459" ht="14.25" customHeight="1">
      <c r="C459" s="5"/>
      <c r="D459" s="5"/>
    </row>
    <row r="460" ht="14.25" customHeight="1">
      <c r="C460" s="5"/>
      <c r="D460" s="5"/>
    </row>
    <row r="461" ht="14.25" customHeight="1">
      <c r="C461" s="5"/>
      <c r="D461" s="5"/>
    </row>
    <row r="462" ht="14.25" customHeight="1">
      <c r="C462" s="5"/>
      <c r="D462" s="5"/>
    </row>
    <row r="463" ht="14.25" customHeight="1">
      <c r="C463" s="5"/>
      <c r="D463" s="5"/>
    </row>
    <row r="464" ht="14.25" customHeight="1">
      <c r="C464" s="5"/>
      <c r="D464" s="5"/>
    </row>
    <row r="465" ht="14.25" customHeight="1">
      <c r="C465" s="5"/>
      <c r="D465" s="5"/>
    </row>
    <row r="466" ht="14.25" customHeight="1">
      <c r="C466" s="5"/>
      <c r="D466" s="5"/>
    </row>
    <row r="467" ht="14.25" customHeight="1">
      <c r="C467" s="5"/>
      <c r="D467" s="5"/>
    </row>
    <row r="468" ht="14.25" customHeight="1">
      <c r="C468" s="5"/>
      <c r="D468" s="5"/>
    </row>
    <row r="469" ht="14.25" customHeight="1">
      <c r="C469" s="5"/>
      <c r="D469" s="5"/>
    </row>
    <row r="470" ht="14.25" customHeight="1">
      <c r="C470" s="5"/>
      <c r="D470" s="5"/>
    </row>
    <row r="471" ht="14.25" customHeight="1">
      <c r="C471" s="5"/>
      <c r="D471" s="5"/>
    </row>
    <row r="472" ht="14.25" customHeight="1">
      <c r="C472" s="5"/>
      <c r="D472" s="5"/>
    </row>
    <row r="473" ht="14.25" customHeight="1">
      <c r="C473" s="5"/>
      <c r="D473" s="5"/>
    </row>
    <row r="474" ht="14.25" customHeight="1">
      <c r="C474" s="5"/>
      <c r="D474" s="5"/>
    </row>
    <row r="475" ht="14.25" customHeight="1">
      <c r="C475" s="5"/>
      <c r="D475" s="5"/>
    </row>
    <row r="476" ht="14.25" customHeight="1">
      <c r="C476" s="5"/>
      <c r="D476" s="5"/>
    </row>
    <row r="477" ht="14.25" customHeight="1">
      <c r="C477" s="5"/>
      <c r="D477" s="5"/>
    </row>
    <row r="478" ht="14.25" customHeight="1">
      <c r="C478" s="5"/>
      <c r="D478" s="5"/>
    </row>
    <row r="479" ht="14.25" customHeight="1">
      <c r="C479" s="5"/>
      <c r="D479" s="5"/>
    </row>
    <row r="480" ht="14.25" customHeight="1">
      <c r="C480" s="5"/>
      <c r="D480" s="5"/>
    </row>
    <row r="481" ht="14.25" customHeight="1">
      <c r="C481" s="5"/>
      <c r="D481" s="5"/>
    </row>
    <row r="482" ht="14.25" customHeight="1">
      <c r="C482" s="5"/>
      <c r="D482" s="5"/>
    </row>
    <row r="483" ht="14.25" customHeight="1">
      <c r="C483" s="5"/>
      <c r="D483" s="5"/>
    </row>
    <row r="484" ht="14.25" customHeight="1">
      <c r="C484" s="5"/>
      <c r="D484" s="5"/>
    </row>
    <row r="485" ht="14.25" customHeight="1">
      <c r="C485" s="5"/>
      <c r="D485" s="5"/>
    </row>
    <row r="486" ht="14.25" customHeight="1">
      <c r="C486" s="5"/>
      <c r="D486" s="5"/>
    </row>
    <row r="487" ht="14.25" customHeight="1">
      <c r="C487" s="5"/>
      <c r="D487" s="5"/>
    </row>
    <row r="488" ht="14.25" customHeight="1">
      <c r="C488" s="5"/>
      <c r="D488" s="5"/>
    </row>
    <row r="489" ht="14.25" customHeight="1">
      <c r="C489" s="5"/>
      <c r="D489" s="5"/>
    </row>
    <row r="490" ht="14.25" customHeight="1">
      <c r="C490" s="5"/>
      <c r="D490" s="5"/>
    </row>
    <row r="491" ht="14.25" customHeight="1">
      <c r="C491" s="5"/>
      <c r="D491" s="5"/>
    </row>
    <row r="492" ht="14.25" customHeight="1">
      <c r="C492" s="5"/>
      <c r="D492" s="5"/>
    </row>
    <row r="493" ht="14.25" customHeight="1">
      <c r="C493" s="5"/>
      <c r="D493" s="5"/>
    </row>
    <row r="494" ht="14.25" customHeight="1">
      <c r="C494" s="5"/>
      <c r="D494" s="5"/>
    </row>
    <row r="495" ht="14.25" customHeight="1">
      <c r="C495" s="5"/>
      <c r="D495" s="5"/>
    </row>
    <row r="496" ht="14.25" customHeight="1">
      <c r="C496" s="5"/>
      <c r="D496" s="5"/>
    </row>
    <row r="497" ht="14.25" customHeight="1">
      <c r="C497" s="5"/>
      <c r="D497" s="5"/>
    </row>
    <row r="498" ht="14.25" customHeight="1">
      <c r="C498" s="5"/>
      <c r="D498" s="5"/>
    </row>
    <row r="499" ht="14.25" customHeight="1">
      <c r="C499" s="5"/>
      <c r="D499" s="5"/>
    </row>
    <row r="500" ht="14.25" customHeight="1">
      <c r="C500" s="5"/>
      <c r="D500" s="5"/>
    </row>
    <row r="501" ht="14.25" customHeight="1">
      <c r="C501" s="5"/>
      <c r="D501" s="5"/>
    </row>
    <row r="502" ht="14.25" customHeight="1">
      <c r="C502" s="5"/>
      <c r="D502" s="5"/>
    </row>
    <row r="503" ht="14.25" customHeight="1">
      <c r="C503" s="5"/>
      <c r="D503" s="5"/>
    </row>
    <row r="504" ht="14.25" customHeight="1">
      <c r="C504" s="5"/>
      <c r="D504" s="5"/>
    </row>
    <row r="505" ht="14.25" customHeight="1">
      <c r="C505" s="5"/>
      <c r="D505" s="5"/>
    </row>
    <row r="506" ht="14.25" customHeight="1">
      <c r="C506" s="5"/>
      <c r="D506" s="5"/>
    </row>
    <row r="507" ht="14.25" customHeight="1">
      <c r="C507" s="5"/>
      <c r="D507" s="5"/>
    </row>
    <row r="508" ht="14.25" customHeight="1">
      <c r="C508" s="5"/>
      <c r="D508" s="5"/>
    </row>
    <row r="509" ht="14.25" customHeight="1">
      <c r="C509" s="5"/>
      <c r="D509" s="5"/>
    </row>
    <row r="510" ht="14.25" customHeight="1">
      <c r="C510" s="5"/>
      <c r="D510" s="5"/>
    </row>
    <row r="511" ht="14.25" customHeight="1">
      <c r="C511" s="5"/>
      <c r="D511" s="5"/>
    </row>
    <row r="512" ht="14.25" customHeight="1">
      <c r="C512" s="5"/>
      <c r="D512" s="5"/>
    </row>
    <row r="513" ht="14.25" customHeight="1">
      <c r="C513" s="5"/>
      <c r="D513" s="5"/>
    </row>
    <row r="514" ht="14.25" customHeight="1">
      <c r="C514" s="5"/>
      <c r="D514" s="5"/>
    </row>
    <row r="515" ht="14.25" customHeight="1">
      <c r="C515" s="5"/>
      <c r="D515" s="5"/>
    </row>
    <row r="516" ht="14.25" customHeight="1">
      <c r="C516" s="5"/>
      <c r="D516" s="5"/>
    </row>
    <row r="517" ht="14.25" customHeight="1">
      <c r="C517" s="5"/>
      <c r="D517" s="5"/>
    </row>
    <row r="518" ht="14.25" customHeight="1">
      <c r="C518" s="5"/>
      <c r="D518" s="5"/>
    </row>
    <row r="519" ht="14.25" customHeight="1">
      <c r="C519" s="5"/>
      <c r="D519" s="5"/>
    </row>
    <row r="520" ht="14.25" customHeight="1">
      <c r="C520" s="5"/>
      <c r="D520" s="5"/>
    </row>
    <row r="521" ht="14.25" customHeight="1">
      <c r="C521" s="5"/>
      <c r="D521" s="5"/>
    </row>
    <row r="522" ht="14.25" customHeight="1">
      <c r="C522" s="5"/>
      <c r="D522" s="5"/>
    </row>
    <row r="523" ht="14.25" customHeight="1">
      <c r="C523" s="5"/>
      <c r="D523" s="5"/>
    </row>
    <row r="524" ht="14.25" customHeight="1">
      <c r="C524" s="5"/>
      <c r="D524" s="5"/>
    </row>
    <row r="525" ht="14.25" customHeight="1">
      <c r="C525" s="5"/>
      <c r="D525" s="5"/>
    </row>
    <row r="526" ht="14.25" customHeight="1">
      <c r="C526" s="5"/>
      <c r="D526" s="5"/>
    </row>
    <row r="527" ht="14.25" customHeight="1">
      <c r="C527" s="5"/>
      <c r="D527" s="5"/>
    </row>
    <row r="528" ht="14.25" customHeight="1">
      <c r="C528" s="5"/>
      <c r="D528" s="5"/>
    </row>
    <row r="529" ht="14.25" customHeight="1">
      <c r="C529" s="5"/>
      <c r="D529" s="5"/>
    </row>
    <row r="530" ht="14.25" customHeight="1">
      <c r="C530" s="5"/>
      <c r="D530" s="5"/>
    </row>
    <row r="531" ht="14.25" customHeight="1">
      <c r="C531" s="5"/>
      <c r="D531" s="5"/>
    </row>
    <row r="532" ht="14.25" customHeight="1">
      <c r="C532" s="5"/>
      <c r="D532" s="5"/>
    </row>
    <row r="533" ht="14.25" customHeight="1">
      <c r="C533" s="5"/>
      <c r="D533" s="5"/>
    </row>
    <row r="534" ht="14.25" customHeight="1">
      <c r="C534" s="5"/>
      <c r="D534" s="5"/>
    </row>
    <row r="535" ht="14.25" customHeight="1">
      <c r="C535" s="5"/>
      <c r="D535" s="5"/>
    </row>
    <row r="536" ht="14.25" customHeight="1">
      <c r="C536" s="5"/>
      <c r="D536" s="5"/>
    </row>
    <row r="537" ht="14.25" customHeight="1">
      <c r="C537" s="5"/>
      <c r="D537" s="5"/>
    </row>
    <row r="538" ht="14.25" customHeight="1">
      <c r="C538" s="5"/>
      <c r="D538" s="5"/>
    </row>
    <row r="539" ht="14.25" customHeight="1">
      <c r="C539" s="5"/>
      <c r="D539" s="5"/>
    </row>
    <row r="540" ht="14.25" customHeight="1">
      <c r="C540" s="5"/>
      <c r="D540" s="5"/>
    </row>
    <row r="541" ht="14.25" customHeight="1">
      <c r="C541" s="5"/>
      <c r="D541" s="5"/>
    </row>
    <row r="542" ht="14.25" customHeight="1">
      <c r="C542" s="5"/>
      <c r="D542" s="5"/>
    </row>
    <row r="543" ht="14.25" customHeight="1">
      <c r="C543" s="5"/>
      <c r="D543" s="5"/>
    </row>
    <row r="544" ht="14.25" customHeight="1">
      <c r="C544" s="5"/>
      <c r="D544" s="5"/>
    </row>
    <row r="545" ht="14.25" customHeight="1">
      <c r="C545" s="5"/>
      <c r="D545" s="5"/>
    </row>
    <row r="546" ht="14.25" customHeight="1">
      <c r="C546" s="5"/>
      <c r="D546" s="5"/>
    </row>
    <row r="547" ht="14.25" customHeight="1">
      <c r="C547" s="5"/>
      <c r="D547" s="5"/>
    </row>
    <row r="548" ht="14.25" customHeight="1">
      <c r="C548" s="5"/>
      <c r="D548" s="5"/>
    </row>
    <row r="549" ht="14.25" customHeight="1">
      <c r="C549" s="5"/>
      <c r="D549" s="5"/>
    </row>
    <row r="550" ht="14.25" customHeight="1">
      <c r="C550" s="5"/>
      <c r="D550" s="5"/>
    </row>
    <row r="551" ht="14.25" customHeight="1">
      <c r="C551" s="5"/>
      <c r="D551" s="5"/>
    </row>
    <row r="552" ht="14.25" customHeight="1">
      <c r="C552" s="5"/>
      <c r="D552" s="5"/>
    </row>
    <row r="553" ht="14.25" customHeight="1">
      <c r="C553" s="5"/>
      <c r="D553" s="5"/>
    </row>
    <row r="554" ht="14.25" customHeight="1">
      <c r="C554" s="5"/>
      <c r="D554" s="5"/>
    </row>
    <row r="555" ht="14.25" customHeight="1">
      <c r="C555" s="5"/>
      <c r="D555" s="5"/>
    </row>
    <row r="556" ht="14.25" customHeight="1">
      <c r="C556" s="5"/>
      <c r="D556" s="5"/>
    </row>
    <row r="557" ht="14.25" customHeight="1">
      <c r="C557" s="5"/>
      <c r="D557" s="5"/>
    </row>
    <row r="558" ht="14.25" customHeight="1">
      <c r="C558" s="5"/>
      <c r="D558" s="5"/>
    </row>
    <row r="559" ht="14.25" customHeight="1">
      <c r="C559" s="5"/>
      <c r="D559" s="5"/>
    </row>
    <row r="560" ht="14.25" customHeight="1">
      <c r="C560" s="5"/>
      <c r="D560" s="5"/>
    </row>
    <row r="561" ht="14.25" customHeight="1">
      <c r="C561" s="5"/>
      <c r="D561" s="5"/>
    </row>
    <row r="562" ht="14.25" customHeight="1">
      <c r="C562" s="5"/>
      <c r="D562" s="5"/>
    </row>
    <row r="563" ht="14.25" customHeight="1">
      <c r="C563" s="5"/>
      <c r="D563" s="5"/>
    </row>
    <row r="564" ht="14.25" customHeight="1">
      <c r="C564" s="5"/>
      <c r="D564" s="5"/>
    </row>
    <row r="565" ht="14.25" customHeight="1">
      <c r="C565" s="5"/>
      <c r="D565" s="5"/>
    </row>
    <row r="566" ht="14.25" customHeight="1">
      <c r="C566" s="5"/>
      <c r="D566" s="5"/>
    </row>
    <row r="567" ht="14.25" customHeight="1">
      <c r="C567" s="5"/>
      <c r="D567" s="5"/>
    </row>
    <row r="568" ht="14.25" customHeight="1">
      <c r="C568" s="5"/>
      <c r="D568" s="5"/>
    </row>
    <row r="569" ht="14.25" customHeight="1">
      <c r="C569" s="5"/>
      <c r="D569" s="5"/>
    </row>
    <row r="570" ht="14.25" customHeight="1">
      <c r="C570" s="5"/>
      <c r="D570" s="5"/>
    </row>
    <row r="571" ht="14.25" customHeight="1">
      <c r="C571" s="5"/>
      <c r="D571" s="5"/>
    </row>
    <row r="572" ht="14.25" customHeight="1">
      <c r="C572" s="5"/>
      <c r="D572" s="5"/>
    </row>
    <row r="573" ht="14.25" customHeight="1">
      <c r="C573" s="5"/>
      <c r="D573" s="5"/>
    </row>
    <row r="574" ht="14.25" customHeight="1">
      <c r="C574" s="5"/>
      <c r="D574" s="5"/>
    </row>
    <row r="575" ht="14.25" customHeight="1">
      <c r="C575" s="5"/>
      <c r="D575" s="5"/>
    </row>
    <row r="576" ht="14.25" customHeight="1">
      <c r="C576" s="5"/>
      <c r="D576" s="5"/>
    </row>
    <row r="577" ht="14.25" customHeight="1">
      <c r="C577" s="5"/>
      <c r="D577" s="5"/>
    </row>
    <row r="578" ht="14.25" customHeight="1">
      <c r="C578" s="5"/>
      <c r="D578" s="5"/>
    </row>
    <row r="579" ht="14.25" customHeight="1">
      <c r="C579" s="5"/>
      <c r="D579" s="5"/>
    </row>
    <row r="580" ht="14.25" customHeight="1">
      <c r="C580" s="5"/>
      <c r="D580" s="5"/>
    </row>
    <row r="581" ht="14.25" customHeight="1">
      <c r="C581" s="5"/>
      <c r="D581" s="5"/>
    </row>
    <row r="582" ht="14.25" customHeight="1">
      <c r="C582" s="5"/>
      <c r="D582" s="5"/>
    </row>
    <row r="583" ht="14.25" customHeight="1">
      <c r="C583" s="5"/>
      <c r="D583" s="5"/>
    </row>
    <row r="584" ht="14.25" customHeight="1">
      <c r="C584" s="5"/>
      <c r="D584" s="5"/>
    </row>
    <row r="585" ht="14.25" customHeight="1">
      <c r="C585" s="5"/>
      <c r="D585" s="5"/>
    </row>
    <row r="586" ht="14.25" customHeight="1">
      <c r="C586" s="5"/>
      <c r="D586" s="5"/>
    </row>
    <row r="587" ht="14.25" customHeight="1">
      <c r="C587" s="5"/>
      <c r="D587" s="5"/>
    </row>
    <row r="588" ht="14.25" customHeight="1">
      <c r="C588" s="5"/>
      <c r="D588" s="5"/>
    </row>
    <row r="589" ht="14.25" customHeight="1">
      <c r="C589" s="5"/>
      <c r="D589" s="5"/>
    </row>
    <row r="590" ht="14.25" customHeight="1">
      <c r="C590" s="5"/>
      <c r="D590" s="5"/>
    </row>
    <row r="591" ht="14.25" customHeight="1">
      <c r="C591" s="5"/>
      <c r="D591" s="5"/>
    </row>
    <row r="592" ht="14.25" customHeight="1">
      <c r="C592" s="5"/>
      <c r="D592" s="5"/>
    </row>
    <row r="593" ht="14.25" customHeight="1">
      <c r="C593" s="5"/>
      <c r="D593" s="5"/>
    </row>
    <row r="594" ht="14.25" customHeight="1">
      <c r="C594" s="5"/>
      <c r="D594" s="5"/>
    </row>
    <row r="595" ht="14.25" customHeight="1">
      <c r="C595" s="5"/>
      <c r="D595" s="5"/>
    </row>
    <row r="596" ht="14.25" customHeight="1">
      <c r="C596" s="5"/>
      <c r="D596" s="5"/>
    </row>
    <row r="597" ht="14.25" customHeight="1">
      <c r="C597" s="5"/>
      <c r="D597" s="5"/>
    </row>
    <row r="598" ht="14.25" customHeight="1">
      <c r="C598" s="5"/>
      <c r="D598" s="5"/>
    </row>
    <row r="599" ht="14.25" customHeight="1">
      <c r="C599" s="5"/>
      <c r="D599" s="5"/>
    </row>
    <row r="600" ht="14.25" customHeight="1">
      <c r="C600" s="5"/>
      <c r="D600" s="5"/>
    </row>
    <row r="601" ht="14.25" customHeight="1">
      <c r="C601" s="5"/>
      <c r="D601" s="5"/>
    </row>
    <row r="602" ht="14.25" customHeight="1">
      <c r="C602" s="5"/>
      <c r="D602" s="5"/>
    </row>
    <row r="603" ht="14.25" customHeight="1">
      <c r="C603" s="5"/>
      <c r="D603" s="5"/>
    </row>
    <row r="604" ht="14.25" customHeight="1">
      <c r="C604" s="5"/>
      <c r="D604" s="5"/>
    </row>
    <row r="605" ht="14.25" customHeight="1">
      <c r="C605" s="5"/>
      <c r="D605" s="5"/>
    </row>
    <row r="606" ht="14.25" customHeight="1">
      <c r="C606" s="5"/>
      <c r="D606" s="5"/>
    </row>
    <row r="607" ht="14.25" customHeight="1">
      <c r="C607" s="5"/>
      <c r="D607" s="5"/>
    </row>
    <row r="608" ht="14.25" customHeight="1">
      <c r="C608" s="5"/>
      <c r="D608" s="5"/>
    </row>
    <row r="609" ht="14.25" customHeight="1">
      <c r="C609" s="5"/>
      <c r="D609" s="5"/>
    </row>
    <row r="610" ht="14.25" customHeight="1">
      <c r="C610" s="5"/>
      <c r="D610" s="5"/>
    </row>
    <row r="611" ht="14.25" customHeight="1">
      <c r="C611" s="5"/>
      <c r="D611" s="5"/>
    </row>
    <row r="612" ht="14.25" customHeight="1">
      <c r="C612" s="5"/>
      <c r="D612" s="5"/>
    </row>
    <row r="613" ht="14.25" customHeight="1">
      <c r="C613" s="5"/>
      <c r="D613" s="5"/>
    </row>
    <row r="614" ht="14.25" customHeight="1">
      <c r="C614" s="5"/>
      <c r="D614" s="5"/>
    </row>
    <row r="615" ht="14.25" customHeight="1">
      <c r="C615" s="5"/>
      <c r="D615" s="5"/>
    </row>
    <row r="616" ht="14.25" customHeight="1">
      <c r="C616" s="5"/>
      <c r="D616" s="5"/>
    </row>
    <row r="617" ht="14.25" customHeight="1">
      <c r="C617" s="5"/>
      <c r="D617" s="5"/>
    </row>
    <row r="618" ht="14.25" customHeight="1">
      <c r="C618" s="5"/>
      <c r="D618" s="5"/>
    </row>
    <row r="619" ht="14.25" customHeight="1">
      <c r="C619" s="5"/>
      <c r="D619" s="5"/>
    </row>
    <row r="620" ht="14.25" customHeight="1">
      <c r="C620" s="5"/>
      <c r="D620" s="5"/>
    </row>
    <row r="621" ht="14.25" customHeight="1">
      <c r="C621" s="5"/>
      <c r="D621" s="5"/>
    </row>
    <row r="622" ht="14.25" customHeight="1">
      <c r="C622" s="5"/>
      <c r="D622" s="5"/>
    </row>
    <row r="623" ht="14.25" customHeight="1">
      <c r="C623" s="5"/>
      <c r="D623" s="5"/>
    </row>
    <row r="624" ht="14.25" customHeight="1">
      <c r="C624" s="5"/>
      <c r="D624" s="5"/>
    </row>
    <row r="625" ht="14.25" customHeight="1">
      <c r="C625" s="5"/>
      <c r="D625" s="5"/>
    </row>
    <row r="626" ht="14.25" customHeight="1">
      <c r="C626" s="5"/>
      <c r="D626" s="5"/>
    </row>
    <row r="627" ht="14.25" customHeight="1">
      <c r="C627" s="5"/>
      <c r="D627" s="5"/>
    </row>
    <row r="628" ht="14.25" customHeight="1">
      <c r="C628" s="5"/>
      <c r="D628" s="5"/>
    </row>
    <row r="629" ht="14.25" customHeight="1">
      <c r="C629" s="5"/>
      <c r="D629" s="5"/>
    </row>
    <row r="630" ht="14.25" customHeight="1">
      <c r="C630" s="5"/>
      <c r="D630" s="5"/>
    </row>
    <row r="631" ht="14.25" customHeight="1">
      <c r="C631" s="5"/>
      <c r="D631" s="5"/>
    </row>
    <row r="632" ht="14.25" customHeight="1">
      <c r="C632" s="5"/>
      <c r="D632" s="5"/>
    </row>
    <row r="633" ht="14.25" customHeight="1">
      <c r="C633" s="5"/>
      <c r="D633" s="5"/>
    </row>
    <row r="634" ht="14.25" customHeight="1">
      <c r="C634" s="5"/>
      <c r="D634" s="5"/>
    </row>
    <row r="635" ht="14.25" customHeight="1">
      <c r="C635" s="5"/>
      <c r="D635" s="5"/>
    </row>
    <row r="636" ht="14.25" customHeight="1">
      <c r="C636" s="5"/>
      <c r="D636" s="5"/>
    </row>
    <row r="637" ht="14.25" customHeight="1">
      <c r="C637" s="5"/>
      <c r="D637" s="5"/>
    </row>
    <row r="638" ht="14.25" customHeight="1">
      <c r="C638" s="5"/>
      <c r="D638" s="5"/>
    </row>
    <row r="639" ht="14.25" customHeight="1">
      <c r="C639" s="5"/>
      <c r="D639" s="5"/>
    </row>
    <row r="640" ht="14.25" customHeight="1">
      <c r="C640" s="5"/>
      <c r="D640" s="5"/>
    </row>
    <row r="641" ht="14.25" customHeight="1">
      <c r="C641" s="5"/>
      <c r="D641" s="5"/>
    </row>
    <row r="642" ht="14.25" customHeight="1">
      <c r="C642" s="5"/>
      <c r="D642" s="5"/>
    </row>
    <row r="643" ht="14.25" customHeight="1">
      <c r="C643" s="5"/>
      <c r="D643" s="5"/>
    </row>
    <row r="644" ht="14.25" customHeight="1">
      <c r="C644" s="5"/>
      <c r="D644" s="5"/>
    </row>
    <row r="645" ht="14.25" customHeight="1">
      <c r="C645" s="5"/>
      <c r="D645" s="5"/>
    </row>
    <row r="646" ht="14.25" customHeight="1">
      <c r="C646" s="5"/>
      <c r="D646" s="5"/>
    </row>
    <row r="647" ht="14.25" customHeight="1">
      <c r="C647" s="5"/>
      <c r="D647" s="5"/>
    </row>
    <row r="648" ht="14.25" customHeight="1">
      <c r="C648" s="5"/>
      <c r="D648" s="5"/>
    </row>
    <row r="649" ht="14.25" customHeight="1">
      <c r="C649" s="5"/>
      <c r="D649" s="5"/>
    </row>
    <row r="650" ht="14.25" customHeight="1">
      <c r="C650" s="5"/>
      <c r="D650" s="5"/>
    </row>
    <row r="651" ht="14.25" customHeight="1">
      <c r="C651" s="5"/>
      <c r="D651" s="5"/>
    </row>
    <row r="652" ht="14.25" customHeight="1">
      <c r="C652" s="5"/>
      <c r="D652" s="5"/>
    </row>
    <row r="653" ht="14.25" customHeight="1">
      <c r="C653" s="5"/>
      <c r="D653" s="5"/>
    </row>
    <row r="654" ht="14.25" customHeight="1">
      <c r="C654" s="5"/>
      <c r="D654" s="5"/>
    </row>
    <row r="655" ht="14.25" customHeight="1">
      <c r="C655" s="5"/>
      <c r="D655" s="5"/>
    </row>
    <row r="656" ht="14.25" customHeight="1">
      <c r="C656" s="5"/>
      <c r="D656" s="5"/>
    </row>
    <row r="657" ht="14.25" customHeight="1">
      <c r="C657" s="5"/>
      <c r="D657" s="5"/>
    </row>
    <row r="658" ht="14.25" customHeight="1">
      <c r="C658" s="5"/>
      <c r="D658" s="5"/>
    </row>
    <row r="659" ht="14.25" customHeight="1">
      <c r="C659" s="5"/>
      <c r="D659" s="5"/>
    </row>
    <row r="660" ht="14.25" customHeight="1">
      <c r="C660" s="5"/>
      <c r="D660" s="5"/>
    </row>
    <row r="661" ht="14.25" customHeight="1">
      <c r="C661" s="5"/>
      <c r="D661" s="5"/>
    </row>
    <row r="662" ht="14.25" customHeight="1">
      <c r="C662" s="5"/>
      <c r="D662" s="5"/>
    </row>
    <row r="663" ht="14.25" customHeight="1">
      <c r="C663" s="5"/>
      <c r="D663" s="5"/>
    </row>
    <row r="664" ht="14.25" customHeight="1">
      <c r="C664" s="5"/>
      <c r="D664" s="5"/>
    </row>
    <row r="665" ht="14.25" customHeight="1">
      <c r="C665" s="5"/>
      <c r="D665" s="5"/>
    </row>
    <row r="666" ht="14.25" customHeight="1">
      <c r="C666" s="5"/>
      <c r="D666" s="5"/>
    </row>
    <row r="667" ht="14.25" customHeight="1">
      <c r="C667" s="5"/>
      <c r="D667" s="5"/>
    </row>
    <row r="668" ht="14.25" customHeight="1">
      <c r="C668" s="5"/>
      <c r="D668" s="5"/>
    </row>
    <row r="669" ht="14.25" customHeight="1">
      <c r="C669" s="5"/>
      <c r="D669" s="5"/>
    </row>
    <row r="670" ht="14.25" customHeight="1">
      <c r="C670" s="5"/>
      <c r="D670" s="5"/>
    </row>
    <row r="671" ht="14.25" customHeight="1">
      <c r="C671" s="5"/>
      <c r="D671" s="5"/>
    </row>
    <row r="672" ht="14.25" customHeight="1">
      <c r="C672" s="5"/>
      <c r="D672" s="5"/>
    </row>
    <row r="673" ht="14.25" customHeight="1">
      <c r="C673" s="5"/>
      <c r="D673" s="5"/>
    </row>
    <row r="674" ht="14.25" customHeight="1">
      <c r="C674" s="5"/>
      <c r="D674" s="5"/>
    </row>
    <row r="675" ht="14.25" customHeight="1">
      <c r="C675" s="5"/>
      <c r="D675" s="5"/>
    </row>
    <row r="676" ht="14.25" customHeight="1">
      <c r="C676" s="5"/>
      <c r="D676" s="5"/>
    </row>
    <row r="677" ht="14.25" customHeight="1">
      <c r="C677" s="5"/>
      <c r="D677" s="5"/>
    </row>
    <row r="678" ht="14.25" customHeight="1">
      <c r="C678" s="5"/>
      <c r="D678" s="5"/>
    </row>
    <row r="679" ht="14.25" customHeight="1">
      <c r="C679" s="5"/>
      <c r="D679" s="5"/>
    </row>
    <row r="680" ht="14.25" customHeight="1">
      <c r="C680" s="5"/>
      <c r="D680" s="5"/>
    </row>
    <row r="681" ht="14.25" customHeight="1">
      <c r="C681" s="5"/>
      <c r="D681" s="5"/>
    </row>
    <row r="682" ht="14.25" customHeight="1">
      <c r="C682" s="5"/>
      <c r="D682" s="5"/>
    </row>
    <row r="683" ht="14.25" customHeight="1">
      <c r="C683" s="5"/>
      <c r="D683" s="5"/>
    </row>
    <row r="684" ht="14.25" customHeight="1">
      <c r="C684" s="5"/>
      <c r="D684" s="5"/>
    </row>
    <row r="685" ht="14.25" customHeight="1">
      <c r="C685" s="5"/>
      <c r="D685" s="5"/>
    </row>
    <row r="686" ht="14.25" customHeight="1">
      <c r="C686" s="5"/>
      <c r="D686" s="5"/>
    </row>
    <row r="687" ht="14.25" customHeight="1">
      <c r="C687" s="5"/>
      <c r="D687" s="5"/>
    </row>
    <row r="688" ht="14.25" customHeight="1">
      <c r="C688" s="5"/>
      <c r="D688" s="5"/>
    </row>
    <row r="689" ht="14.25" customHeight="1">
      <c r="C689" s="5"/>
      <c r="D689" s="5"/>
    </row>
    <row r="690" ht="14.25" customHeight="1">
      <c r="C690" s="5"/>
      <c r="D690" s="5"/>
    </row>
    <row r="691" ht="14.25" customHeight="1">
      <c r="C691" s="5"/>
      <c r="D691" s="5"/>
    </row>
    <row r="692" ht="14.25" customHeight="1">
      <c r="C692" s="5"/>
      <c r="D692" s="5"/>
    </row>
    <row r="693" ht="14.25" customHeight="1">
      <c r="C693" s="5"/>
      <c r="D693" s="5"/>
    </row>
    <row r="694" ht="14.25" customHeight="1">
      <c r="C694" s="5"/>
      <c r="D694" s="5"/>
    </row>
    <row r="695" ht="14.25" customHeight="1">
      <c r="C695" s="5"/>
      <c r="D695" s="5"/>
    </row>
    <row r="696" ht="14.25" customHeight="1">
      <c r="C696" s="5"/>
      <c r="D696" s="5"/>
    </row>
    <row r="697" ht="14.25" customHeight="1">
      <c r="C697" s="5"/>
      <c r="D697" s="5"/>
    </row>
    <row r="698" ht="14.25" customHeight="1">
      <c r="C698" s="5"/>
      <c r="D698" s="5"/>
    </row>
    <row r="699" ht="14.25" customHeight="1">
      <c r="C699" s="5"/>
      <c r="D699" s="5"/>
    </row>
    <row r="700" ht="14.25" customHeight="1">
      <c r="C700" s="5"/>
      <c r="D700" s="5"/>
    </row>
    <row r="701" ht="14.25" customHeight="1">
      <c r="C701" s="5"/>
      <c r="D701" s="5"/>
    </row>
    <row r="702" ht="14.25" customHeight="1">
      <c r="C702" s="5"/>
      <c r="D702" s="5"/>
    </row>
    <row r="703" ht="14.25" customHeight="1">
      <c r="C703" s="5"/>
      <c r="D703" s="5"/>
    </row>
    <row r="704" ht="14.25" customHeight="1">
      <c r="C704" s="5"/>
      <c r="D704" s="5"/>
    </row>
    <row r="705" ht="14.25" customHeight="1">
      <c r="C705" s="5"/>
      <c r="D705" s="5"/>
    </row>
    <row r="706" ht="14.25" customHeight="1">
      <c r="C706" s="5"/>
      <c r="D706" s="5"/>
    </row>
    <row r="707" ht="14.25" customHeight="1">
      <c r="C707" s="5"/>
      <c r="D707" s="5"/>
    </row>
    <row r="708" ht="14.25" customHeight="1">
      <c r="C708" s="5"/>
      <c r="D708" s="5"/>
    </row>
    <row r="709" ht="14.25" customHeight="1">
      <c r="C709" s="5"/>
      <c r="D709" s="5"/>
    </row>
    <row r="710" ht="14.25" customHeight="1">
      <c r="C710" s="5"/>
      <c r="D710" s="5"/>
    </row>
    <row r="711" ht="14.25" customHeight="1">
      <c r="C711" s="5"/>
      <c r="D711" s="5"/>
    </row>
    <row r="712" ht="14.25" customHeight="1">
      <c r="C712" s="5"/>
      <c r="D712" s="5"/>
    </row>
    <row r="713" ht="14.25" customHeight="1">
      <c r="C713" s="5"/>
      <c r="D713" s="5"/>
    </row>
    <row r="714" ht="14.25" customHeight="1">
      <c r="C714" s="5"/>
      <c r="D714" s="5"/>
    </row>
    <row r="715" ht="14.25" customHeight="1">
      <c r="C715" s="5"/>
      <c r="D715" s="5"/>
    </row>
    <row r="716" ht="14.25" customHeight="1">
      <c r="C716" s="5"/>
      <c r="D716" s="5"/>
    </row>
    <row r="717" ht="14.25" customHeight="1">
      <c r="C717" s="5"/>
      <c r="D717" s="5"/>
    </row>
    <row r="718" ht="14.25" customHeight="1">
      <c r="C718" s="5"/>
      <c r="D718" s="5"/>
    </row>
    <row r="719" ht="14.25" customHeight="1">
      <c r="C719" s="5"/>
      <c r="D719" s="5"/>
    </row>
    <row r="720" ht="14.25" customHeight="1">
      <c r="C720" s="5"/>
      <c r="D720" s="5"/>
    </row>
    <row r="721" ht="14.25" customHeight="1">
      <c r="C721" s="5"/>
      <c r="D721" s="5"/>
    </row>
    <row r="722" ht="14.25" customHeight="1">
      <c r="C722" s="5"/>
      <c r="D722" s="5"/>
    </row>
    <row r="723" ht="14.25" customHeight="1">
      <c r="C723" s="5"/>
      <c r="D723" s="5"/>
    </row>
    <row r="724" ht="14.25" customHeight="1">
      <c r="C724" s="5"/>
      <c r="D724" s="5"/>
    </row>
    <row r="725" ht="14.25" customHeight="1">
      <c r="C725" s="5"/>
      <c r="D725" s="5"/>
    </row>
    <row r="726" ht="14.25" customHeight="1">
      <c r="C726" s="5"/>
      <c r="D726" s="5"/>
    </row>
    <row r="727" ht="14.25" customHeight="1">
      <c r="C727" s="5"/>
      <c r="D727" s="5"/>
    </row>
    <row r="728" ht="14.25" customHeight="1">
      <c r="C728" s="5"/>
      <c r="D728" s="5"/>
    </row>
    <row r="729" ht="14.25" customHeight="1">
      <c r="C729" s="5"/>
      <c r="D729" s="5"/>
    </row>
    <row r="730" ht="14.25" customHeight="1">
      <c r="C730" s="5"/>
      <c r="D730" s="5"/>
    </row>
    <row r="731" ht="14.25" customHeight="1">
      <c r="C731" s="5"/>
      <c r="D731" s="5"/>
    </row>
    <row r="732" ht="14.25" customHeight="1">
      <c r="C732" s="5"/>
      <c r="D732" s="5"/>
    </row>
    <row r="733" ht="14.25" customHeight="1">
      <c r="C733" s="5"/>
      <c r="D733" s="5"/>
    </row>
    <row r="734" ht="14.25" customHeight="1">
      <c r="C734" s="5"/>
      <c r="D734" s="5"/>
    </row>
    <row r="735" ht="14.25" customHeight="1">
      <c r="C735" s="5"/>
      <c r="D735" s="5"/>
    </row>
    <row r="736" ht="14.25" customHeight="1">
      <c r="C736" s="5"/>
      <c r="D736" s="5"/>
    </row>
    <row r="737" ht="14.25" customHeight="1">
      <c r="C737" s="5"/>
      <c r="D737" s="5"/>
    </row>
    <row r="738" ht="14.25" customHeight="1">
      <c r="C738" s="5"/>
      <c r="D738" s="5"/>
    </row>
    <row r="739" ht="14.25" customHeight="1">
      <c r="C739" s="5"/>
      <c r="D739" s="5"/>
    </row>
    <row r="740" ht="14.25" customHeight="1">
      <c r="C740" s="5"/>
      <c r="D740" s="5"/>
    </row>
    <row r="741" ht="14.25" customHeight="1">
      <c r="C741" s="5"/>
      <c r="D741" s="5"/>
    </row>
    <row r="742" ht="14.25" customHeight="1">
      <c r="C742" s="5"/>
      <c r="D742" s="5"/>
    </row>
    <row r="743" ht="14.25" customHeight="1">
      <c r="C743" s="5"/>
      <c r="D743" s="5"/>
    </row>
    <row r="744" ht="14.25" customHeight="1">
      <c r="C744" s="5"/>
      <c r="D744" s="5"/>
    </row>
    <row r="745" ht="14.25" customHeight="1">
      <c r="C745" s="5"/>
      <c r="D745" s="5"/>
    </row>
    <row r="746" ht="14.25" customHeight="1">
      <c r="C746" s="5"/>
      <c r="D746" s="5"/>
    </row>
    <row r="747" ht="14.25" customHeight="1">
      <c r="C747" s="5"/>
      <c r="D747" s="5"/>
    </row>
    <row r="748" ht="14.25" customHeight="1">
      <c r="C748" s="5"/>
      <c r="D748" s="5"/>
    </row>
    <row r="749" ht="14.25" customHeight="1">
      <c r="C749" s="5"/>
      <c r="D749" s="5"/>
    </row>
    <row r="750" ht="14.25" customHeight="1">
      <c r="C750" s="5"/>
      <c r="D750" s="5"/>
    </row>
    <row r="751" ht="14.25" customHeight="1">
      <c r="C751" s="5"/>
      <c r="D751" s="5"/>
    </row>
    <row r="752" ht="14.25" customHeight="1">
      <c r="C752" s="5"/>
      <c r="D752" s="5"/>
    </row>
    <row r="753" ht="14.25" customHeight="1">
      <c r="C753" s="5"/>
      <c r="D753" s="5"/>
    </row>
    <row r="754" ht="14.25" customHeight="1">
      <c r="C754" s="5"/>
      <c r="D754" s="5"/>
    </row>
    <row r="755" ht="14.25" customHeight="1">
      <c r="C755" s="5"/>
      <c r="D755" s="5"/>
    </row>
    <row r="756" ht="14.25" customHeight="1">
      <c r="C756" s="5"/>
      <c r="D756" s="5"/>
    </row>
    <row r="757" ht="14.25" customHeight="1">
      <c r="C757" s="5"/>
      <c r="D757" s="5"/>
    </row>
    <row r="758" ht="14.25" customHeight="1">
      <c r="C758" s="5"/>
      <c r="D758" s="5"/>
    </row>
    <row r="759" ht="14.25" customHeight="1">
      <c r="C759" s="5"/>
      <c r="D759" s="5"/>
    </row>
    <row r="760" ht="14.25" customHeight="1">
      <c r="C760" s="5"/>
      <c r="D760" s="5"/>
    </row>
    <row r="761" ht="14.25" customHeight="1">
      <c r="C761" s="5"/>
      <c r="D761" s="5"/>
    </row>
    <row r="762" ht="14.25" customHeight="1">
      <c r="C762" s="5"/>
      <c r="D762" s="5"/>
    </row>
    <row r="763" ht="14.25" customHeight="1">
      <c r="C763" s="5"/>
      <c r="D763" s="5"/>
    </row>
    <row r="764" ht="14.25" customHeight="1">
      <c r="C764" s="5"/>
      <c r="D764" s="5"/>
    </row>
    <row r="765" ht="14.25" customHeight="1">
      <c r="C765" s="5"/>
      <c r="D765" s="5"/>
    </row>
    <row r="766" ht="14.25" customHeight="1">
      <c r="C766" s="5"/>
      <c r="D766" s="5"/>
    </row>
    <row r="767" ht="14.25" customHeight="1">
      <c r="C767" s="5"/>
      <c r="D767" s="5"/>
    </row>
    <row r="768" ht="14.25" customHeight="1">
      <c r="C768" s="5"/>
      <c r="D768" s="5"/>
    </row>
    <row r="769" ht="14.25" customHeight="1">
      <c r="C769" s="5"/>
      <c r="D769" s="5"/>
    </row>
    <row r="770" ht="14.25" customHeight="1">
      <c r="C770" s="5"/>
      <c r="D770" s="5"/>
    </row>
    <row r="771" ht="14.25" customHeight="1">
      <c r="C771" s="5"/>
      <c r="D771" s="5"/>
    </row>
    <row r="772" ht="14.25" customHeight="1">
      <c r="C772" s="5"/>
      <c r="D772" s="5"/>
    </row>
    <row r="773" ht="14.25" customHeight="1">
      <c r="C773" s="5"/>
      <c r="D773" s="5"/>
    </row>
    <row r="774" ht="14.25" customHeight="1">
      <c r="C774" s="5"/>
      <c r="D774" s="5"/>
    </row>
    <row r="775" ht="14.25" customHeight="1">
      <c r="C775" s="5"/>
      <c r="D775" s="5"/>
    </row>
    <row r="776" ht="14.25" customHeight="1">
      <c r="C776" s="5"/>
      <c r="D776" s="5"/>
    </row>
    <row r="777" ht="14.25" customHeight="1">
      <c r="C777" s="5"/>
      <c r="D777" s="5"/>
    </row>
    <row r="778" ht="14.25" customHeight="1">
      <c r="C778" s="5"/>
      <c r="D778" s="5"/>
    </row>
    <row r="779" ht="14.25" customHeight="1">
      <c r="C779" s="5"/>
      <c r="D779" s="5"/>
    </row>
    <row r="780" ht="14.25" customHeight="1">
      <c r="C780" s="5"/>
      <c r="D780" s="5"/>
    </row>
    <row r="781" ht="14.25" customHeight="1">
      <c r="C781" s="5"/>
      <c r="D781" s="5"/>
    </row>
    <row r="782" ht="14.25" customHeight="1">
      <c r="C782" s="5"/>
      <c r="D782" s="5"/>
    </row>
    <row r="783" ht="14.25" customHeight="1">
      <c r="C783" s="5"/>
      <c r="D783" s="5"/>
    </row>
    <row r="784" ht="14.25" customHeight="1">
      <c r="C784" s="5"/>
      <c r="D784" s="5"/>
    </row>
    <row r="785" ht="14.25" customHeight="1">
      <c r="C785" s="5"/>
      <c r="D785" s="5"/>
    </row>
    <row r="786" ht="14.25" customHeight="1">
      <c r="C786" s="5"/>
      <c r="D786" s="5"/>
    </row>
    <row r="787" ht="14.25" customHeight="1">
      <c r="C787" s="5"/>
      <c r="D787" s="5"/>
    </row>
    <row r="788" ht="14.25" customHeight="1">
      <c r="C788" s="5"/>
      <c r="D788" s="5"/>
    </row>
    <row r="789" ht="14.25" customHeight="1">
      <c r="C789" s="5"/>
      <c r="D789" s="5"/>
    </row>
    <row r="790" ht="14.25" customHeight="1">
      <c r="C790" s="5"/>
      <c r="D790" s="5"/>
    </row>
    <row r="791" ht="14.25" customHeight="1">
      <c r="C791" s="5"/>
      <c r="D791" s="5"/>
    </row>
    <row r="792" ht="14.25" customHeight="1">
      <c r="C792" s="5"/>
      <c r="D792" s="5"/>
    </row>
    <row r="793" ht="14.25" customHeight="1">
      <c r="C793" s="5"/>
      <c r="D793" s="5"/>
    </row>
    <row r="794" ht="14.25" customHeight="1">
      <c r="C794" s="5"/>
      <c r="D794" s="5"/>
    </row>
    <row r="795" ht="14.25" customHeight="1">
      <c r="C795" s="5"/>
      <c r="D795" s="5"/>
    </row>
    <row r="796" ht="14.25" customHeight="1">
      <c r="C796" s="5"/>
      <c r="D796" s="5"/>
    </row>
    <row r="797" ht="14.25" customHeight="1">
      <c r="C797" s="5"/>
      <c r="D797" s="5"/>
    </row>
    <row r="798" ht="14.25" customHeight="1">
      <c r="C798" s="5"/>
      <c r="D798" s="5"/>
    </row>
    <row r="799" ht="14.25" customHeight="1">
      <c r="C799" s="5"/>
      <c r="D799" s="5"/>
    </row>
    <row r="800" ht="14.25" customHeight="1">
      <c r="C800" s="5"/>
      <c r="D800" s="5"/>
    </row>
    <row r="801" ht="14.25" customHeight="1">
      <c r="C801" s="5"/>
      <c r="D801" s="5"/>
    </row>
    <row r="802" ht="14.25" customHeight="1">
      <c r="C802" s="5"/>
      <c r="D802" s="5"/>
    </row>
    <row r="803" ht="14.25" customHeight="1">
      <c r="C803" s="5"/>
      <c r="D803" s="5"/>
    </row>
    <row r="804" ht="14.25" customHeight="1">
      <c r="C804" s="5"/>
      <c r="D804" s="5"/>
    </row>
    <row r="805" ht="14.25" customHeight="1">
      <c r="C805" s="5"/>
      <c r="D805" s="5"/>
    </row>
    <row r="806" ht="14.25" customHeight="1">
      <c r="C806" s="5"/>
      <c r="D806" s="5"/>
    </row>
    <row r="807" ht="14.25" customHeight="1">
      <c r="C807" s="5"/>
      <c r="D807" s="5"/>
    </row>
    <row r="808" ht="14.25" customHeight="1">
      <c r="C808" s="5"/>
      <c r="D808" s="5"/>
    </row>
    <row r="809" ht="14.25" customHeight="1">
      <c r="C809" s="5"/>
      <c r="D809" s="5"/>
    </row>
    <row r="810" ht="14.25" customHeight="1">
      <c r="C810" s="5"/>
      <c r="D810" s="5"/>
    </row>
    <row r="811" ht="14.25" customHeight="1">
      <c r="C811" s="5"/>
      <c r="D811" s="5"/>
    </row>
    <row r="812" ht="14.25" customHeight="1">
      <c r="C812" s="5"/>
      <c r="D812" s="5"/>
    </row>
    <row r="813" ht="14.25" customHeight="1">
      <c r="C813" s="5"/>
      <c r="D813" s="5"/>
    </row>
    <row r="814" ht="14.25" customHeight="1">
      <c r="C814" s="5"/>
      <c r="D814" s="5"/>
    </row>
    <row r="815" ht="14.25" customHeight="1">
      <c r="C815" s="5"/>
      <c r="D815" s="5"/>
    </row>
    <row r="816" ht="14.25" customHeight="1">
      <c r="C816" s="5"/>
      <c r="D816" s="5"/>
    </row>
    <row r="817" ht="14.25" customHeight="1">
      <c r="C817" s="5"/>
      <c r="D817" s="5"/>
    </row>
    <row r="818" ht="14.25" customHeight="1">
      <c r="C818" s="5"/>
      <c r="D818" s="5"/>
    </row>
    <row r="819" ht="14.25" customHeight="1">
      <c r="C819" s="5"/>
      <c r="D819" s="5"/>
    </row>
    <row r="820" ht="14.25" customHeight="1">
      <c r="C820" s="5"/>
      <c r="D820" s="5"/>
    </row>
    <row r="821" ht="14.25" customHeight="1">
      <c r="C821" s="5"/>
      <c r="D821" s="5"/>
    </row>
    <row r="822" ht="14.25" customHeight="1">
      <c r="C822" s="5"/>
      <c r="D822" s="5"/>
    </row>
    <row r="823" ht="14.25" customHeight="1">
      <c r="C823" s="5"/>
      <c r="D823" s="5"/>
    </row>
    <row r="824" ht="14.25" customHeight="1">
      <c r="C824" s="5"/>
      <c r="D824" s="5"/>
    </row>
    <row r="825" ht="14.25" customHeight="1">
      <c r="C825" s="5"/>
      <c r="D825" s="5"/>
    </row>
    <row r="826" ht="14.25" customHeight="1">
      <c r="C826" s="5"/>
      <c r="D826" s="5"/>
    </row>
    <row r="827" ht="14.25" customHeight="1">
      <c r="C827" s="5"/>
      <c r="D827" s="5"/>
    </row>
    <row r="828" ht="14.25" customHeight="1">
      <c r="C828" s="5"/>
      <c r="D828" s="5"/>
    </row>
    <row r="829" ht="14.25" customHeight="1">
      <c r="C829" s="5"/>
      <c r="D829" s="5"/>
    </row>
    <row r="830" ht="14.25" customHeight="1">
      <c r="C830" s="5"/>
      <c r="D830" s="5"/>
    </row>
    <row r="831" ht="14.25" customHeight="1">
      <c r="C831" s="5"/>
      <c r="D831" s="5"/>
    </row>
    <row r="832" ht="14.25" customHeight="1">
      <c r="C832" s="5"/>
      <c r="D832" s="5"/>
    </row>
    <row r="833" ht="14.25" customHeight="1">
      <c r="C833" s="5"/>
      <c r="D833" s="5"/>
    </row>
    <row r="834" ht="14.25" customHeight="1">
      <c r="C834" s="5"/>
      <c r="D834" s="5"/>
    </row>
    <row r="835" ht="14.25" customHeight="1">
      <c r="C835" s="5"/>
      <c r="D835" s="5"/>
    </row>
    <row r="836" ht="14.25" customHeight="1">
      <c r="C836" s="5"/>
      <c r="D836" s="5"/>
    </row>
    <row r="837" ht="14.25" customHeight="1">
      <c r="C837" s="5"/>
      <c r="D837" s="5"/>
    </row>
    <row r="838" ht="14.25" customHeight="1">
      <c r="C838" s="5"/>
      <c r="D838" s="5"/>
    </row>
    <row r="839" ht="14.25" customHeight="1">
      <c r="C839" s="5"/>
      <c r="D839" s="5"/>
    </row>
    <row r="840" ht="14.25" customHeight="1">
      <c r="C840" s="5"/>
      <c r="D840" s="5"/>
    </row>
    <row r="841" ht="14.25" customHeight="1">
      <c r="C841" s="5"/>
      <c r="D841" s="5"/>
    </row>
    <row r="842" ht="14.25" customHeight="1">
      <c r="C842" s="5"/>
      <c r="D842" s="5"/>
    </row>
    <row r="843" ht="14.25" customHeight="1">
      <c r="C843" s="5"/>
      <c r="D843" s="5"/>
    </row>
    <row r="844" ht="14.25" customHeight="1">
      <c r="C844" s="5"/>
      <c r="D844" s="5"/>
    </row>
    <row r="845" ht="14.25" customHeight="1">
      <c r="C845" s="5"/>
      <c r="D845" s="5"/>
    </row>
    <row r="846" ht="14.25" customHeight="1">
      <c r="C846" s="5"/>
      <c r="D846" s="5"/>
    </row>
    <row r="847" ht="14.25" customHeight="1">
      <c r="C847" s="5"/>
      <c r="D847" s="5"/>
    </row>
    <row r="848" ht="14.25" customHeight="1">
      <c r="C848" s="5"/>
      <c r="D848" s="5"/>
    </row>
    <row r="849" ht="14.25" customHeight="1">
      <c r="C849" s="5"/>
      <c r="D849" s="5"/>
    </row>
    <row r="850" ht="14.25" customHeight="1">
      <c r="C850" s="5"/>
      <c r="D850" s="5"/>
    </row>
    <row r="851" ht="14.25" customHeight="1">
      <c r="C851" s="5"/>
      <c r="D851" s="5"/>
    </row>
    <row r="852" ht="14.25" customHeight="1">
      <c r="C852" s="5"/>
      <c r="D852" s="5"/>
    </row>
    <row r="853" ht="14.25" customHeight="1">
      <c r="C853" s="5"/>
      <c r="D853" s="5"/>
    </row>
    <row r="854" ht="14.25" customHeight="1">
      <c r="C854" s="5"/>
      <c r="D854" s="5"/>
    </row>
    <row r="855" ht="14.25" customHeight="1">
      <c r="C855" s="5"/>
      <c r="D855" s="5"/>
    </row>
    <row r="856" ht="14.25" customHeight="1">
      <c r="C856" s="5"/>
      <c r="D856" s="5"/>
    </row>
    <row r="857" ht="14.25" customHeight="1">
      <c r="C857" s="5"/>
      <c r="D857" s="5"/>
    </row>
    <row r="858" ht="14.25" customHeight="1">
      <c r="C858" s="5"/>
      <c r="D858" s="5"/>
    </row>
    <row r="859" ht="14.25" customHeight="1">
      <c r="C859" s="5"/>
      <c r="D859" s="5"/>
    </row>
    <row r="860" ht="14.25" customHeight="1">
      <c r="C860" s="5"/>
      <c r="D860" s="5"/>
    </row>
    <row r="861" ht="14.25" customHeight="1">
      <c r="C861" s="5"/>
      <c r="D861" s="5"/>
    </row>
    <row r="862" ht="14.25" customHeight="1">
      <c r="C862" s="5"/>
      <c r="D862" s="5"/>
    </row>
    <row r="863" ht="14.25" customHeight="1">
      <c r="C863" s="5"/>
      <c r="D863" s="5"/>
    </row>
    <row r="864" ht="14.25" customHeight="1">
      <c r="C864" s="5"/>
      <c r="D864" s="5"/>
    </row>
    <row r="865" ht="14.25" customHeight="1">
      <c r="C865" s="5"/>
      <c r="D865" s="5"/>
    </row>
    <row r="866" ht="14.25" customHeight="1">
      <c r="C866" s="5"/>
      <c r="D866" s="5"/>
    </row>
    <row r="867" ht="14.25" customHeight="1">
      <c r="C867" s="5"/>
      <c r="D867" s="5"/>
    </row>
    <row r="868" ht="14.25" customHeight="1">
      <c r="C868" s="5"/>
      <c r="D868" s="5"/>
    </row>
    <row r="869" ht="14.25" customHeight="1">
      <c r="C869" s="5"/>
      <c r="D869" s="5"/>
    </row>
    <row r="870" ht="14.25" customHeight="1">
      <c r="C870" s="5"/>
      <c r="D870" s="5"/>
    </row>
    <row r="871" ht="14.25" customHeight="1">
      <c r="C871" s="5"/>
      <c r="D871" s="5"/>
    </row>
    <row r="872" ht="14.25" customHeight="1">
      <c r="C872" s="5"/>
      <c r="D872" s="5"/>
    </row>
    <row r="873" ht="14.25" customHeight="1">
      <c r="C873" s="5"/>
      <c r="D873" s="5"/>
    </row>
    <row r="874" ht="14.25" customHeight="1">
      <c r="C874" s="5"/>
      <c r="D874" s="5"/>
    </row>
    <row r="875" ht="14.25" customHeight="1">
      <c r="C875" s="5"/>
      <c r="D875" s="5"/>
    </row>
    <row r="876" ht="14.25" customHeight="1">
      <c r="C876" s="5"/>
      <c r="D876" s="5"/>
    </row>
    <row r="877" ht="14.25" customHeight="1">
      <c r="C877" s="5"/>
      <c r="D877" s="5"/>
    </row>
    <row r="878" ht="14.25" customHeight="1">
      <c r="C878" s="5"/>
      <c r="D878" s="5"/>
    </row>
    <row r="879" ht="14.25" customHeight="1">
      <c r="C879" s="5"/>
      <c r="D879" s="5"/>
    </row>
    <row r="880" ht="14.25" customHeight="1">
      <c r="C880" s="5"/>
      <c r="D880" s="5"/>
    </row>
    <row r="881" ht="14.25" customHeight="1">
      <c r="C881" s="5"/>
      <c r="D881" s="5"/>
    </row>
    <row r="882" ht="14.25" customHeight="1">
      <c r="C882" s="5"/>
      <c r="D882" s="5"/>
    </row>
    <row r="883" ht="14.25" customHeight="1">
      <c r="C883" s="5"/>
      <c r="D883" s="5"/>
    </row>
    <row r="884" ht="14.25" customHeight="1">
      <c r="C884" s="5"/>
      <c r="D884" s="5"/>
    </row>
    <row r="885" ht="14.25" customHeight="1">
      <c r="C885" s="5"/>
      <c r="D885" s="5"/>
    </row>
    <row r="886" ht="14.25" customHeight="1">
      <c r="C886" s="5"/>
      <c r="D886" s="5"/>
    </row>
    <row r="887" ht="14.25" customHeight="1">
      <c r="C887" s="5"/>
      <c r="D887" s="5"/>
    </row>
    <row r="888" ht="14.25" customHeight="1">
      <c r="C888" s="5"/>
      <c r="D888" s="5"/>
    </row>
    <row r="889" ht="14.25" customHeight="1">
      <c r="C889" s="5"/>
      <c r="D889" s="5"/>
    </row>
    <row r="890" ht="14.25" customHeight="1">
      <c r="C890" s="5"/>
      <c r="D890" s="5"/>
    </row>
    <row r="891" ht="14.25" customHeight="1">
      <c r="C891" s="5"/>
      <c r="D891" s="5"/>
    </row>
    <row r="892" ht="14.25" customHeight="1">
      <c r="C892" s="5"/>
      <c r="D892" s="5"/>
    </row>
    <row r="893" ht="14.25" customHeight="1">
      <c r="C893" s="5"/>
      <c r="D893" s="5"/>
    </row>
    <row r="894" ht="14.25" customHeight="1">
      <c r="C894" s="5"/>
      <c r="D894" s="5"/>
    </row>
    <row r="895" ht="14.25" customHeight="1">
      <c r="C895" s="5"/>
      <c r="D895" s="5"/>
    </row>
    <row r="896" ht="14.25" customHeight="1">
      <c r="C896" s="5"/>
      <c r="D896" s="5"/>
    </row>
    <row r="897" ht="14.25" customHeight="1">
      <c r="C897" s="5"/>
      <c r="D897" s="5"/>
    </row>
    <row r="898" ht="14.25" customHeight="1">
      <c r="C898" s="5"/>
      <c r="D898" s="5"/>
    </row>
    <row r="899" ht="14.25" customHeight="1">
      <c r="C899" s="5"/>
      <c r="D899" s="5"/>
    </row>
    <row r="900" ht="14.25" customHeight="1">
      <c r="C900" s="5"/>
      <c r="D900" s="5"/>
    </row>
    <row r="901" ht="14.25" customHeight="1">
      <c r="C901" s="5"/>
      <c r="D901" s="5"/>
    </row>
    <row r="902" ht="14.25" customHeight="1">
      <c r="C902" s="5"/>
      <c r="D902" s="5"/>
    </row>
    <row r="903" ht="14.25" customHeight="1">
      <c r="C903" s="5"/>
      <c r="D903" s="5"/>
    </row>
    <row r="904" ht="14.25" customHeight="1">
      <c r="C904" s="5"/>
      <c r="D904" s="5"/>
    </row>
    <row r="905" ht="14.25" customHeight="1">
      <c r="C905" s="5"/>
      <c r="D905" s="5"/>
    </row>
    <row r="906" ht="14.25" customHeight="1">
      <c r="C906" s="5"/>
      <c r="D906" s="5"/>
    </row>
    <row r="907" ht="14.25" customHeight="1">
      <c r="C907" s="5"/>
      <c r="D907" s="5"/>
    </row>
    <row r="908" ht="14.25" customHeight="1">
      <c r="C908" s="5"/>
      <c r="D908" s="5"/>
    </row>
    <row r="909" ht="14.25" customHeight="1">
      <c r="C909" s="5"/>
      <c r="D909" s="5"/>
    </row>
    <row r="910" ht="14.25" customHeight="1">
      <c r="C910" s="5"/>
      <c r="D910" s="5"/>
    </row>
    <row r="911" ht="14.25" customHeight="1">
      <c r="C911" s="5"/>
      <c r="D911" s="5"/>
    </row>
    <row r="912" ht="14.25" customHeight="1">
      <c r="C912" s="5"/>
      <c r="D912" s="5"/>
    </row>
    <row r="913" ht="14.25" customHeight="1">
      <c r="C913" s="5"/>
      <c r="D913" s="5"/>
    </row>
    <row r="914" ht="14.25" customHeight="1">
      <c r="C914" s="5"/>
      <c r="D914" s="5"/>
    </row>
    <row r="915" ht="14.25" customHeight="1">
      <c r="C915" s="5"/>
      <c r="D915" s="5"/>
    </row>
    <row r="916" ht="14.25" customHeight="1">
      <c r="C916" s="5"/>
      <c r="D916" s="5"/>
    </row>
    <row r="917" ht="14.25" customHeight="1">
      <c r="C917" s="5"/>
      <c r="D917" s="5"/>
    </row>
    <row r="918" ht="14.25" customHeight="1">
      <c r="C918" s="5"/>
      <c r="D918" s="5"/>
    </row>
    <row r="919" ht="14.25" customHeight="1">
      <c r="C919" s="5"/>
      <c r="D919" s="5"/>
    </row>
    <row r="920" ht="14.25" customHeight="1">
      <c r="C920" s="5"/>
      <c r="D920" s="5"/>
    </row>
    <row r="921" ht="14.25" customHeight="1">
      <c r="C921" s="5"/>
      <c r="D921" s="5"/>
    </row>
    <row r="922" ht="14.25" customHeight="1">
      <c r="C922" s="5"/>
      <c r="D922" s="5"/>
    </row>
    <row r="923" ht="14.25" customHeight="1">
      <c r="C923" s="5"/>
      <c r="D923" s="5"/>
    </row>
    <row r="924" ht="14.25" customHeight="1">
      <c r="C924" s="5"/>
      <c r="D924" s="5"/>
    </row>
    <row r="925" ht="14.25" customHeight="1">
      <c r="C925" s="5"/>
      <c r="D925" s="5"/>
    </row>
    <row r="926" ht="14.25" customHeight="1">
      <c r="C926" s="5"/>
      <c r="D926" s="5"/>
    </row>
    <row r="927" ht="14.25" customHeight="1">
      <c r="C927" s="5"/>
      <c r="D927" s="5"/>
    </row>
    <row r="928" ht="14.25" customHeight="1">
      <c r="C928" s="5"/>
      <c r="D928" s="5"/>
    </row>
    <row r="929" ht="14.25" customHeight="1">
      <c r="C929" s="5"/>
      <c r="D929" s="5"/>
    </row>
    <row r="930" ht="14.25" customHeight="1">
      <c r="C930" s="5"/>
      <c r="D930" s="5"/>
    </row>
    <row r="931" ht="14.25" customHeight="1">
      <c r="C931" s="5"/>
      <c r="D931" s="5"/>
    </row>
    <row r="932" ht="14.25" customHeight="1">
      <c r="C932" s="5"/>
      <c r="D932" s="5"/>
    </row>
    <row r="933" ht="14.25" customHeight="1">
      <c r="C933" s="5"/>
      <c r="D933" s="5"/>
    </row>
    <row r="934" ht="14.25" customHeight="1">
      <c r="C934" s="5"/>
      <c r="D934" s="5"/>
    </row>
    <row r="935" ht="14.25" customHeight="1">
      <c r="C935" s="5"/>
      <c r="D935" s="5"/>
    </row>
    <row r="936" ht="14.25" customHeight="1">
      <c r="C936" s="5"/>
      <c r="D936" s="5"/>
    </row>
    <row r="937" ht="14.25" customHeight="1">
      <c r="C937" s="5"/>
      <c r="D937" s="5"/>
    </row>
    <row r="938" ht="14.25" customHeight="1">
      <c r="C938" s="5"/>
      <c r="D938" s="5"/>
    </row>
    <row r="939" ht="14.25" customHeight="1">
      <c r="C939" s="5"/>
      <c r="D939" s="5"/>
    </row>
    <row r="940" ht="14.25" customHeight="1">
      <c r="C940" s="5"/>
      <c r="D940" s="5"/>
    </row>
    <row r="941" ht="14.25" customHeight="1">
      <c r="C941" s="5"/>
      <c r="D941" s="5"/>
    </row>
    <row r="942" ht="14.25" customHeight="1">
      <c r="C942" s="5"/>
      <c r="D942" s="5"/>
    </row>
    <row r="943" ht="14.25" customHeight="1">
      <c r="C943" s="5"/>
      <c r="D943" s="5"/>
    </row>
    <row r="944" ht="14.25" customHeight="1">
      <c r="C944" s="5"/>
      <c r="D944" s="5"/>
    </row>
    <row r="945" ht="14.25" customHeight="1">
      <c r="C945" s="5"/>
      <c r="D945" s="5"/>
    </row>
    <row r="946" ht="14.25" customHeight="1">
      <c r="C946" s="5"/>
      <c r="D946" s="5"/>
    </row>
    <row r="947" ht="14.25" customHeight="1">
      <c r="C947" s="5"/>
      <c r="D947" s="5"/>
    </row>
    <row r="948" ht="14.25" customHeight="1">
      <c r="C948" s="5"/>
      <c r="D948" s="5"/>
    </row>
    <row r="949" ht="14.25" customHeight="1">
      <c r="C949" s="5"/>
      <c r="D949" s="5"/>
    </row>
    <row r="950" ht="14.25" customHeight="1">
      <c r="C950" s="5"/>
      <c r="D950" s="5"/>
    </row>
    <row r="951" ht="14.25" customHeight="1">
      <c r="C951" s="5"/>
      <c r="D951" s="5"/>
    </row>
    <row r="952" ht="14.25" customHeight="1">
      <c r="C952" s="5"/>
      <c r="D952" s="5"/>
    </row>
    <row r="953" ht="14.25" customHeight="1">
      <c r="C953" s="5"/>
      <c r="D953" s="5"/>
    </row>
    <row r="954" ht="14.25" customHeight="1">
      <c r="C954" s="5"/>
      <c r="D954" s="5"/>
    </row>
    <row r="955" ht="14.25" customHeight="1">
      <c r="C955" s="5"/>
      <c r="D955" s="5"/>
    </row>
    <row r="956" ht="14.25" customHeight="1">
      <c r="C956" s="5"/>
      <c r="D956" s="5"/>
    </row>
    <row r="957" ht="14.25" customHeight="1">
      <c r="C957" s="5"/>
      <c r="D957" s="5"/>
    </row>
    <row r="958" ht="14.25" customHeight="1">
      <c r="C958" s="5"/>
      <c r="D958" s="5"/>
    </row>
    <row r="959" ht="14.25" customHeight="1">
      <c r="C959" s="5"/>
      <c r="D959" s="5"/>
    </row>
    <row r="960" ht="14.25" customHeight="1">
      <c r="C960" s="5"/>
      <c r="D960" s="5"/>
    </row>
    <row r="961" ht="14.25" customHeight="1">
      <c r="C961" s="5"/>
      <c r="D961" s="5"/>
    </row>
    <row r="962" ht="14.25" customHeight="1">
      <c r="C962" s="5"/>
      <c r="D962" s="5"/>
    </row>
    <row r="963" ht="14.25" customHeight="1">
      <c r="C963" s="5"/>
      <c r="D963" s="5"/>
    </row>
    <row r="964" ht="14.25" customHeight="1">
      <c r="C964" s="5"/>
      <c r="D964" s="5"/>
    </row>
    <row r="965" ht="14.25" customHeight="1">
      <c r="C965" s="5"/>
      <c r="D965" s="5"/>
    </row>
    <row r="966" ht="14.25" customHeight="1">
      <c r="C966" s="5"/>
      <c r="D966" s="5"/>
    </row>
    <row r="967" ht="14.25" customHeight="1">
      <c r="C967" s="5"/>
      <c r="D967" s="5"/>
    </row>
    <row r="968" ht="14.25" customHeight="1">
      <c r="C968" s="5"/>
      <c r="D968" s="5"/>
    </row>
    <row r="969" ht="14.25" customHeight="1">
      <c r="C969" s="5"/>
      <c r="D969" s="5"/>
    </row>
    <row r="970" ht="14.25" customHeight="1">
      <c r="C970" s="5"/>
      <c r="D970" s="5"/>
    </row>
    <row r="971" ht="14.25" customHeight="1">
      <c r="C971" s="5"/>
      <c r="D971" s="5"/>
    </row>
    <row r="972" ht="14.25" customHeight="1">
      <c r="C972" s="5"/>
      <c r="D972" s="5"/>
    </row>
    <row r="973" ht="14.25" customHeight="1">
      <c r="C973" s="5"/>
      <c r="D973" s="5"/>
    </row>
    <row r="974" ht="14.25" customHeight="1">
      <c r="C974" s="5"/>
      <c r="D974" s="5"/>
    </row>
    <row r="975" ht="14.25" customHeight="1">
      <c r="C975" s="5"/>
      <c r="D975" s="5"/>
    </row>
    <row r="976" ht="14.25" customHeight="1">
      <c r="C976" s="5"/>
      <c r="D976" s="5"/>
    </row>
    <row r="977" ht="14.25" customHeight="1">
      <c r="C977" s="5"/>
      <c r="D977" s="5"/>
    </row>
    <row r="978" ht="14.25" customHeight="1">
      <c r="C978" s="5"/>
      <c r="D978" s="5"/>
    </row>
    <row r="979" ht="14.25" customHeight="1">
      <c r="C979" s="5"/>
      <c r="D979" s="5"/>
    </row>
    <row r="980" ht="14.25" customHeight="1">
      <c r="C980" s="5"/>
      <c r="D980" s="5"/>
    </row>
    <row r="981" ht="14.25" customHeight="1">
      <c r="C981" s="5"/>
      <c r="D981" s="5"/>
    </row>
    <row r="982" ht="14.25" customHeight="1">
      <c r="C982" s="5"/>
      <c r="D982" s="5"/>
    </row>
    <row r="983" ht="14.25" customHeight="1">
      <c r="C983" s="5"/>
      <c r="D983" s="5"/>
    </row>
    <row r="984" ht="14.25" customHeight="1">
      <c r="C984" s="5"/>
      <c r="D984" s="5"/>
    </row>
    <row r="985" ht="14.25" customHeight="1">
      <c r="C985" s="5"/>
      <c r="D985" s="5"/>
    </row>
    <row r="986" ht="14.25" customHeight="1">
      <c r="C986" s="5"/>
      <c r="D986" s="5"/>
    </row>
    <row r="987" ht="14.25" customHeight="1">
      <c r="C987" s="5"/>
      <c r="D987" s="5"/>
    </row>
    <row r="988" ht="14.25" customHeight="1">
      <c r="C988" s="5"/>
      <c r="D988" s="5"/>
    </row>
    <row r="989" ht="14.25" customHeight="1">
      <c r="C989" s="5"/>
      <c r="D989" s="5"/>
    </row>
    <row r="990" ht="14.25" customHeight="1">
      <c r="C990" s="5"/>
      <c r="D990" s="5"/>
    </row>
    <row r="991" ht="14.25" customHeight="1">
      <c r="C991" s="5"/>
      <c r="D991" s="5"/>
    </row>
    <row r="992" ht="14.25" customHeight="1">
      <c r="C992" s="5"/>
      <c r="D992" s="5"/>
    </row>
    <row r="993" ht="14.25" customHeight="1">
      <c r="C993" s="5"/>
      <c r="D993" s="5"/>
    </row>
    <row r="994" ht="14.25" customHeight="1">
      <c r="C994" s="5"/>
      <c r="D994" s="5"/>
    </row>
    <row r="995" ht="14.25" customHeight="1">
      <c r="C995" s="5"/>
      <c r="D995" s="5"/>
    </row>
    <row r="996" ht="14.25" customHeight="1">
      <c r="C996" s="5"/>
      <c r="D996" s="5"/>
    </row>
    <row r="997" ht="14.25" customHeight="1">
      <c r="C997" s="5"/>
      <c r="D997" s="5"/>
    </row>
    <row r="998" ht="14.25" customHeight="1">
      <c r="C998" s="5"/>
      <c r="D998" s="5"/>
    </row>
    <row r="999" ht="14.25" customHeight="1">
      <c r="C999" s="5"/>
      <c r="D999" s="5"/>
    </row>
    <row r="1000" ht="14.25" customHeight="1">
      <c r="C1000" s="5"/>
      <c r="D1000" s="5"/>
    </row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6.57"/>
    <col customWidth="1" min="3" max="3" width="7.43"/>
    <col customWidth="1" min="4" max="4" width="8.14"/>
    <col customWidth="1" min="5" max="5" width="24.71"/>
    <col customWidth="1" min="6" max="6" width="8.14"/>
    <col customWidth="1" min="7" max="7" width="15.0"/>
    <col customWidth="1" min="8" max="8" width="39.29"/>
    <col customWidth="1" min="9" max="9" width="13.29"/>
    <col customWidth="1" min="10" max="10" width="20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1487</v>
      </c>
      <c r="C2" s="1" t="s">
        <v>9</v>
      </c>
      <c r="D2" s="1" t="s">
        <v>437</v>
      </c>
      <c r="E2" s="1" t="s">
        <v>1488</v>
      </c>
      <c r="F2" s="1" t="s">
        <v>1489</v>
      </c>
      <c r="G2" s="1">
        <f t="shared" ref="G2:G15" si="1">VALUE(SUBSTITUTE(D2," cal",""))/VALUE(SUBSTITUTE(C2," g",""))</f>
        <v>1.2</v>
      </c>
      <c r="H2" s="4" t="s">
        <v>1490</v>
      </c>
      <c r="I2" s="3" t="s">
        <v>20</v>
      </c>
      <c r="J2" s="3" t="s">
        <v>1086</v>
      </c>
    </row>
    <row r="3" ht="14.25" customHeight="1">
      <c r="A3" s="1">
        <v>2.0</v>
      </c>
      <c r="B3" s="1" t="s">
        <v>1491</v>
      </c>
      <c r="C3" s="1" t="s">
        <v>9</v>
      </c>
      <c r="D3" s="1" t="s">
        <v>684</v>
      </c>
      <c r="E3" s="1" t="s">
        <v>1492</v>
      </c>
      <c r="F3" s="1" t="s">
        <v>1263</v>
      </c>
      <c r="G3" s="1">
        <f t="shared" si="1"/>
        <v>0.53</v>
      </c>
      <c r="H3" s="4" t="s">
        <v>1493</v>
      </c>
      <c r="I3" s="3" t="s">
        <v>301</v>
      </c>
      <c r="J3" s="3" t="s">
        <v>1494</v>
      </c>
    </row>
    <row r="4" ht="14.25" customHeight="1">
      <c r="A4" s="1">
        <v>3.0</v>
      </c>
      <c r="B4" s="1" t="s">
        <v>1495</v>
      </c>
      <c r="C4" s="1" t="s">
        <v>9</v>
      </c>
      <c r="D4" s="1" t="s">
        <v>112</v>
      </c>
      <c r="E4" s="1" t="s">
        <v>1496</v>
      </c>
      <c r="F4" s="1" t="s">
        <v>112</v>
      </c>
      <c r="G4" s="1">
        <f t="shared" si="1"/>
        <v>2.27</v>
      </c>
      <c r="H4" s="4" t="s">
        <v>743</v>
      </c>
      <c r="I4" s="3" t="s">
        <v>20</v>
      </c>
      <c r="J4" s="3" t="s">
        <v>801</v>
      </c>
    </row>
    <row r="5" ht="14.25" customHeight="1">
      <c r="A5" s="1">
        <v>4.0</v>
      </c>
      <c r="B5" s="1" t="s">
        <v>1497</v>
      </c>
      <c r="C5" s="1" t="s">
        <v>9</v>
      </c>
      <c r="D5" s="1" t="s">
        <v>194</v>
      </c>
      <c r="E5" s="1" t="s">
        <v>521</v>
      </c>
      <c r="F5" s="1" t="s">
        <v>1498</v>
      </c>
      <c r="G5" s="1">
        <f t="shared" si="1"/>
        <v>1.95</v>
      </c>
      <c r="H5" s="4" t="s">
        <v>1499</v>
      </c>
      <c r="I5" s="3" t="s">
        <v>20</v>
      </c>
      <c r="J5" s="3" t="s">
        <v>356</v>
      </c>
    </row>
    <row r="6" ht="14.25" customHeight="1">
      <c r="A6" s="1">
        <v>5.0</v>
      </c>
      <c r="B6" s="1" t="s">
        <v>1500</v>
      </c>
      <c r="C6" s="1" t="s">
        <v>9</v>
      </c>
      <c r="D6" s="1" t="s">
        <v>335</v>
      </c>
      <c r="E6" s="1" t="s">
        <v>1501</v>
      </c>
      <c r="F6" s="1" t="s">
        <v>920</v>
      </c>
      <c r="G6" s="1">
        <f t="shared" si="1"/>
        <v>1.55</v>
      </c>
      <c r="H6" s="4" t="s">
        <v>1502</v>
      </c>
      <c r="I6" s="3" t="s">
        <v>20</v>
      </c>
      <c r="J6" s="3" t="s">
        <v>385</v>
      </c>
    </row>
    <row r="7" ht="14.25" customHeight="1">
      <c r="A7" s="1">
        <v>6.0</v>
      </c>
      <c r="B7" s="1" t="s">
        <v>1503</v>
      </c>
      <c r="C7" s="1" t="s">
        <v>9</v>
      </c>
      <c r="D7" s="1" t="s">
        <v>1207</v>
      </c>
      <c r="E7" s="1" t="s">
        <v>1504</v>
      </c>
      <c r="F7" s="1" t="s">
        <v>567</v>
      </c>
      <c r="G7" s="1">
        <f t="shared" si="1"/>
        <v>3.47</v>
      </c>
      <c r="H7" s="4" t="s">
        <v>770</v>
      </c>
      <c r="I7" s="3" t="s">
        <v>20</v>
      </c>
      <c r="J7" s="3" t="s">
        <v>766</v>
      </c>
    </row>
    <row r="8" ht="14.25" customHeight="1">
      <c r="A8" s="1">
        <v>7.0</v>
      </c>
      <c r="B8" s="1" t="s">
        <v>1505</v>
      </c>
      <c r="C8" s="1" t="s">
        <v>9</v>
      </c>
      <c r="D8" s="1" t="s">
        <v>216</v>
      </c>
      <c r="E8" s="1" t="s">
        <v>125</v>
      </c>
      <c r="F8" s="1" t="s">
        <v>1506</v>
      </c>
      <c r="G8" s="1">
        <f t="shared" si="1"/>
        <v>0.95</v>
      </c>
      <c r="H8" s="4" t="s">
        <v>1507</v>
      </c>
      <c r="I8" s="3" t="s">
        <v>20</v>
      </c>
      <c r="J8" s="3" t="s">
        <v>1508</v>
      </c>
    </row>
    <row r="9" ht="14.25" customHeight="1">
      <c r="A9" s="1">
        <v>8.0</v>
      </c>
      <c r="B9" s="1" t="s">
        <v>1509</v>
      </c>
      <c r="C9" s="1" t="s">
        <v>9</v>
      </c>
      <c r="D9" s="1" t="s">
        <v>342</v>
      </c>
      <c r="E9" s="1" t="s">
        <v>1492</v>
      </c>
      <c r="F9" s="1" t="s">
        <v>1510</v>
      </c>
      <c r="G9" s="1">
        <f t="shared" si="1"/>
        <v>1.91</v>
      </c>
      <c r="H9" s="4" t="s">
        <v>1511</v>
      </c>
      <c r="I9" s="3" t="s">
        <v>20</v>
      </c>
      <c r="J9" s="3" t="s">
        <v>1512</v>
      </c>
    </row>
    <row r="10" ht="14.25" customHeight="1">
      <c r="A10" s="1">
        <v>9.0</v>
      </c>
      <c r="B10" s="1" t="s">
        <v>1513</v>
      </c>
      <c r="C10" s="1" t="s">
        <v>9</v>
      </c>
      <c r="D10" s="1" t="s">
        <v>359</v>
      </c>
      <c r="E10" s="1" t="s">
        <v>1514</v>
      </c>
      <c r="F10" s="1" t="s">
        <v>160</v>
      </c>
      <c r="G10" s="1">
        <f t="shared" si="1"/>
        <v>1.92</v>
      </c>
      <c r="H10" s="4" t="s">
        <v>1515</v>
      </c>
      <c r="I10" s="3" t="s">
        <v>20</v>
      </c>
      <c r="J10" s="3" t="s">
        <v>356</v>
      </c>
    </row>
    <row r="11" ht="14.25" customHeight="1">
      <c r="A11" s="1">
        <v>10.0</v>
      </c>
      <c r="B11" s="1" t="s">
        <v>1516</v>
      </c>
      <c r="C11" s="1" t="s">
        <v>9</v>
      </c>
      <c r="D11" s="1" t="s">
        <v>112</v>
      </c>
      <c r="E11" s="1" t="s">
        <v>551</v>
      </c>
      <c r="F11" s="1" t="s">
        <v>826</v>
      </c>
      <c r="G11" s="1">
        <f t="shared" si="1"/>
        <v>2.27</v>
      </c>
      <c r="H11" s="4" t="s">
        <v>654</v>
      </c>
      <c r="I11" s="3" t="s">
        <v>20</v>
      </c>
      <c r="J11" s="3" t="s">
        <v>356</v>
      </c>
    </row>
    <row r="12" ht="14.25" customHeight="1">
      <c r="A12" s="1">
        <v>11.0</v>
      </c>
      <c r="B12" s="1" t="s">
        <v>1517</v>
      </c>
      <c r="C12" s="1" t="s">
        <v>9</v>
      </c>
      <c r="D12" s="1" t="s">
        <v>216</v>
      </c>
      <c r="E12" s="1" t="s">
        <v>942</v>
      </c>
      <c r="F12" s="1" t="s">
        <v>50</v>
      </c>
      <c r="G12" s="1">
        <f t="shared" si="1"/>
        <v>0.95</v>
      </c>
      <c r="H12" s="4" t="s">
        <v>806</v>
      </c>
      <c r="I12" s="3" t="s">
        <v>20</v>
      </c>
      <c r="J12" s="3" t="s">
        <v>726</v>
      </c>
    </row>
    <row r="13" ht="14.25" customHeight="1">
      <c r="A13" s="1">
        <v>12.0</v>
      </c>
      <c r="B13" s="1" t="s">
        <v>1518</v>
      </c>
      <c r="C13" s="1" t="s">
        <v>9</v>
      </c>
      <c r="D13" s="1" t="s">
        <v>544</v>
      </c>
      <c r="E13" s="1" t="s">
        <v>1519</v>
      </c>
      <c r="F13" s="1" t="s">
        <v>231</v>
      </c>
      <c r="G13" s="1">
        <f t="shared" si="1"/>
        <v>0.82</v>
      </c>
      <c r="H13" s="4" t="s">
        <v>1520</v>
      </c>
      <c r="I13" s="3" t="s">
        <v>20</v>
      </c>
      <c r="J13" s="3" t="s">
        <v>726</v>
      </c>
    </row>
    <row r="14" ht="14.25" customHeight="1">
      <c r="A14" s="1">
        <v>13.0</v>
      </c>
      <c r="B14" s="1" t="s">
        <v>1521</v>
      </c>
      <c r="C14" s="1" t="s">
        <v>9</v>
      </c>
      <c r="D14" s="1" t="s">
        <v>1522</v>
      </c>
      <c r="E14" s="1" t="s">
        <v>1463</v>
      </c>
      <c r="F14" s="1" t="s">
        <v>334</v>
      </c>
      <c r="G14" s="1">
        <f t="shared" si="1"/>
        <v>3.15</v>
      </c>
      <c r="H14" s="4" t="s">
        <v>1139</v>
      </c>
      <c r="I14" s="3" t="s">
        <v>20</v>
      </c>
      <c r="J14" s="3" t="s">
        <v>726</v>
      </c>
    </row>
    <row r="15" ht="14.25" customHeight="1">
      <c r="A15" s="1">
        <v>14.0</v>
      </c>
      <c r="B15" s="1" t="s">
        <v>1523</v>
      </c>
      <c r="C15" s="1" t="s">
        <v>9</v>
      </c>
      <c r="D15" s="1" t="s">
        <v>1329</v>
      </c>
      <c r="E15" s="1" t="s">
        <v>1524</v>
      </c>
      <c r="F15" s="1" t="s">
        <v>1525</v>
      </c>
      <c r="G15" s="1">
        <f t="shared" si="1"/>
        <v>1.45</v>
      </c>
      <c r="H15" s="4" t="s">
        <v>806</v>
      </c>
      <c r="I15" s="3" t="s">
        <v>20</v>
      </c>
      <c r="J15" s="3" t="s">
        <v>726</v>
      </c>
    </row>
    <row r="16" ht="14.25" customHeight="1">
      <c r="A16" s="1">
        <v>15.0</v>
      </c>
      <c r="B16" s="1" t="s">
        <v>1526</v>
      </c>
      <c r="C16" s="1" t="s">
        <v>207</v>
      </c>
      <c r="D16" s="1" t="s">
        <v>255</v>
      </c>
      <c r="E16" s="1" t="s">
        <v>1527</v>
      </c>
      <c r="F16" s="1" t="s">
        <v>652</v>
      </c>
      <c r="G16" s="4">
        <v>0.6</v>
      </c>
      <c r="H16" s="4" t="s">
        <v>1139</v>
      </c>
      <c r="I16" s="3" t="s">
        <v>20</v>
      </c>
      <c r="J16" s="3" t="s">
        <v>1086</v>
      </c>
    </row>
    <row r="17" ht="14.25" customHeight="1">
      <c r="A17" s="1">
        <v>16.0</v>
      </c>
      <c r="B17" s="1" t="s">
        <v>1528</v>
      </c>
      <c r="C17" s="1" t="s">
        <v>9</v>
      </c>
      <c r="D17" s="1" t="s">
        <v>1529</v>
      </c>
      <c r="E17" s="1" t="s">
        <v>1336</v>
      </c>
      <c r="F17" s="1" t="s">
        <v>672</v>
      </c>
      <c r="G17" s="1">
        <f t="shared" ref="G17:G25" si="2">VALUE(SUBSTITUTE(D17," cal",""))/VALUE(SUBSTITUTE(C17," g",""))</f>
        <v>1.97</v>
      </c>
      <c r="H17" s="4" t="s">
        <v>1515</v>
      </c>
      <c r="I17" s="3" t="s">
        <v>20</v>
      </c>
      <c r="J17" s="3" t="s">
        <v>356</v>
      </c>
    </row>
    <row r="18" ht="14.25" customHeight="1">
      <c r="A18" s="1">
        <v>17.0</v>
      </c>
      <c r="B18" s="1" t="s">
        <v>1530</v>
      </c>
      <c r="C18" s="1" t="s">
        <v>9</v>
      </c>
      <c r="D18" s="1" t="s">
        <v>1531</v>
      </c>
      <c r="E18" s="1" t="s">
        <v>1532</v>
      </c>
      <c r="F18" s="1" t="s">
        <v>1261</v>
      </c>
      <c r="G18" s="1">
        <f t="shared" si="2"/>
        <v>5.01</v>
      </c>
      <c r="H18" s="4" t="s">
        <v>1533</v>
      </c>
      <c r="I18" s="3" t="s">
        <v>20</v>
      </c>
      <c r="J18" s="3" t="s">
        <v>478</v>
      </c>
    </row>
    <row r="19" ht="14.25" customHeight="1">
      <c r="A19" s="1">
        <v>18.0</v>
      </c>
      <c r="B19" s="1" t="s">
        <v>1534</v>
      </c>
      <c r="C19" s="1" t="s">
        <v>9</v>
      </c>
      <c r="D19" s="1" t="s">
        <v>1535</v>
      </c>
      <c r="E19" s="1" t="s">
        <v>769</v>
      </c>
      <c r="F19" s="1" t="s">
        <v>1536</v>
      </c>
      <c r="G19" s="1">
        <f t="shared" si="2"/>
        <v>5.3</v>
      </c>
      <c r="H19" s="4" t="s">
        <v>1537</v>
      </c>
      <c r="I19" s="3" t="s">
        <v>20</v>
      </c>
      <c r="J19" s="3" t="s">
        <v>385</v>
      </c>
    </row>
    <row r="20" ht="14.25" customHeight="1">
      <c r="A20" s="1">
        <v>19.0</v>
      </c>
      <c r="B20" s="1" t="s">
        <v>1538</v>
      </c>
      <c r="C20" s="1" t="s">
        <v>9</v>
      </c>
      <c r="D20" s="1" t="s">
        <v>1539</v>
      </c>
      <c r="E20" s="1" t="s">
        <v>1540</v>
      </c>
      <c r="F20" s="1" t="s">
        <v>119</v>
      </c>
      <c r="G20" s="1">
        <f t="shared" si="2"/>
        <v>0.94</v>
      </c>
      <c r="H20" s="4" t="s">
        <v>1541</v>
      </c>
      <c r="I20" s="3" t="s">
        <v>20</v>
      </c>
      <c r="J20" s="3" t="s">
        <v>726</v>
      </c>
    </row>
    <row r="21" ht="14.25" customHeight="1">
      <c r="A21" s="1">
        <v>20.0</v>
      </c>
      <c r="B21" s="1" t="s">
        <v>1542</v>
      </c>
      <c r="C21" s="1" t="s">
        <v>9</v>
      </c>
      <c r="D21" s="1" t="s">
        <v>259</v>
      </c>
      <c r="E21" s="1" t="s">
        <v>1543</v>
      </c>
      <c r="F21" s="1" t="s">
        <v>1329</v>
      </c>
      <c r="G21" s="1">
        <f t="shared" si="2"/>
        <v>1.32</v>
      </c>
      <c r="H21" s="4" t="s">
        <v>1544</v>
      </c>
      <c r="I21" s="3" t="s">
        <v>20</v>
      </c>
      <c r="J21" s="3" t="s">
        <v>1512</v>
      </c>
    </row>
    <row r="22" ht="14.25" customHeight="1">
      <c r="A22" s="1">
        <v>21.0</v>
      </c>
      <c r="B22" s="1" t="s">
        <v>1545</v>
      </c>
      <c r="C22" s="1" t="s">
        <v>9</v>
      </c>
      <c r="D22" s="1" t="s">
        <v>562</v>
      </c>
      <c r="E22" s="1" t="s">
        <v>24</v>
      </c>
      <c r="F22" s="1" t="s">
        <v>364</v>
      </c>
      <c r="G22" s="1">
        <f t="shared" si="2"/>
        <v>3.12</v>
      </c>
      <c r="H22" s="4" t="s">
        <v>913</v>
      </c>
      <c r="I22" s="3" t="s">
        <v>20</v>
      </c>
      <c r="J22" s="3" t="s">
        <v>766</v>
      </c>
    </row>
    <row r="23" ht="14.25" customHeight="1">
      <c r="A23" s="1">
        <v>22.0</v>
      </c>
      <c r="B23" s="1" t="s">
        <v>1546</v>
      </c>
      <c r="C23" s="1" t="s">
        <v>9</v>
      </c>
      <c r="D23" s="1" t="s">
        <v>1547</v>
      </c>
      <c r="E23" s="1" t="s">
        <v>1548</v>
      </c>
      <c r="F23" s="1" t="s">
        <v>1547</v>
      </c>
      <c r="G23" s="1">
        <f t="shared" si="2"/>
        <v>1.68</v>
      </c>
      <c r="H23" s="4" t="s">
        <v>1549</v>
      </c>
      <c r="I23" s="3" t="s">
        <v>1550</v>
      </c>
      <c r="J23" s="3" t="s">
        <v>707</v>
      </c>
    </row>
    <row r="24" ht="14.25" customHeight="1">
      <c r="A24" s="1">
        <v>23.0</v>
      </c>
      <c r="B24" s="1" t="s">
        <v>1551</v>
      </c>
      <c r="C24" s="1" t="s">
        <v>9</v>
      </c>
      <c r="D24" s="1" t="s">
        <v>947</v>
      </c>
      <c r="E24" s="1" t="s">
        <v>24</v>
      </c>
      <c r="F24" s="1" t="s">
        <v>335</v>
      </c>
      <c r="G24" s="1">
        <f t="shared" si="2"/>
        <v>1.24</v>
      </c>
      <c r="H24" s="4" t="s">
        <v>1552</v>
      </c>
      <c r="I24" s="3" t="s">
        <v>20</v>
      </c>
      <c r="J24" s="3" t="s">
        <v>726</v>
      </c>
    </row>
    <row r="25" ht="14.25" customHeight="1">
      <c r="A25" s="1">
        <v>24.0</v>
      </c>
      <c r="B25" s="1" t="s">
        <v>1553</v>
      </c>
      <c r="C25" s="1" t="s">
        <v>9</v>
      </c>
      <c r="D25" s="1" t="s">
        <v>1554</v>
      </c>
      <c r="E25" s="1" t="s">
        <v>551</v>
      </c>
      <c r="F25" s="1" t="s">
        <v>1555</v>
      </c>
      <c r="G25" s="1">
        <f t="shared" si="2"/>
        <v>5.62</v>
      </c>
      <c r="H25" s="4" t="s">
        <v>1515</v>
      </c>
      <c r="I25" s="3" t="s">
        <v>20</v>
      </c>
      <c r="J25" s="3" t="s">
        <v>630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43"/>
    <col customWidth="1" min="4" max="4" width="8.14"/>
    <col customWidth="1" min="5" max="5" width="21.57"/>
    <col customWidth="1" min="6" max="6" width="8.29"/>
    <col customWidth="1" min="7" max="7" width="15.0"/>
    <col customWidth="1" min="8" max="8" width="59.43"/>
    <col customWidth="1" min="9" max="9" width="24.71"/>
    <col customWidth="1" min="10" max="10" width="25.57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1556</v>
      </c>
      <c r="C2" s="1" t="s">
        <v>9</v>
      </c>
      <c r="D2" s="1" t="s">
        <v>610</v>
      </c>
      <c r="E2" s="1" t="s">
        <v>1557</v>
      </c>
      <c r="F2" s="1" t="s">
        <v>1303</v>
      </c>
      <c r="G2" s="1">
        <f t="shared" ref="G2:G70" si="1">VALUE(SUBSTITUTE(D2," cal",""))/VALUE(SUBSTITUTE(C2," g",""))</f>
        <v>3.02</v>
      </c>
      <c r="H2" s="4" t="s">
        <v>1558</v>
      </c>
      <c r="I2" s="3" t="s">
        <v>14</v>
      </c>
      <c r="J2" s="3" t="s">
        <v>1559</v>
      </c>
    </row>
    <row r="3" ht="14.25" customHeight="1">
      <c r="A3" s="1">
        <v>2.0</v>
      </c>
      <c r="B3" s="1" t="s">
        <v>1560</v>
      </c>
      <c r="C3" s="1" t="s">
        <v>9</v>
      </c>
      <c r="D3" s="1" t="s">
        <v>166</v>
      </c>
      <c r="E3" s="1" t="s">
        <v>1561</v>
      </c>
      <c r="F3" s="1" t="s">
        <v>980</v>
      </c>
      <c r="G3" s="1">
        <f t="shared" si="1"/>
        <v>2.05</v>
      </c>
      <c r="H3" s="4" t="s">
        <v>1562</v>
      </c>
      <c r="I3" s="3" t="s">
        <v>34</v>
      </c>
      <c r="J3" s="3" t="s">
        <v>1563</v>
      </c>
    </row>
    <row r="4" ht="14.25" customHeight="1">
      <c r="A4" s="1">
        <v>3.0</v>
      </c>
      <c r="B4" s="1" t="s">
        <v>1564</v>
      </c>
      <c r="C4" s="1" t="s">
        <v>9</v>
      </c>
      <c r="D4" s="1" t="s">
        <v>1565</v>
      </c>
      <c r="E4" s="1" t="s">
        <v>1566</v>
      </c>
      <c r="F4" s="1" t="s">
        <v>1567</v>
      </c>
      <c r="G4" s="1">
        <f t="shared" si="1"/>
        <v>4.45</v>
      </c>
      <c r="H4" s="4" t="s">
        <v>1568</v>
      </c>
      <c r="I4" s="3" t="s">
        <v>14</v>
      </c>
      <c r="J4" s="3" t="s">
        <v>1569</v>
      </c>
    </row>
    <row r="5" ht="14.25" customHeight="1">
      <c r="A5" s="1">
        <v>4.0</v>
      </c>
      <c r="B5" s="1" t="s">
        <v>1570</v>
      </c>
      <c r="C5" s="1" t="s">
        <v>9</v>
      </c>
      <c r="D5" s="1" t="s">
        <v>97</v>
      </c>
      <c r="E5" s="1" t="s">
        <v>1571</v>
      </c>
      <c r="F5" s="1" t="s">
        <v>1572</v>
      </c>
      <c r="G5" s="1">
        <f t="shared" si="1"/>
        <v>2.21</v>
      </c>
      <c r="H5" s="4" t="s">
        <v>1573</v>
      </c>
      <c r="I5" s="3" t="s">
        <v>1574</v>
      </c>
      <c r="J5" s="3" t="s">
        <v>70</v>
      </c>
    </row>
    <row r="6" ht="14.25" customHeight="1">
      <c r="A6" s="1">
        <v>5.0</v>
      </c>
      <c r="B6" s="1" t="s">
        <v>29</v>
      </c>
      <c r="C6" s="1" t="s">
        <v>9</v>
      </c>
      <c r="D6" s="1" t="s">
        <v>30</v>
      </c>
      <c r="E6" s="1" t="s">
        <v>31</v>
      </c>
      <c r="F6" s="1" t="s">
        <v>32</v>
      </c>
      <c r="G6" s="1">
        <f t="shared" si="1"/>
        <v>3.33</v>
      </c>
      <c r="H6" s="4" t="s">
        <v>33</v>
      </c>
      <c r="I6" s="3" t="s">
        <v>116</v>
      </c>
      <c r="J6" s="3" t="s">
        <v>117</v>
      </c>
    </row>
    <row r="7" ht="14.25" customHeight="1">
      <c r="A7" s="1">
        <v>6.0</v>
      </c>
      <c r="B7" s="1" t="s">
        <v>1575</v>
      </c>
      <c r="C7" s="1" t="s">
        <v>9</v>
      </c>
      <c r="D7" s="1" t="s">
        <v>594</v>
      </c>
      <c r="E7" s="1" t="s">
        <v>1576</v>
      </c>
      <c r="F7" s="1" t="s">
        <v>1577</v>
      </c>
      <c r="G7" s="1">
        <f t="shared" si="1"/>
        <v>2.59</v>
      </c>
      <c r="H7" s="4" t="s">
        <v>1578</v>
      </c>
      <c r="I7" s="3" t="s">
        <v>14</v>
      </c>
      <c r="J7" s="3" t="s">
        <v>122</v>
      </c>
    </row>
    <row r="8" ht="14.25" customHeight="1">
      <c r="A8" s="1">
        <v>7.0</v>
      </c>
      <c r="B8" s="1" t="s">
        <v>1579</v>
      </c>
      <c r="C8" s="1" t="s">
        <v>9</v>
      </c>
      <c r="D8" s="1" t="s">
        <v>170</v>
      </c>
      <c r="E8" s="1" t="s">
        <v>363</v>
      </c>
      <c r="F8" s="1" t="s">
        <v>171</v>
      </c>
      <c r="G8" s="1">
        <f t="shared" si="1"/>
        <v>2.12</v>
      </c>
      <c r="H8" s="4" t="s">
        <v>1580</v>
      </c>
      <c r="I8" s="3" t="s">
        <v>34</v>
      </c>
      <c r="J8" s="3" t="s">
        <v>117</v>
      </c>
    </row>
    <row r="9" ht="14.25" customHeight="1">
      <c r="A9" s="1">
        <v>8.0</v>
      </c>
      <c r="B9" s="1" t="s">
        <v>1581</v>
      </c>
      <c r="C9" s="1" t="s">
        <v>9</v>
      </c>
      <c r="D9" s="1" t="s">
        <v>950</v>
      </c>
      <c r="E9" s="1" t="s">
        <v>1582</v>
      </c>
      <c r="F9" s="1" t="s">
        <v>1489</v>
      </c>
      <c r="G9" s="1">
        <f t="shared" si="1"/>
        <v>3.94</v>
      </c>
      <c r="H9" s="4" t="s">
        <v>1583</v>
      </c>
      <c r="I9" s="3" t="s">
        <v>116</v>
      </c>
      <c r="J9" s="3" t="s">
        <v>122</v>
      </c>
    </row>
    <row r="10" ht="14.25" customHeight="1">
      <c r="A10" s="1">
        <v>9.0</v>
      </c>
      <c r="B10" s="1" t="s">
        <v>1584</v>
      </c>
      <c r="C10" s="1" t="s">
        <v>9</v>
      </c>
      <c r="D10" s="1" t="s">
        <v>1572</v>
      </c>
      <c r="E10" s="1" t="s">
        <v>1585</v>
      </c>
      <c r="F10" s="1" t="s">
        <v>567</v>
      </c>
      <c r="G10" s="1">
        <f t="shared" si="1"/>
        <v>2.85</v>
      </c>
      <c r="H10" s="4" t="s">
        <v>1586</v>
      </c>
      <c r="I10" s="3" t="s">
        <v>20</v>
      </c>
      <c r="J10" s="3" t="s">
        <v>122</v>
      </c>
    </row>
    <row r="11" ht="14.25" customHeight="1">
      <c r="A11" s="1">
        <v>10.0</v>
      </c>
      <c r="B11" s="1" t="s">
        <v>1587</v>
      </c>
      <c r="C11" s="1" t="s">
        <v>9</v>
      </c>
      <c r="D11" s="1" t="s">
        <v>902</v>
      </c>
      <c r="E11" s="1" t="s">
        <v>1588</v>
      </c>
      <c r="F11" s="1" t="s">
        <v>1589</v>
      </c>
      <c r="G11" s="1">
        <f t="shared" si="1"/>
        <v>2.81</v>
      </c>
      <c r="H11" s="4" t="s">
        <v>1590</v>
      </c>
      <c r="I11" s="3" t="s">
        <v>116</v>
      </c>
      <c r="J11" s="3" t="s">
        <v>1591</v>
      </c>
    </row>
    <row r="12" ht="14.25" customHeight="1">
      <c r="A12" s="1">
        <v>11.0</v>
      </c>
      <c r="B12" s="1" t="s">
        <v>1592</v>
      </c>
      <c r="C12" s="1" t="s">
        <v>9</v>
      </c>
      <c r="D12" s="1" t="s">
        <v>1593</v>
      </c>
      <c r="E12" s="1" t="s">
        <v>700</v>
      </c>
      <c r="F12" s="1" t="s">
        <v>644</v>
      </c>
      <c r="G12" s="1">
        <f t="shared" si="1"/>
        <v>2.54</v>
      </c>
      <c r="H12" s="4" t="s">
        <v>1590</v>
      </c>
      <c r="I12" s="3" t="s">
        <v>34</v>
      </c>
      <c r="J12" s="3" t="s">
        <v>536</v>
      </c>
    </row>
    <row r="13" ht="14.25" customHeight="1">
      <c r="A13" s="1">
        <v>12.0</v>
      </c>
      <c r="B13" s="1" t="s">
        <v>1594</v>
      </c>
      <c r="C13" s="1" t="s">
        <v>9</v>
      </c>
      <c r="D13" s="1" t="s">
        <v>554</v>
      </c>
      <c r="E13" s="1" t="s">
        <v>1595</v>
      </c>
      <c r="F13" s="1" t="s">
        <v>276</v>
      </c>
      <c r="G13" s="1">
        <f t="shared" si="1"/>
        <v>2.52</v>
      </c>
      <c r="H13" s="4" t="s">
        <v>1596</v>
      </c>
      <c r="I13" s="3" t="s">
        <v>34</v>
      </c>
      <c r="J13" s="3" t="s">
        <v>366</v>
      </c>
    </row>
    <row r="14" ht="14.25" customHeight="1">
      <c r="A14" s="1">
        <v>13.0</v>
      </c>
      <c r="B14" s="1" t="s">
        <v>1597</v>
      </c>
      <c r="C14" s="1" t="s">
        <v>9</v>
      </c>
      <c r="D14" s="1" t="s">
        <v>554</v>
      </c>
      <c r="E14" s="1" t="s">
        <v>89</v>
      </c>
      <c r="F14" s="1" t="s">
        <v>224</v>
      </c>
      <c r="G14" s="1">
        <f t="shared" si="1"/>
        <v>2.52</v>
      </c>
      <c r="H14" s="4" t="s">
        <v>1596</v>
      </c>
      <c r="I14" s="3" t="s">
        <v>34</v>
      </c>
      <c r="J14" s="3" t="s">
        <v>366</v>
      </c>
    </row>
    <row r="15" ht="14.25" customHeight="1">
      <c r="A15" s="1">
        <v>14.0</v>
      </c>
      <c r="B15" s="1" t="s">
        <v>1598</v>
      </c>
      <c r="C15" s="1" t="s">
        <v>9</v>
      </c>
      <c r="D15" s="1" t="s">
        <v>554</v>
      </c>
      <c r="E15" s="1" t="s">
        <v>1599</v>
      </c>
      <c r="F15" s="1" t="s">
        <v>1600</v>
      </c>
      <c r="G15" s="1">
        <f t="shared" si="1"/>
        <v>2.52</v>
      </c>
      <c r="H15" s="4" t="s">
        <v>1596</v>
      </c>
      <c r="I15" s="3" t="s">
        <v>34</v>
      </c>
      <c r="J15" s="3" t="s">
        <v>366</v>
      </c>
    </row>
    <row r="16" ht="14.25" customHeight="1">
      <c r="A16" s="1">
        <v>15.0</v>
      </c>
      <c r="B16" s="1" t="s">
        <v>1601</v>
      </c>
      <c r="C16" s="1" t="s">
        <v>9</v>
      </c>
      <c r="D16" s="1" t="s">
        <v>1602</v>
      </c>
      <c r="E16" s="1" t="s">
        <v>1603</v>
      </c>
      <c r="F16" s="1" t="s">
        <v>1604</v>
      </c>
      <c r="G16" s="1">
        <f t="shared" si="1"/>
        <v>2.49</v>
      </c>
      <c r="H16" s="4" t="s">
        <v>1605</v>
      </c>
      <c r="I16" s="3" t="s">
        <v>34</v>
      </c>
      <c r="J16" s="3" t="s">
        <v>133</v>
      </c>
    </row>
    <row r="17" ht="14.25" customHeight="1">
      <c r="A17" s="1">
        <v>16.0</v>
      </c>
      <c r="B17" s="1" t="s">
        <v>1606</v>
      </c>
      <c r="C17" s="1" t="s">
        <v>9</v>
      </c>
      <c r="D17" s="1" t="s">
        <v>742</v>
      </c>
      <c r="E17" s="1" t="s">
        <v>1607</v>
      </c>
      <c r="F17" s="1" t="s">
        <v>1608</v>
      </c>
      <c r="G17" s="1">
        <f t="shared" si="1"/>
        <v>2.71</v>
      </c>
      <c r="H17" s="4" t="s">
        <v>1596</v>
      </c>
      <c r="I17" s="3" t="s">
        <v>34</v>
      </c>
      <c r="J17" s="3" t="s">
        <v>1609</v>
      </c>
    </row>
    <row r="18" ht="14.25" customHeight="1">
      <c r="A18" s="1">
        <v>17.0</v>
      </c>
      <c r="B18" s="1" t="s">
        <v>1610</v>
      </c>
      <c r="C18" s="1" t="s">
        <v>9</v>
      </c>
      <c r="D18" s="1" t="s">
        <v>342</v>
      </c>
      <c r="E18" s="1" t="s">
        <v>1611</v>
      </c>
      <c r="F18" s="1" t="s">
        <v>383</v>
      </c>
      <c r="G18" s="1">
        <f t="shared" si="1"/>
        <v>1.91</v>
      </c>
      <c r="H18" s="4" t="s">
        <v>1612</v>
      </c>
      <c r="I18" s="3" t="s">
        <v>116</v>
      </c>
      <c r="J18" s="3" t="s">
        <v>1613</v>
      </c>
    </row>
    <row r="19" ht="14.25" customHeight="1">
      <c r="A19" s="1">
        <v>18.0</v>
      </c>
      <c r="B19" s="1" t="s">
        <v>1614</v>
      </c>
      <c r="C19" s="1" t="s">
        <v>9</v>
      </c>
      <c r="D19" s="1" t="s">
        <v>126</v>
      </c>
      <c r="E19" s="1" t="s">
        <v>1615</v>
      </c>
      <c r="F19" s="1" t="s">
        <v>1616</v>
      </c>
      <c r="G19" s="1">
        <f t="shared" si="1"/>
        <v>2.46</v>
      </c>
      <c r="H19" s="4" t="s">
        <v>1617</v>
      </c>
      <c r="I19" s="3" t="s">
        <v>14</v>
      </c>
      <c r="J19" s="3" t="s">
        <v>1618</v>
      </c>
    </row>
    <row r="20" ht="14.25" customHeight="1">
      <c r="A20" s="1">
        <v>19.0</v>
      </c>
      <c r="B20" s="1" t="s">
        <v>1619</v>
      </c>
      <c r="C20" s="1" t="s">
        <v>9</v>
      </c>
      <c r="D20" s="1" t="s">
        <v>546</v>
      </c>
      <c r="E20" s="1" t="s">
        <v>1620</v>
      </c>
      <c r="F20" s="1" t="s">
        <v>614</v>
      </c>
      <c r="G20" s="1">
        <f t="shared" si="1"/>
        <v>2.69</v>
      </c>
      <c r="H20" s="4" t="s">
        <v>1621</v>
      </c>
      <c r="I20" s="3" t="s">
        <v>20</v>
      </c>
      <c r="J20" s="3" t="s">
        <v>366</v>
      </c>
    </row>
    <row r="21" ht="14.25" customHeight="1">
      <c r="A21" s="1">
        <v>20.0</v>
      </c>
      <c r="B21" s="1" t="s">
        <v>1622</v>
      </c>
      <c r="C21" s="1" t="s">
        <v>9</v>
      </c>
      <c r="D21" s="1" t="s">
        <v>157</v>
      </c>
      <c r="E21" s="1" t="s">
        <v>1623</v>
      </c>
      <c r="F21" s="1" t="s">
        <v>194</v>
      </c>
      <c r="G21" s="1">
        <f t="shared" si="1"/>
        <v>2.5</v>
      </c>
      <c r="H21" s="4" t="s">
        <v>1624</v>
      </c>
      <c r="I21" s="3" t="s">
        <v>20</v>
      </c>
      <c r="J21" s="3" t="s">
        <v>366</v>
      </c>
    </row>
    <row r="22" ht="14.25" customHeight="1">
      <c r="A22" s="1">
        <v>21.0</v>
      </c>
      <c r="B22" s="1" t="s">
        <v>1625</v>
      </c>
      <c r="C22" s="1" t="s">
        <v>9</v>
      </c>
      <c r="D22" s="1" t="s">
        <v>412</v>
      </c>
      <c r="E22" s="1" t="s">
        <v>1626</v>
      </c>
      <c r="F22" s="1" t="s">
        <v>1251</v>
      </c>
      <c r="G22" s="1">
        <f t="shared" si="1"/>
        <v>2.76</v>
      </c>
      <c r="H22" s="4" t="s">
        <v>1627</v>
      </c>
      <c r="I22" s="3" t="s">
        <v>116</v>
      </c>
      <c r="J22" s="3" t="s">
        <v>1563</v>
      </c>
    </row>
    <row r="23" ht="14.25" customHeight="1">
      <c r="A23" s="1">
        <v>22.0</v>
      </c>
      <c r="B23" s="1" t="s">
        <v>1628</v>
      </c>
      <c r="C23" s="1" t="s">
        <v>9</v>
      </c>
      <c r="D23" s="1" t="s">
        <v>546</v>
      </c>
      <c r="E23" s="1" t="s">
        <v>1629</v>
      </c>
      <c r="F23" s="1" t="s">
        <v>1630</v>
      </c>
      <c r="G23" s="1">
        <f t="shared" si="1"/>
        <v>2.69</v>
      </c>
      <c r="H23" s="4" t="s">
        <v>1590</v>
      </c>
      <c r="I23" s="3" t="s">
        <v>14</v>
      </c>
      <c r="J23" s="3" t="s">
        <v>1591</v>
      </c>
    </row>
    <row r="24" ht="14.25" customHeight="1">
      <c r="A24" s="1">
        <v>23.0</v>
      </c>
      <c r="B24" s="1" t="s">
        <v>1631</v>
      </c>
      <c r="C24" s="1" t="s">
        <v>9</v>
      </c>
      <c r="D24" s="1" t="s">
        <v>201</v>
      </c>
      <c r="E24" s="1" t="s">
        <v>1632</v>
      </c>
      <c r="F24" s="1" t="s">
        <v>1348</v>
      </c>
      <c r="G24" s="1">
        <f t="shared" si="1"/>
        <v>2.82</v>
      </c>
      <c r="H24" s="4" t="s">
        <v>1590</v>
      </c>
      <c r="I24" s="3" t="s">
        <v>14</v>
      </c>
      <c r="J24" s="3" t="s">
        <v>536</v>
      </c>
    </row>
    <row r="25" ht="14.25" customHeight="1">
      <c r="A25" s="1">
        <v>24.0</v>
      </c>
      <c r="B25" s="1" t="s">
        <v>1633</v>
      </c>
      <c r="C25" s="1" t="s">
        <v>9</v>
      </c>
      <c r="D25" s="1" t="s">
        <v>554</v>
      </c>
      <c r="E25" s="1" t="s">
        <v>1634</v>
      </c>
      <c r="F25" s="1" t="s">
        <v>1635</v>
      </c>
      <c r="G25" s="1">
        <f t="shared" si="1"/>
        <v>2.52</v>
      </c>
      <c r="H25" s="4" t="s">
        <v>1636</v>
      </c>
      <c r="I25" s="3" t="s">
        <v>14</v>
      </c>
      <c r="J25" s="3" t="s">
        <v>117</v>
      </c>
    </row>
    <row r="26" ht="14.25" customHeight="1">
      <c r="A26" s="1">
        <v>25.0</v>
      </c>
      <c r="B26" s="1" t="s">
        <v>1637</v>
      </c>
      <c r="C26" s="1" t="s">
        <v>9</v>
      </c>
      <c r="D26" s="1" t="s">
        <v>32</v>
      </c>
      <c r="E26" s="1" t="s">
        <v>1638</v>
      </c>
      <c r="F26" s="1" t="s">
        <v>1639</v>
      </c>
      <c r="G26" s="1">
        <f t="shared" si="1"/>
        <v>2.66</v>
      </c>
      <c r="H26" s="4" t="s">
        <v>1640</v>
      </c>
      <c r="I26" s="3" t="s">
        <v>14</v>
      </c>
      <c r="J26" s="3" t="s">
        <v>1591</v>
      </c>
    </row>
    <row r="27" ht="14.25" customHeight="1">
      <c r="A27" s="1">
        <v>26.0</v>
      </c>
      <c r="B27" s="1" t="s">
        <v>1641</v>
      </c>
      <c r="C27" s="1" t="s">
        <v>9</v>
      </c>
      <c r="D27" s="1" t="s">
        <v>1642</v>
      </c>
      <c r="E27" s="1" t="s">
        <v>1643</v>
      </c>
      <c r="F27" s="1" t="s">
        <v>1341</v>
      </c>
      <c r="G27" s="1">
        <f t="shared" si="1"/>
        <v>2.56</v>
      </c>
      <c r="H27" s="4" t="s">
        <v>1644</v>
      </c>
      <c r="I27" s="3" t="s">
        <v>34</v>
      </c>
      <c r="J27" s="3" t="s">
        <v>122</v>
      </c>
    </row>
    <row r="28" ht="14.25" customHeight="1">
      <c r="A28" s="1">
        <v>27.0</v>
      </c>
      <c r="B28" s="1" t="s">
        <v>1645</v>
      </c>
      <c r="C28" s="1" t="s">
        <v>9</v>
      </c>
      <c r="D28" s="1" t="s">
        <v>348</v>
      </c>
      <c r="E28" s="1" t="s">
        <v>492</v>
      </c>
      <c r="F28" s="1" t="s">
        <v>1259</v>
      </c>
      <c r="G28" s="1">
        <f t="shared" si="1"/>
        <v>3.07</v>
      </c>
      <c r="H28" s="4" t="s">
        <v>1646</v>
      </c>
      <c r="I28" s="3" t="s">
        <v>34</v>
      </c>
      <c r="J28" s="3" t="s">
        <v>366</v>
      </c>
    </row>
    <row r="29" ht="14.25" customHeight="1">
      <c r="A29" s="1">
        <v>28.0</v>
      </c>
      <c r="B29" s="1" t="s">
        <v>1647</v>
      </c>
      <c r="C29" s="1" t="s">
        <v>9</v>
      </c>
      <c r="D29" s="1" t="s">
        <v>714</v>
      </c>
      <c r="E29" s="1" t="s">
        <v>1648</v>
      </c>
      <c r="F29" s="1" t="s">
        <v>1649</v>
      </c>
      <c r="G29" s="1">
        <f t="shared" si="1"/>
        <v>2.98</v>
      </c>
      <c r="H29" s="4" t="s">
        <v>1650</v>
      </c>
      <c r="I29" s="3" t="s">
        <v>34</v>
      </c>
      <c r="J29" s="3" t="s">
        <v>122</v>
      </c>
    </row>
    <row r="30" ht="14.25" customHeight="1">
      <c r="A30" s="1">
        <v>29.0</v>
      </c>
      <c r="B30" s="1" t="s">
        <v>1651</v>
      </c>
      <c r="C30" s="1" t="s">
        <v>9</v>
      </c>
      <c r="D30" s="1" t="s">
        <v>201</v>
      </c>
      <c r="E30" s="1" t="s">
        <v>1652</v>
      </c>
      <c r="F30" s="1" t="s">
        <v>1349</v>
      </c>
      <c r="G30" s="1">
        <f t="shared" si="1"/>
        <v>2.82</v>
      </c>
      <c r="H30" s="4" t="s">
        <v>1653</v>
      </c>
      <c r="I30" s="3" t="s">
        <v>20</v>
      </c>
      <c r="J30" s="3" t="s">
        <v>1654</v>
      </c>
    </row>
    <row r="31" ht="14.25" customHeight="1">
      <c r="A31" s="1">
        <v>30.0</v>
      </c>
      <c r="B31" s="1" t="s">
        <v>1655</v>
      </c>
      <c r="C31" s="1" t="s">
        <v>9</v>
      </c>
      <c r="D31" s="1" t="s">
        <v>999</v>
      </c>
      <c r="E31" s="1" t="s">
        <v>732</v>
      </c>
      <c r="F31" s="1" t="s">
        <v>648</v>
      </c>
      <c r="G31" s="1">
        <f t="shared" si="1"/>
        <v>1.94</v>
      </c>
      <c r="H31" s="4" t="s">
        <v>1656</v>
      </c>
      <c r="I31" s="3" t="s">
        <v>34</v>
      </c>
      <c r="J31" s="3" t="s">
        <v>1657</v>
      </c>
    </row>
    <row r="32" ht="14.25" customHeight="1">
      <c r="A32" s="1">
        <v>31.0</v>
      </c>
      <c r="B32" s="1" t="s">
        <v>1658</v>
      </c>
      <c r="C32" s="1" t="s">
        <v>9</v>
      </c>
      <c r="D32" s="1" t="s">
        <v>562</v>
      </c>
      <c r="E32" s="1" t="s">
        <v>139</v>
      </c>
      <c r="F32" s="1" t="s">
        <v>636</v>
      </c>
      <c r="G32" s="1">
        <f t="shared" si="1"/>
        <v>3.12</v>
      </c>
      <c r="H32" s="4" t="s">
        <v>1295</v>
      </c>
      <c r="I32" s="3" t="s">
        <v>27</v>
      </c>
      <c r="J32" s="3" t="s">
        <v>366</v>
      </c>
    </row>
    <row r="33" ht="14.25" customHeight="1">
      <c r="A33" s="1">
        <v>32.0</v>
      </c>
      <c r="B33" s="1" t="s">
        <v>1659</v>
      </c>
      <c r="C33" s="1" t="s">
        <v>9</v>
      </c>
      <c r="D33" s="1" t="s">
        <v>1660</v>
      </c>
      <c r="E33" s="1" t="s">
        <v>125</v>
      </c>
      <c r="F33" s="1" t="s">
        <v>1176</v>
      </c>
      <c r="G33" s="1">
        <f t="shared" si="1"/>
        <v>2.89</v>
      </c>
      <c r="H33" s="4" t="s">
        <v>1295</v>
      </c>
      <c r="I33" s="3" t="s">
        <v>27</v>
      </c>
      <c r="J33" s="3" t="s">
        <v>964</v>
      </c>
    </row>
    <row r="34" ht="14.25" customHeight="1">
      <c r="A34" s="1">
        <v>33.0</v>
      </c>
      <c r="B34" s="1" t="s">
        <v>1661</v>
      </c>
      <c r="C34" s="1" t="s">
        <v>9</v>
      </c>
      <c r="D34" s="1" t="s">
        <v>867</v>
      </c>
      <c r="E34" s="1" t="s">
        <v>653</v>
      </c>
      <c r="F34" s="1" t="s">
        <v>826</v>
      </c>
      <c r="G34" s="1">
        <f t="shared" si="1"/>
        <v>3.4</v>
      </c>
      <c r="H34" s="4" t="s">
        <v>1502</v>
      </c>
      <c r="I34" s="3" t="s">
        <v>20</v>
      </c>
      <c r="J34" s="3" t="s">
        <v>702</v>
      </c>
    </row>
    <row r="35" ht="14.25" customHeight="1">
      <c r="A35" s="1">
        <v>34.0</v>
      </c>
      <c r="B35" s="1" t="s">
        <v>1662</v>
      </c>
      <c r="C35" s="1" t="s">
        <v>9</v>
      </c>
      <c r="D35" s="1" t="s">
        <v>143</v>
      </c>
      <c r="E35" s="1" t="s">
        <v>1663</v>
      </c>
      <c r="F35" s="1" t="s">
        <v>791</v>
      </c>
      <c r="G35" s="1">
        <f t="shared" si="1"/>
        <v>1.82</v>
      </c>
      <c r="H35" s="4" t="s">
        <v>1605</v>
      </c>
      <c r="I35" s="3" t="s">
        <v>34</v>
      </c>
      <c r="J35" s="3" t="s">
        <v>1664</v>
      </c>
    </row>
    <row r="36" ht="14.25" customHeight="1">
      <c r="A36" s="1">
        <v>35.0</v>
      </c>
      <c r="B36" s="1" t="s">
        <v>1665</v>
      </c>
      <c r="C36" s="1" t="s">
        <v>9</v>
      </c>
      <c r="D36" s="1" t="s">
        <v>444</v>
      </c>
      <c r="E36" s="1" t="s">
        <v>1588</v>
      </c>
      <c r="F36" s="1" t="s">
        <v>1666</v>
      </c>
      <c r="G36" s="1">
        <f t="shared" si="1"/>
        <v>2.97</v>
      </c>
      <c r="H36" s="4" t="s">
        <v>1667</v>
      </c>
      <c r="I36" s="3" t="s">
        <v>116</v>
      </c>
      <c r="J36" s="3" t="s">
        <v>117</v>
      </c>
    </row>
    <row r="37" ht="14.25" customHeight="1">
      <c r="A37" s="1">
        <v>36.0</v>
      </c>
      <c r="B37" s="1" t="s">
        <v>1668</v>
      </c>
      <c r="C37" s="1" t="s">
        <v>9</v>
      </c>
      <c r="D37" s="1" t="s">
        <v>148</v>
      </c>
      <c r="E37" s="1" t="s">
        <v>704</v>
      </c>
      <c r="F37" s="1" t="s">
        <v>482</v>
      </c>
      <c r="G37" s="1">
        <f t="shared" si="1"/>
        <v>2.35</v>
      </c>
      <c r="H37" s="4" t="s">
        <v>1669</v>
      </c>
      <c r="I37" s="3" t="s">
        <v>34</v>
      </c>
      <c r="J37" s="3" t="s">
        <v>536</v>
      </c>
    </row>
    <row r="38" ht="14.25" customHeight="1">
      <c r="A38" s="1">
        <v>37.0</v>
      </c>
      <c r="B38" s="1" t="s">
        <v>549</v>
      </c>
      <c r="C38" s="1" t="s">
        <v>9</v>
      </c>
      <c r="D38" s="1" t="s">
        <v>550</v>
      </c>
      <c r="E38" s="1" t="s">
        <v>551</v>
      </c>
      <c r="F38" s="1" t="s">
        <v>189</v>
      </c>
      <c r="G38" s="1">
        <f t="shared" si="1"/>
        <v>4.69</v>
      </c>
      <c r="H38" s="4" t="s">
        <v>370</v>
      </c>
      <c r="I38" s="3" t="s">
        <v>20</v>
      </c>
      <c r="J38" s="3" t="s">
        <v>371</v>
      </c>
    </row>
    <row r="39" ht="14.25" customHeight="1">
      <c r="A39" s="1">
        <v>38.0</v>
      </c>
      <c r="B39" s="1" t="s">
        <v>1670</v>
      </c>
      <c r="C39" s="1" t="s">
        <v>9</v>
      </c>
      <c r="D39" s="1" t="s">
        <v>373</v>
      </c>
      <c r="E39" s="1" t="s">
        <v>704</v>
      </c>
      <c r="F39" s="1" t="s">
        <v>1671</v>
      </c>
      <c r="G39" s="1">
        <f t="shared" si="1"/>
        <v>2.6</v>
      </c>
      <c r="H39" s="4" t="s">
        <v>1672</v>
      </c>
      <c r="I39" s="3" t="s">
        <v>34</v>
      </c>
      <c r="J39" s="3" t="s">
        <v>1255</v>
      </c>
    </row>
    <row r="40" ht="14.25" customHeight="1">
      <c r="A40" s="1">
        <v>39.0</v>
      </c>
      <c r="B40" s="1" t="s">
        <v>1673</v>
      </c>
      <c r="C40" s="1" t="s">
        <v>9</v>
      </c>
      <c r="D40" s="1" t="s">
        <v>554</v>
      </c>
      <c r="E40" s="1" t="s">
        <v>634</v>
      </c>
      <c r="F40" s="1" t="s">
        <v>298</v>
      </c>
      <c r="G40" s="1">
        <f t="shared" si="1"/>
        <v>2.52</v>
      </c>
      <c r="H40" s="4" t="s">
        <v>1674</v>
      </c>
      <c r="I40" s="3" t="s">
        <v>34</v>
      </c>
      <c r="J40" s="3" t="s">
        <v>1255</v>
      </c>
    </row>
    <row r="41" ht="14.25" customHeight="1">
      <c r="A41" s="1">
        <v>40.0</v>
      </c>
      <c r="B41" s="1" t="s">
        <v>1675</v>
      </c>
      <c r="C41" s="1" t="s">
        <v>9</v>
      </c>
      <c r="D41" s="1" t="s">
        <v>588</v>
      </c>
      <c r="E41" s="1" t="s">
        <v>1676</v>
      </c>
      <c r="F41" s="1" t="s">
        <v>39</v>
      </c>
      <c r="G41" s="1">
        <f t="shared" si="1"/>
        <v>2.45</v>
      </c>
      <c r="H41" s="4" t="s">
        <v>1677</v>
      </c>
      <c r="I41" s="3" t="s">
        <v>76</v>
      </c>
      <c r="J41" s="3" t="s">
        <v>366</v>
      </c>
    </row>
    <row r="42" ht="14.25" customHeight="1">
      <c r="A42" s="1">
        <v>41.0</v>
      </c>
      <c r="B42" s="1" t="s">
        <v>1678</v>
      </c>
      <c r="C42" s="1" t="s">
        <v>9</v>
      </c>
      <c r="D42" s="1" t="s">
        <v>1679</v>
      </c>
      <c r="E42" s="1" t="s">
        <v>1680</v>
      </c>
      <c r="F42" s="1" t="s">
        <v>1104</v>
      </c>
      <c r="G42" s="1">
        <f t="shared" si="1"/>
        <v>0.67</v>
      </c>
      <c r="H42" s="4" t="s">
        <v>1681</v>
      </c>
      <c r="I42" s="3" t="s">
        <v>20</v>
      </c>
      <c r="J42" s="3" t="s">
        <v>70</v>
      </c>
    </row>
    <row r="43" ht="14.25" customHeight="1">
      <c r="A43" s="1">
        <v>42.0</v>
      </c>
      <c r="B43" s="1" t="s">
        <v>1682</v>
      </c>
      <c r="C43" s="1" t="s">
        <v>9</v>
      </c>
      <c r="D43" s="1" t="s">
        <v>1683</v>
      </c>
      <c r="E43" s="1" t="s">
        <v>1684</v>
      </c>
      <c r="F43" s="1" t="s">
        <v>1685</v>
      </c>
      <c r="G43" s="1">
        <f t="shared" si="1"/>
        <v>5.4</v>
      </c>
      <c r="H43" s="4" t="s">
        <v>1686</v>
      </c>
      <c r="I43" s="3" t="s">
        <v>34</v>
      </c>
      <c r="J43" s="3" t="s">
        <v>70</v>
      </c>
    </row>
    <row r="44" ht="14.25" customHeight="1">
      <c r="A44" s="1">
        <v>43.0</v>
      </c>
      <c r="B44" s="1" t="s">
        <v>1687</v>
      </c>
      <c r="C44" s="1" t="s">
        <v>9</v>
      </c>
      <c r="D44" s="1" t="s">
        <v>742</v>
      </c>
      <c r="E44" s="1" t="s">
        <v>38</v>
      </c>
      <c r="F44" s="1" t="s">
        <v>1688</v>
      </c>
      <c r="G44" s="1">
        <f t="shared" si="1"/>
        <v>2.71</v>
      </c>
      <c r="H44" s="4" t="s">
        <v>1689</v>
      </c>
      <c r="I44" s="3" t="s">
        <v>14</v>
      </c>
      <c r="J44" s="3" t="s">
        <v>1591</v>
      </c>
    </row>
    <row r="45" ht="14.25" customHeight="1">
      <c r="A45" s="1">
        <v>44.0</v>
      </c>
      <c r="B45" s="1" t="s">
        <v>1690</v>
      </c>
      <c r="C45" s="1" t="s">
        <v>9</v>
      </c>
      <c r="D45" s="1" t="s">
        <v>147</v>
      </c>
      <c r="E45" s="1" t="s">
        <v>1691</v>
      </c>
      <c r="F45" s="1" t="s">
        <v>819</v>
      </c>
      <c r="G45" s="1">
        <f t="shared" si="1"/>
        <v>2.08</v>
      </c>
      <c r="H45" s="4" t="s">
        <v>1692</v>
      </c>
      <c r="I45" s="3" t="s">
        <v>34</v>
      </c>
      <c r="J45" s="3" t="s">
        <v>536</v>
      </c>
    </row>
    <row r="46" ht="14.25" customHeight="1">
      <c r="A46" s="1">
        <v>45.0</v>
      </c>
      <c r="B46" s="1" t="s">
        <v>1693</v>
      </c>
      <c r="C46" s="1" t="s">
        <v>9</v>
      </c>
      <c r="D46" s="1" t="s">
        <v>991</v>
      </c>
      <c r="E46" s="1" t="s">
        <v>475</v>
      </c>
      <c r="F46" s="1" t="s">
        <v>1252</v>
      </c>
      <c r="G46" s="1">
        <f t="shared" si="1"/>
        <v>1.58</v>
      </c>
      <c r="H46" s="4" t="s">
        <v>1694</v>
      </c>
      <c r="I46" s="3" t="s">
        <v>116</v>
      </c>
      <c r="J46" s="3" t="s">
        <v>1664</v>
      </c>
    </row>
    <row r="47" ht="14.25" customHeight="1">
      <c r="A47" s="1">
        <v>46.0</v>
      </c>
      <c r="B47" s="1" t="s">
        <v>1695</v>
      </c>
      <c r="C47" s="1" t="s">
        <v>9</v>
      </c>
      <c r="D47" s="1" t="s">
        <v>168</v>
      </c>
      <c r="E47" s="1" t="s">
        <v>1632</v>
      </c>
      <c r="F47" s="1" t="s">
        <v>1696</v>
      </c>
      <c r="G47" s="1">
        <f t="shared" si="1"/>
        <v>2.3</v>
      </c>
      <c r="H47" s="4" t="s">
        <v>1697</v>
      </c>
      <c r="I47" s="3" t="s">
        <v>20</v>
      </c>
      <c r="J47" s="3" t="s">
        <v>1698</v>
      </c>
    </row>
    <row r="48" ht="14.25" customHeight="1">
      <c r="A48" s="1">
        <v>47.0</v>
      </c>
      <c r="B48" s="1" t="s">
        <v>1699</v>
      </c>
      <c r="C48" s="1" t="s">
        <v>9</v>
      </c>
      <c r="D48" s="1" t="s">
        <v>201</v>
      </c>
      <c r="E48" s="1" t="s">
        <v>1700</v>
      </c>
      <c r="F48" s="1" t="s">
        <v>1701</v>
      </c>
      <c r="G48" s="1">
        <f t="shared" si="1"/>
        <v>2.82</v>
      </c>
      <c r="H48" s="4" t="s">
        <v>1590</v>
      </c>
      <c r="I48" s="3" t="s">
        <v>27</v>
      </c>
      <c r="J48" s="3" t="s">
        <v>70</v>
      </c>
    </row>
    <row r="49" ht="14.25" customHeight="1">
      <c r="A49" s="1">
        <v>48.0</v>
      </c>
      <c r="B49" s="1" t="s">
        <v>1702</v>
      </c>
      <c r="C49" s="1" t="s">
        <v>9</v>
      </c>
      <c r="D49" s="1" t="s">
        <v>1703</v>
      </c>
      <c r="E49" s="1" t="s">
        <v>729</v>
      </c>
      <c r="F49" s="1" t="s">
        <v>527</v>
      </c>
      <c r="G49" s="1">
        <f t="shared" si="1"/>
        <v>2.26</v>
      </c>
      <c r="H49" s="4" t="s">
        <v>1704</v>
      </c>
      <c r="I49" s="3" t="s">
        <v>27</v>
      </c>
      <c r="J49" s="3" t="s">
        <v>1705</v>
      </c>
    </row>
    <row r="50" ht="14.25" customHeight="1">
      <c r="A50" s="1">
        <v>49.0</v>
      </c>
      <c r="B50" s="1" t="s">
        <v>1706</v>
      </c>
      <c r="C50" s="1" t="s">
        <v>9</v>
      </c>
      <c r="D50" s="1" t="s">
        <v>863</v>
      </c>
      <c r="E50" s="1" t="s">
        <v>1707</v>
      </c>
      <c r="F50" s="1" t="s">
        <v>1708</v>
      </c>
      <c r="G50" s="1">
        <f t="shared" si="1"/>
        <v>3.67</v>
      </c>
      <c r="H50" s="4" t="s">
        <v>1709</v>
      </c>
      <c r="I50" s="3" t="s">
        <v>14</v>
      </c>
      <c r="J50" s="3" t="s">
        <v>1330</v>
      </c>
    </row>
    <row r="51" ht="14.25" customHeight="1">
      <c r="A51" s="1">
        <v>50.0</v>
      </c>
      <c r="B51" s="1" t="s">
        <v>1710</v>
      </c>
      <c r="C51" s="1" t="s">
        <v>9</v>
      </c>
      <c r="D51" s="1" t="s">
        <v>554</v>
      </c>
      <c r="E51" s="1" t="s">
        <v>89</v>
      </c>
      <c r="F51" s="1" t="s">
        <v>224</v>
      </c>
      <c r="G51" s="1">
        <f t="shared" si="1"/>
        <v>2.52</v>
      </c>
      <c r="H51" s="4" t="s">
        <v>1711</v>
      </c>
      <c r="I51" s="3" t="s">
        <v>20</v>
      </c>
      <c r="J51" s="3" t="s">
        <v>366</v>
      </c>
    </row>
    <row r="52" ht="14.25" customHeight="1">
      <c r="A52" s="1">
        <v>51.0</v>
      </c>
      <c r="B52" s="1" t="s">
        <v>1712</v>
      </c>
      <c r="C52" s="1" t="s">
        <v>9</v>
      </c>
      <c r="D52" s="1" t="s">
        <v>435</v>
      </c>
      <c r="E52" s="1" t="s">
        <v>1713</v>
      </c>
      <c r="F52" s="1" t="s">
        <v>1577</v>
      </c>
      <c r="G52" s="1">
        <f t="shared" si="1"/>
        <v>2.86</v>
      </c>
      <c r="H52" s="4" t="s">
        <v>1714</v>
      </c>
      <c r="I52" s="3" t="s">
        <v>116</v>
      </c>
      <c r="J52" s="3" t="s">
        <v>536</v>
      </c>
    </row>
    <row r="53" ht="14.25" customHeight="1">
      <c r="A53" s="1">
        <v>52.0</v>
      </c>
      <c r="B53" s="1" t="s">
        <v>1715</v>
      </c>
      <c r="C53" s="1" t="s">
        <v>9</v>
      </c>
      <c r="D53" s="1" t="s">
        <v>829</v>
      </c>
      <c r="E53" s="1" t="s">
        <v>1716</v>
      </c>
      <c r="F53" s="1" t="s">
        <v>396</v>
      </c>
      <c r="G53" s="1">
        <f t="shared" si="1"/>
        <v>3.84</v>
      </c>
      <c r="H53" s="4" t="s">
        <v>1717</v>
      </c>
      <c r="I53" s="3" t="s">
        <v>116</v>
      </c>
      <c r="J53" s="3" t="s">
        <v>1718</v>
      </c>
    </row>
    <row r="54" ht="14.25" customHeight="1">
      <c r="A54" s="1">
        <v>53.0</v>
      </c>
      <c r="B54" s="1" t="s">
        <v>1719</v>
      </c>
      <c r="C54" s="1" t="s">
        <v>9</v>
      </c>
      <c r="D54" s="1" t="s">
        <v>1720</v>
      </c>
      <c r="E54" s="1" t="s">
        <v>45</v>
      </c>
      <c r="F54" s="1" t="s">
        <v>168</v>
      </c>
      <c r="G54" s="1">
        <f t="shared" si="1"/>
        <v>2.88</v>
      </c>
      <c r="H54" s="4" t="s">
        <v>1721</v>
      </c>
      <c r="I54" s="3" t="s">
        <v>14</v>
      </c>
      <c r="J54" s="3" t="s">
        <v>122</v>
      </c>
    </row>
    <row r="55" ht="14.25" customHeight="1">
      <c r="A55" s="1">
        <v>54.0</v>
      </c>
      <c r="B55" s="1" t="s">
        <v>1722</v>
      </c>
      <c r="C55" s="1" t="s">
        <v>9</v>
      </c>
      <c r="D55" s="1" t="s">
        <v>1642</v>
      </c>
      <c r="E55" s="1" t="s">
        <v>1723</v>
      </c>
      <c r="F55" s="1" t="s">
        <v>639</v>
      </c>
      <c r="G55" s="1">
        <f t="shared" si="1"/>
        <v>2.56</v>
      </c>
      <c r="H55" s="4" t="s">
        <v>1590</v>
      </c>
      <c r="I55" s="3" t="s">
        <v>34</v>
      </c>
      <c r="J55" s="3" t="s">
        <v>536</v>
      </c>
    </row>
    <row r="56" ht="14.25" customHeight="1">
      <c r="A56" s="1">
        <v>55.0</v>
      </c>
      <c r="B56" s="1" t="s">
        <v>1724</v>
      </c>
      <c r="C56" s="1" t="s">
        <v>9</v>
      </c>
      <c r="D56" s="1" t="s">
        <v>582</v>
      </c>
      <c r="E56" s="1" t="s">
        <v>1725</v>
      </c>
      <c r="F56" s="1" t="s">
        <v>1297</v>
      </c>
      <c r="G56" s="1">
        <f t="shared" si="1"/>
        <v>2.58</v>
      </c>
      <c r="H56" s="4" t="s">
        <v>1726</v>
      </c>
      <c r="I56" s="3" t="s">
        <v>14</v>
      </c>
      <c r="J56" s="3" t="s">
        <v>536</v>
      </c>
    </row>
    <row r="57" ht="14.25" customHeight="1">
      <c r="A57" s="1">
        <v>56.0</v>
      </c>
      <c r="B57" s="1" t="s">
        <v>1727</v>
      </c>
      <c r="C57" s="1" t="s">
        <v>9</v>
      </c>
      <c r="D57" s="1" t="s">
        <v>201</v>
      </c>
      <c r="E57" s="1" t="s">
        <v>1728</v>
      </c>
      <c r="F57" s="1" t="s">
        <v>800</v>
      </c>
      <c r="G57" s="1">
        <f t="shared" si="1"/>
        <v>2.82</v>
      </c>
      <c r="H57" s="4" t="s">
        <v>1729</v>
      </c>
      <c r="I57" s="3" t="s">
        <v>14</v>
      </c>
      <c r="J57" s="3" t="s">
        <v>1161</v>
      </c>
    </row>
    <row r="58" ht="14.25" customHeight="1">
      <c r="A58" s="1">
        <v>57.0</v>
      </c>
      <c r="B58" s="1" t="s">
        <v>1730</v>
      </c>
      <c r="C58" s="1" t="s">
        <v>9</v>
      </c>
      <c r="D58" s="1" t="s">
        <v>359</v>
      </c>
      <c r="E58" s="1" t="s">
        <v>1731</v>
      </c>
      <c r="F58" s="1" t="s">
        <v>97</v>
      </c>
      <c r="G58" s="1">
        <f t="shared" si="1"/>
        <v>1.92</v>
      </c>
      <c r="H58" s="4" t="s">
        <v>1732</v>
      </c>
      <c r="I58" s="3" t="s">
        <v>116</v>
      </c>
      <c r="J58" s="3" t="s">
        <v>117</v>
      </c>
    </row>
    <row r="59" ht="14.25" customHeight="1">
      <c r="A59" s="1">
        <v>58.0</v>
      </c>
      <c r="B59" s="1" t="s">
        <v>1733</v>
      </c>
      <c r="C59" s="1" t="s">
        <v>9</v>
      </c>
      <c r="D59" s="1" t="s">
        <v>1734</v>
      </c>
      <c r="E59" s="1" t="s">
        <v>762</v>
      </c>
      <c r="F59" s="1" t="s">
        <v>803</v>
      </c>
      <c r="G59" s="1">
        <f t="shared" si="1"/>
        <v>3.5</v>
      </c>
      <c r="H59" s="4" t="s">
        <v>1735</v>
      </c>
      <c r="I59" s="3" t="s">
        <v>14</v>
      </c>
      <c r="J59" s="3" t="s">
        <v>122</v>
      </c>
    </row>
    <row r="60" ht="14.25" customHeight="1">
      <c r="A60" s="1">
        <v>59.0</v>
      </c>
      <c r="B60" s="1" t="s">
        <v>1736</v>
      </c>
      <c r="C60" s="1" t="s">
        <v>9</v>
      </c>
      <c r="D60" s="1" t="s">
        <v>471</v>
      </c>
      <c r="E60" s="1" t="s">
        <v>775</v>
      </c>
      <c r="F60" s="1" t="s">
        <v>610</v>
      </c>
      <c r="G60" s="1">
        <f t="shared" si="1"/>
        <v>2.77</v>
      </c>
      <c r="H60" s="4" t="s">
        <v>1737</v>
      </c>
      <c r="I60" s="3" t="s">
        <v>14</v>
      </c>
      <c r="J60" s="3" t="s">
        <v>122</v>
      </c>
    </row>
    <row r="61" ht="14.25" customHeight="1">
      <c r="A61" s="1">
        <v>60.0</v>
      </c>
      <c r="B61" s="1" t="s">
        <v>1738</v>
      </c>
      <c r="C61" s="1" t="s">
        <v>9</v>
      </c>
      <c r="D61" s="1" t="s">
        <v>562</v>
      </c>
      <c r="E61" s="1" t="s">
        <v>729</v>
      </c>
      <c r="F61" s="1" t="s">
        <v>1739</v>
      </c>
      <c r="G61" s="1">
        <f t="shared" si="1"/>
        <v>3.12</v>
      </c>
      <c r="H61" s="4" t="s">
        <v>1740</v>
      </c>
      <c r="I61" s="3" t="s">
        <v>14</v>
      </c>
      <c r="J61" s="3" t="s">
        <v>1741</v>
      </c>
    </row>
    <row r="62" ht="14.25" customHeight="1">
      <c r="A62" s="1">
        <v>61.0</v>
      </c>
      <c r="B62" s="1" t="s">
        <v>1742</v>
      </c>
      <c r="C62" s="1" t="s">
        <v>9</v>
      </c>
      <c r="D62" s="1" t="s">
        <v>30</v>
      </c>
      <c r="E62" s="1" t="s">
        <v>1743</v>
      </c>
      <c r="F62" s="1" t="s">
        <v>728</v>
      </c>
      <c r="G62" s="1">
        <f t="shared" si="1"/>
        <v>3.33</v>
      </c>
      <c r="H62" s="4" t="s">
        <v>1744</v>
      </c>
      <c r="I62" s="3" t="s">
        <v>14</v>
      </c>
      <c r="J62" s="3" t="s">
        <v>122</v>
      </c>
    </row>
    <row r="63" ht="14.25" customHeight="1">
      <c r="A63" s="1">
        <v>62.0</v>
      </c>
      <c r="B63" s="1" t="s">
        <v>1745</v>
      </c>
      <c r="C63" s="1" t="s">
        <v>9</v>
      </c>
      <c r="D63" s="1" t="s">
        <v>1473</v>
      </c>
      <c r="E63" s="1" t="s">
        <v>538</v>
      </c>
      <c r="F63" s="1" t="s">
        <v>1666</v>
      </c>
      <c r="G63" s="1">
        <f t="shared" si="1"/>
        <v>3.21</v>
      </c>
      <c r="H63" s="4" t="s">
        <v>1746</v>
      </c>
      <c r="I63" s="3" t="s">
        <v>34</v>
      </c>
      <c r="J63" s="3" t="s">
        <v>1747</v>
      </c>
    </row>
    <row r="64" ht="14.25" customHeight="1">
      <c r="A64" s="1">
        <v>63.0</v>
      </c>
      <c r="B64" s="1" t="s">
        <v>1748</v>
      </c>
      <c r="C64" s="1" t="s">
        <v>9</v>
      </c>
      <c r="D64" s="1" t="s">
        <v>170</v>
      </c>
      <c r="E64" s="1" t="s">
        <v>1203</v>
      </c>
      <c r="F64" s="1" t="s">
        <v>1146</v>
      </c>
      <c r="G64" s="1">
        <f t="shared" si="1"/>
        <v>2.12</v>
      </c>
      <c r="H64" s="4" t="s">
        <v>1749</v>
      </c>
      <c r="I64" s="3" t="s">
        <v>20</v>
      </c>
      <c r="J64" s="3" t="s">
        <v>191</v>
      </c>
    </row>
    <row r="65" ht="14.25" customHeight="1">
      <c r="A65" s="1">
        <v>64.0</v>
      </c>
      <c r="B65" s="1" t="s">
        <v>1750</v>
      </c>
      <c r="C65" s="1" t="s">
        <v>9</v>
      </c>
      <c r="D65" s="1" t="s">
        <v>454</v>
      </c>
      <c r="E65" s="1" t="s">
        <v>125</v>
      </c>
      <c r="F65" s="1" t="s">
        <v>1751</v>
      </c>
      <c r="G65" s="1">
        <f t="shared" si="1"/>
        <v>5</v>
      </c>
      <c r="H65" s="4" t="s">
        <v>1752</v>
      </c>
      <c r="I65" s="3" t="s">
        <v>116</v>
      </c>
      <c r="J65" s="3" t="s">
        <v>1255</v>
      </c>
    </row>
    <row r="66" ht="14.25" customHeight="1">
      <c r="A66" s="1">
        <v>65.0</v>
      </c>
      <c r="B66" s="1" t="s">
        <v>1753</v>
      </c>
      <c r="C66" s="1" t="s">
        <v>9</v>
      </c>
      <c r="D66" s="1" t="s">
        <v>1754</v>
      </c>
      <c r="E66" s="1" t="s">
        <v>1755</v>
      </c>
      <c r="F66" s="1" t="s">
        <v>185</v>
      </c>
      <c r="G66" s="1">
        <f t="shared" si="1"/>
        <v>2.04</v>
      </c>
      <c r="H66" s="4" t="s">
        <v>1756</v>
      </c>
      <c r="I66" s="3" t="s">
        <v>34</v>
      </c>
      <c r="J66" s="3" t="s">
        <v>21</v>
      </c>
    </row>
    <row r="67" ht="14.25" customHeight="1">
      <c r="A67" s="1">
        <v>66.0</v>
      </c>
      <c r="B67" s="1" t="s">
        <v>1757</v>
      </c>
      <c r="C67" s="1" t="s">
        <v>9</v>
      </c>
      <c r="D67" s="1" t="s">
        <v>1754</v>
      </c>
      <c r="E67" s="1" t="s">
        <v>1758</v>
      </c>
      <c r="F67" s="1" t="s">
        <v>1759</v>
      </c>
      <c r="G67" s="1">
        <f t="shared" si="1"/>
        <v>2.04</v>
      </c>
      <c r="H67" s="4" t="s">
        <v>1760</v>
      </c>
      <c r="I67" s="3" t="s">
        <v>301</v>
      </c>
      <c r="J67" s="3" t="s">
        <v>1761</v>
      </c>
    </row>
    <row r="68" ht="14.25" customHeight="1">
      <c r="A68" s="1">
        <v>67.0</v>
      </c>
      <c r="B68" s="1" t="s">
        <v>1762</v>
      </c>
      <c r="C68" s="1" t="s">
        <v>9</v>
      </c>
      <c r="D68" s="1" t="s">
        <v>648</v>
      </c>
      <c r="E68" s="1" t="s">
        <v>1763</v>
      </c>
      <c r="F68" s="1" t="s">
        <v>1764</v>
      </c>
      <c r="G68" s="1">
        <f t="shared" si="1"/>
        <v>2.33</v>
      </c>
      <c r="H68" s="4" t="s">
        <v>1765</v>
      </c>
      <c r="I68" s="3" t="s">
        <v>14</v>
      </c>
      <c r="J68" s="3" t="s">
        <v>1591</v>
      </c>
    </row>
    <row r="69" ht="14.25" customHeight="1">
      <c r="A69" s="1">
        <v>68.0</v>
      </c>
      <c r="B69" s="1" t="s">
        <v>1766</v>
      </c>
      <c r="C69" s="1" t="s">
        <v>9</v>
      </c>
      <c r="D69" s="1" t="s">
        <v>157</v>
      </c>
      <c r="E69" s="1" t="s">
        <v>1767</v>
      </c>
      <c r="F69" s="1" t="s">
        <v>1768</v>
      </c>
      <c r="G69" s="1">
        <f t="shared" si="1"/>
        <v>2.5</v>
      </c>
      <c r="H69" s="4" t="s">
        <v>1769</v>
      </c>
      <c r="I69" s="3" t="s">
        <v>34</v>
      </c>
      <c r="J69" s="3" t="s">
        <v>1591</v>
      </c>
    </row>
    <row r="70" ht="14.25" customHeight="1">
      <c r="A70" s="1">
        <v>69.0</v>
      </c>
      <c r="B70" s="1" t="s">
        <v>1770</v>
      </c>
      <c r="C70" s="1" t="s">
        <v>9</v>
      </c>
      <c r="D70" s="1" t="s">
        <v>817</v>
      </c>
      <c r="E70" s="1" t="s">
        <v>1771</v>
      </c>
      <c r="F70" s="1" t="s">
        <v>1772</v>
      </c>
      <c r="G70" s="1">
        <f t="shared" si="1"/>
        <v>2.44</v>
      </c>
      <c r="H70" s="4" t="s">
        <v>1773</v>
      </c>
      <c r="I70" s="3" t="s">
        <v>14</v>
      </c>
      <c r="J70" s="3" t="s">
        <v>1613</v>
      </c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43"/>
    <col customWidth="1" min="3" max="3" width="7.43"/>
    <col customWidth="1" min="4" max="4" width="8.14"/>
    <col customWidth="1" min="5" max="5" width="21.86"/>
    <col customWidth="1" min="6" max="6" width="8.14"/>
    <col customWidth="1" min="7" max="7" width="15.0"/>
    <col customWidth="1" min="8" max="8" width="19.57"/>
    <col customWidth="1" min="9" max="9" width="18.71"/>
    <col customWidth="1" min="10" max="10" width="25.86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1774</v>
      </c>
      <c r="C2" s="1" t="s">
        <v>9</v>
      </c>
      <c r="D2" s="1" t="s">
        <v>423</v>
      </c>
      <c r="E2" s="1" t="s">
        <v>1775</v>
      </c>
      <c r="F2" s="1" t="s">
        <v>719</v>
      </c>
      <c r="G2" s="1">
        <f t="shared" ref="G2:G58" si="1">VALUE(SUBSTITUTE(D2," cal",""))/VALUE(SUBSTITUTE(C2," g",""))</f>
        <v>2.09</v>
      </c>
      <c r="H2" s="3" t="s">
        <v>1776</v>
      </c>
      <c r="I2" s="3" t="s">
        <v>34</v>
      </c>
      <c r="J2" s="3" t="s">
        <v>1761</v>
      </c>
    </row>
    <row r="3" ht="14.25" customHeight="1">
      <c r="A3" s="1">
        <v>2.0</v>
      </c>
      <c r="B3" s="1" t="s">
        <v>1777</v>
      </c>
      <c r="C3" s="1" t="s">
        <v>9</v>
      </c>
      <c r="D3" s="1" t="s">
        <v>291</v>
      </c>
      <c r="E3" s="1" t="s">
        <v>1778</v>
      </c>
      <c r="F3" s="1" t="s">
        <v>254</v>
      </c>
      <c r="G3" s="1">
        <f t="shared" si="1"/>
        <v>1.01</v>
      </c>
      <c r="H3" s="3" t="s">
        <v>1779</v>
      </c>
      <c r="I3" s="3" t="s">
        <v>34</v>
      </c>
      <c r="J3" s="3" t="s">
        <v>70</v>
      </c>
    </row>
    <row r="4" ht="14.25" customHeight="1">
      <c r="A4" s="1">
        <v>3.0</v>
      </c>
      <c r="B4" s="1" t="s">
        <v>1780</v>
      </c>
      <c r="C4" s="1" t="s">
        <v>9</v>
      </c>
      <c r="D4" s="1" t="s">
        <v>135</v>
      </c>
      <c r="E4" s="1" t="s">
        <v>1781</v>
      </c>
      <c r="F4" s="1" t="s">
        <v>829</v>
      </c>
      <c r="G4" s="1">
        <f t="shared" si="1"/>
        <v>0.98</v>
      </c>
      <c r="H4" s="3" t="s">
        <v>1782</v>
      </c>
      <c r="I4" s="3" t="s">
        <v>34</v>
      </c>
      <c r="J4" s="3" t="s">
        <v>133</v>
      </c>
    </row>
    <row r="5" ht="14.25" customHeight="1">
      <c r="A5" s="1">
        <v>4.0</v>
      </c>
      <c r="B5" s="1" t="s">
        <v>1783</v>
      </c>
      <c r="C5" s="1" t="s">
        <v>9</v>
      </c>
      <c r="D5" s="1" t="s">
        <v>947</v>
      </c>
      <c r="E5" s="1" t="s">
        <v>38</v>
      </c>
      <c r="F5" s="1" t="s">
        <v>880</v>
      </c>
      <c r="G5" s="1">
        <f t="shared" si="1"/>
        <v>1.24</v>
      </c>
      <c r="H5" s="3" t="s">
        <v>1784</v>
      </c>
      <c r="I5" s="3" t="s">
        <v>34</v>
      </c>
      <c r="J5" s="3" t="s">
        <v>1785</v>
      </c>
    </row>
    <row r="6" ht="14.25" customHeight="1">
      <c r="A6" s="1">
        <v>5.0</v>
      </c>
      <c r="B6" s="1" t="s">
        <v>1786</v>
      </c>
      <c r="C6" s="1" t="s">
        <v>9</v>
      </c>
      <c r="D6" s="1" t="s">
        <v>959</v>
      </c>
      <c r="E6" s="1" t="s">
        <v>653</v>
      </c>
      <c r="F6" s="1" t="s">
        <v>208</v>
      </c>
      <c r="G6" s="1">
        <f t="shared" si="1"/>
        <v>1.14</v>
      </c>
      <c r="H6" s="3" t="s">
        <v>1787</v>
      </c>
      <c r="I6" s="3" t="s">
        <v>14</v>
      </c>
      <c r="J6" s="3" t="s">
        <v>1788</v>
      </c>
    </row>
    <row r="7" ht="14.25" customHeight="1">
      <c r="A7" s="1">
        <v>6.0</v>
      </c>
      <c r="B7" s="1" t="s">
        <v>1789</v>
      </c>
      <c r="C7" s="1" t="s">
        <v>9</v>
      </c>
      <c r="D7" s="1" t="s">
        <v>675</v>
      </c>
      <c r="E7" s="1" t="s">
        <v>1790</v>
      </c>
      <c r="F7" s="1" t="s">
        <v>182</v>
      </c>
      <c r="G7" s="1">
        <f t="shared" si="1"/>
        <v>0.81</v>
      </c>
      <c r="H7" s="3" t="s">
        <v>1791</v>
      </c>
      <c r="I7" s="3" t="s">
        <v>34</v>
      </c>
      <c r="J7" s="3" t="s">
        <v>1698</v>
      </c>
    </row>
    <row r="8" ht="14.25" customHeight="1">
      <c r="A8" s="1">
        <v>7.0</v>
      </c>
      <c r="B8" s="1" t="s">
        <v>1792</v>
      </c>
      <c r="C8" s="1" t="s">
        <v>9</v>
      </c>
      <c r="D8" s="1" t="s">
        <v>445</v>
      </c>
      <c r="E8" s="1" t="s">
        <v>24</v>
      </c>
      <c r="F8" s="1" t="s">
        <v>1547</v>
      </c>
      <c r="G8" s="1">
        <f t="shared" si="1"/>
        <v>1.34</v>
      </c>
      <c r="H8" s="3" t="s">
        <v>1793</v>
      </c>
      <c r="I8" s="3" t="s">
        <v>34</v>
      </c>
      <c r="J8" s="3" t="s">
        <v>1794</v>
      </c>
    </row>
    <row r="9" ht="14.25" customHeight="1">
      <c r="A9" s="1">
        <v>8.0</v>
      </c>
      <c r="B9" s="1" t="s">
        <v>1795</v>
      </c>
      <c r="C9" s="1" t="s">
        <v>9</v>
      </c>
      <c r="D9" s="1" t="s">
        <v>1796</v>
      </c>
      <c r="E9" s="1" t="s">
        <v>621</v>
      </c>
      <c r="F9" s="1" t="s">
        <v>10</v>
      </c>
      <c r="G9" s="1">
        <f t="shared" si="1"/>
        <v>1.84</v>
      </c>
      <c r="H9" s="3" t="s">
        <v>1797</v>
      </c>
      <c r="I9" s="3" t="s">
        <v>14</v>
      </c>
      <c r="J9" s="3" t="s">
        <v>191</v>
      </c>
    </row>
    <row r="10" ht="14.25" customHeight="1">
      <c r="A10" s="1">
        <v>9.0</v>
      </c>
      <c r="B10" s="1" t="s">
        <v>1798</v>
      </c>
      <c r="C10" s="1" t="s">
        <v>9</v>
      </c>
      <c r="D10" s="1" t="s">
        <v>373</v>
      </c>
      <c r="E10" s="1" t="s">
        <v>51</v>
      </c>
      <c r="F10" s="1" t="s">
        <v>1224</v>
      </c>
      <c r="G10" s="1">
        <f t="shared" si="1"/>
        <v>2.6</v>
      </c>
      <c r="H10" s="3" t="s">
        <v>1799</v>
      </c>
      <c r="I10" s="3" t="s">
        <v>34</v>
      </c>
      <c r="J10" s="3" t="s">
        <v>1800</v>
      </c>
    </row>
    <row r="11" ht="14.25" customHeight="1">
      <c r="A11" s="1">
        <v>10.0</v>
      </c>
      <c r="B11" s="1" t="s">
        <v>1801</v>
      </c>
      <c r="C11" s="1" t="s">
        <v>9</v>
      </c>
      <c r="D11" s="1" t="s">
        <v>431</v>
      </c>
      <c r="E11" s="1" t="s">
        <v>1802</v>
      </c>
      <c r="F11" s="1" t="s">
        <v>1230</v>
      </c>
      <c r="G11" s="1">
        <f t="shared" si="1"/>
        <v>0.86</v>
      </c>
      <c r="H11" s="3" t="s">
        <v>1803</v>
      </c>
      <c r="I11" s="3" t="s">
        <v>34</v>
      </c>
      <c r="J11" s="3" t="s">
        <v>70</v>
      </c>
    </row>
    <row r="12" ht="14.25" customHeight="1">
      <c r="A12" s="1">
        <v>11.0</v>
      </c>
      <c r="B12" s="1" t="s">
        <v>1804</v>
      </c>
      <c r="C12" s="1" t="s">
        <v>9</v>
      </c>
      <c r="D12" s="1" t="s">
        <v>1805</v>
      </c>
      <c r="E12" s="1" t="s">
        <v>621</v>
      </c>
      <c r="F12" s="1" t="s">
        <v>933</v>
      </c>
      <c r="G12" s="1">
        <f t="shared" si="1"/>
        <v>0.77</v>
      </c>
      <c r="H12" s="3" t="s">
        <v>1806</v>
      </c>
      <c r="I12" s="3" t="s">
        <v>34</v>
      </c>
      <c r="J12" s="3" t="s">
        <v>1807</v>
      </c>
    </row>
    <row r="13" ht="14.25" customHeight="1">
      <c r="A13" s="1">
        <v>12.0</v>
      </c>
      <c r="B13" s="1" t="s">
        <v>1808</v>
      </c>
      <c r="C13" s="1" t="s">
        <v>9</v>
      </c>
      <c r="D13" s="1" t="s">
        <v>675</v>
      </c>
      <c r="E13" s="1" t="s">
        <v>1317</v>
      </c>
      <c r="F13" s="1" t="s">
        <v>1809</v>
      </c>
      <c r="G13" s="1">
        <f t="shared" si="1"/>
        <v>0.81</v>
      </c>
      <c r="H13" s="3" t="s">
        <v>1810</v>
      </c>
      <c r="I13" s="3" t="s">
        <v>34</v>
      </c>
      <c r="J13" s="3" t="s">
        <v>1811</v>
      </c>
    </row>
    <row r="14" ht="14.25" customHeight="1">
      <c r="A14" s="1">
        <v>13.0</v>
      </c>
      <c r="B14" s="1" t="s">
        <v>1812</v>
      </c>
      <c r="C14" s="1" t="s">
        <v>9</v>
      </c>
      <c r="D14" s="1" t="s">
        <v>902</v>
      </c>
      <c r="E14" s="1" t="s">
        <v>1813</v>
      </c>
      <c r="F14" s="1" t="s">
        <v>88</v>
      </c>
      <c r="G14" s="1">
        <f t="shared" si="1"/>
        <v>2.81</v>
      </c>
      <c r="H14" s="3" t="s">
        <v>1814</v>
      </c>
      <c r="I14" s="3" t="s">
        <v>14</v>
      </c>
      <c r="J14" s="3" t="s">
        <v>15</v>
      </c>
    </row>
    <row r="15" ht="14.25" customHeight="1">
      <c r="A15" s="1">
        <v>14.0</v>
      </c>
      <c r="B15" s="1" t="s">
        <v>1815</v>
      </c>
      <c r="C15" s="1" t="s">
        <v>9</v>
      </c>
      <c r="D15" s="1" t="s">
        <v>1642</v>
      </c>
      <c r="E15" s="1" t="s">
        <v>662</v>
      </c>
      <c r="F15" s="1" t="s">
        <v>417</v>
      </c>
      <c r="G15" s="1">
        <f t="shared" si="1"/>
        <v>2.56</v>
      </c>
      <c r="H15" s="3" t="s">
        <v>1816</v>
      </c>
      <c r="I15" s="3" t="s">
        <v>34</v>
      </c>
      <c r="J15" s="3" t="s">
        <v>366</v>
      </c>
    </row>
    <row r="16" ht="14.25" customHeight="1">
      <c r="A16" s="1">
        <v>15.0</v>
      </c>
      <c r="B16" s="1" t="s">
        <v>1817</v>
      </c>
      <c r="C16" s="1" t="s">
        <v>9</v>
      </c>
      <c r="D16" s="1" t="s">
        <v>1195</v>
      </c>
      <c r="E16" s="1" t="s">
        <v>1818</v>
      </c>
      <c r="F16" s="1" t="s">
        <v>1031</v>
      </c>
      <c r="G16" s="1">
        <f t="shared" si="1"/>
        <v>0.72</v>
      </c>
      <c r="H16" s="3" t="s">
        <v>1819</v>
      </c>
      <c r="I16" s="3" t="s">
        <v>34</v>
      </c>
      <c r="J16" s="3" t="s">
        <v>1820</v>
      </c>
    </row>
    <row r="17" ht="14.25" customHeight="1">
      <c r="A17" s="1">
        <v>16.0</v>
      </c>
      <c r="B17" s="1" t="s">
        <v>1821</v>
      </c>
      <c r="C17" s="1" t="s">
        <v>9</v>
      </c>
      <c r="D17" s="1" t="s">
        <v>135</v>
      </c>
      <c r="E17" s="1" t="s">
        <v>125</v>
      </c>
      <c r="F17" s="1" t="s">
        <v>58</v>
      </c>
      <c r="G17" s="1">
        <f t="shared" si="1"/>
        <v>0.98</v>
      </c>
      <c r="H17" s="3" t="s">
        <v>1822</v>
      </c>
      <c r="I17" s="3" t="s">
        <v>34</v>
      </c>
      <c r="J17" s="3" t="s">
        <v>1807</v>
      </c>
    </row>
    <row r="18" ht="14.25" customHeight="1">
      <c r="A18" s="1">
        <v>17.0</v>
      </c>
      <c r="B18" s="1" t="s">
        <v>1823</v>
      </c>
      <c r="C18" s="1" t="s">
        <v>9</v>
      </c>
      <c r="D18" s="1" t="s">
        <v>1805</v>
      </c>
      <c r="E18" s="1" t="s">
        <v>1691</v>
      </c>
      <c r="F18" s="1" t="s">
        <v>174</v>
      </c>
      <c r="G18" s="1">
        <f t="shared" si="1"/>
        <v>0.77</v>
      </c>
      <c r="H18" s="3" t="s">
        <v>1824</v>
      </c>
      <c r="I18" s="3" t="s">
        <v>34</v>
      </c>
      <c r="J18" s="3" t="s">
        <v>1807</v>
      </c>
    </row>
    <row r="19" ht="14.25" customHeight="1">
      <c r="A19" s="1">
        <v>18.0</v>
      </c>
      <c r="B19" s="1" t="s">
        <v>1825</v>
      </c>
      <c r="C19" s="1" t="s">
        <v>9</v>
      </c>
      <c r="D19" s="1" t="s">
        <v>1539</v>
      </c>
      <c r="E19" s="1" t="s">
        <v>1826</v>
      </c>
      <c r="F19" s="1" t="s">
        <v>398</v>
      </c>
      <c r="G19" s="1">
        <f t="shared" si="1"/>
        <v>0.94</v>
      </c>
      <c r="H19" s="3" t="s">
        <v>1827</v>
      </c>
      <c r="I19" s="3" t="s">
        <v>34</v>
      </c>
      <c r="J19" s="3" t="s">
        <v>1820</v>
      </c>
    </row>
    <row r="20" ht="14.25" customHeight="1">
      <c r="A20" s="1">
        <v>19.0</v>
      </c>
      <c r="B20" s="1" t="s">
        <v>1828</v>
      </c>
      <c r="C20" s="1" t="s">
        <v>9</v>
      </c>
      <c r="D20" s="1" t="s">
        <v>216</v>
      </c>
      <c r="E20" s="1" t="s">
        <v>11</v>
      </c>
      <c r="F20" s="1" t="s">
        <v>181</v>
      </c>
      <c r="G20" s="1">
        <f t="shared" si="1"/>
        <v>0.95</v>
      </c>
      <c r="H20" s="3" t="s">
        <v>1829</v>
      </c>
      <c r="I20" s="3" t="s">
        <v>34</v>
      </c>
      <c r="J20" s="3" t="s">
        <v>100</v>
      </c>
    </row>
    <row r="21" ht="14.25" customHeight="1">
      <c r="A21" s="1">
        <v>20.0</v>
      </c>
      <c r="B21" s="1" t="s">
        <v>1830</v>
      </c>
      <c r="C21" s="1" t="s">
        <v>9</v>
      </c>
      <c r="D21" s="1" t="s">
        <v>648</v>
      </c>
      <c r="E21" s="1" t="s">
        <v>1831</v>
      </c>
      <c r="F21" s="1" t="s">
        <v>1232</v>
      </c>
      <c r="G21" s="1">
        <f t="shared" si="1"/>
        <v>2.33</v>
      </c>
      <c r="H21" s="3" t="s">
        <v>1832</v>
      </c>
      <c r="I21" s="3" t="s">
        <v>34</v>
      </c>
      <c r="J21" s="3" t="s">
        <v>70</v>
      </c>
    </row>
    <row r="22" ht="14.25" customHeight="1">
      <c r="A22" s="1">
        <v>21.0</v>
      </c>
      <c r="B22" s="1" t="s">
        <v>1833</v>
      </c>
      <c r="C22" s="1" t="s">
        <v>9</v>
      </c>
      <c r="D22" s="1" t="s">
        <v>124</v>
      </c>
      <c r="E22" s="1" t="s">
        <v>956</v>
      </c>
      <c r="F22" s="1" t="s">
        <v>268</v>
      </c>
      <c r="G22" s="1">
        <f t="shared" si="1"/>
        <v>1.64</v>
      </c>
      <c r="H22" s="3" t="s">
        <v>1834</v>
      </c>
      <c r="I22" s="3" t="s">
        <v>34</v>
      </c>
      <c r="J22" s="3" t="s">
        <v>21</v>
      </c>
    </row>
    <row r="23" ht="14.25" customHeight="1">
      <c r="A23" s="1">
        <v>22.0</v>
      </c>
      <c r="B23" s="1" t="s">
        <v>1835</v>
      </c>
      <c r="C23" s="1" t="s">
        <v>9</v>
      </c>
      <c r="D23" s="1" t="s">
        <v>317</v>
      </c>
      <c r="E23" s="1" t="s">
        <v>125</v>
      </c>
      <c r="F23" s="1" t="s">
        <v>947</v>
      </c>
      <c r="G23" s="1">
        <f t="shared" si="1"/>
        <v>0.83</v>
      </c>
      <c r="H23" s="3" t="s">
        <v>1836</v>
      </c>
      <c r="I23" s="3" t="s">
        <v>34</v>
      </c>
      <c r="J23" s="3" t="s">
        <v>1718</v>
      </c>
    </row>
    <row r="24" ht="14.25" customHeight="1">
      <c r="A24" s="1">
        <v>23.0</v>
      </c>
      <c r="B24" s="1" t="s">
        <v>1837</v>
      </c>
      <c r="C24" s="1" t="s">
        <v>9</v>
      </c>
      <c r="D24" s="1" t="s">
        <v>143</v>
      </c>
      <c r="E24" s="1" t="s">
        <v>621</v>
      </c>
      <c r="F24" s="1" t="s">
        <v>335</v>
      </c>
      <c r="G24" s="1">
        <f t="shared" si="1"/>
        <v>1.82</v>
      </c>
      <c r="H24" s="3" t="s">
        <v>1838</v>
      </c>
      <c r="I24" s="3" t="s">
        <v>116</v>
      </c>
      <c r="J24" s="3" t="s">
        <v>1839</v>
      </c>
    </row>
    <row r="25" ht="14.25" customHeight="1">
      <c r="A25" s="1">
        <v>24.0</v>
      </c>
      <c r="B25" s="1" t="s">
        <v>1840</v>
      </c>
      <c r="C25" s="1" t="s">
        <v>9</v>
      </c>
      <c r="D25" s="1" t="s">
        <v>58</v>
      </c>
      <c r="E25" s="1" t="s">
        <v>621</v>
      </c>
      <c r="F25" s="1" t="s">
        <v>1252</v>
      </c>
      <c r="G25" s="1">
        <f t="shared" si="1"/>
        <v>1.48</v>
      </c>
      <c r="H25" s="3" t="s">
        <v>1841</v>
      </c>
      <c r="I25" s="3" t="s">
        <v>34</v>
      </c>
      <c r="J25" s="3" t="s">
        <v>100</v>
      </c>
    </row>
    <row r="26" ht="14.25" customHeight="1">
      <c r="A26" s="1">
        <v>25.0</v>
      </c>
      <c r="B26" s="1" t="s">
        <v>1842</v>
      </c>
      <c r="C26" s="1" t="s">
        <v>9</v>
      </c>
      <c r="D26" s="1" t="s">
        <v>1843</v>
      </c>
      <c r="E26" s="1" t="s">
        <v>1844</v>
      </c>
      <c r="F26" s="1" t="s">
        <v>1845</v>
      </c>
      <c r="G26" s="1">
        <f t="shared" si="1"/>
        <v>0.69</v>
      </c>
      <c r="H26" s="3" t="s">
        <v>1846</v>
      </c>
      <c r="I26" s="3" t="s">
        <v>34</v>
      </c>
      <c r="J26" s="3" t="s">
        <v>1847</v>
      </c>
    </row>
    <row r="27" ht="14.25" customHeight="1">
      <c r="A27" s="1">
        <v>26.0</v>
      </c>
      <c r="B27" s="1" t="s">
        <v>1848</v>
      </c>
      <c r="C27" s="1" t="s">
        <v>9</v>
      </c>
      <c r="D27" s="1" t="s">
        <v>675</v>
      </c>
      <c r="E27" s="1" t="s">
        <v>621</v>
      </c>
      <c r="F27" s="1" t="s">
        <v>1843</v>
      </c>
      <c r="G27" s="1">
        <f t="shared" si="1"/>
        <v>0.81</v>
      </c>
      <c r="H27" s="3" t="s">
        <v>1849</v>
      </c>
      <c r="I27" s="3" t="s">
        <v>34</v>
      </c>
      <c r="J27" s="3" t="s">
        <v>1761</v>
      </c>
    </row>
    <row r="28" ht="14.25" customHeight="1">
      <c r="A28" s="1">
        <v>27.0</v>
      </c>
      <c r="B28" s="1" t="s">
        <v>1850</v>
      </c>
      <c r="C28" s="1" t="s">
        <v>9</v>
      </c>
      <c r="D28" s="1" t="s">
        <v>98</v>
      </c>
      <c r="E28" s="1" t="s">
        <v>686</v>
      </c>
      <c r="F28" s="1" t="s">
        <v>1423</v>
      </c>
      <c r="G28" s="1">
        <f t="shared" si="1"/>
        <v>0.66</v>
      </c>
      <c r="H28" s="3" t="s">
        <v>1851</v>
      </c>
      <c r="I28" s="3" t="s">
        <v>34</v>
      </c>
      <c r="J28" s="3" t="s">
        <v>1847</v>
      </c>
    </row>
    <row r="29" ht="14.25" customHeight="1">
      <c r="A29" s="1">
        <v>28.0</v>
      </c>
      <c r="B29" s="1" t="s">
        <v>1852</v>
      </c>
      <c r="C29" s="1" t="s">
        <v>9</v>
      </c>
      <c r="D29" s="1" t="s">
        <v>10</v>
      </c>
      <c r="E29" s="1" t="s">
        <v>1853</v>
      </c>
      <c r="F29" s="1" t="s">
        <v>12</v>
      </c>
      <c r="G29" s="1">
        <f t="shared" si="1"/>
        <v>1.56</v>
      </c>
      <c r="H29" s="3" t="s">
        <v>1854</v>
      </c>
      <c r="I29" s="3" t="s">
        <v>34</v>
      </c>
      <c r="J29" s="3" t="s">
        <v>1855</v>
      </c>
    </row>
    <row r="30" ht="14.25" customHeight="1">
      <c r="A30" s="1">
        <v>29.0</v>
      </c>
      <c r="B30" s="1" t="s">
        <v>1856</v>
      </c>
      <c r="C30" s="1" t="s">
        <v>9</v>
      </c>
      <c r="D30" s="1" t="s">
        <v>383</v>
      </c>
      <c r="E30" s="1" t="s">
        <v>1853</v>
      </c>
      <c r="F30" s="1" t="s">
        <v>354</v>
      </c>
      <c r="G30" s="1">
        <f t="shared" si="1"/>
        <v>1.11</v>
      </c>
      <c r="H30" s="3" t="s">
        <v>1857</v>
      </c>
      <c r="I30" s="3" t="s">
        <v>34</v>
      </c>
      <c r="J30" s="3" t="s">
        <v>133</v>
      </c>
    </row>
    <row r="31" ht="14.25" customHeight="1">
      <c r="A31" s="1">
        <v>30.0</v>
      </c>
      <c r="B31" s="1" t="s">
        <v>1858</v>
      </c>
      <c r="C31" s="1" t="s">
        <v>9</v>
      </c>
      <c r="D31" s="1" t="s">
        <v>1076</v>
      </c>
      <c r="E31" s="1" t="s">
        <v>621</v>
      </c>
      <c r="F31" s="1" t="s">
        <v>1267</v>
      </c>
      <c r="G31" s="1">
        <f t="shared" si="1"/>
        <v>1.28</v>
      </c>
      <c r="H31" s="3" t="s">
        <v>1859</v>
      </c>
      <c r="I31" s="3" t="s">
        <v>34</v>
      </c>
      <c r="J31" s="3" t="s">
        <v>133</v>
      </c>
    </row>
    <row r="32" ht="14.25" customHeight="1">
      <c r="A32" s="1">
        <v>31.0</v>
      </c>
      <c r="B32" s="1" t="s">
        <v>1860</v>
      </c>
      <c r="C32" s="1" t="s">
        <v>9</v>
      </c>
      <c r="D32" s="1" t="s">
        <v>849</v>
      </c>
      <c r="E32" s="1" t="s">
        <v>1861</v>
      </c>
      <c r="F32" s="1" t="s">
        <v>610</v>
      </c>
      <c r="G32" s="1">
        <f t="shared" si="1"/>
        <v>2.24</v>
      </c>
      <c r="H32" s="3" t="s">
        <v>1862</v>
      </c>
      <c r="I32" s="3" t="s">
        <v>34</v>
      </c>
      <c r="J32" s="3" t="s">
        <v>100</v>
      </c>
    </row>
    <row r="33" ht="14.25" customHeight="1">
      <c r="A33" s="1">
        <v>32.0</v>
      </c>
      <c r="B33" s="1" t="s">
        <v>1863</v>
      </c>
      <c r="C33" s="1" t="s">
        <v>9</v>
      </c>
      <c r="D33" s="1" t="s">
        <v>909</v>
      </c>
      <c r="E33" s="1" t="s">
        <v>125</v>
      </c>
      <c r="F33" s="1" t="s">
        <v>742</v>
      </c>
      <c r="G33" s="1">
        <f t="shared" si="1"/>
        <v>1.8</v>
      </c>
      <c r="H33" s="3" t="s">
        <v>1864</v>
      </c>
      <c r="I33" s="3" t="s">
        <v>34</v>
      </c>
      <c r="J33" s="3" t="s">
        <v>15</v>
      </c>
    </row>
    <row r="34" ht="14.25" customHeight="1">
      <c r="A34" s="1">
        <v>33.0</v>
      </c>
      <c r="B34" s="1" t="s">
        <v>1865</v>
      </c>
      <c r="C34" s="1" t="s">
        <v>9</v>
      </c>
      <c r="D34" s="1" t="s">
        <v>909</v>
      </c>
      <c r="E34" s="1" t="s">
        <v>1159</v>
      </c>
      <c r="F34" s="1" t="s">
        <v>1464</v>
      </c>
      <c r="G34" s="1">
        <f t="shared" si="1"/>
        <v>1.8</v>
      </c>
      <c r="H34" s="3" t="s">
        <v>1864</v>
      </c>
      <c r="I34" s="3" t="s">
        <v>34</v>
      </c>
      <c r="J34" s="3" t="s">
        <v>1866</v>
      </c>
    </row>
    <row r="35" ht="14.25" customHeight="1">
      <c r="A35" s="1">
        <v>34.0</v>
      </c>
      <c r="B35" s="1" t="s">
        <v>1867</v>
      </c>
      <c r="C35" s="1" t="s">
        <v>9</v>
      </c>
      <c r="D35" s="1" t="s">
        <v>210</v>
      </c>
      <c r="E35" s="1" t="s">
        <v>621</v>
      </c>
      <c r="F35" s="1" t="s">
        <v>216</v>
      </c>
      <c r="G35" s="1">
        <f t="shared" si="1"/>
        <v>1.12</v>
      </c>
      <c r="H35" s="3" t="s">
        <v>1864</v>
      </c>
      <c r="I35" s="3" t="s">
        <v>34</v>
      </c>
      <c r="J35" s="3" t="s">
        <v>117</v>
      </c>
    </row>
    <row r="36" ht="14.25" customHeight="1">
      <c r="A36" s="1">
        <v>35.0</v>
      </c>
      <c r="B36" s="1" t="s">
        <v>1868</v>
      </c>
      <c r="C36" s="1" t="s">
        <v>9</v>
      </c>
      <c r="D36" s="1" t="s">
        <v>1113</v>
      </c>
      <c r="E36" s="1" t="s">
        <v>455</v>
      </c>
      <c r="F36" s="1" t="s">
        <v>1113</v>
      </c>
      <c r="G36" s="1">
        <f t="shared" si="1"/>
        <v>1.85</v>
      </c>
      <c r="H36" s="3" t="s">
        <v>1864</v>
      </c>
      <c r="I36" s="3" t="s">
        <v>34</v>
      </c>
      <c r="J36" s="3" t="s">
        <v>117</v>
      </c>
    </row>
    <row r="37" ht="14.25" customHeight="1">
      <c r="A37" s="1">
        <v>36.0</v>
      </c>
      <c r="B37" s="1" t="s">
        <v>1869</v>
      </c>
      <c r="C37" s="1" t="s">
        <v>9</v>
      </c>
      <c r="D37" s="1" t="s">
        <v>369</v>
      </c>
      <c r="E37" s="1" t="s">
        <v>942</v>
      </c>
      <c r="F37" s="1" t="s">
        <v>216</v>
      </c>
      <c r="G37" s="1">
        <f t="shared" si="1"/>
        <v>1.9</v>
      </c>
      <c r="H37" s="3" t="s">
        <v>1864</v>
      </c>
      <c r="I37" s="3" t="s">
        <v>34</v>
      </c>
      <c r="J37" s="3" t="s">
        <v>21</v>
      </c>
    </row>
    <row r="38" ht="14.25" customHeight="1">
      <c r="A38" s="1">
        <v>37.0</v>
      </c>
      <c r="B38" s="1" t="s">
        <v>1870</v>
      </c>
      <c r="C38" s="1" t="s">
        <v>9</v>
      </c>
      <c r="D38" s="1" t="s">
        <v>1031</v>
      </c>
      <c r="E38" s="1" t="s">
        <v>621</v>
      </c>
      <c r="F38" s="1" t="s">
        <v>291</v>
      </c>
      <c r="G38" s="1">
        <f t="shared" si="1"/>
        <v>1.18</v>
      </c>
      <c r="H38" s="3" t="s">
        <v>1871</v>
      </c>
      <c r="I38" s="3" t="s">
        <v>116</v>
      </c>
      <c r="J38" s="3" t="s">
        <v>70</v>
      </c>
    </row>
    <row r="39" ht="14.25" customHeight="1">
      <c r="A39" s="1">
        <v>38.0</v>
      </c>
      <c r="B39" s="1" t="s">
        <v>1872</v>
      </c>
      <c r="C39" s="1" t="s">
        <v>9</v>
      </c>
      <c r="D39" s="1" t="s">
        <v>1288</v>
      </c>
      <c r="E39" s="1" t="s">
        <v>1873</v>
      </c>
      <c r="F39" s="1" t="s">
        <v>1061</v>
      </c>
      <c r="G39" s="1">
        <f t="shared" si="1"/>
        <v>0.73</v>
      </c>
      <c r="H39" s="3" t="s">
        <v>1874</v>
      </c>
      <c r="I39" s="3" t="s">
        <v>116</v>
      </c>
      <c r="J39" s="3" t="s">
        <v>1875</v>
      </c>
    </row>
    <row r="40" ht="14.25" customHeight="1">
      <c r="A40" s="1">
        <v>39.0</v>
      </c>
      <c r="B40" s="1" t="s">
        <v>1876</v>
      </c>
      <c r="C40" s="1" t="s">
        <v>9</v>
      </c>
      <c r="D40" s="1" t="s">
        <v>359</v>
      </c>
      <c r="E40" s="1" t="s">
        <v>1317</v>
      </c>
      <c r="F40" s="1" t="s">
        <v>231</v>
      </c>
      <c r="G40" s="1">
        <f t="shared" si="1"/>
        <v>1.92</v>
      </c>
      <c r="H40" s="3" t="s">
        <v>1877</v>
      </c>
      <c r="I40" s="3" t="s">
        <v>34</v>
      </c>
      <c r="J40" s="3" t="s">
        <v>1878</v>
      </c>
    </row>
    <row r="41" ht="14.25" customHeight="1">
      <c r="A41" s="1">
        <v>40.0</v>
      </c>
      <c r="B41" s="1" t="s">
        <v>1879</v>
      </c>
      <c r="C41" s="1" t="s">
        <v>9</v>
      </c>
      <c r="D41" s="1" t="s">
        <v>44</v>
      </c>
      <c r="E41" s="1" t="s">
        <v>73</v>
      </c>
      <c r="F41" s="1" t="s">
        <v>369</v>
      </c>
      <c r="G41" s="1">
        <f t="shared" si="1"/>
        <v>1.05</v>
      </c>
      <c r="H41" s="3" t="s">
        <v>1880</v>
      </c>
      <c r="I41" s="3" t="s">
        <v>34</v>
      </c>
      <c r="J41" s="3" t="s">
        <v>1807</v>
      </c>
    </row>
    <row r="42" ht="14.25" customHeight="1">
      <c r="A42" s="1">
        <v>41.0</v>
      </c>
      <c r="B42" s="1" t="s">
        <v>1881</v>
      </c>
      <c r="C42" s="1" t="s">
        <v>9</v>
      </c>
      <c r="D42" s="1" t="s">
        <v>164</v>
      </c>
      <c r="E42" s="1" t="s">
        <v>621</v>
      </c>
      <c r="F42" s="1" t="s">
        <v>1805</v>
      </c>
      <c r="G42" s="1">
        <f t="shared" si="1"/>
        <v>0.91</v>
      </c>
      <c r="H42" s="3" t="s">
        <v>1882</v>
      </c>
      <c r="I42" s="3" t="s">
        <v>34</v>
      </c>
      <c r="J42" s="3" t="s">
        <v>1875</v>
      </c>
    </row>
    <row r="43" ht="14.25" customHeight="1">
      <c r="A43" s="1">
        <v>42.0</v>
      </c>
      <c r="B43" s="1" t="s">
        <v>1883</v>
      </c>
      <c r="C43" s="1" t="s">
        <v>9</v>
      </c>
      <c r="D43" s="1" t="s">
        <v>242</v>
      </c>
      <c r="E43" s="1" t="s">
        <v>1203</v>
      </c>
      <c r="F43" s="1" t="s">
        <v>240</v>
      </c>
      <c r="G43" s="1">
        <f t="shared" si="1"/>
        <v>0.99</v>
      </c>
      <c r="H43" s="3" t="s">
        <v>1882</v>
      </c>
      <c r="I43" s="3" t="s">
        <v>34</v>
      </c>
      <c r="J43" s="3" t="s">
        <v>1884</v>
      </c>
    </row>
    <row r="44" ht="14.25" customHeight="1">
      <c r="A44" s="1">
        <v>43.0</v>
      </c>
      <c r="B44" s="1" t="s">
        <v>1885</v>
      </c>
      <c r="C44" s="1" t="s">
        <v>9</v>
      </c>
      <c r="D44" s="1" t="s">
        <v>44</v>
      </c>
      <c r="E44" s="1" t="s">
        <v>621</v>
      </c>
      <c r="F44" s="1" t="s">
        <v>308</v>
      </c>
      <c r="G44" s="1">
        <f t="shared" si="1"/>
        <v>1.05</v>
      </c>
      <c r="H44" s="3" t="s">
        <v>1882</v>
      </c>
      <c r="I44" s="3" t="s">
        <v>14</v>
      </c>
      <c r="J44" s="3" t="s">
        <v>366</v>
      </c>
    </row>
    <row r="45" ht="14.25" customHeight="1">
      <c r="A45" s="1">
        <v>44.0</v>
      </c>
      <c r="B45" s="1" t="s">
        <v>1886</v>
      </c>
      <c r="C45" s="1" t="s">
        <v>9</v>
      </c>
      <c r="D45" s="1" t="s">
        <v>44</v>
      </c>
      <c r="E45" s="1" t="s">
        <v>621</v>
      </c>
      <c r="F45" s="1" t="s">
        <v>308</v>
      </c>
      <c r="G45" s="1">
        <f t="shared" si="1"/>
        <v>1.05</v>
      </c>
      <c r="H45" s="3" t="s">
        <v>1882</v>
      </c>
      <c r="I45" s="3" t="s">
        <v>34</v>
      </c>
      <c r="J45" s="3" t="s">
        <v>1664</v>
      </c>
    </row>
    <row r="46" ht="14.25" customHeight="1">
      <c r="A46" s="1">
        <v>45.0</v>
      </c>
      <c r="B46" s="1" t="s">
        <v>1887</v>
      </c>
      <c r="C46" s="1" t="s">
        <v>9</v>
      </c>
      <c r="D46" s="1" t="s">
        <v>1498</v>
      </c>
      <c r="E46" s="1" t="s">
        <v>621</v>
      </c>
      <c r="F46" s="1" t="s">
        <v>544</v>
      </c>
      <c r="G46" s="1">
        <f t="shared" si="1"/>
        <v>0.97</v>
      </c>
      <c r="H46" s="3" t="s">
        <v>1888</v>
      </c>
      <c r="I46" s="3" t="s">
        <v>34</v>
      </c>
      <c r="J46" s="3" t="s">
        <v>1889</v>
      </c>
    </row>
    <row r="47" ht="14.25" customHeight="1">
      <c r="A47" s="1">
        <v>46.0</v>
      </c>
      <c r="B47" s="1" t="s">
        <v>1890</v>
      </c>
      <c r="C47" s="1" t="s">
        <v>9</v>
      </c>
      <c r="D47" s="1" t="s">
        <v>544</v>
      </c>
      <c r="E47" s="1" t="s">
        <v>31</v>
      </c>
      <c r="F47" s="1" t="s">
        <v>98</v>
      </c>
      <c r="G47" s="1">
        <f t="shared" si="1"/>
        <v>0.82</v>
      </c>
      <c r="H47" s="3" t="s">
        <v>1891</v>
      </c>
      <c r="I47" s="3" t="s">
        <v>34</v>
      </c>
      <c r="J47" s="3" t="s">
        <v>1892</v>
      </c>
    </row>
    <row r="48" ht="14.25" customHeight="1">
      <c r="A48" s="1">
        <v>47.0</v>
      </c>
      <c r="B48" s="1" t="s">
        <v>1893</v>
      </c>
      <c r="C48" s="1" t="s">
        <v>9</v>
      </c>
      <c r="D48" s="1" t="s">
        <v>675</v>
      </c>
      <c r="E48" s="1" t="s">
        <v>621</v>
      </c>
      <c r="F48" s="1" t="s">
        <v>1843</v>
      </c>
      <c r="G48" s="1">
        <f t="shared" si="1"/>
        <v>0.81</v>
      </c>
      <c r="H48" s="3" t="s">
        <v>1894</v>
      </c>
      <c r="I48" s="3" t="s">
        <v>34</v>
      </c>
      <c r="J48" s="3" t="s">
        <v>1761</v>
      </c>
    </row>
    <row r="49" ht="14.25" customHeight="1">
      <c r="A49" s="1">
        <v>48.0</v>
      </c>
      <c r="B49" s="1" t="s">
        <v>1895</v>
      </c>
      <c r="C49" s="1" t="s">
        <v>9</v>
      </c>
      <c r="D49" s="1" t="s">
        <v>959</v>
      </c>
      <c r="E49" s="1" t="s">
        <v>1317</v>
      </c>
      <c r="F49" s="1" t="s">
        <v>254</v>
      </c>
      <c r="G49" s="1">
        <f t="shared" si="1"/>
        <v>1.14</v>
      </c>
      <c r="H49" s="3" t="s">
        <v>1896</v>
      </c>
      <c r="I49" s="3" t="s">
        <v>34</v>
      </c>
      <c r="J49" s="3" t="s">
        <v>1897</v>
      </c>
    </row>
    <row r="50" ht="14.25" customHeight="1">
      <c r="A50" s="1">
        <v>49.0</v>
      </c>
      <c r="B50" s="1" t="s">
        <v>1898</v>
      </c>
      <c r="C50" s="1" t="s">
        <v>9</v>
      </c>
      <c r="D50" s="1" t="s">
        <v>90</v>
      </c>
      <c r="E50" s="1" t="s">
        <v>804</v>
      </c>
      <c r="F50" s="1" t="s">
        <v>398</v>
      </c>
      <c r="G50" s="1">
        <f t="shared" si="1"/>
        <v>1.17</v>
      </c>
      <c r="H50" s="3" t="s">
        <v>1899</v>
      </c>
      <c r="I50" s="3" t="s">
        <v>34</v>
      </c>
      <c r="J50" s="3" t="s">
        <v>1900</v>
      </c>
    </row>
    <row r="51" ht="14.25" customHeight="1">
      <c r="A51" s="1">
        <v>50.0</v>
      </c>
      <c r="B51" s="1" t="s">
        <v>1901</v>
      </c>
      <c r="C51" s="1" t="s">
        <v>9</v>
      </c>
      <c r="D51" s="1" t="s">
        <v>1076</v>
      </c>
      <c r="E51" s="1" t="s">
        <v>1902</v>
      </c>
      <c r="F51" s="1" t="s">
        <v>58</v>
      </c>
      <c r="G51" s="1">
        <f t="shared" si="1"/>
        <v>1.28</v>
      </c>
      <c r="H51" s="3" t="s">
        <v>1903</v>
      </c>
      <c r="I51" s="3" t="s">
        <v>34</v>
      </c>
      <c r="J51" s="3" t="s">
        <v>1820</v>
      </c>
    </row>
    <row r="52" ht="14.25" customHeight="1">
      <c r="A52" s="1">
        <v>51.0</v>
      </c>
      <c r="B52" s="1" t="s">
        <v>1904</v>
      </c>
      <c r="C52" s="1" t="s">
        <v>9</v>
      </c>
      <c r="D52" s="1" t="s">
        <v>232</v>
      </c>
      <c r="E52" s="1" t="s">
        <v>1905</v>
      </c>
      <c r="F52" s="1" t="s">
        <v>417</v>
      </c>
      <c r="G52" s="1">
        <f t="shared" si="1"/>
        <v>1.03</v>
      </c>
      <c r="H52" s="3" t="s">
        <v>1906</v>
      </c>
      <c r="I52" s="3" t="s">
        <v>34</v>
      </c>
      <c r="J52" s="3" t="s">
        <v>100</v>
      </c>
    </row>
    <row r="53" ht="14.25" customHeight="1">
      <c r="A53" s="1">
        <v>52.0</v>
      </c>
      <c r="B53" s="1" t="s">
        <v>1907</v>
      </c>
      <c r="C53" s="1" t="s">
        <v>9</v>
      </c>
      <c r="D53" s="1" t="s">
        <v>1252</v>
      </c>
      <c r="E53" s="1" t="s">
        <v>203</v>
      </c>
      <c r="F53" s="1" t="s">
        <v>883</v>
      </c>
      <c r="G53" s="1">
        <f t="shared" si="1"/>
        <v>1.26</v>
      </c>
      <c r="H53" s="3" t="s">
        <v>1908</v>
      </c>
      <c r="I53" s="3" t="s">
        <v>34</v>
      </c>
      <c r="J53" s="3" t="s">
        <v>70</v>
      </c>
    </row>
    <row r="54" ht="14.25" customHeight="1">
      <c r="A54" s="1">
        <v>53.0</v>
      </c>
      <c r="B54" s="1" t="s">
        <v>1909</v>
      </c>
      <c r="C54" s="1" t="s">
        <v>9</v>
      </c>
      <c r="D54" s="1" t="s">
        <v>135</v>
      </c>
      <c r="E54" s="1" t="s">
        <v>1910</v>
      </c>
      <c r="F54" s="1" t="s">
        <v>606</v>
      </c>
      <c r="G54" s="1">
        <f t="shared" si="1"/>
        <v>0.98</v>
      </c>
      <c r="H54" s="3" t="s">
        <v>1908</v>
      </c>
      <c r="I54" s="3" t="s">
        <v>34</v>
      </c>
      <c r="J54" s="3" t="s">
        <v>70</v>
      </c>
    </row>
    <row r="55" ht="14.25" customHeight="1">
      <c r="A55" s="1">
        <v>54.0</v>
      </c>
      <c r="B55" s="1" t="s">
        <v>1911</v>
      </c>
      <c r="C55" s="1" t="s">
        <v>9</v>
      </c>
      <c r="D55" s="1" t="s">
        <v>396</v>
      </c>
      <c r="E55" s="1" t="s">
        <v>1910</v>
      </c>
      <c r="F55" s="1" t="s">
        <v>140</v>
      </c>
      <c r="G55" s="1">
        <f t="shared" si="1"/>
        <v>3.53</v>
      </c>
      <c r="H55" s="3" t="s">
        <v>1908</v>
      </c>
      <c r="I55" s="3" t="s">
        <v>14</v>
      </c>
      <c r="J55" s="3" t="s">
        <v>122</v>
      </c>
    </row>
    <row r="56" ht="14.25" customHeight="1">
      <c r="A56" s="1">
        <v>55.0</v>
      </c>
      <c r="B56" s="1" t="s">
        <v>1912</v>
      </c>
      <c r="C56" s="1" t="s">
        <v>9</v>
      </c>
      <c r="D56" s="1" t="s">
        <v>544</v>
      </c>
      <c r="E56" s="1" t="s">
        <v>45</v>
      </c>
      <c r="F56" s="1" t="s">
        <v>98</v>
      </c>
      <c r="G56" s="1">
        <f t="shared" si="1"/>
        <v>0.82</v>
      </c>
      <c r="H56" s="3" t="s">
        <v>1913</v>
      </c>
      <c r="I56" s="3" t="s">
        <v>34</v>
      </c>
      <c r="J56" s="3" t="s">
        <v>100</v>
      </c>
    </row>
    <row r="57" ht="14.25" customHeight="1">
      <c r="A57" s="1">
        <v>56.0</v>
      </c>
      <c r="B57" s="1" t="s">
        <v>1914</v>
      </c>
      <c r="C57" s="1" t="s">
        <v>9</v>
      </c>
      <c r="D57" s="1" t="s">
        <v>310</v>
      </c>
      <c r="E57" s="1" t="s">
        <v>1648</v>
      </c>
      <c r="F57" s="1" t="s">
        <v>844</v>
      </c>
      <c r="G57" s="1">
        <f t="shared" si="1"/>
        <v>0.92</v>
      </c>
      <c r="H57" s="3" t="s">
        <v>1915</v>
      </c>
      <c r="I57" s="3" t="s">
        <v>116</v>
      </c>
      <c r="J57" s="3" t="s">
        <v>1820</v>
      </c>
    </row>
    <row r="58" ht="14.25" customHeight="1">
      <c r="A58" s="1">
        <v>57.0</v>
      </c>
      <c r="B58" s="1" t="s">
        <v>1916</v>
      </c>
      <c r="C58" s="1" t="s">
        <v>9</v>
      </c>
      <c r="D58" s="1" t="s">
        <v>493</v>
      </c>
      <c r="E58" s="1" t="s">
        <v>1492</v>
      </c>
      <c r="F58" s="1" t="s">
        <v>388</v>
      </c>
      <c r="G58" s="1">
        <f t="shared" si="1"/>
        <v>0.74</v>
      </c>
      <c r="H58" s="3" t="s">
        <v>1917</v>
      </c>
      <c r="I58" s="3" t="s">
        <v>34</v>
      </c>
      <c r="J58" s="3" t="s">
        <v>1820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7.43"/>
    <col customWidth="1" min="4" max="4" width="8.14"/>
    <col customWidth="1" min="5" max="5" width="24.71"/>
    <col customWidth="1" min="6" max="6" width="8.29"/>
    <col customWidth="1" min="7" max="7" width="15.0"/>
    <col customWidth="1" min="8" max="8" width="48.0"/>
    <col customWidth="1" min="9" max="9" width="20.29"/>
    <col customWidth="1" min="10" max="10" width="62.14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1918</v>
      </c>
      <c r="C2" s="1" t="s">
        <v>9</v>
      </c>
      <c r="D2" s="1" t="s">
        <v>1531</v>
      </c>
      <c r="E2" s="1" t="s">
        <v>51</v>
      </c>
      <c r="F2" s="1" t="s">
        <v>652</v>
      </c>
      <c r="G2" s="1">
        <f t="shared" ref="G2:G4" si="1">VALUE(SUBSTITUTE(D2," cal",""))/VALUE(SUBSTITUTE(C2," g",""))</f>
        <v>5.01</v>
      </c>
      <c r="H2" s="3" t="s">
        <v>1919</v>
      </c>
      <c r="I2" s="3" t="s">
        <v>301</v>
      </c>
      <c r="J2" s="3" t="s">
        <v>1920</v>
      </c>
    </row>
    <row r="3" ht="14.25" customHeight="1">
      <c r="A3" s="1">
        <v>2.0</v>
      </c>
      <c r="B3" s="1" t="s">
        <v>1921</v>
      </c>
      <c r="C3" s="1" t="s">
        <v>9</v>
      </c>
      <c r="D3" s="1" t="s">
        <v>614</v>
      </c>
      <c r="E3" s="1" t="s">
        <v>1922</v>
      </c>
      <c r="F3" s="1" t="s">
        <v>1420</v>
      </c>
      <c r="G3" s="1">
        <f t="shared" si="1"/>
        <v>1.72</v>
      </c>
      <c r="H3" s="3" t="s">
        <v>1923</v>
      </c>
      <c r="I3" s="3" t="s">
        <v>301</v>
      </c>
      <c r="J3" s="3" t="s">
        <v>1924</v>
      </c>
    </row>
    <row r="4" ht="14.25" customHeight="1">
      <c r="A4" s="1">
        <v>3.0</v>
      </c>
      <c r="B4" s="1" t="s">
        <v>1925</v>
      </c>
      <c r="C4" s="1" t="s">
        <v>9</v>
      </c>
      <c r="D4" s="1" t="s">
        <v>812</v>
      </c>
      <c r="E4" s="1" t="s">
        <v>487</v>
      </c>
      <c r="F4" s="1" t="s">
        <v>1926</v>
      </c>
      <c r="G4" s="1">
        <f t="shared" si="1"/>
        <v>3.66</v>
      </c>
      <c r="H4" s="3" t="s">
        <v>1927</v>
      </c>
      <c r="I4" s="3" t="s">
        <v>20</v>
      </c>
      <c r="J4" s="3" t="s">
        <v>1071</v>
      </c>
    </row>
    <row r="5" ht="14.25" customHeight="1">
      <c r="A5" s="1">
        <v>4.0</v>
      </c>
      <c r="B5" s="1" t="s">
        <v>1928</v>
      </c>
      <c r="C5" s="1" t="s">
        <v>207</v>
      </c>
      <c r="D5" s="1" t="s">
        <v>1929</v>
      </c>
      <c r="E5" s="1" t="s">
        <v>1930</v>
      </c>
      <c r="F5" s="1" t="s">
        <v>1929</v>
      </c>
      <c r="G5" s="4">
        <v>0.0</v>
      </c>
      <c r="H5" s="3" t="s">
        <v>1931</v>
      </c>
      <c r="I5" s="3" t="s">
        <v>20</v>
      </c>
      <c r="J5" s="3" t="s">
        <v>766</v>
      </c>
    </row>
    <row r="6" ht="14.25" customHeight="1">
      <c r="A6" s="1">
        <v>5.0</v>
      </c>
      <c r="B6" s="1" t="s">
        <v>1932</v>
      </c>
      <c r="C6" s="1" t="s">
        <v>9</v>
      </c>
      <c r="D6" s="1" t="s">
        <v>866</v>
      </c>
      <c r="E6" s="1" t="s">
        <v>942</v>
      </c>
      <c r="F6" s="1" t="s">
        <v>661</v>
      </c>
      <c r="G6" s="1">
        <f t="shared" ref="G6:G59" si="2">VALUE(SUBSTITUTE(D6," cal",""))/VALUE(SUBSTITUTE(C6," g",""))</f>
        <v>4</v>
      </c>
      <c r="H6" s="3" t="s">
        <v>1933</v>
      </c>
      <c r="I6" s="3" t="s">
        <v>1180</v>
      </c>
      <c r="J6" s="3" t="s">
        <v>1934</v>
      </c>
    </row>
    <row r="7" ht="14.25" customHeight="1">
      <c r="A7" s="1">
        <v>6.0</v>
      </c>
      <c r="B7" s="1" t="s">
        <v>1935</v>
      </c>
      <c r="C7" s="1" t="s">
        <v>9</v>
      </c>
      <c r="D7" s="1" t="s">
        <v>895</v>
      </c>
      <c r="E7" s="1" t="s">
        <v>45</v>
      </c>
      <c r="F7" s="1" t="s">
        <v>435</v>
      </c>
      <c r="G7" s="1">
        <f t="shared" si="2"/>
        <v>3.57</v>
      </c>
      <c r="H7" s="3" t="s">
        <v>1936</v>
      </c>
      <c r="I7" s="3" t="s">
        <v>301</v>
      </c>
      <c r="J7" s="3" t="s">
        <v>1071</v>
      </c>
    </row>
    <row r="8" ht="14.25" customHeight="1">
      <c r="A8" s="1">
        <v>7.0</v>
      </c>
      <c r="B8" s="1" t="s">
        <v>1937</v>
      </c>
      <c r="C8" s="1" t="s">
        <v>9</v>
      </c>
      <c r="D8" s="1" t="s">
        <v>1381</v>
      </c>
      <c r="E8" s="1" t="s">
        <v>1938</v>
      </c>
      <c r="F8" s="1" t="s">
        <v>98</v>
      </c>
      <c r="G8" s="1">
        <f t="shared" si="2"/>
        <v>4.72</v>
      </c>
      <c r="H8" s="3" t="s">
        <v>1939</v>
      </c>
      <c r="I8" s="3" t="s">
        <v>20</v>
      </c>
      <c r="J8" s="3" t="s">
        <v>766</v>
      </c>
    </row>
    <row r="9" ht="14.25" customHeight="1">
      <c r="A9" s="1">
        <v>8.0</v>
      </c>
      <c r="B9" s="1" t="s">
        <v>1940</v>
      </c>
      <c r="C9" s="1" t="s">
        <v>9</v>
      </c>
      <c r="D9" s="1" t="s">
        <v>1427</v>
      </c>
      <c r="E9" s="1" t="s">
        <v>1941</v>
      </c>
      <c r="F9" s="1" t="s">
        <v>1440</v>
      </c>
      <c r="G9" s="1">
        <f t="shared" si="2"/>
        <v>1</v>
      </c>
      <c r="H9" s="3" t="s">
        <v>1942</v>
      </c>
      <c r="I9" s="3" t="s">
        <v>20</v>
      </c>
      <c r="J9" s="3" t="s">
        <v>1943</v>
      </c>
    </row>
    <row r="10" ht="14.25" customHeight="1">
      <c r="A10" s="1">
        <v>9.0</v>
      </c>
      <c r="B10" s="1" t="s">
        <v>1944</v>
      </c>
      <c r="C10" s="1" t="s">
        <v>9</v>
      </c>
      <c r="D10" s="1" t="s">
        <v>1929</v>
      </c>
      <c r="E10" s="1" t="s">
        <v>1945</v>
      </c>
      <c r="F10" s="1" t="s">
        <v>1929</v>
      </c>
      <c r="G10" s="1">
        <f t="shared" si="2"/>
        <v>0</v>
      </c>
      <c r="H10" s="3" t="s">
        <v>1946</v>
      </c>
      <c r="I10" s="3" t="s">
        <v>20</v>
      </c>
      <c r="J10" s="3" t="s">
        <v>1947</v>
      </c>
    </row>
    <row r="11" ht="14.25" customHeight="1">
      <c r="A11" s="1">
        <v>10.0</v>
      </c>
      <c r="B11" s="1" t="s">
        <v>1948</v>
      </c>
      <c r="C11" s="1" t="s">
        <v>9</v>
      </c>
      <c r="D11" s="1" t="s">
        <v>1207</v>
      </c>
      <c r="E11" s="1" t="s">
        <v>942</v>
      </c>
      <c r="F11" s="1" t="s">
        <v>943</v>
      </c>
      <c r="G11" s="1">
        <f t="shared" si="2"/>
        <v>3.47</v>
      </c>
      <c r="H11" s="3" t="s">
        <v>1949</v>
      </c>
      <c r="I11" s="3" t="s">
        <v>301</v>
      </c>
      <c r="J11" s="3" t="s">
        <v>1950</v>
      </c>
    </row>
    <row r="12" ht="14.25" customHeight="1">
      <c r="A12" s="1">
        <v>11.0</v>
      </c>
      <c r="B12" s="1" t="s">
        <v>1951</v>
      </c>
      <c r="C12" s="1" t="s">
        <v>9</v>
      </c>
      <c r="D12" s="1" t="s">
        <v>1462</v>
      </c>
      <c r="E12" s="1" t="s">
        <v>139</v>
      </c>
      <c r="F12" s="1" t="s">
        <v>839</v>
      </c>
      <c r="G12" s="1">
        <f t="shared" si="2"/>
        <v>3.41</v>
      </c>
      <c r="H12" s="3" t="s">
        <v>1952</v>
      </c>
      <c r="I12" s="3" t="s">
        <v>301</v>
      </c>
      <c r="J12" s="3" t="s">
        <v>428</v>
      </c>
    </row>
    <row r="13" ht="14.25" customHeight="1">
      <c r="A13" s="1">
        <v>12.0</v>
      </c>
      <c r="B13" s="1" t="s">
        <v>1953</v>
      </c>
      <c r="C13" s="1" t="s">
        <v>9</v>
      </c>
      <c r="D13" s="1" t="s">
        <v>437</v>
      </c>
      <c r="E13" s="1" t="s">
        <v>942</v>
      </c>
      <c r="F13" s="1" t="s">
        <v>255</v>
      </c>
      <c r="G13" s="1">
        <f t="shared" si="2"/>
        <v>1.2</v>
      </c>
      <c r="H13" s="3" t="s">
        <v>1949</v>
      </c>
      <c r="I13" s="3" t="s">
        <v>301</v>
      </c>
      <c r="J13" s="3" t="s">
        <v>1950</v>
      </c>
    </row>
    <row r="14" ht="14.25" customHeight="1">
      <c r="A14" s="1">
        <v>13.0</v>
      </c>
      <c r="B14" s="1" t="s">
        <v>936</v>
      </c>
      <c r="C14" s="1" t="s">
        <v>9</v>
      </c>
      <c r="D14" s="1" t="s">
        <v>937</v>
      </c>
      <c r="E14" s="1" t="s">
        <v>51</v>
      </c>
      <c r="F14" s="1" t="s">
        <v>938</v>
      </c>
      <c r="G14" s="1">
        <f t="shared" si="2"/>
        <v>3.59</v>
      </c>
      <c r="H14" s="3" t="s">
        <v>939</v>
      </c>
      <c r="I14" s="3" t="s">
        <v>301</v>
      </c>
      <c r="J14" s="3" t="s">
        <v>940</v>
      </c>
    </row>
    <row r="15" ht="14.25" customHeight="1">
      <c r="A15" s="1">
        <v>14.0</v>
      </c>
      <c r="B15" s="1" t="s">
        <v>1954</v>
      </c>
      <c r="C15" s="1" t="s">
        <v>9</v>
      </c>
      <c r="D15" s="1" t="s">
        <v>863</v>
      </c>
      <c r="E15" s="1" t="s">
        <v>51</v>
      </c>
      <c r="F15" s="1" t="s">
        <v>1088</v>
      </c>
      <c r="G15" s="1">
        <f t="shared" si="2"/>
        <v>3.67</v>
      </c>
      <c r="H15" s="3" t="s">
        <v>1955</v>
      </c>
      <c r="I15" s="3" t="s">
        <v>20</v>
      </c>
      <c r="J15" s="3" t="s">
        <v>1956</v>
      </c>
    </row>
    <row r="16" ht="14.25" customHeight="1">
      <c r="A16" s="1">
        <v>15.0</v>
      </c>
      <c r="B16" s="1" t="s">
        <v>1957</v>
      </c>
      <c r="C16" s="1" t="s">
        <v>9</v>
      </c>
      <c r="D16" s="1" t="s">
        <v>558</v>
      </c>
      <c r="E16" s="1" t="s">
        <v>1524</v>
      </c>
      <c r="F16" s="1" t="s">
        <v>1958</v>
      </c>
      <c r="G16" s="1">
        <f t="shared" si="2"/>
        <v>3.8</v>
      </c>
      <c r="H16" s="3" t="s">
        <v>1959</v>
      </c>
      <c r="I16" s="3" t="s">
        <v>20</v>
      </c>
      <c r="J16" s="3" t="s">
        <v>478</v>
      </c>
    </row>
    <row r="17" ht="14.25" customHeight="1">
      <c r="A17" s="1">
        <v>16.0</v>
      </c>
      <c r="B17" s="1" t="s">
        <v>1960</v>
      </c>
      <c r="C17" s="1" t="s">
        <v>9</v>
      </c>
      <c r="D17" s="1" t="s">
        <v>1671</v>
      </c>
      <c r="E17" s="1" t="s">
        <v>139</v>
      </c>
      <c r="F17" s="1" t="s">
        <v>364</v>
      </c>
      <c r="G17" s="1">
        <f t="shared" si="2"/>
        <v>3.25</v>
      </c>
      <c r="H17" s="3" t="s">
        <v>1961</v>
      </c>
      <c r="I17" s="3" t="s">
        <v>301</v>
      </c>
      <c r="J17" s="3" t="s">
        <v>1962</v>
      </c>
    </row>
    <row r="18" ht="14.25" customHeight="1">
      <c r="A18" s="1">
        <v>17.0</v>
      </c>
      <c r="B18" s="1" t="s">
        <v>1963</v>
      </c>
      <c r="C18" s="1" t="s">
        <v>9</v>
      </c>
      <c r="D18" s="1" t="s">
        <v>1076</v>
      </c>
      <c r="E18" s="1" t="s">
        <v>455</v>
      </c>
      <c r="F18" s="1" t="s">
        <v>1076</v>
      </c>
      <c r="G18" s="1">
        <f t="shared" si="2"/>
        <v>1.28</v>
      </c>
      <c r="H18" s="3" t="s">
        <v>1964</v>
      </c>
      <c r="I18" s="3" t="s">
        <v>1180</v>
      </c>
      <c r="J18" s="3" t="s">
        <v>1950</v>
      </c>
    </row>
    <row r="19" ht="14.25" customHeight="1">
      <c r="A19" s="1">
        <v>18.0</v>
      </c>
      <c r="B19" s="1" t="s">
        <v>1965</v>
      </c>
      <c r="C19" s="1" t="s">
        <v>9</v>
      </c>
      <c r="D19" s="1" t="s">
        <v>1150</v>
      </c>
      <c r="E19" s="1" t="s">
        <v>1548</v>
      </c>
      <c r="F19" s="1" t="s">
        <v>1150</v>
      </c>
      <c r="G19" s="1">
        <f t="shared" si="2"/>
        <v>3.62</v>
      </c>
      <c r="H19" s="3" t="s">
        <v>1966</v>
      </c>
      <c r="I19" s="3" t="s">
        <v>20</v>
      </c>
      <c r="J19" s="3" t="s">
        <v>356</v>
      </c>
    </row>
    <row r="20" ht="14.25" customHeight="1">
      <c r="A20" s="1">
        <v>19.0</v>
      </c>
      <c r="B20" s="1" t="s">
        <v>1967</v>
      </c>
      <c r="C20" s="1" t="s">
        <v>9</v>
      </c>
      <c r="D20" s="1" t="s">
        <v>1734</v>
      </c>
      <c r="E20" s="1" t="s">
        <v>139</v>
      </c>
      <c r="F20" s="1" t="s">
        <v>1251</v>
      </c>
      <c r="G20" s="1">
        <f t="shared" si="2"/>
        <v>3.5</v>
      </c>
      <c r="H20" s="3" t="s">
        <v>1968</v>
      </c>
      <c r="I20" s="3" t="s">
        <v>301</v>
      </c>
      <c r="J20" s="3" t="s">
        <v>945</v>
      </c>
    </row>
    <row r="21" ht="14.25" customHeight="1">
      <c r="A21" s="1">
        <v>20.0</v>
      </c>
      <c r="B21" s="1" t="s">
        <v>1969</v>
      </c>
      <c r="C21" s="1" t="s">
        <v>9</v>
      </c>
      <c r="D21" s="1" t="s">
        <v>1970</v>
      </c>
      <c r="E21" s="1" t="s">
        <v>1030</v>
      </c>
      <c r="F21" s="1" t="s">
        <v>1971</v>
      </c>
      <c r="G21" s="1">
        <f t="shared" si="2"/>
        <v>5.1</v>
      </c>
      <c r="H21" s="3" t="s">
        <v>1972</v>
      </c>
      <c r="I21" s="3" t="s">
        <v>20</v>
      </c>
      <c r="J21" s="3" t="s">
        <v>766</v>
      </c>
    </row>
    <row r="22" ht="14.25" customHeight="1">
      <c r="A22" s="1">
        <v>21.0</v>
      </c>
      <c r="B22" s="1" t="s">
        <v>1973</v>
      </c>
      <c r="C22" s="1" t="s">
        <v>9</v>
      </c>
      <c r="D22" s="1" t="s">
        <v>1974</v>
      </c>
      <c r="E22" s="1" t="s">
        <v>1975</v>
      </c>
      <c r="F22" s="1" t="s">
        <v>668</v>
      </c>
      <c r="G22" s="1">
        <f t="shared" si="2"/>
        <v>3.48</v>
      </c>
      <c r="H22" s="3" t="s">
        <v>1976</v>
      </c>
      <c r="I22" s="3" t="s">
        <v>27</v>
      </c>
      <c r="J22" s="3" t="s">
        <v>766</v>
      </c>
    </row>
    <row r="23" ht="14.25" customHeight="1">
      <c r="A23" s="1">
        <v>22.0</v>
      </c>
      <c r="B23" s="1" t="s">
        <v>1977</v>
      </c>
      <c r="C23" s="1" t="s">
        <v>9</v>
      </c>
      <c r="D23" s="1" t="s">
        <v>454</v>
      </c>
      <c r="E23" s="1" t="s">
        <v>1978</v>
      </c>
      <c r="F23" s="1" t="s">
        <v>222</v>
      </c>
      <c r="G23" s="1">
        <f t="shared" si="2"/>
        <v>5</v>
      </c>
      <c r="H23" s="3" t="s">
        <v>1979</v>
      </c>
      <c r="I23" s="3" t="s">
        <v>20</v>
      </c>
      <c r="J23" s="3" t="s">
        <v>766</v>
      </c>
    </row>
    <row r="24" ht="14.25" customHeight="1">
      <c r="A24" s="1">
        <v>23.0</v>
      </c>
      <c r="B24" s="1" t="s">
        <v>1980</v>
      </c>
      <c r="C24" s="1" t="s">
        <v>9</v>
      </c>
      <c r="D24" s="1" t="s">
        <v>1981</v>
      </c>
      <c r="E24" s="1" t="s">
        <v>892</v>
      </c>
      <c r="F24" s="1" t="s">
        <v>121</v>
      </c>
      <c r="G24" s="1">
        <f t="shared" si="2"/>
        <v>1.75</v>
      </c>
      <c r="H24" s="3" t="s">
        <v>1982</v>
      </c>
      <c r="I24" s="3" t="s">
        <v>20</v>
      </c>
      <c r="J24" s="3" t="s">
        <v>766</v>
      </c>
    </row>
    <row r="25" ht="14.25" customHeight="1">
      <c r="A25" s="1">
        <v>24.0</v>
      </c>
      <c r="B25" s="1" t="s">
        <v>1983</v>
      </c>
      <c r="C25" s="1" t="s">
        <v>9</v>
      </c>
      <c r="D25" s="1" t="s">
        <v>1696</v>
      </c>
      <c r="E25" s="1" t="s">
        <v>51</v>
      </c>
      <c r="F25" s="1" t="s">
        <v>1031</v>
      </c>
      <c r="G25" s="1">
        <f t="shared" si="2"/>
        <v>3.93</v>
      </c>
      <c r="H25" s="3" t="s">
        <v>1984</v>
      </c>
      <c r="I25" s="3" t="s">
        <v>20</v>
      </c>
      <c r="J25" s="3" t="s">
        <v>1413</v>
      </c>
    </row>
    <row r="26" ht="14.25" customHeight="1">
      <c r="A26" s="1">
        <v>25.0</v>
      </c>
      <c r="B26" s="1" t="s">
        <v>1985</v>
      </c>
      <c r="C26" s="1" t="s">
        <v>9</v>
      </c>
      <c r="D26" s="1" t="s">
        <v>1986</v>
      </c>
      <c r="E26" s="1" t="s">
        <v>942</v>
      </c>
      <c r="F26" s="1" t="s">
        <v>1987</v>
      </c>
      <c r="G26" s="1">
        <f t="shared" si="2"/>
        <v>6.79</v>
      </c>
      <c r="H26" s="3" t="s">
        <v>1988</v>
      </c>
      <c r="I26" s="3" t="s">
        <v>76</v>
      </c>
      <c r="J26" s="3" t="s">
        <v>478</v>
      </c>
    </row>
    <row r="27" ht="14.25" customHeight="1">
      <c r="A27" s="1">
        <v>26.0</v>
      </c>
      <c r="B27" s="1" t="s">
        <v>1989</v>
      </c>
      <c r="C27" s="1" t="s">
        <v>9</v>
      </c>
      <c r="D27" s="1" t="s">
        <v>1990</v>
      </c>
      <c r="E27" s="1" t="s">
        <v>139</v>
      </c>
      <c r="F27" s="1" t="s">
        <v>1218</v>
      </c>
      <c r="G27" s="1">
        <f t="shared" si="2"/>
        <v>3.44</v>
      </c>
      <c r="H27" s="3" t="s">
        <v>1991</v>
      </c>
      <c r="I27" s="3" t="s">
        <v>20</v>
      </c>
      <c r="J27" s="3" t="s">
        <v>1097</v>
      </c>
    </row>
    <row r="28" ht="14.25" customHeight="1">
      <c r="A28" s="1">
        <v>27.0</v>
      </c>
      <c r="B28" s="1" t="s">
        <v>1992</v>
      </c>
      <c r="C28" s="1" t="s">
        <v>9</v>
      </c>
      <c r="D28" s="1" t="s">
        <v>614</v>
      </c>
      <c r="E28" s="1" t="s">
        <v>892</v>
      </c>
      <c r="F28" s="1" t="s">
        <v>208</v>
      </c>
      <c r="G28" s="1">
        <f t="shared" si="2"/>
        <v>1.72</v>
      </c>
      <c r="H28" s="3" t="s">
        <v>1993</v>
      </c>
      <c r="I28" s="3" t="s">
        <v>20</v>
      </c>
      <c r="J28" s="3" t="s">
        <v>478</v>
      </c>
    </row>
    <row r="29" ht="14.25" customHeight="1">
      <c r="A29" s="1">
        <v>28.0</v>
      </c>
      <c r="B29" s="1" t="s">
        <v>1994</v>
      </c>
      <c r="C29" s="1" t="s">
        <v>9</v>
      </c>
      <c r="D29" s="1" t="s">
        <v>1462</v>
      </c>
      <c r="E29" s="1" t="s">
        <v>1995</v>
      </c>
      <c r="F29" s="1" t="s">
        <v>63</v>
      </c>
      <c r="G29" s="1">
        <f t="shared" si="2"/>
        <v>3.41</v>
      </c>
      <c r="H29" s="3" t="s">
        <v>986</v>
      </c>
      <c r="I29" s="3" t="s">
        <v>20</v>
      </c>
      <c r="J29" s="3" t="s">
        <v>356</v>
      </c>
    </row>
    <row r="30" ht="14.25" customHeight="1">
      <c r="A30" s="1">
        <v>29.0</v>
      </c>
      <c r="B30" s="1" t="s">
        <v>1996</v>
      </c>
      <c r="C30" s="1" t="s">
        <v>9</v>
      </c>
      <c r="D30" s="1" t="s">
        <v>1990</v>
      </c>
      <c r="E30" s="1" t="s">
        <v>1997</v>
      </c>
      <c r="F30" s="1" t="s">
        <v>224</v>
      </c>
      <c r="G30" s="1">
        <f t="shared" si="2"/>
        <v>3.44</v>
      </c>
      <c r="H30" s="3" t="s">
        <v>1998</v>
      </c>
      <c r="I30" s="3" t="s">
        <v>20</v>
      </c>
      <c r="J30" s="3" t="s">
        <v>439</v>
      </c>
    </row>
    <row r="31" ht="14.25" customHeight="1">
      <c r="A31" s="1">
        <v>30.0</v>
      </c>
      <c r="B31" s="1" t="s">
        <v>1999</v>
      </c>
      <c r="C31" s="1" t="s">
        <v>9</v>
      </c>
      <c r="D31" s="1" t="s">
        <v>1974</v>
      </c>
      <c r="E31" s="1" t="s">
        <v>2000</v>
      </c>
      <c r="F31" s="1" t="s">
        <v>2001</v>
      </c>
      <c r="G31" s="1">
        <f t="shared" si="2"/>
        <v>3.48</v>
      </c>
      <c r="H31" s="3" t="s">
        <v>2002</v>
      </c>
      <c r="I31" s="3" t="s">
        <v>20</v>
      </c>
      <c r="J31" s="3" t="s">
        <v>2003</v>
      </c>
    </row>
    <row r="32" ht="14.25" customHeight="1">
      <c r="A32" s="1">
        <v>31.0</v>
      </c>
      <c r="B32" s="1" t="s">
        <v>2004</v>
      </c>
      <c r="C32" s="1" t="s">
        <v>9</v>
      </c>
      <c r="D32" s="1" t="s">
        <v>816</v>
      </c>
      <c r="E32" s="1" t="s">
        <v>203</v>
      </c>
      <c r="F32" s="1" t="s">
        <v>1981</v>
      </c>
      <c r="G32" s="1">
        <f t="shared" si="2"/>
        <v>3.49</v>
      </c>
      <c r="H32" s="3" t="s">
        <v>2005</v>
      </c>
      <c r="I32" s="3" t="s">
        <v>301</v>
      </c>
      <c r="J32" s="3" t="s">
        <v>371</v>
      </c>
    </row>
    <row r="33" ht="14.25" customHeight="1">
      <c r="A33" s="1">
        <v>32.0</v>
      </c>
      <c r="B33" s="1" t="s">
        <v>2006</v>
      </c>
      <c r="C33" s="1" t="s">
        <v>9</v>
      </c>
      <c r="D33" s="1" t="s">
        <v>866</v>
      </c>
      <c r="E33" s="1" t="s">
        <v>2007</v>
      </c>
      <c r="F33" s="1" t="s">
        <v>1809</v>
      </c>
      <c r="G33" s="1">
        <f t="shared" si="2"/>
        <v>4</v>
      </c>
      <c r="H33" s="3" t="s">
        <v>2008</v>
      </c>
      <c r="I33" s="3" t="s">
        <v>20</v>
      </c>
      <c r="J33" s="3" t="s">
        <v>1186</v>
      </c>
    </row>
    <row r="34" ht="14.25" customHeight="1">
      <c r="A34" s="1">
        <v>33.0</v>
      </c>
      <c r="B34" s="1" t="s">
        <v>2009</v>
      </c>
      <c r="C34" s="1" t="s">
        <v>9</v>
      </c>
      <c r="D34" s="1" t="s">
        <v>819</v>
      </c>
      <c r="E34" s="1" t="s">
        <v>2010</v>
      </c>
      <c r="F34" s="1" t="s">
        <v>281</v>
      </c>
      <c r="G34" s="1">
        <f t="shared" si="2"/>
        <v>3.75</v>
      </c>
      <c r="H34" s="3" t="s">
        <v>2011</v>
      </c>
      <c r="I34" s="3" t="s">
        <v>41</v>
      </c>
      <c r="J34" s="3" t="s">
        <v>2012</v>
      </c>
    </row>
    <row r="35" ht="14.25" customHeight="1">
      <c r="A35" s="1">
        <v>34.0</v>
      </c>
      <c r="B35" s="1" t="s">
        <v>2013</v>
      </c>
      <c r="C35" s="1" t="s">
        <v>9</v>
      </c>
      <c r="D35" s="1" t="s">
        <v>1113</v>
      </c>
      <c r="E35" s="1" t="s">
        <v>410</v>
      </c>
      <c r="F35" s="1" t="s">
        <v>178</v>
      </c>
      <c r="G35" s="1">
        <f t="shared" si="2"/>
        <v>1.85</v>
      </c>
      <c r="H35" s="3" t="s">
        <v>2014</v>
      </c>
      <c r="I35" s="3" t="s">
        <v>116</v>
      </c>
      <c r="J35" s="3" t="s">
        <v>15</v>
      </c>
    </row>
    <row r="36" ht="14.25" customHeight="1">
      <c r="A36" s="1">
        <v>35.0</v>
      </c>
      <c r="B36" s="1" t="s">
        <v>2015</v>
      </c>
      <c r="C36" s="1" t="s">
        <v>9</v>
      </c>
      <c r="D36" s="1" t="s">
        <v>898</v>
      </c>
      <c r="E36" s="1" t="s">
        <v>2016</v>
      </c>
      <c r="F36" s="1" t="s">
        <v>255</v>
      </c>
      <c r="G36" s="1">
        <f t="shared" si="2"/>
        <v>1.37</v>
      </c>
      <c r="H36" s="3" t="s">
        <v>2017</v>
      </c>
      <c r="I36" s="3" t="s">
        <v>116</v>
      </c>
      <c r="J36" s="3" t="s">
        <v>95</v>
      </c>
    </row>
    <row r="37" ht="14.25" customHeight="1">
      <c r="A37" s="1">
        <v>36.0</v>
      </c>
      <c r="B37" s="1" t="s">
        <v>2018</v>
      </c>
      <c r="C37" s="1" t="s">
        <v>9</v>
      </c>
      <c r="D37" s="1" t="s">
        <v>2019</v>
      </c>
      <c r="E37" s="1" t="s">
        <v>2020</v>
      </c>
      <c r="F37" s="1" t="s">
        <v>1451</v>
      </c>
      <c r="G37" s="1">
        <f t="shared" si="2"/>
        <v>4.44</v>
      </c>
      <c r="H37" s="3" t="s">
        <v>2021</v>
      </c>
      <c r="I37" s="3" t="s">
        <v>1180</v>
      </c>
      <c r="J37" s="3" t="s">
        <v>2022</v>
      </c>
    </row>
    <row r="38" ht="14.25" customHeight="1">
      <c r="A38" s="1">
        <v>37.0</v>
      </c>
      <c r="B38" s="1" t="s">
        <v>2023</v>
      </c>
      <c r="C38" s="1" t="s">
        <v>9</v>
      </c>
      <c r="D38" s="1" t="s">
        <v>50</v>
      </c>
      <c r="E38" s="1" t="s">
        <v>653</v>
      </c>
      <c r="F38" s="1" t="s">
        <v>52</v>
      </c>
      <c r="G38" s="1">
        <f t="shared" si="2"/>
        <v>0.48</v>
      </c>
      <c r="H38" s="3" t="s">
        <v>2024</v>
      </c>
      <c r="I38" s="3" t="s">
        <v>2025</v>
      </c>
      <c r="J38" s="3" t="s">
        <v>371</v>
      </c>
    </row>
    <row r="39" ht="14.25" customHeight="1">
      <c r="A39" s="1">
        <v>38.0</v>
      </c>
      <c r="B39" s="1" t="s">
        <v>2026</v>
      </c>
      <c r="C39" s="1" t="s">
        <v>9</v>
      </c>
      <c r="D39" s="1" t="s">
        <v>242</v>
      </c>
      <c r="E39" s="1" t="s">
        <v>615</v>
      </c>
      <c r="F39" s="1" t="s">
        <v>406</v>
      </c>
      <c r="G39" s="1">
        <f t="shared" si="2"/>
        <v>0.99</v>
      </c>
      <c r="H39" s="3" t="s">
        <v>2024</v>
      </c>
      <c r="I39" s="3" t="s">
        <v>1180</v>
      </c>
      <c r="J39" s="3" t="s">
        <v>371</v>
      </c>
    </row>
    <row r="40" ht="14.25" customHeight="1">
      <c r="A40" s="1">
        <v>39.0</v>
      </c>
      <c r="B40" s="1" t="s">
        <v>2027</v>
      </c>
      <c r="C40" s="1" t="s">
        <v>9</v>
      </c>
      <c r="D40" s="1" t="s">
        <v>396</v>
      </c>
      <c r="E40" s="1" t="s">
        <v>2028</v>
      </c>
      <c r="F40" s="1" t="s">
        <v>1679</v>
      </c>
      <c r="G40" s="1">
        <f t="shared" si="2"/>
        <v>3.53</v>
      </c>
      <c r="H40" s="3" t="s">
        <v>2029</v>
      </c>
      <c r="I40" s="3" t="s">
        <v>14</v>
      </c>
      <c r="J40" s="3" t="s">
        <v>15</v>
      </c>
    </row>
    <row r="41" ht="14.25" customHeight="1">
      <c r="A41" s="1">
        <v>40.0</v>
      </c>
      <c r="B41" s="1" t="s">
        <v>2030</v>
      </c>
      <c r="C41" s="1" t="s">
        <v>9</v>
      </c>
      <c r="D41" s="1" t="s">
        <v>898</v>
      </c>
      <c r="E41" s="1" t="s">
        <v>521</v>
      </c>
      <c r="F41" s="1" t="s">
        <v>1843</v>
      </c>
      <c r="G41" s="1">
        <f t="shared" si="2"/>
        <v>1.37</v>
      </c>
      <c r="H41" s="3" t="s">
        <v>2017</v>
      </c>
      <c r="I41" s="3" t="s">
        <v>34</v>
      </c>
      <c r="J41" s="3" t="s">
        <v>371</v>
      </c>
    </row>
    <row r="42" ht="14.25" customHeight="1">
      <c r="A42" s="1">
        <v>41.0</v>
      </c>
      <c r="B42" s="1" t="s">
        <v>2031</v>
      </c>
      <c r="C42" s="1" t="s">
        <v>9</v>
      </c>
      <c r="D42" s="1" t="s">
        <v>1226</v>
      </c>
      <c r="E42" s="1" t="s">
        <v>2032</v>
      </c>
      <c r="F42" s="1" t="s">
        <v>2033</v>
      </c>
      <c r="G42" s="1">
        <f t="shared" si="2"/>
        <v>3.52</v>
      </c>
      <c r="H42" s="3" t="s">
        <v>2034</v>
      </c>
      <c r="I42" s="3" t="s">
        <v>20</v>
      </c>
      <c r="J42" s="3" t="s">
        <v>478</v>
      </c>
    </row>
    <row r="43" ht="14.25" customHeight="1">
      <c r="A43" s="1">
        <v>42.0</v>
      </c>
      <c r="B43" s="1" t="s">
        <v>2035</v>
      </c>
      <c r="C43" s="1" t="s">
        <v>9</v>
      </c>
      <c r="D43" s="1" t="s">
        <v>1226</v>
      </c>
      <c r="E43" s="1" t="s">
        <v>975</v>
      </c>
      <c r="F43" s="1" t="s">
        <v>1226</v>
      </c>
      <c r="G43" s="1">
        <f t="shared" si="2"/>
        <v>3.52</v>
      </c>
      <c r="H43" s="3" t="s">
        <v>2036</v>
      </c>
      <c r="I43" s="3" t="s">
        <v>1180</v>
      </c>
      <c r="J43" s="3" t="s">
        <v>2037</v>
      </c>
    </row>
    <row r="44" ht="14.25" customHeight="1">
      <c r="A44" s="1">
        <v>43.0</v>
      </c>
      <c r="B44" s="1" t="s">
        <v>2038</v>
      </c>
      <c r="C44" s="1" t="s">
        <v>9</v>
      </c>
      <c r="D44" s="1" t="s">
        <v>908</v>
      </c>
      <c r="E44" s="1" t="s">
        <v>2039</v>
      </c>
      <c r="F44" s="1" t="s">
        <v>1184</v>
      </c>
      <c r="G44" s="1">
        <f t="shared" si="2"/>
        <v>3.99</v>
      </c>
      <c r="H44" s="3" t="s">
        <v>2040</v>
      </c>
      <c r="I44" s="3" t="s">
        <v>1008</v>
      </c>
      <c r="J44" s="3" t="s">
        <v>2012</v>
      </c>
    </row>
    <row r="45" ht="14.25" customHeight="1">
      <c r="A45" s="1">
        <v>44.0</v>
      </c>
      <c r="B45" s="1" t="s">
        <v>2041</v>
      </c>
      <c r="C45" s="1" t="s">
        <v>9</v>
      </c>
      <c r="D45" s="1" t="s">
        <v>1365</v>
      </c>
      <c r="E45" s="1" t="s">
        <v>2042</v>
      </c>
      <c r="F45" s="1" t="s">
        <v>377</v>
      </c>
      <c r="G45" s="1">
        <f t="shared" si="2"/>
        <v>3.38</v>
      </c>
      <c r="H45" s="3" t="s">
        <v>2043</v>
      </c>
      <c r="I45" s="3" t="s">
        <v>34</v>
      </c>
      <c r="J45" s="3" t="s">
        <v>1097</v>
      </c>
    </row>
    <row r="46" ht="14.25" customHeight="1">
      <c r="A46" s="1">
        <v>45.0</v>
      </c>
      <c r="B46" s="1" t="s">
        <v>2044</v>
      </c>
      <c r="C46" s="1" t="s">
        <v>9</v>
      </c>
      <c r="D46" s="1" t="s">
        <v>908</v>
      </c>
      <c r="E46" s="1" t="s">
        <v>2045</v>
      </c>
      <c r="F46" s="1" t="s">
        <v>687</v>
      </c>
      <c r="G46" s="1">
        <f t="shared" si="2"/>
        <v>3.99</v>
      </c>
      <c r="H46" s="3" t="s">
        <v>2046</v>
      </c>
      <c r="I46" s="3" t="s">
        <v>41</v>
      </c>
      <c r="J46" s="3" t="s">
        <v>2012</v>
      </c>
    </row>
    <row r="47" ht="14.25" customHeight="1">
      <c r="A47" s="1">
        <v>46.0</v>
      </c>
      <c r="B47" s="1" t="s">
        <v>2047</v>
      </c>
      <c r="C47" s="1" t="s">
        <v>9</v>
      </c>
      <c r="D47" s="1" t="s">
        <v>728</v>
      </c>
      <c r="E47" s="1" t="s">
        <v>2020</v>
      </c>
      <c r="F47" s="1" t="s">
        <v>266</v>
      </c>
      <c r="G47" s="1">
        <f t="shared" si="2"/>
        <v>3.7</v>
      </c>
      <c r="H47" s="3" t="s">
        <v>2048</v>
      </c>
      <c r="I47" s="3" t="s">
        <v>20</v>
      </c>
      <c r="J47" s="3" t="s">
        <v>2049</v>
      </c>
    </row>
    <row r="48" ht="14.25" customHeight="1">
      <c r="A48" s="1">
        <v>47.0</v>
      </c>
      <c r="B48" s="1" t="s">
        <v>2050</v>
      </c>
      <c r="C48" s="1" t="s">
        <v>9</v>
      </c>
      <c r="D48" s="1" t="s">
        <v>909</v>
      </c>
      <c r="E48" s="1" t="s">
        <v>1691</v>
      </c>
      <c r="F48" s="1" t="s">
        <v>811</v>
      </c>
      <c r="G48" s="1">
        <f t="shared" si="2"/>
        <v>1.8</v>
      </c>
      <c r="H48" s="3" t="s">
        <v>2017</v>
      </c>
      <c r="I48" s="3" t="s">
        <v>14</v>
      </c>
      <c r="J48" s="3" t="s">
        <v>15</v>
      </c>
    </row>
    <row r="49" ht="14.25" customHeight="1">
      <c r="A49" s="1">
        <v>48.0</v>
      </c>
      <c r="B49" s="1" t="s">
        <v>2051</v>
      </c>
      <c r="C49" s="1" t="s">
        <v>9</v>
      </c>
      <c r="D49" s="1" t="s">
        <v>908</v>
      </c>
      <c r="E49" s="1" t="s">
        <v>2052</v>
      </c>
      <c r="F49" s="1" t="s">
        <v>222</v>
      </c>
      <c r="G49" s="1">
        <f t="shared" si="2"/>
        <v>3.99</v>
      </c>
      <c r="H49" s="1" t="s">
        <v>2051</v>
      </c>
      <c r="I49" s="3" t="s">
        <v>20</v>
      </c>
      <c r="J49" s="3" t="s">
        <v>2012</v>
      </c>
    </row>
    <row r="50" ht="14.25" customHeight="1">
      <c r="A50" s="1">
        <v>49.0</v>
      </c>
      <c r="B50" s="1" t="s">
        <v>2053</v>
      </c>
      <c r="C50" s="1" t="s">
        <v>9</v>
      </c>
      <c r="D50" s="1" t="s">
        <v>610</v>
      </c>
      <c r="E50" s="1" t="s">
        <v>2054</v>
      </c>
      <c r="F50" s="1" t="s">
        <v>281</v>
      </c>
      <c r="G50" s="1">
        <f t="shared" si="2"/>
        <v>3.02</v>
      </c>
      <c r="H50" s="3" t="s">
        <v>2055</v>
      </c>
      <c r="I50" s="3" t="s">
        <v>20</v>
      </c>
      <c r="J50" s="3" t="s">
        <v>478</v>
      </c>
    </row>
    <row r="51" ht="14.25" customHeight="1">
      <c r="A51" s="1">
        <v>50.0</v>
      </c>
      <c r="B51" s="1" t="s">
        <v>2056</v>
      </c>
      <c r="C51" s="1" t="s">
        <v>9</v>
      </c>
      <c r="D51" s="1" t="s">
        <v>880</v>
      </c>
      <c r="E51" s="1" t="s">
        <v>2057</v>
      </c>
      <c r="F51" s="1" t="s">
        <v>1845</v>
      </c>
      <c r="G51" s="1">
        <f t="shared" si="2"/>
        <v>1.86</v>
      </c>
      <c r="H51" s="3" t="s">
        <v>2058</v>
      </c>
      <c r="I51" s="3" t="s">
        <v>20</v>
      </c>
      <c r="J51" s="3" t="s">
        <v>478</v>
      </c>
    </row>
    <row r="52" ht="14.25" customHeight="1">
      <c r="A52" s="1">
        <v>51.0</v>
      </c>
      <c r="B52" s="1" t="s">
        <v>2059</v>
      </c>
      <c r="C52" s="1" t="s">
        <v>9</v>
      </c>
      <c r="D52" s="1" t="s">
        <v>923</v>
      </c>
      <c r="E52" s="1" t="s">
        <v>942</v>
      </c>
      <c r="F52" s="1" t="s">
        <v>143</v>
      </c>
      <c r="G52" s="1">
        <f t="shared" si="2"/>
        <v>3.65</v>
      </c>
      <c r="H52" s="3" t="s">
        <v>2060</v>
      </c>
      <c r="I52" s="3" t="s">
        <v>34</v>
      </c>
      <c r="J52" s="3" t="s">
        <v>2061</v>
      </c>
    </row>
    <row r="53" ht="14.25" customHeight="1">
      <c r="A53" s="1">
        <v>52.0</v>
      </c>
      <c r="B53" s="1" t="s">
        <v>2062</v>
      </c>
      <c r="C53" s="1" t="s">
        <v>9</v>
      </c>
      <c r="D53" s="1" t="s">
        <v>862</v>
      </c>
      <c r="E53" s="1" t="s">
        <v>2057</v>
      </c>
      <c r="F53" s="1" t="s">
        <v>2063</v>
      </c>
      <c r="G53" s="1">
        <f t="shared" si="2"/>
        <v>3.19</v>
      </c>
      <c r="H53" s="3" t="s">
        <v>2064</v>
      </c>
      <c r="I53" s="3" t="s">
        <v>34</v>
      </c>
      <c r="J53" s="3" t="s">
        <v>2065</v>
      </c>
    </row>
    <row r="54" ht="14.25" customHeight="1">
      <c r="A54" s="1">
        <v>53.0</v>
      </c>
      <c r="B54" s="1" t="s">
        <v>2066</v>
      </c>
      <c r="C54" s="1" t="s">
        <v>9</v>
      </c>
      <c r="D54" s="1" t="s">
        <v>476</v>
      </c>
      <c r="E54" s="1" t="s">
        <v>2067</v>
      </c>
      <c r="F54" s="1" t="s">
        <v>1809</v>
      </c>
      <c r="G54" s="1">
        <f t="shared" si="2"/>
        <v>2.41</v>
      </c>
      <c r="H54" s="3" t="s">
        <v>2068</v>
      </c>
      <c r="I54" s="3" t="s">
        <v>20</v>
      </c>
      <c r="J54" s="3" t="s">
        <v>2069</v>
      </c>
    </row>
    <row r="55" ht="14.25" customHeight="1">
      <c r="A55" s="1">
        <v>54.0</v>
      </c>
      <c r="B55" s="1" t="s">
        <v>2070</v>
      </c>
      <c r="C55" s="1" t="s">
        <v>9</v>
      </c>
      <c r="D55" s="1" t="s">
        <v>81</v>
      </c>
      <c r="E55" s="1" t="s">
        <v>892</v>
      </c>
      <c r="F55" s="1" t="s">
        <v>1195</v>
      </c>
      <c r="G55" s="1">
        <f t="shared" si="2"/>
        <v>3.6</v>
      </c>
      <c r="H55" s="3" t="s">
        <v>2071</v>
      </c>
      <c r="I55" s="3" t="s">
        <v>20</v>
      </c>
      <c r="J55" s="3" t="s">
        <v>1097</v>
      </c>
    </row>
    <row r="56" ht="14.25" customHeight="1">
      <c r="A56" s="1">
        <v>55.0</v>
      </c>
      <c r="B56" s="1" t="s">
        <v>2072</v>
      </c>
      <c r="C56" s="1" t="s">
        <v>9</v>
      </c>
      <c r="D56" s="1" t="s">
        <v>1391</v>
      </c>
      <c r="E56" s="1" t="s">
        <v>1463</v>
      </c>
      <c r="F56" s="1" t="s">
        <v>2073</v>
      </c>
      <c r="G56" s="1">
        <f t="shared" si="2"/>
        <v>4.98</v>
      </c>
      <c r="H56" s="3" t="s">
        <v>2074</v>
      </c>
      <c r="I56" s="3" t="s">
        <v>20</v>
      </c>
      <c r="J56" s="3" t="s">
        <v>721</v>
      </c>
    </row>
    <row r="57" ht="14.25" customHeight="1">
      <c r="A57" s="1">
        <v>56.0</v>
      </c>
      <c r="B57" s="1" t="s">
        <v>2075</v>
      </c>
      <c r="C57" s="1" t="s">
        <v>9</v>
      </c>
      <c r="D57" s="1" t="s">
        <v>1150</v>
      </c>
      <c r="E57" s="1" t="s">
        <v>2076</v>
      </c>
      <c r="F57" s="1" t="s">
        <v>2077</v>
      </c>
      <c r="G57" s="1">
        <f t="shared" si="2"/>
        <v>3.62</v>
      </c>
      <c r="H57" s="3" t="s">
        <v>2078</v>
      </c>
      <c r="I57" s="3" t="s">
        <v>301</v>
      </c>
      <c r="J57" s="3" t="s">
        <v>1950</v>
      </c>
    </row>
    <row r="58" ht="14.25" customHeight="1">
      <c r="A58" s="1">
        <v>57.0</v>
      </c>
      <c r="B58" s="1" t="s">
        <v>2079</v>
      </c>
      <c r="C58" s="1" t="s">
        <v>9</v>
      </c>
      <c r="D58" s="1" t="s">
        <v>2080</v>
      </c>
      <c r="E58" s="1" t="s">
        <v>139</v>
      </c>
      <c r="F58" s="1" t="s">
        <v>803</v>
      </c>
      <c r="G58" s="1">
        <f t="shared" si="2"/>
        <v>3.42</v>
      </c>
      <c r="H58" s="3" t="s">
        <v>2081</v>
      </c>
      <c r="I58" s="3" t="s">
        <v>301</v>
      </c>
      <c r="J58" s="3" t="s">
        <v>439</v>
      </c>
    </row>
    <row r="59" ht="14.25" customHeight="1">
      <c r="A59" s="1">
        <v>58.0</v>
      </c>
      <c r="B59" s="1" t="s">
        <v>2082</v>
      </c>
      <c r="C59" s="1" t="s">
        <v>9</v>
      </c>
      <c r="D59" s="1" t="s">
        <v>680</v>
      </c>
      <c r="E59" s="1" t="s">
        <v>2083</v>
      </c>
      <c r="F59" s="1" t="s">
        <v>680</v>
      </c>
      <c r="G59" s="1">
        <f t="shared" si="2"/>
        <v>1.19</v>
      </c>
      <c r="H59" s="3" t="s">
        <v>2084</v>
      </c>
      <c r="I59" s="3" t="s">
        <v>301</v>
      </c>
      <c r="J59" s="3" t="s">
        <v>428</v>
      </c>
    </row>
    <row r="60" ht="14.25" customHeight="1">
      <c r="A60" s="1">
        <v>59.0</v>
      </c>
      <c r="B60" s="1" t="s">
        <v>2085</v>
      </c>
      <c r="C60" s="1" t="s">
        <v>207</v>
      </c>
      <c r="D60" s="1" t="s">
        <v>866</v>
      </c>
      <c r="E60" s="1" t="s">
        <v>2086</v>
      </c>
      <c r="F60" s="1" t="s">
        <v>255</v>
      </c>
      <c r="G60" s="1">
        <f>60/15</f>
        <v>4</v>
      </c>
      <c r="H60" s="3" t="s">
        <v>2087</v>
      </c>
      <c r="I60" s="3" t="s">
        <v>20</v>
      </c>
      <c r="J60" s="3" t="s">
        <v>766</v>
      </c>
    </row>
    <row r="61" ht="14.25" customHeight="1">
      <c r="A61" s="1">
        <v>60.0</v>
      </c>
      <c r="B61" s="1" t="s">
        <v>1067</v>
      </c>
      <c r="C61" s="1" t="s">
        <v>9</v>
      </c>
      <c r="D61" s="1" t="s">
        <v>1068</v>
      </c>
      <c r="E61" s="1" t="s">
        <v>1069</v>
      </c>
      <c r="F61" s="1" t="s">
        <v>574</v>
      </c>
      <c r="G61" s="1">
        <f t="shared" ref="G61:G66" si="3">VALUE(SUBSTITUTE(D61," cal",""))/VALUE(SUBSTITUTE(C61," g",""))</f>
        <v>3.58</v>
      </c>
      <c r="H61" s="3" t="s">
        <v>1070</v>
      </c>
      <c r="I61" s="3" t="s">
        <v>301</v>
      </c>
      <c r="J61" s="3" t="s">
        <v>249</v>
      </c>
    </row>
    <row r="62" ht="14.25" customHeight="1">
      <c r="A62" s="1">
        <v>61.0</v>
      </c>
      <c r="B62" s="1" t="s">
        <v>1075</v>
      </c>
      <c r="C62" s="1" t="s">
        <v>9</v>
      </c>
      <c r="D62" s="1" t="s">
        <v>1076</v>
      </c>
      <c r="E62" s="1" t="s">
        <v>1077</v>
      </c>
      <c r="F62" s="1" t="s">
        <v>1076</v>
      </c>
      <c r="G62" s="1">
        <f t="shared" si="3"/>
        <v>1.28</v>
      </c>
      <c r="H62" s="3" t="s">
        <v>1078</v>
      </c>
      <c r="I62" s="3" t="s">
        <v>301</v>
      </c>
      <c r="J62" s="3" t="s">
        <v>356</v>
      </c>
    </row>
    <row r="63" ht="14.25" customHeight="1">
      <c r="A63" s="1">
        <v>62.0</v>
      </c>
      <c r="B63" s="1" t="s">
        <v>2088</v>
      </c>
      <c r="C63" s="1" t="s">
        <v>9</v>
      </c>
      <c r="D63" s="1" t="s">
        <v>816</v>
      </c>
      <c r="E63" s="1" t="s">
        <v>942</v>
      </c>
      <c r="F63" s="1" t="s">
        <v>1981</v>
      </c>
      <c r="G63" s="1">
        <f t="shared" si="3"/>
        <v>3.49</v>
      </c>
      <c r="H63" s="3" t="s">
        <v>2089</v>
      </c>
      <c r="I63" s="3" t="s">
        <v>301</v>
      </c>
      <c r="J63" s="3" t="s">
        <v>2090</v>
      </c>
    </row>
    <row r="64" ht="14.25" customHeight="1">
      <c r="A64" s="1">
        <v>63.0</v>
      </c>
      <c r="B64" s="1" t="s">
        <v>2091</v>
      </c>
      <c r="C64" s="1" t="s">
        <v>9</v>
      </c>
      <c r="D64" s="1" t="s">
        <v>2092</v>
      </c>
      <c r="E64" s="1" t="s">
        <v>1922</v>
      </c>
      <c r="F64" s="1" t="s">
        <v>2092</v>
      </c>
      <c r="G64" s="1">
        <f t="shared" si="3"/>
        <v>0.32</v>
      </c>
      <c r="H64" s="3" t="s">
        <v>2093</v>
      </c>
      <c r="I64" s="3" t="s">
        <v>1008</v>
      </c>
      <c r="J64" s="3" t="s">
        <v>217</v>
      </c>
    </row>
    <row r="65" ht="14.25" customHeight="1">
      <c r="A65" s="1">
        <v>64.0</v>
      </c>
      <c r="B65" s="1" t="s">
        <v>2094</v>
      </c>
      <c r="C65" s="1" t="s">
        <v>9</v>
      </c>
      <c r="D65" s="1" t="s">
        <v>1207</v>
      </c>
      <c r="E65" s="1" t="s">
        <v>2095</v>
      </c>
      <c r="F65" s="1" t="s">
        <v>943</v>
      </c>
      <c r="G65" s="1">
        <f t="shared" si="3"/>
        <v>3.47</v>
      </c>
      <c r="H65" s="3" t="s">
        <v>2096</v>
      </c>
      <c r="I65" s="3" t="s">
        <v>301</v>
      </c>
      <c r="J65" s="3" t="s">
        <v>1934</v>
      </c>
    </row>
    <row r="66" ht="14.25" customHeight="1">
      <c r="A66" s="1">
        <v>65.0</v>
      </c>
      <c r="B66" s="1" t="s">
        <v>2097</v>
      </c>
      <c r="C66" s="1" t="s">
        <v>9</v>
      </c>
      <c r="D66" s="1" t="s">
        <v>2098</v>
      </c>
      <c r="E66" s="1" t="s">
        <v>1358</v>
      </c>
      <c r="F66" s="1" t="s">
        <v>1420</v>
      </c>
      <c r="G66" s="1">
        <f t="shared" si="3"/>
        <v>0.11</v>
      </c>
      <c r="H66" s="3" t="s">
        <v>2099</v>
      </c>
      <c r="I66" s="3" t="s">
        <v>301</v>
      </c>
      <c r="J66" s="3" t="s">
        <v>1186</v>
      </c>
    </row>
    <row r="67" ht="14.25" customHeight="1">
      <c r="A67" s="1">
        <v>66.0</v>
      </c>
      <c r="B67" s="1" t="s">
        <v>2100</v>
      </c>
      <c r="C67" s="1" t="s">
        <v>207</v>
      </c>
      <c r="D67" s="1" t="s">
        <v>1929</v>
      </c>
      <c r="E67" s="1" t="s">
        <v>2101</v>
      </c>
      <c r="F67" s="1" t="s">
        <v>1929</v>
      </c>
      <c r="G67" s="4">
        <v>0.0</v>
      </c>
      <c r="H67" s="3" t="s">
        <v>2102</v>
      </c>
      <c r="I67" s="3" t="s">
        <v>20</v>
      </c>
      <c r="J67" s="3" t="s">
        <v>2103</v>
      </c>
    </row>
    <row r="68" ht="14.25" customHeight="1">
      <c r="A68" s="1">
        <v>67.0</v>
      </c>
      <c r="B68" s="1" t="s">
        <v>2104</v>
      </c>
      <c r="C68" s="1" t="s">
        <v>9</v>
      </c>
      <c r="D68" s="1" t="s">
        <v>557</v>
      </c>
      <c r="E68" s="1" t="s">
        <v>1514</v>
      </c>
      <c r="F68" s="1" t="s">
        <v>1525</v>
      </c>
      <c r="G68" s="1">
        <f t="shared" ref="G68:G106" si="4">VALUE(SUBSTITUTE(D68," cal",""))/VALUE(SUBSTITUTE(C68," g",""))</f>
        <v>3.36</v>
      </c>
      <c r="H68" s="3" t="s">
        <v>2105</v>
      </c>
      <c r="I68" s="3" t="s">
        <v>20</v>
      </c>
      <c r="J68" s="3" t="s">
        <v>371</v>
      </c>
    </row>
    <row r="69" ht="14.25" customHeight="1">
      <c r="A69" s="1">
        <v>68.0</v>
      </c>
      <c r="B69" s="1" t="s">
        <v>2106</v>
      </c>
      <c r="C69" s="1" t="s">
        <v>9</v>
      </c>
      <c r="D69" s="1" t="s">
        <v>661</v>
      </c>
      <c r="E69" s="1" t="s">
        <v>598</v>
      </c>
      <c r="F69" s="1" t="s">
        <v>1427</v>
      </c>
      <c r="G69" s="1">
        <f t="shared" si="4"/>
        <v>2</v>
      </c>
      <c r="H69" s="3" t="s">
        <v>2107</v>
      </c>
      <c r="I69" s="3" t="s">
        <v>20</v>
      </c>
      <c r="J69" s="3" t="s">
        <v>1094</v>
      </c>
    </row>
    <row r="70" ht="14.25" customHeight="1">
      <c r="A70" s="1">
        <v>69.0</v>
      </c>
      <c r="B70" s="1" t="s">
        <v>2108</v>
      </c>
      <c r="C70" s="1" t="s">
        <v>9</v>
      </c>
      <c r="D70" s="1" t="s">
        <v>557</v>
      </c>
      <c r="E70" s="1" t="s">
        <v>2109</v>
      </c>
      <c r="F70" s="1" t="s">
        <v>557</v>
      </c>
      <c r="G70" s="1">
        <f t="shared" si="4"/>
        <v>3.36</v>
      </c>
      <c r="H70" s="3" t="s">
        <v>2110</v>
      </c>
      <c r="I70" s="3" t="s">
        <v>1008</v>
      </c>
      <c r="J70" s="3" t="s">
        <v>2111</v>
      </c>
    </row>
    <row r="71" ht="14.25" customHeight="1">
      <c r="A71" s="1">
        <v>70.0</v>
      </c>
      <c r="B71" s="1" t="s">
        <v>2112</v>
      </c>
      <c r="C71" s="1" t="s">
        <v>9</v>
      </c>
      <c r="D71" s="1" t="s">
        <v>908</v>
      </c>
      <c r="E71" s="1" t="s">
        <v>2020</v>
      </c>
      <c r="F71" s="1" t="s">
        <v>258</v>
      </c>
      <c r="G71" s="1">
        <f t="shared" si="4"/>
        <v>3.99</v>
      </c>
      <c r="H71" s="3" t="s">
        <v>2113</v>
      </c>
      <c r="I71" s="3" t="s">
        <v>20</v>
      </c>
      <c r="J71" s="3" t="s">
        <v>2012</v>
      </c>
    </row>
    <row r="72" ht="14.25" customHeight="1">
      <c r="A72" s="1">
        <v>71.0</v>
      </c>
      <c r="B72" s="1" t="s">
        <v>2114</v>
      </c>
      <c r="C72" s="1" t="s">
        <v>9</v>
      </c>
      <c r="D72" s="1" t="s">
        <v>2115</v>
      </c>
      <c r="E72" s="1" t="s">
        <v>2116</v>
      </c>
      <c r="F72" s="1" t="s">
        <v>334</v>
      </c>
      <c r="G72" s="1">
        <f t="shared" si="4"/>
        <v>4.25</v>
      </c>
      <c r="H72" s="3" t="s">
        <v>2117</v>
      </c>
      <c r="I72" s="3" t="s">
        <v>20</v>
      </c>
      <c r="J72" s="3" t="s">
        <v>657</v>
      </c>
    </row>
    <row r="73" ht="14.25" customHeight="1">
      <c r="A73" s="1">
        <v>72.0</v>
      </c>
      <c r="B73" s="1" t="s">
        <v>2118</v>
      </c>
      <c r="C73" s="1" t="s">
        <v>9</v>
      </c>
      <c r="D73" s="1" t="s">
        <v>898</v>
      </c>
      <c r="E73" s="1" t="s">
        <v>1844</v>
      </c>
      <c r="F73" s="1" t="s">
        <v>52</v>
      </c>
      <c r="G73" s="1">
        <f t="shared" si="4"/>
        <v>1.37</v>
      </c>
      <c r="H73" s="3" t="s">
        <v>2119</v>
      </c>
      <c r="I73" s="3" t="s">
        <v>34</v>
      </c>
      <c r="J73" s="3" t="s">
        <v>15</v>
      </c>
    </row>
    <row r="74" ht="14.25" customHeight="1">
      <c r="A74" s="1">
        <v>73.0</v>
      </c>
      <c r="B74" s="1" t="s">
        <v>2120</v>
      </c>
      <c r="C74" s="1" t="s">
        <v>9</v>
      </c>
      <c r="D74" s="1" t="s">
        <v>812</v>
      </c>
      <c r="E74" s="1" t="s">
        <v>203</v>
      </c>
      <c r="F74" s="1" t="s">
        <v>2121</v>
      </c>
      <c r="G74" s="1">
        <f t="shared" si="4"/>
        <v>3.66</v>
      </c>
      <c r="H74" s="3" t="s">
        <v>2122</v>
      </c>
      <c r="I74" s="3" t="s">
        <v>1180</v>
      </c>
      <c r="J74" s="3" t="s">
        <v>1950</v>
      </c>
    </row>
    <row r="75" ht="14.25" customHeight="1">
      <c r="A75" s="1">
        <v>74.0</v>
      </c>
      <c r="B75" s="1" t="s">
        <v>2123</v>
      </c>
      <c r="C75" s="1" t="s">
        <v>9</v>
      </c>
      <c r="D75" s="1" t="s">
        <v>232</v>
      </c>
      <c r="E75" s="1" t="s">
        <v>2124</v>
      </c>
      <c r="F75" s="1" t="s">
        <v>232</v>
      </c>
      <c r="G75" s="1">
        <f t="shared" si="4"/>
        <v>1.03</v>
      </c>
      <c r="H75" s="3" t="s">
        <v>2122</v>
      </c>
      <c r="I75" s="3" t="s">
        <v>1180</v>
      </c>
      <c r="J75" s="3" t="s">
        <v>1950</v>
      </c>
    </row>
    <row r="76" ht="14.25" customHeight="1">
      <c r="A76" s="1">
        <v>75.0</v>
      </c>
      <c r="B76" s="1" t="s">
        <v>1112</v>
      </c>
      <c r="C76" s="1" t="s">
        <v>9</v>
      </c>
      <c r="D76" s="1" t="s">
        <v>728</v>
      </c>
      <c r="E76" s="1" t="s">
        <v>942</v>
      </c>
      <c r="F76" s="1" t="s">
        <v>1113</v>
      </c>
      <c r="G76" s="1">
        <f t="shared" si="4"/>
        <v>3.7</v>
      </c>
      <c r="H76" s="3" t="s">
        <v>1083</v>
      </c>
      <c r="I76" s="3" t="s">
        <v>301</v>
      </c>
      <c r="J76" s="3" t="s">
        <v>2090</v>
      </c>
    </row>
    <row r="77" ht="14.25" customHeight="1">
      <c r="A77" s="1">
        <v>76.0</v>
      </c>
      <c r="B77" s="1" t="s">
        <v>2125</v>
      </c>
      <c r="C77" s="1" t="s">
        <v>9</v>
      </c>
      <c r="D77" s="1" t="s">
        <v>696</v>
      </c>
      <c r="E77" s="1" t="s">
        <v>956</v>
      </c>
      <c r="F77" s="1" t="s">
        <v>597</v>
      </c>
      <c r="G77" s="1">
        <f t="shared" si="4"/>
        <v>3.23</v>
      </c>
      <c r="H77" s="3" t="s">
        <v>2126</v>
      </c>
      <c r="I77" s="3" t="s">
        <v>301</v>
      </c>
      <c r="J77" s="3" t="s">
        <v>428</v>
      </c>
    </row>
    <row r="78" ht="14.25" customHeight="1">
      <c r="A78" s="1">
        <v>77.0</v>
      </c>
      <c r="B78" s="1" t="s">
        <v>2127</v>
      </c>
      <c r="C78" s="1" t="s">
        <v>9</v>
      </c>
      <c r="D78" s="1" t="s">
        <v>1096</v>
      </c>
      <c r="E78" s="1" t="s">
        <v>139</v>
      </c>
      <c r="F78" s="1" t="s">
        <v>1057</v>
      </c>
      <c r="G78" s="1">
        <f t="shared" si="4"/>
        <v>3.34</v>
      </c>
      <c r="H78" s="3" t="s">
        <v>2128</v>
      </c>
      <c r="I78" s="3" t="s">
        <v>301</v>
      </c>
      <c r="J78" s="3" t="s">
        <v>428</v>
      </c>
    </row>
    <row r="79" ht="14.25" customHeight="1">
      <c r="A79" s="1">
        <v>78.0</v>
      </c>
      <c r="B79" s="1" t="s">
        <v>2129</v>
      </c>
      <c r="C79" s="1" t="s">
        <v>9</v>
      </c>
      <c r="D79" s="1" t="s">
        <v>557</v>
      </c>
      <c r="E79" s="1" t="s">
        <v>892</v>
      </c>
      <c r="F79" s="1" t="s">
        <v>1679</v>
      </c>
      <c r="G79" s="1">
        <f t="shared" si="4"/>
        <v>3.36</v>
      </c>
      <c r="H79" s="3" t="s">
        <v>2130</v>
      </c>
      <c r="I79" s="3" t="s">
        <v>20</v>
      </c>
      <c r="J79" s="3" t="s">
        <v>2131</v>
      </c>
    </row>
    <row r="80" ht="14.25" customHeight="1">
      <c r="A80" s="1">
        <v>79.0</v>
      </c>
      <c r="B80" s="1" t="s">
        <v>2132</v>
      </c>
      <c r="C80" s="1" t="s">
        <v>9</v>
      </c>
      <c r="D80" s="1" t="s">
        <v>1929</v>
      </c>
      <c r="E80" s="1" t="s">
        <v>2133</v>
      </c>
      <c r="F80" s="1" t="s">
        <v>1929</v>
      </c>
      <c r="G80" s="1">
        <f t="shared" si="4"/>
        <v>0</v>
      </c>
      <c r="H80" s="3" t="s">
        <v>2134</v>
      </c>
      <c r="I80" s="3" t="s">
        <v>20</v>
      </c>
      <c r="J80" s="3" t="s">
        <v>375</v>
      </c>
    </row>
    <row r="81" ht="14.25" customHeight="1">
      <c r="A81" s="1">
        <v>80.0</v>
      </c>
      <c r="B81" s="1" t="s">
        <v>2135</v>
      </c>
      <c r="C81" s="1" t="s">
        <v>9</v>
      </c>
      <c r="D81" s="1" t="s">
        <v>1365</v>
      </c>
      <c r="E81" s="1" t="s">
        <v>932</v>
      </c>
      <c r="F81" s="1" t="s">
        <v>102</v>
      </c>
      <c r="G81" s="1">
        <f t="shared" si="4"/>
        <v>3.38</v>
      </c>
      <c r="H81" s="3" t="s">
        <v>2136</v>
      </c>
      <c r="I81" s="3" t="s">
        <v>20</v>
      </c>
      <c r="J81" s="3" t="s">
        <v>2137</v>
      </c>
    </row>
    <row r="82" ht="14.25" customHeight="1">
      <c r="A82" s="1">
        <v>81.0</v>
      </c>
      <c r="B82" s="1" t="s">
        <v>2138</v>
      </c>
      <c r="C82" s="1" t="s">
        <v>9</v>
      </c>
      <c r="D82" s="1" t="s">
        <v>391</v>
      </c>
      <c r="E82" s="1" t="s">
        <v>139</v>
      </c>
      <c r="F82" s="1" t="s">
        <v>752</v>
      </c>
      <c r="G82" s="1">
        <f t="shared" si="4"/>
        <v>3.46</v>
      </c>
      <c r="H82" s="3" t="s">
        <v>2139</v>
      </c>
      <c r="I82" s="3" t="s">
        <v>20</v>
      </c>
      <c r="J82" s="3" t="s">
        <v>439</v>
      </c>
    </row>
    <row r="83" ht="14.25" customHeight="1">
      <c r="A83" s="1">
        <v>82.0</v>
      </c>
      <c r="B83" s="1" t="s">
        <v>2140</v>
      </c>
      <c r="C83" s="1" t="s">
        <v>9</v>
      </c>
      <c r="D83" s="1" t="s">
        <v>458</v>
      </c>
      <c r="E83" s="1" t="s">
        <v>2141</v>
      </c>
      <c r="F83" s="1" t="s">
        <v>2142</v>
      </c>
      <c r="G83" s="1">
        <f t="shared" si="4"/>
        <v>4.22</v>
      </c>
      <c r="H83" s="3" t="s">
        <v>2143</v>
      </c>
      <c r="I83" s="3" t="s">
        <v>20</v>
      </c>
      <c r="J83" s="3" t="s">
        <v>726</v>
      </c>
    </row>
    <row r="84" ht="14.25" customHeight="1">
      <c r="A84" s="1">
        <v>83.0</v>
      </c>
      <c r="B84" s="1" t="s">
        <v>2144</v>
      </c>
      <c r="C84" s="1" t="s">
        <v>9</v>
      </c>
      <c r="D84" s="1" t="s">
        <v>1986</v>
      </c>
      <c r="E84" s="1" t="s">
        <v>1273</v>
      </c>
      <c r="F84" s="1" t="s">
        <v>208</v>
      </c>
      <c r="G84" s="1">
        <f t="shared" si="4"/>
        <v>6.79</v>
      </c>
      <c r="H84" s="3" t="s">
        <v>2145</v>
      </c>
      <c r="I84" s="3" t="s">
        <v>20</v>
      </c>
      <c r="J84" s="3" t="s">
        <v>478</v>
      </c>
    </row>
    <row r="85" ht="14.25" customHeight="1">
      <c r="A85" s="1">
        <v>84.0</v>
      </c>
      <c r="B85" s="1" t="s">
        <v>2146</v>
      </c>
      <c r="C85" s="1" t="s">
        <v>9</v>
      </c>
      <c r="D85" s="1" t="s">
        <v>1929</v>
      </c>
      <c r="E85" s="1" t="s">
        <v>2147</v>
      </c>
      <c r="F85" s="1" t="s">
        <v>1929</v>
      </c>
      <c r="G85" s="1">
        <f t="shared" si="4"/>
        <v>0</v>
      </c>
      <c r="H85" s="3" t="s">
        <v>2148</v>
      </c>
      <c r="I85" s="3" t="s">
        <v>20</v>
      </c>
      <c r="J85" s="3" t="s">
        <v>1494</v>
      </c>
    </row>
    <row r="86" ht="14.25" customHeight="1">
      <c r="A86" s="1">
        <v>85.0</v>
      </c>
      <c r="B86" s="1" t="s">
        <v>2149</v>
      </c>
      <c r="C86" s="1" t="s">
        <v>9</v>
      </c>
      <c r="D86" s="1" t="s">
        <v>2150</v>
      </c>
      <c r="E86" s="1" t="s">
        <v>1273</v>
      </c>
      <c r="F86" s="1" t="s">
        <v>1809</v>
      </c>
      <c r="G86" s="1">
        <f t="shared" si="4"/>
        <v>2.38</v>
      </c>
      <c r="H86" s="3" t="s">
        <v>2151</v>
      </c>
      <c r="I86" s="3" t="s">
        <v>1008</v>
      </c>
      <c r="J86" s="3" t="s">
        <v>2152</v>
      </c>
    </row>
    <row r="87" ht="14.25" customHeight="1">
      <c r="A87" s="1">
        <v>86.0</v>
      </c>
      <c r="B87" s="1" t="s">
        <v>2153</v>
      </c>
      <c r="C87" s="1" t="s">
        <v>9</v>
      </c>
      <c r="D87" s="1" t="s">
        <v>819</v>
      </c>
      <c r="E87" s="1" t="s">
        <v>2154</v>
      </c>
      <c r="F87" s="1" t="s">
        <v>1076</v>
      </c>
      <c r="G87" s="1">
        <f t="shared" si="4"/>
        <v>3.75</v>
      </c>
      <c r="H87" s="3" t="s">
        <v>2155</v>
      </c>
      <c r="I87" s="3" t="s">
        <v>301</v>
      </c>
      <c r="J87" s="3" t="s">
        <v>439</v>
      </c>
    </row>
    <row r="88" ht="14.25" customHeight="1">
      <c r="A88" s="1">
        <v>87.0</v>
      </c>
      <c r="B88" s="1" t="s">
        <v>2156</v>
      </c>
      <c r="C88" s="1" t="s">
        <v>9</v>
      </c>
      <c r="D88" s="1" t="s">
        <v>1216</v>
      </c>
      <c r="E88" s="1" t="s">
        <v>139</v>
      </c>
      <c r="F88" s="1" t="s">
        <v>2157</v>
      </c>
      <c r="G88" s="1">
        <f t="shared" si="4"/>
        <v>3.98</v>
      </c>
      <c r="H88" s="3" t="s">
        <v>2158</v>
      </c>
      <c r="I88" s="3" t="s">
        <v>1180</v>
      </c>
      <c r="J88" s="3" t="s">
        <v>2159</v>
      </c>
    </row>
    <row r="89" ht="14.25" customHeight="1">
      <c r="A89" s="1">
        <v>88.0</v>
      </c>
      <c r="B89" s="1" t="s">
        <v>2160</v>
      </c>
      <c r="C89" s="1" t="s">
        <v>9</v>
      </c>
      <c r="D89" s="1" t="s">
        <v>1226</v>
      </c>
      <c r="E89" s="1" t="s">
        <v>1492</v>
      </c>
      <c r="F89" s="1" t="s">
        <v>2161</v>
      </c>
      <c r="G89" s="1">
        <f t="shared" si="4"/>
        <v>3.52</v>
      </c>
      <c r="H89" s="3" t="s">
        <v>2162</v>
      </c>
      <c r="I89" s="3" t="s">
        <v>301</v>
      </c>
      <c r="J89" s="3" t="s">
        <v>2065</v>
      </c>
    </row>
    <row r="90" ht="14.25" customHeight="1">
      <c r="A90" s="1">
        <v>89.0</v>
      </c>
      <c r="B90" s="1" t="s">
        <v>2163</v>
      </c>
      <c r="C90" s="1" t="s">
        <v>9</v>
      </c>
      <c r="D90" s="1" t="s">
        <v>1974</v>
      </c>
      <c r="E90" s="1" t="s">
        <v>2020</v>
      </c>
      <c r="F90" s="1" t="s">
        <v>121</v>
      </c>
      <c r="G90" s="1">
        <f t="shared" si="4"/>
        <v>3.48</v>
      </c>
      <c r="H90" s="3" t="s">
        <v>2164</v>
      </c>
      <c r="I90" s="3" t="s">
        <v>20</v>
      </c>
      <c r="J90" s="3" t="s">
        <v>2111</v>
      </c>
    </row>
    <row r="91" ht="14.25" customHeight="1">
      <c r="A91" s="1">
        <v>90.0</v>
      </c>
      <c r="B91" s="1" t="s">
        <v>2165</v>
      </c>
      <c r="C91" s="1" t="s">
        <v>9</v>
      </c>
      <c r="D91" s="1" t="s">
        <v>2166</v>
      </c>
      <c r="E91" s="1" t="s">
        <v>2167</v>
      </c>
      <c r="F91" s="1" t="s">
        <v>1410</v>
      </c>
      <c r="G91" s="1">
        <f t="shared" si="4"/>
        <v>3.78</v>
      </c>
      <c r="H91" s="3" t="s">
        <v>2168</v>
      </c>
      <c r="I91" s="3" t="s">
        <v>1008</v>
      </c>
      <c r="J91" s="3" t="s">
        <v>229</v>
      </c>
    </row>
    <row r="92" ht="14.25" customHeight="1">
      <c r="A92" s="1">
        <v>91.0</v>
      </c>
      <c r="B92" s="1" t="s">
        <v>2169</v>
      </c>
      <c r="C92" s="1" t="s">
        <v>9</v>
      </c>
      <c r="D92" s="1" t="s">
        <v>908</v>
      </c>
      <c r="E92" s="1" t="s">
        <v>2170</v>
      </c>
      <c r="F92" s="1" t="s">
        <v>1305</v>
      </c>
      <c r="G92" s="1">
        <f t="shared" si="4"/>
        <v>3.99</v>
      </c>
      <c r="H92" s="3" t="s">
        <v>2171</v>
      </c>
      <c r="I92" s="3" t="s">
        <v>20</v>
      </c>
      <c r="J92" s="3" t="s">
        <v>2012</v>
      </c>
    </row>
    <row r="93" ht="14.25" customHeight="1">
      <c r="A93" s="1">
        <v>92.0</v>
      </c>
      <c r="B93" s="1" t="s">
        <v>2172</v>
      </c>
      <c r="C93" s="1" t="s">
        <v>9</v>
      </c>
      <c r="D93" s="1" t="s">
        <v>908</v>
      </c>
      <c r="E93" s="1" t="s">
        <v>2039</v>
      </c>
      <c r="F93" s="1" t="s">
        <v>1184</v>
      </c>
      <c r="G93" s="1">
        <f t="shared" si="4"/>
        <v>3.99</v>
      </c>
      <c r="H93" s="1" t="s">
        <v>2172</v>
      </c>
      <c r="I93" s="3" t="s">
        <v>20</v>
      </c>
      <c r="J93" s="3" t="s">
        <v>2012</v>
      </c>
    </row>
    <row r="94" ht="14.25" customHeight="1">
      <c r="A94" s="1">
        <v>93.0</v>
      </c>
      <c r="B94" s="1" t="s">
        <v>2173</v>
      </c>
      <c r="C94" s="1" t="s">
        <v>9</v>
      </c>
      <c r="D94" s="1" t="s">
        <v>1432</v>
      </c>
      <c r="E94" s="1" t="s">
        <v>2174</v>
      </c>
      <c r="F94" s="1" t="s">
        <v>1929</v>
      </c>
      <c r="G94" s="1">
        <f t="shared" si="4"/>
        <v>0.19</v>
      </c>
      <c r="H94" s="3" t="s">
        <v>2175</v>
      </c>
      <c r="I94" s="3" t="s">
        <v>1008</v>
      </c>
      <c r="J94" s="3" t="s">
        <v>2012</v>
      </c>
    </row>
    <row r="95" ht="14.25" customHeight="1">
      <c r="A95" s="1">
        <v>94.0</v>
      </c>
      <c r="B95" s="1" t="s">
        <v>2176</v>
      </c>
      <c r="C95" s="1" t="s">
        <v>9</v>
      </c>
      <c r="D95" s="1" t="s">
        <v>863</v>
      </c>
      <c r="E95" s="1" t="s">
        <v>51</v>
      </c>
      <c r="F95" s="1" t="s">
        <v>1088</v>
      </c>
      <c r="G95" s="1">
        <f t="shared" si="4"/>
        <v>3.67</v>
      </c>
      <c r="H95" s="3" t="s">
        <v>2177</v>
      </c>
      <c r="I95" s="3" t="s">
        <v>20</v>
      </c>
      <c r="J95" s="3" t="s">
        <v>2178</v>
      </c>
    </row>
    <row r="96" ht="14.25" customHeight="1">
      <c r="A96" s="1">
        <v>95.0</v>
      </c>
      <c r="B96" s="1" t="s">
        <v>2179</v>
      </c>
      <c r="C96" s="1" t="s">
        <v>9</v>
      </c>
      <c r="D96" s="1" t="s">
        <v>1216</v>
      </c>
      <c r="E96" s="1" t="s">
        <v>2039</v>
      </c>
      <c r="F96" s="1" t="s">
        <v>1184</v>
      </c>
      <c r="G96" s="1">
        <f t="shared" si="4"/>
        <v>3.98</v>
      </c>
      <c r="H96" s="3" t="s">
        <v>2180</v>
      </c>
      <c r="I96" s="3" t="s">
        <v>20</v>
      </c>
      <c r="J96" s="3" t="s">
        <v>478</v>
      </c>
    </row>
    <row r="97" ht="14.25" customHeight="1">
      <c r="A97" s="1">
        <v>96.0</v>
      </c>
      <c r="B97" s="1" t="s">
        <v>2181</v>
      </c>
      <c r="C97" s="1" t="s">
        <v>9</v>
      </c>
      <c r="D97" s="1" t="s">
        <v>699</v>
      </c>
      <c r="E97" s="1" t="s">
        <v>2182</v>
      </c>
      <c r="F97" s="1" t="s">
        <v>1184</v>
      </c>
      <c r="G97" s="1">
        <f t="shared" si="4"/>
        <v>3.16</v>
      </c>
      <c r="H97" s="3" t="s">
        <v>2183</v>
      </c>
      <c r="I97" s="3" t="s">
        <v>20</v>
      </c>
      <c r="J97" s="3" t="s">
        <v>478</v>
      </c>
    </row>
    <row r="98" ht="14.25" customHeight="1">
      <c r="A98" s="1">
        <v>97.0</v>
      </c>
      <c r="B98" s="1" t="s">
        <v>2184</v>
      </c>
      <c r="C98" s="1" t="s">
        <v>9</v>
      </c>
      <c r="D98" s="1" t="s">
        <v>2185</v>
      </c>
      <c r="E98" s="1" t="s">
        <v>2186</v>
      </c>
      <c r="F98" s="1" t="s">
        <v>1305</v>
      </c>
      <c r="G98" s="1">
        <f t="shared" si="4"/>
        <v>3.17</v>
      </c>
      <c r="H98" s="3" t="s">
        <v>2187</v>
      </c>
      <c r="I98" s="3" t="s">
        <v>20</v>
      </c>
      <c r="J98" s="3" t="s">
        <v>478</v>
      </c>
    </row>
    <row r="99" ht="14.25" customHeight="1">
      <c r="A99" s="1">
        <v>98.0</v>
      </c>
      <c r="B99" s="1" t="s">
        <v>2188</v>
      </c>
      <c r="C99" s="1" t="s">
        <v>9</v>
      </c>
      <c r="D99" s="1" t="s">
        <v>520</v>
      </c>
      <c r="E99" s="1" t="s">
        <v>2067</v>
      </c>
      <c r="F99" s="1" t="s">
        <v>2189</v>
      </c>
      <c r="G99" s="1">
        <f t="shared" si="4"/>
        <v>2.96</v>
      </c>
      <c r="H99" s="3" t="s">
        <v>2190</v>
      </c>
      <c r="I99" s="3" t="s">
        <v>20</v>
      </c>
      <c r="J99" s="3" t="s">
        <v>478</v>
      </c>
    </row>
    <row r="100" ht="14.25" customHeight="1">
      <c r="A100" s="1">
        <v>99.0</v>
      </c>
      <c r="B100" s="1" t="s">
        <v>2191</v>
      </c>
      <c r="C100" s="1" t="s">
        <v>9</v>
      </c>
      <c r="D100" s="1" t="s">
        <v>908</v>
      </c>
      <c r="E100" s="1" t="s">
        <v>2192</v>
      </c>
      <c r="F100" s="1" t="s">
        <v>1809</v>
      </c>
      <c r="G100" s="1">
        <f t="shared" si="4"/>
        <v>3.99</v>
      </c>
      <c r="H100" s="3" t="s">
        <v>2193</v>
      </c>
      <c r="I100" s="3" t="s">
        <v>20</v>
      </c>
      <c r="J100" s="3" t="s">
        <v>478</v>
      </c>
    </row>
    <row r="101" ht="14.25" customHeight="1">
      <c r="A101" s="1">
        <v>100.0</v>
      </c>
      <c r="B101" s="1" t="s">
        <v>1132</v>
      </c>
      <c r="C101" s="1" t="s">
        <v>9</v>
      </c>
      <c r="D101" s="1" t="s">
        <v>79</v>
      </c>
      <c r="E101" s="1" t="s">
        <v>1069</v>
      </c>
      <c r="F101" s="1" t="s">
        <v>247</v>
      </c>
      <c r="G101" s="1">
        <f t="shared" si="4"/>
        <v>2.7</v>
      </c>
      <c r="H101" s="3" t="s">
        <v>1133</v>
      </c>
      <c r="I101" s="3" t="s">
        <v>301</v>
      </c>
      <c r="J101" s="3" t="s">
        <v>249</v>
      </c>
    </row>
    <row r="102" ht="14.25" customHeight="1">
      <c r="A102" s="1">
        <v>101.0</v>
      </c>
      <c r="B102" s="1" t="s">
        <v>2194</v>
      </c>
      <c r="C102" s="1" t="s">
        <v>9</v>
      </c>
      <c r="D102" s="1" t="s">
        <v>1254</v>
      </c>
      <c r="E102" s="1" t="s">
        <v>1463</v>
      </c>
      <c r="F102" s="1" t="s">
        <v>300</v>
      </c>
      <c r="G102" s="1">
        <f t="shared" si="4"/>
        <v>3.73</v>
      </c>
      <c r="H102" s="3" t="s">
        <v>2195</v>
      </c>
      <c r="I102" s="3" t="s">
        <v>34</v>
      </c>
      <c r="J102" s="3" t="s">
        <v>1920</v>
      </c>
    </row>
    <row r="103" ht="14.25" customHeight="1">
      <c r="A103" s="1">
        <v>102.0</v>
      </c>
      <c r="B103" s="1" t="s">
        <v>2196</v>
      </c>
      <c r="C103" s="1" t="s">
        <v>9</v>
      </c>
      <c r="D103" s="1" t="s">
        <v>364</v>
      </c>
      <c r="E103" s="1" t="s">
        <v>2197</v>
      </c>
      <c r="F103" s="1" t="s">
        <v>208</v>
      </c>
      <c r="G103" s="1">
        <f t="shared" si="4"/>
        <v>3.9</v>
      </c>
      <c r="H103" s="3" t="s">
        <v>2198</v>
      </c>
      <c r="I103" s="3" t="s">
        <v>41</v>
      </c>
      <c r="J103" s="3" t="s">
        <v>65</v>
      </c>
    </row>
    <row r="104" ht="14.25" customHeight="1">
      <c r="A104" s="1">
        <v>103.0</v>
      </c>
      <c r="B104" s="1" t="s">
        <v>2199</v>
      </c>
      <c r="C104" s="1" t="s">
        <v>9</v>
      </c>
      <c r="D104" s="1" t="s">
        <v>874</v>
      </c>
      <c r="E104" s="1" t="s">
        <v>2007</v>
      </c>
      <c r="F104" s="1" t="s">
        <v>1401</v>
      </c>
      <c r="G104" s="1">
        <f t="shared" si="4"/>
        <v>2.84</v>
      </c>
      <c r="H104" s="3" t="s">
        <v>2200</v>
      </c>
      <c r="I104" s="3" t="s">
        <v>2025</v>
      </c>
      <c r="J104" s="3" t="s">
        <v>2201</v>
      </c>
    </row>
    <row r="105" ht="14.25" customHeight="1">
      <c r="A105" s="1">
        <v>104.0</v>
      </c>
      <c r="B105" s="1" t="s">
        <v>2202</v>
      </c>
      <c r="C105" s="1" t="s">
        <v>9</v>
      </c>
      <c r="D105" s="1" t="s">
        <v>1671</v>
      </c>
      <c r="E105" s="1" t="s">
        <v>2109</v>
      </c>
      <c r="F105" s="1" t="s">
        <v>1671</v>
      </c>
      <c r="G105" s="1">
        <f t="shared" si="4"/>
        <v>3.25</v>
      </c>
      <c r="H105" s="3" t="s">
        <v>2203</v>
      </c>
      <c r="I105" s="3" t="s">
        <v>301</v>
      </c>
      <c r="J105" s="3" t="s">
        <v>439</v>
      </c>
    </row>
    <row r="106" ht="14.25" customHeight="1">
      <c r="A106" s="1">
        <v>105.0</v>
      </c>
      <c r="B106" s="1" t="s">
        <v>2204</v>
      </c>
      <c r="C106" s="1" t="s">
        <v>9</v>
      </c>
      <c r="D106" s="1" t="s">
        <v>171</v>
      </c>
      <c r="E106" s="1" t="s">
        <v>2067</v>
      </c>
      <c r="F106" s="1" t="s">
        <v>1809</v>
      </c>
      <c r="G106" s="1">
        <f t="shared" si="4"/>
        <v>2.4</v>
      </c>
      <c r="H106" s="3" t="s">
        <v>2205</v>
      </c>
      <c r="I106" s="3" t="s">
        <v>1008</v>
      </c>
      <c r="J106" s="3" t="s">
        <v>2152</v>
      </c>
    </row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29"/>
    <col customWidth="1" min="3" max="3" width="7.43"/>
    <col customWidth="1" min="4" max="4" width="8.14"/>
    <col customWidth="1" min="5" max="5" width="23.57"/>
    <col customWidth="1" min="6" max="6" width="8.29"/>
    <col customWidth="1" min="7" max="7" width="15.0"/>
    <col customWidth="1" min="8" max="8" width="48.0"/>
    <col customWidth="1" min="9" max="9" width="13.29"/>
    <col customWidth="1" min="10" max="10" width="25.71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5.0" customHeight="1">
      <c r="A2" s="1">
        <v>1.0</v>
      </c>
      <c r="B2" s="1" t="s">
        <v>2206</v>
      </c>
      <c r="C2" s="1" t="s">
        <v>9</v>
      </c>
      <c r="D2" s="1" t="s">
        <v>1146</v>
      </c>
      <c r="E2" s="1" t="s">
        <v>455</v>
      </c>
      <c r="F2" s="1" t="s">
        <v>1146</v>
      </c>
      <c r="G2" s="1">
        <f t="shared" ref="G2:G97" si="1">VALUE(SUBSTITUTE(D2," cal",""))/VALUE(SUBSTITUTE(C2," g",""))</f>
        <v>0.59</v>
      </c>
      <c r="H2" s="3" t="s">
        <v>2207</v>
      </c>
      <c r="I2" s="3" t="s">
        <v>301</v>
      </c>
      <c r="J2" s="3" t="s">
        <v>2208</v>
      </c>
    </row>
    <row r="3" ht="14.25" customHeight="1">
      <c r="A3" s="1">
        <v>2.0</v>
      </c>
      <c r="B3" s="1" t="s">
        <v>2209</v>
      </c>
      <c r="C3" s="1" t="s">
        <v>9</v>
      </c>
      <c r="D3" s="1" t="s">
        <v>849</v>
      </c>
      <c r="E3" s="1" t="s">
        <v>38</v>
      </c>
      <c r="F3" s="1" t="s">
        <v>557</v>
      </c>
      <c r="G3" s="1">
        <f t="shared" si="1"/>
        <v>2.24</v>
      </c>
      <c r="H3" s="3" t="s">
        <v>2210</v>
      </c>
      <c r="I3" s="3" t="s">
        <v>20</v>
      </c>
      <c r="J3" s="3" t="s">
        <v>1747</v>
      </c>
    </row>
    <row r="4" ht="14.25" customHeight="1">
      <c r="A4" s="1">
        <v>3.0</v>
      </c>
      <c r="B4" s="1" t="s">
        <v>2211</v>
      </c>
      <c r="C4" s="1" t="s">
        <v>9</v>
      </c>
      <c r="D4" s="1" t="s">
        <v>417</v>
      </c>
      <c r="E4" s="1" t="s">
        <v>38</v>
      </c>
      <c r="F4" s="1" t="s">
        <v>252</v>
      </c>
      <c r="G4" s="1">
        <f t="shared" si="1"/>
        <v>0.64</v>
      </c>
      <c r="H4" s="3" t="s">
        <v>2212</v>
      </c>
      <c r="I4" s="3" t="s">
        <v>301</v>
      </c>
      <c r="J4" s="3" t="s">
        <v>900</v>
      </c>
    </row>
    <row r="5" ht="14.25" customHeight="1">
      <c r="A5" s="1">
        <v>4.0</v>
      </c>
      <c r="B5" s="1" t="s">
        <v>2213</v>
      </c>
      <c r="C5" s="1" t="s">
        <v>9</v>
      </c>
      <c r="D5" s="1" t="s">
        <v>276</v>
      </c>
      <c r="E5" s="1" t="s">
        <v>521</v>
      </c>
      <c r="F5" s="1" t="s">
        <v>1061</v>
      </c>
      <c r="G5" s="1">
        <f t="shared" si="1"/>
        <v>0.45</v>
      </c>
      <c r="H5" s="3" t="s">
        <v>2214</v>
      </c>
      <c r="I5" s="3" t="s">
        <v>301</v>
      </c>
      <c r="J5" s="3" t="s">
        <v>900</v>
      </c>
    </row>
    <row r="6" ht="14.25" customHeight="1">
      <c r="A6" s="1">
        <v>5.0</v>
      </c>
      <c r="B6" s="1" t="s">
        <v>2215</v>
      </c>
      <c r="C6" s="1" t="s">
        <v>9</v>
      </c>
      <c r="D6" s="1" t="s">
        <v>546</v>
      </c>
      <c r="E6" s="1" t="s">
        <v>2216</v>
      </c>
      <c r="F6" s="1" t="s">
        <v>2092</v>
      </c>
      <c r="G6" s="1">
        <f t="shared" si="1"/>
        <v>2.69</v>
      </c>
      <c r="H6" s="3" t="s">
        <v>2214</v>
      </c>
      <c r="I6" s="3" t="s">
        <v>301</v>
      </c>
      <c r="J6" s="3" t="s">
        <v>1494</v>
      </c>
    </row>
    <row r="7" ht="14.25" customHeight="1">
      <c r="A7" s="1">
        <v>6.0</v>
      </c>
      <c r="B7" s="1" t="s">
        <v>2217</v>
      </c>
      <c r="C7" s="1" t="s">
        <v>9</v>
      </c>
      <c r="D7" s="1" t="s">
        <v>219</v>
      </c>
      <c r="E7" s="1" t="s">
        <v>2218</v>
      </c>
      <c r="F7" s="1" t="s">
        <v>983</v>
      </c>
      <c r="G7" s="1">
        <f t="shared" si="1"/>
        <v>0.42</v>
      </c>
      <c r="H7" s="3" t="s">
        <v>2219</v>
      </c>
      <c r="I7" s="3" t="s">
        <v>301</v>
      </c>
      <c r="J7" s="3" t="s">
        <v>2220</v>
      </c>
    </row>
    <row r="8" ht="14.25" customHeight="1">
      <c r="A8" s="1">
        <v>7.0</v>
      </c>
      <c r="B8" s="1" t="s">
        <v>2221</v>
      </c>
      <c r="C8" s="1" t="s">
        <v>9</v>
      </c>
      <c r="D8" s="1" t="s">
        <v>181</v>
      </c>
      <c r="E8" s="1" t="s">
        <v>1576</v>
      </c>
      <c r="F8" s="1" t="s">
        <v>1103</v>
      </c>
      <c r="G8" s="1">
        <f t="shared" si="1"/>
        <v>1.61</v>
      </c>
      <c r="H8" s="3" t="s">
        <v>2222</v>
      </c>
      <c r="I8" s="3" t="s">
        <v>76</v>
      </c>
      <c r="J8" s="3" t="s">
        <v>2223</v>
      </c>
    </row>
    <row r="9" ht="14.25" customHeight="1">
      <c r="A9" s="1">
        <v>8.0</v>
      </c>
      <c r="B9" s="1" t="s">
        <v>2224</v>
      </c>
      <c r="C9" s="1" t="s">
        <v>9</v>
      </c>
      <c r="D9" s="1" t="s">
        <v>310</v>
      </c>
      <c r="E9" s="1" t="s">
        <v>732</v>
      </c>
      <c r="F9" s="1" t="s">
        <v>383</v>
      </c>
      <c r="G9" s="1">
        <f t="shared" si="1"/>
        <v>0.92</v>
      </c>
      <c r="H9" s="3" t="s">
        <v>2225</v>
      </c>
      <c r="I9" s="3" t="s">
        <v>301</v>
      </c>
      <c r="J9" s="3" t="s">
        <v>2226</v>
      </c>
    </row>
    <row r="10" ht="14.25" customHeight="1">
      <c r="A10" s="1">
        <v>9.0</v>
      </c>
      <c r="B10" s="1" t="s">
        <v>2227</v>
      </c>
      <c r="C10" s="1" t="s">
        <v>9</v>
      </c>
      <c r="D10" s="1" t="s">
        <v>308</v>
      </c>
      <c r="E10" s="1" t="s">
        <v>975</v>
      </c>
      <c r="F10" s="1" t="s">
        <v>308</v>
      </c>
      <c r="G10" s="1">
        <f t="shared" si="1"/>
        <v>0.89</v>
      </c>
      <c r="H10" s="3" t="s">
        <v>2225</v>
      </c>
      <c r="I10" s="3" t="s">
        <v>301</v>
      </c>
      <c r="J10" s="3" t="s">
        <v>2226</v>
      </c>
    </row>
    <row r="11" ht="14.25" customHeight="1">
      <c r="A11" s="1">
        <v>10.0</v>
      </c>
      <c r="B11" s="1" t="s">
        <v>2228</v>
      </c>
      <c r="C11" s="1" t="s">
        <v>9</v>
      </c>
      <c r="D11" s="1" t="s">
        <v>606</v>
      </c>
      <c r="E11" s="1" t="s">
        <v>38</v>
      </c>
      <c r="F11" s="1" t="s">
        <v>317</v>
      </c>
      <c r="G11" s="1">
        <f t="shared" si="1"/>
        <v>0.55</v>
      </c>
      <c r="H11" s="3" t="s">
        <v>2229</v>
      </c>
      <c r="I11" s="3" t="s">
        <v>301</v>
      </c>
      <c r="J11" s="3" t="s">
        <v>801</v>
      </c>
    </row>
    <row r="12" ht="14.25" customHeight="1">
      <c r="A12" s="1">
        <v>11.0</v>
      </c>
      <c r="B12" s="1" t="s">
        <v>2230</v>
      </c>
      <c r="C12" s="1" t="s">
        <v>9</v>
      </c>
      <c r="D12" s="1" t="s">
        <v>1188</v>
      </c>
      <c r="E12" s="1" t="s">
        <v>24</v>
      </c>
      <c r="F12" s="1" t="s">
        <v>684</v>
      </c>
      <c r="G12" s="1">
        <f t="shared" si="1"/>
        <v>0.43</v>
      </c>
      <c r="H12" s="3" t="s">
        <v>2231</v>
      </c>
      <c r="I12" s="3" t="s">
        <v>301</v>
      </c>
      <c r="J12" s="3" t="s">
        <v>900</v>
      </c>
    </row>
    <row r="13" ht="14.25" customHeight="1">
      <c r="A13" s="1">
        <v>12.0</v>
      </c>
      <c r="B13" s="1" t="s">
        <v>2232</v>
      </c>
      <c r="C13" s="1" t="s">
        <v>9</v>
      </c>
      <c r="D13" s="1" t="s">
        <v>1188</v>
      </c>
      <c r="E13" s="1" t="s">
        <v>2233</v>
      </c>
      <c r="F13" s="1" t="s">
        <v>2234</v>
      </c>
      <c r="G13" s="1">
        <f t="shared" si="1"/>
        <v>0.43</v>
      </c>
      <c r="H13" s="3" t="s">
        <v>2235</v>
      </c>
      <c r="I13" s="3" t="s">
        <v>20</v>
      </c>
      <c r="J13" s="3" t="s">
        <v>2236</v>
      </c>
    </row>
    <row r="14" ht="14.25" customHeight="1">
      <c r="A14" s="1">
        <v>13.0</v>
      </c>
      <c r="B14" s="1" t="s">
        <v>2237</v>
      </c>
      <c r="C14" s="1" t="s">
        <v>9</v>
      </c>
      <c r="D14" s="1" t="s">
        <v>271</v>
      </c>
      <c r="E14" s="1" t="s">
        <v>51</v>
      </c>
      <c r="F14" s="1" t="s">
        <v>52</v>
      </c>
      <c r="G14" s="1">
        <f t="shared" si="1"/>
        <v>0.46</v>
      </c>
      <c r="H14" s="3" t="s">
        <v>2238</v>
      </c>
      <c r="I14" s="3" t="s">
        <v>301</v>
      </c>
      <c r="J14" s="3" t="s">
        <v>744</v>
      </c>
    </row>
    <row r="15" ht="14.25" customHeight="1">
      <c r="A15" s="1">
        <v>14.0</v>
      </c>
      <c r="B15" s="1" t="s">
        <v>2239</v>
      </c>
      <c r="C15" s="1" t="s">
        <v>9</v>
      </c>
      <c r="D15" s="1" t="s">
        <v>232</v>
      </c>
      <c r="E15" s="1" t="s">
        <v>2240</v>
      </c>
      <c r="F15" s="1" t="s">
        <v>795</v>
      </c>
      <c r="G15" s="1">
        <f t="shared" si="1"/>
        <v>1.03</v>
      </c>
      <c r="H15" s="3" t="s">
        <v>2241</v>
      </c>
      <c r="I15" s="3" t="s">
        <v>20</v>
      </c>
      <c r="J15" s="3" t="s">
        <v>2242</v>
      </c>
    </row>
    <row r="16" ht="14.25" customHeight="1">
      <c r="A16" s="1">
        <v>15.0</v>
      </c>
      <c r="B16" s="1" t="s">
        <v>2243</v>
      </c>
      <c r="C16" s="1" t="s">
        <v>9</v>
      </c>
      <c r="D16" s="1" t="s">
        <v>271</v>
      </c>
      <c r="E16" s="1" t="s">
        <v>942</v>
      </c>
      <c r="F16" s="1" t="s">
        <v>687</v>
      </c>
      <c r="G16" s="1">
        <f t="shared" si="1"/>
        <v>0.46</v>
      </c>
      <c r="H16" s="3" t="s">
        <v>2244</v>
      </c>
      <c r="I16" s="3" t="s">
        <v>301</v>
      </c>
      <c r="J16" s="3" t="s">
        <v>2245</v>
      </c>
    </row>
    <row r="17" ht="14.25" customHeight="1">
      <c r="A17" s="1">
        <v>16.0</v>
      </c>
      <c r="B17" s="1" t="s">
        <v>2246</v>
      </c>
      <c r="C17" s="1" t="s">
        <v>9</v>
      </c>
      <c r="D17" s="1" t="s">
        <v>300</v>
      </c>
      <c r="E17" s="1" t="s">
        <v>710</v>
      </c>
      <c r="F17" s="1" t="s">
        <v>276</v>
      </c>
      <c r="G17" s="1">
        <f t="shared" si="1"/>
        <v>0.56</v>
      </c>
      <c r="H17" s="3" t="s">
        <v>2247</v>
      </c>
      <c r="I17" s="3" t="s">
        <v>301</v>
      </c>
      <c r="J17" s="3" t="s">
        <v>2226</v>
      </c>
    </row>
    <row r="18" ht="14.25" customHeight="1">
      <c r="A18" s="1">
        <v>17.0</v>
      </c>
      <c r="B18" s="1" t="s">
        <v>2248</v>
      </c>
      <c r="C18" s="1" t="s">
        <v>9</v>
      </c>
      <c r="D18" s="1" t="s">
        <v>601</v>
      </c>
      <c r="E18" s="1" t="s">
        <v>942</v>
      </c>
      <c r="F18" s="1" t="s">
        <v>1539</v>
      </c>
      <c r="G18" s="1">
        <f t="shared" si="1"/>
        <v>1.88</v>
      </c>
      <c r="H18" s="3" t="s">
        <v>2249</v>
      </c>
      <c r="I18" s="3" t="s">
        <v>301</v>
      </c>
      <c r="J18" s="3" t="s">
        <v>2250</v>
      </c>
    </row>
    <row r="19" ht="14.25" customHeight="1">
      <c r="A19" s="1">
        <v>18.0</v>
      </c>
      <c r="B19" s="1" t="s">
        <v>2251</v>
      </c>
      <c r="C19" s="1" t="s">
        <v>9</v>
      </c>
      <c r="D19" s="1" t="s">
        <v>1432</v>
      </c>
      <c r="E19" s="1" t="s">
        <v>2252</v>
      </c>
      <c r="F19" s="1" t="s">
        <v>327</v>
      </c>
      <c r="G19" s="1">
        <f t="shared" si="1"/>
        <v>0.19</v>
      </c>
      <c r="H19" s="3" t="s">
        <v>2253</v>
      </c>
      <c r="I19" s="3" t="s">
        <v>301</v>
      </c>
      <c r="J19" s="3" t="s">
        <v>2254</v>
      </c>
    </row>
    <row r="20" ht="14.25" customHeight="1">
      <c r="A20" s="1">
        <v>19.0</v>
      </c>
      <c r="B20" s="1" t="s">
        <v>2255</v>
      </c>
      <c r="C20" s="1" t="s">
        <v>9</v>
      </c>
      <c r="D20" s="1" t="s">
        <v>417</v>
      </c>
      <c r="E20" s="1" t="s">
        <v>686</v>
      </c>
      <c r="F20" s="1" t="s">
        <v>1423</v>
      </c>
      <c r="G20" s="1">
        <f t="shared" si="1"/>
        <v>0.64</v>
      </c>
      <c r="H20" s="3" t="s">
        <v>2256</v>
      </c>
      <c r="I20" s="3" t="s">
        <v>301</v>
      </c>
      <c r="J20" s="3" t="s">
        <v>744</v>
      </c>
    </row>
    <row r="21" ht="14.25" customHeight="1">
      <c r="A21" s="1">
        <v>20.0</v>
      </c>
      <c r="B21" s="1" t="s">
        <v>2257</v>
      </c>
      <c r="C21" s="1" t="s">
        <v>9</v>
      </c>
      <c r="D21" s="1" t="s">
        <v>285</v>
      </c>
      <c r="E21" s="1" t="s">
        <v>1775</v>
      </c>
      <c r="F21" s="1" t="s">
        <v>266</v>
      </c>
      <c r="G21" s="1">
        <f t="shared" si="1"/>
        <v>0.49</v>
      </c>
      <c r="H21" s="3" t="s">
        <v>2258</v>
      </c>
      <c r="I21" s="3" t="s">
        <v>301</v>
      </c>
      <c r="J21" s="3" t="s">
        <v>900</v>
      </c>
    </row>
    <row r="22" ht="14.25" customHeight="1">
      <c r="A22" s="1">
        <v>21.0</v>
      </c>
      <c r="B22" s="1" t="s">
        <v>2259</v>
      </c>
      <c r="C22" s="1" t="s">
        <v>9</v>
      </c>
      <c r="D22" s="1" t="s">
        <v>829</v>
      </c>
      <c r="E22" s="1" t="s">
        <v>2260</v>
      </c>
      <c r="F22" s="1" t="s">
        <v>2261</v>
      </c>
      <c r="G22" s="1">
        <f t="shared" si="1"/>
        <v>3.84</v>
      </c>
      <c r="H22" s="3" t="s">
        <v>1988</v>
      </c>
      <c r="I22" s="3" t="s">
        <v>76</v>
      </c>
      <c r="J22" s="3" t="s">
        <v>726</v>
      </c>
    </row>
    <row r="23" ht="14.25" customHeight="1">
      <c r="A23" s="1">
        <v>22.0</v>
      </c>
      <c r="B23" s="1" t="s">
        <v>2262</v>
      </c>
      <c r="C23" s="1" t="s">
        <v>9</v>
      </c>
      <c r="D23" s="1" t="s">
        <v>431</v>
      </c>
      <c r="E23" s="1" t="s">
        <v>2263</v>
      </c>
      <c r="F23" s="1" t="s">
        <v>1061</v>
      </c>
      <c r="G23" s="1">
        <f t="shared" si="1"/>
        <v>0.86</v>
      </c>
      <c r="H23" s="3" t="s">
        <v>2264</v>
      </c>
      <c r="I23" s="3" t="s">
        <v>20</v>
      </c>
      <c r="J23" s="3" t="s">
        <v>900</v>
      </c>
    </row>
    <row r="24" ht="14.25" customHeight="1">
      <c r="A24" s="1">
        <v>23.0</v>
      </c>
      <c r="B24" s="1" t="s">
        <v>2265</v>
      </c>
      <c r="C24" s="1" t="s">
        <v>9</v>
      </c>
      <c r="D24" s="1" t="s">
        <v>618</v>
      </c>
      <c r="E24" s="1" t="s">
        <v>2266</v>
      </c>
      <c r="F24" s="1" t="s">
        <v>214</v>
      </c>
      <c r="G24" s="1">
        <f t="shared" si="1"/>
        <v>0.76</v>
      </c>
      <c r="H24" s="3" t="s">
        <v>2267</v>
      </c>
      <c r="I24" s="3" t="s">
        <v>301</v>
      </c>
      <c r="J24" s="3" t="s">
        <v>2268</v>
      </c>
    </row>
    <row r="25" ht="14.25" customHeight="1">
      <c r="A25" s="1">
        <v>24.0</v>
      </c>
      <c r="B25" s="1" t="s">
        <v>2269</v>
      </c>
      <c r="C25" s="1" t="s">
        <v>9</v>
      </c>
      <c r="D25" s="1" t="s">
        <v>1522</v>
      </c>
      <c r="E25" s="1" t="s">
        <v>51</v>
      </c>
      <c r="F25" s="1" t="s">
        <v>1539</v>
      </c>
      <c r="G25" s="1">
        <f t="shared" si="1"/>
        <v>3.15</v>
      </c>
      <c r="H25" s="3" t="s">
        <v>2267</v>
      </c>
      <c r="I25" s="3" t="s">
        <v>301</v>
      </c>
      <c r="J25" s="3" t="s">
        <v>878</v>
      </c>
    </row>
    <row r="26" ht="14.25" customHeight="1">
      <c r="A26" s="1">
        <v>25.0</v>
      </c>
      <c r="B26" s="1" t="s">
        <v>2270</v>
      </c>
      <c r="C26" s="1" t="s">
        <v>9</v>
      </c>
      <c r="D26" s="1" t="s">
        <v>258</v>
      </c>
      <c r="E26" s="1" t="s">
        <v>24</v>
      </c>
      <c r="F26" s="1" t="s">
        <v>224</v>
      </c>
      <c r="G26" s="1">
        <f t="shared" si="1"/>
        <v>0.4</v>
      </c>
      <c r="H26" s="3" t="s">
        <v>2271</v>
      </c>
      <c r="I26" s="3" t="s">
        <v>301</v>
      </c>
      <c r="J26" s="3" t="s">
        <v>2208</v>
      </c>
    </row>
    <row r="27" ht="14.25" customHeight="1">
      <c r="A27" s="1">
        <v>26.0</v>
      </c>
      <c r="B27" s="1" t="s">
        <v>2272</v>
      </c>
      <c r="C27" s="1" t="s">
        <v>9</v>
      </c>
      <c r="D27" s="1" t="s">
        <v>482</v>
      </c>
      <c r="E27" s="1" t="s">
        <v>2273</v>
      </c>
      <c r="F27" s="1" t="s">
        <v>61</v>
      </c>
      <c r="G27" s="1">
        <f t="shared" si="1"/>
        <v>2.94</v>
      </c>
      <c r="H27" s="3" t="s">
        <v>2274</v>
      </c>
      <c r="I27" s="3" t="s">
        <v>76</v>
      </c>
      <c r="J27" s="3" t="s">
        <v>851</v>
      </c>
    </row>
    <row r="28" ht="14.25" customHeight="1">
      <c r="A28" s="1">
        <v>27.0</v>
      </c>
      <c r="B28" s="1" t="s">
        <v>2275</v>
      </c>
      <c r="C28" s="1" t="s">
        <v>9</v>
      </c>
      <c r="D28" s="1" t="s">
        <v>471</v>
      </c>
      <c r="E28" s="1" t="s">
        <v>2273</v>
      </c>
      <c r="F28" s="1" t="s">
        <v>98</v>
      </c>
      <c r="G28" s="1">
        <f t="shared" si="1"/>
        <v>2.77</v>
      </c>
      <c r="H28" s="3" t="s">
        <v>2276</v>
      </c>
      <c r="I28" s="3" t="s">
        <v>76</v>
      </c>
      <c r="J28" s="3" t="s">
        <v>851</v>
      </c>
    </row>
    <row r="29" ht="14.25" customHeight="1">
      <c r="A29" s="1">
        <v>28.0</v>
      </c>
      <c r="B29" s="1" t="s">
        <v>2277</v>
      </c>
      <c r="C29" s="1" t="s">
        <v>9</v>
      </c>
      <c r="D29" s="1" t="s">
        <v>255</v>
      </c>
      <c r="E29" s="1" t="s">
        <v>2278</v>
      </c>
      <c r="F29" s="1" t="s">
        <v>680</v>
      </c>
      <c r="G29" s="1">
        <f t="shared" si="1"/>
        <v>0.6</v>
      </c>
      <c r="H29" s="3" t="s">
        <v>2279</v>
      </c>
      <c r="I29" s="3" t="s">
        <v>301</v>
      </c>
      <c r="J29" s="3" t="s">
        <v>2280</v>
      </c>
    </row>
    <row r="30" ht="14.25" customHeight="1">
      <c r="A30" s="1">
        <v>29.0</v>
      </c>
      <c r="B30" s="1" t="s">
        <v>2281</v>
      </c>
      <c r="C30" s="1" t="s">
        <v>9</v>
      </c>
      <c r="D30" s="1" t="s">
        <v>582</v>
      </c>
      <c r="E30" s="1" t="s">
        <v>932</v>
      </c>
      <c r="F30" s="1" t="s">
        <v>417</v>
      </c>
      <c r="G30" s="1">
        <f t="shared" si="1"/>
        <v>2.58</v>
      </c>
      <c r="H30" s="3" t="s">
        <v>2282</v>
      </c>
      <c r="I30" s="3" t="s">
        <v>301</v>
      </c>
      <c r="J30" s="3" t="s">
        <v>707</v>
      </c>
    </row>
    <row r="31" ht="14.25" customHeight="1">
      <c r="A31" s="1">
        <v>30.0</v>
      </c>
      <c r="B31" s="1" t="s">
        <v>2283</v>
      </c>
      <c r="C31" s="1" t="s">
        <v>9</v>
      </c>
      <c r="D31" s="1" t="s">
        <v>197</v>
      </c>
      <c r="E31" s="1" t="s">
        <v>2284</v>
      </c>
      <c r="F31" s="1" t="s">
        <v>2285</v>
      </c>
      <c r="G31" s="1">
        <f t="shared" si="1"/>
        <v>1.51</v>
      </c>
      <c r="H31" s="3" t="s">
        <v>2286</v>
      </c>
      <c r="I31" s="3" t="s">
        <v>20</v>
      </c>
      <c r="J31" s="3" t="s">
        <v>2287</v>
      </c>
    </row>
    <row r="32" ht="14.25" customHeight="1">
      <c r="A32" s="1">
        <v>31.0</v>
      </c>
      <c r="B32" s="1" t="s">
        <v>2288</v>
      </c>
      <c r="C32" s="1" t="s">
        <v>9</v>
      </c>
      <c r="D32" s="1" t="s">
        <v>1974</v>
      </c>
      <c r="E32" s="1" t="s">
        <v>2289</v>
      </c>
      <c r="F32" s="1" t="s">
        <v>1974</v>
      </c>
      <c r="G32" s="1">
        <f t="shared" si="1"/>
        <v>3.48</v>
      </c>
      <c r="H32" s="3" t="s">
        <v>2290</v>
      </c>
      <c r="I32" s="3" t="s">
        <v>20</v>
      </c>
      <c r="J32" s="3" t="s">
        <v>2291</v>
      </c>
    </row>
    <row r="33" ht="14.25" customHeight="1">
      <c r="A33" s="1">
        <v>32.0</v>
      </c>
      <c r="B33" s="1" t="s">
        <v>2292</v>
      </c>
      <c r="C33" s="1" t="s">
        <v>9</v>
      </c>
      <c r="D33" s="1" t="s">
        <v>98</v>
      </c>
      <c r="E33" s="1" t="s">
        <v>573</v>
      </c>
      <c r="F33" s="1" t="s">
        <v>281</v>
      </c>
      <c r="G33" s="1">
        <f t="shared" si="1"/>
        <v>0.66</v>
      </c>
      <c r="H33" s="3" t="s">
        <v>2293</v>
      </c>
      <c r="I33" s="3" t="s">
        <v>301</v>
      </c>
      <c r="J33" s="3" t="s">
        <v>707</v>
      </c>
    </row>
    <row r="34" ht="14.25" customHeight="1">
      <c r="A34" s="1">
        <v>33.0</v>
      </c>
      <c r="B34" s="1" t="s">
        <v>2294</v>
      </c>
      <c r="C34" s="1" t="s">
        <v>9</v>
      </c>
      <c r="D34" s="1" t="s">
        <v>79</v>
      </c>
      <c r="E34" s="1" t="s">
        <v>942</v>
      </c>
      <c r="F34" s="1" t="s">
        <v>247</v>
      </c>
      <c r="G34" s="1">
        <f t="shared" si="1"/>
        <v>2.7</v>
      </c>
      <c r="H34" s="3" t="s">
        <v>2293</v>
      </c>
      <c r="I34" s="3" t="s">
        <v>20</v>
      </c>
      <c r="J34" s="3" t="s">
        <v>707</v>
      </c>
    </row>
    <row r="35" ht="14.25" customHeight="1">
      <c r="A35" s="1">
        <v>34.0</v>
      </c>
      <c r="B35" s="1" t="s">
        <v>2295</v>
      </c>
      <c r="C35" s="1" t="s">
        <v>9</v>
      </c>
      <c r="D35" s="1" t="s">
        <v>883</v>
      </c>
      <c r="E35" s="1" t="s">
        <v>2296</v>
      </c>
      <c r="F35" s="1" t="s">
        <v>991</v>
      </c>
      <c r="G35" s="1">
        <f t="shared" si="1"/>
        <v>0.63</v>
      </c>
      <c r="H35" s="3" t="s">
        <v>2297</v>
      </c>
      <c r="I35" s="3" t="s">
        <v>301</v>
      </c>
      <c r="J35" s="3" t="s">
        <v>900</v>
      </c>
    </row>
    <row r="36" ht="14.25" customHeight="1">
      <c r="A36" s="1">
        <v>35.0</v>
      </c>
      <c r="B36" s="1" t="s">
        <v>2298</v>
      </c>
      <c r="C36" s="1" t="s">
        <v>9</v>
      </c>
      <c r="D36" s="1" t="s">
        <v>1671</v>
      </c>
      <c r="E36" s="1" t="s">
        <v>2299</v>
      </c>
      <c r="F36" s="1" t="s">
        <v>222</v>
      </c>
      <c r="G36" s="1">
        <f t="shared" si="1"/>
        <v>3.25</v>
      </c>
      <c r="H36" s="3" t="s">
        <v>2300</v>
      </c>
      <c r="I36" s="3" t="s">
        <v>301</v>
      </c>
      <c r="J36" s="3" t="s">
        <v>2301</v>
      </c>
    </row>
    <row r="37" ht="14.25" customHeight="1">
      <c r="A37" s="1">
        <v>36.0</v>
      </c>
      <c r="B37" s="1" t="s">
        <v>2302</v>
      </c>
      <c r="C37" s="1" t="s">
        <v>9</v>
      </c>
      <c r="D37" s="1" t="s">
        <v>1188</v>
      </c>
      <c r="E37" s="1" t="s">
        <v>1978</v>
      </c>
      <c r="F37" s="1" t="s">
        <v>1419</v>
      </c>
      <c r="G37" s="1">
        <f t="shared" si="1"/>
        <v>0.43</v>
      </c>
      <c r="H37" s="3" t="s">
        <v>2303</v>
      </c>
      <c r="I37" s="3" t="s">
        <v>301</v>
      </c>
      <c r="J37" s="3" t="s">
        <v>878</v>
      </c>
    </row>
    <row r="38" ht="14.25" customHeight="1">
      <c r="A38" s="1">
        <v>37.0</v>
      </c>
      <c r="B38" s="1" t="s">
        <v>2304</v>
      </c>
      <c r="C38" s="1" t="s">
        <v>9</v>
      </c>
      <c r="D38" s="1" t="s">
        <v>334</v>
      </c>
      <c r="E38" s="1" t="s">
        <v>2305</v>
      </c>
      <c r="F38" s="1" t="s">
        <v>310</v>
      </c>
      <c r="G38" s="1">
        <f t="shared" si="1"/>
        <v>0.47</v>
      </c>
      <c r="H38" s="3" t="s">
        <v>2306</v>
      </c>
      <c r="I38" s="3" t="s">
        <v>301</v>
      </c>
      <c r="J38" s="3" t="s">
        <v>2307</v>
      </c>
    </row>
    <row r="39" ht="14.25" customHeight="1">
      <c r="A39" s="1">
        <v>38.0</v>
      </c>
      <c r="B39" s="1" t="s">
        <v>2308</v>
      </c>
      <c r="C39" s="1" t="s">
        <v>9</v>
      </c>
      <c r="D39" s="1" t="s">
        <v>1195</v>
      </c>
      <c r="E39" s="1" t="s">
        <v>2309</v>
      </c>
      <c r="F39" s="1" t="s">
        <v>1410</v>
      </c>
      <c r="G39" s="1">
        <f t="shared" si="1"/>
        <v>0.72</v>
      </c>
      <c r="H39" s="3" t="s">
        <v>2310</v>
      </c>
      <c r="I39" s="3" t="s">
        <v>301</v>
      </c>
      <c r="J39" s="3" t="s">
        <v>2226</v>
      </c>
    </row>
    <row r="40" ht="14.25" customHeight="1">
      <c r="A40" s="1">
        <v>39.0</v>
      </c>
      <c r="B40" s="1" t="s">
        <v>2311</v>
      </c>
      <c r="C40" s="1" t="s">
        <v>9</v>
      </c>
      <c r="D40" s="1" t="s">
        <v>1451</v>
      </c>
      <c r="E40" s="1" t="s">
        <v>2312</v>
      </c>
      <c r="F40" s="1" t="s">
        <v>1845</v>
      </c>
      <c r="G40" s="1">
        <f t="shared" si="1"/>
        <v>0.44</v>
      </c>
      <c r="H40" s="3" t="s">
        <v>2313</v>
      </c>
      <c r="I40" s="3" t="s">
        <v>301</v>
      </c>
      <c r="J40" s="3" t="s">
        <v>900</v>
      </c>
    </row>
    <row r="41" ht="14.25" customHeight="1">
      <c r="A41" s="1">
        <v>40.0</v>
      </c>
      <c r="B41" s="1" t="s">
        <v>2314</v>
      </c>
      <c r="C41" s="1" t="s">
        <v>9</v>
      </c>
      <c r="D41" s="1" t="s">
        <v>1232</v>
      </c>
      <c r="E41" s="1" t="s">
        <v>2315</v>
      </c>
      <c r="F41" s="1" t="s">
        <v>1232</v>
      </c>
      <c r="G41" s="1">
        <f t="shared" si="1"/>
        <v>4.29</v>
      </c>
      <c r="H41" s="3" t="s">
        <v>2316</v>
      </c>
      <c r="I41" s="3" t="s">
        <v>20</v>
      </c>
      <c r="J41" s="3" t="s">
        <v>900</v>
      </c>
    </row>
    <row r="42" ht="14.25" customHeight="1">
      <c r="A42" s="1">
        <v>41.0</v>
      </c>
      <c r="B42" s="1" t="s">
        <v>2317</v>
      </c>
      <c r="C42" s="1" t="s">
        <v>9</v>
      </c>
      <c r="D42" s="1" t="s">
        <v>668</v>
      </c>
      <c r="E42" s="1" t="s">
        <v>2318</v>
      </c>
      <c r="F42" s="1" t="s">
        <v>2319</v>
      </c>
      <c r="G42" s="1">
        <f t="shared" si="1"/>
        <v>0.8</v>
      </c>
      <c r="H42" s="3" t="s">
        <v>2320</v>
      </c>
      <c r="I42" s="3" t="s">
        <v>301</v>
      </c>
      <c r="J42" s="3" t="s">
        <v>1811</v>
      </c>
    </row>
    <row r="43" ht="14.25" customHeight="1">
      <c r="A43" s="1">
        <v>42.0</v>
      </c>
      <c r="B43" s="1" t="s">
        <v>2321</v>
      </c>
      <c r="C43" s="1" t="s">
        <v>9</v>
      </c>
      <c r="D43" s="1" t="s">
        <v>323</v>
      </c>
      <c r="E43" s="1" t="s">
        <v>24</v>
      </c>
      <c r="F43" s="1" t="s">
        <v>2322</v>
      </c>
      <c r="G43" s="1">
        <f t="shared" si="1"/>
        <v>1.15</v>
      </c>
      <c r="H43" s="3" t="s">
        <v>2323</v>
      </c>
      <c r="I43" s="3" t="s">
        <v>20</v>
      </c>
      <c r="J43" s="3" t="s">
        <v>1494</v>
      </c>
    </row>
    <row r="44" ht="14.25" customHeight="1">
      <c r="A44" s="1">
        <v>43.0</v>
      </c>
      <c r="B44" s="1" t="s">
        <v>2324</v>
      </c>
      <c r="C44" s="1" t="s">
        <v>9</v>
      </c>
      <c r="D44" s="1" t="s">
        <v>2234</v>
      </c>
      <c r="E44" s="1" t="s">
        <v>1775</v>
      </c>
      <c r="F44" s="1" t="s">
        <v>271</v>
      </c>
      <c r="G44" s="1">
        <f t="shared" si="1"/>
        <v>0.61</v>
      </c>
      <c r="H44" s="3" t="s">
        <v>2325</v>
      </c>
      <c r="I44" s="3" t="s">
        <v>301</v>
      </c>
      <c r="J44" s="3" t="s">
        <v>900</v>
      </c>
    </row>
    <row r="45" ht="14.25" customHeight="1">
      <c r="A45" s="1">
        <v>44.0</v>
      </c>
      <c r="B45" s="1" t="s">
        <v>2326</v>
      </c>
      <c r="C45" s="1" t="s">
        <v>9</v>
      </c>
      <c r="D45" s="1" t="s">
        <v>2073</v>
      </c>
      <c r="E45" s="1" t="s">
        <v>2327</v>
      </c>
      <c r="F45" s="1" t="s">
        <v>52</v>
      </c>
      <c r="G45" s="1">
        <f t="shared" si="1"/>
        <v>0.75</v>
      </c>
      <c r="H45" s="3" t="s">
        <v>2328</v>
      </c>
      <c r="I45" s="3" t="s">
        <v>301</v>
      </c>
      <c r="J45" s="3" t="s">
        <v>212</v>
      </c>
    </row>
    <row r="46" ht="14.25" customHeight="1">
      <c r="A46" s="1">
        <v>45.0</v>
      </c>
      <c r="B46" s="1" t="s">
        <v>2329</v>
      </c>
      <c r="C46" s="1" t="s">
        <v>9</v>
      </c>
      <c r="D46" s="1" t="s">
        <v>214</v>
      </c>
      <c r="E46" s="1" t="s">
        <v>2330</v>
      </c>
      <c r="F46" s="1" t="s">
        <v>316</v>
      </c>
      <c r="G46" s="1">
        <f t="shared" si="1"/>
        <v>0.38</v>
      </c>
      <c r="H46" s="3" t="s">
        <v>2331</v>
      </c>
      <c r="I46" s="3" t="s">
        <v>301</v>
      </c>
      <c r="J46" s="3" t="s">
        <v>1186</v>
      </c>
    </row>
    <row r="47" ht="14.25" customHeight="1">
      <c r="A47" s="1">
        <v>46.0</v>
      </c>
      <c r="B47" s="1" t="s">
        <v>2332</v>
      </c>
      <c r="C47" s="1" t="s">
        <v>9</v>
      </c>
      <c r="D47" s="1" t="s">
        <v>50</v>
      </c>
      <c r="E47" s="1" t="s">
        <v>787</v>
      </c>
      <c r="F47" s="1" t="s">
        <v>2092</v>
      </c>
      <c r="G47" s="1">
        <f t="shared" si="1"/>
        <v>0.48</v>
      </c>
      <c r="H47" s="3" t="s">
        <v>2333</v>
      </c>
      <c r="I47" s="3" t="s">
        <v>301</v>
      </c>
      <c r="J47" s="3" t="s">
        <v>1186</v>
      </c>
    </row>
    <row r="48" ht="14.25" customHeight="1">
      <c r="A48" s="1">
        <v>47.0</v>
      </c>
      <c r="B48" s="1" t="s">
        <v>2334</v>
      </c>
      <c r="C48" s="1" t="s">
        <v>9</v>
      </c>
      <c r="D48" s="1" t="s">
        <v>493</v>
      </c>
      <c r="E48" s="1" t="s">
        <v>2335</v>
      </c>
      <c r="F48" s="1" t="s">
        <v>271</v>
      </c>
      <c r="G48" s="1">
        <f t="shared" si="1"/>
        <v>0.74</v>
      </c>
      <c r="H48" s="3" t="s">
        <v>2336</v>
      </c>
      <c r="I48" s="3" t="s">
        <v>20</v>
      </c>
      <c r="J48" s="3" t="s">
        <v>2226</v>
      </c>
    </row>
    <row r="49" ht="14.25" customHeight="1">
      <c r="A49" s="1">
        <v>48.0</v>
      </c>
      <c r="B49" s="1" t="s">
        <v>2337</v>
      </c>
      <c r="C49" s="1" t="s">
        <v>9</v>
      </c>
      <c r="D49" s="1" t="s">
        <v>1224</v>
      </c>
      <c r="E49" s="1" t="s">
        <v>628</v>
      </c>
      <c r="F49" s="1" t="s">
        <v>1230</v>
      </c>
      <c r="G49" s="1">
        <f t="shared" si="1"/>
        <v>0.78</v>
      </c>
      <c r="H49" s="3" t="s">
        <v>2338</v>
      </c>
      <c r="I49" s="3" t="s">
        <v>20</v>
      </c>
      <c r="J49" s="3" t="s">
        <v>900</v>
      </c>
    </row>
    <row r="50" ht="14.25" customHeight="1">
      <c r="A50" s="1">
        <v>49.0</v>
      </c>
      <c r="B50" s="1" t="s">
        <v>2339</v>
      </c>
      <c r="C50" s="1" t="s">
        <v>9</v>
      </c>
      <c r="D50" s="1" t="s">
        <v>684</v>
      </c>
      <c r="E50" s="1" t="s">
        <v>475</v>
      </c>
      <c r="F50" s="1" t="s">
        <v>219</v>
      </c>
      <c r="G50" s="1">
        <f t="shared" si="1"/>
        <v>0.53</v>
      </c>
      <c r="H50" s="3" t="s">
        <v>2340</v>
      </c>
      <c r="I50" s="3" t="s">
        <v>301</v>
      </c>
      <c r="J50" s="3" t="s">
        <v>900</v>
      </c>
    </row>
    <row r="51" ht="14.25" customHeight="1">
      <c r="A51" s="1">
        <v>50.0</v>
      </c>
      <c r="B51" s="1" t="s">
        <v>2341</v>
      </c>
      <c r="C51" s="1" t="s">
        <v>9</v>
      </c>
      <c r="D51" s="1" t="s">
        <v>2234</v>
      </c>
      <c r="E51" s="1" t="s">
        <v>2342</v>
      </c>
      <c r="F51" s="1" t="s">
        <v>151</v>
      </c>
      <c r="G51" s="1">
        <f t="shared" si="1"/>
        <v>0.61</v>
      </c>
      <c r="H51" s="3" t="s">
        <v>2343</v>
      </c>
      <c r="I51" s="3" t="s">
        <v>301</v>
      </c>
      <c r="J51" s="3" t="s">
        <v>900</v>
      </c>
    </row>
    <row r="52" ht="14.25" customHeight="1">
      <c r="A52" s="1">
        <v>51.0</v>
      </c>
      <c r="B52" s="1" t="s">
        <v>2344</v>
      </c>
      <c r="C52" s="1" t="s">
        <v>9</v>
      </c>
      <c r="D52" s="1" t="s">
        <v>618</v>
      </c>
      <c r="E52" s="1" t="s">
        <v>475</v>
      </c>
      <c r="F52" s="1" t="s">
        <v>2234</v>
      </c>
      <c r="G52" s="1">
        <f t="shared" si="1"/>
        <v>0.76</v>
      </c>
      <c r="H52" s="3" t="s">
        <v>2345</v>
      </c>
      <c r="I52" s="3" t="s">
        <v>301</v>
      </c>
      <c r="J52" s="3" t="s">
        <v>900</v>
      </c>
    </row>
    <row r="53" ht="14.25" customHeight="1">
      <c r="A53" s="1">
        <v>52.0</v>
      </c>
      <c r="B53" s="1" t="s">
        <v>2346</v>
      </c>
      <c r="C53" s="1" t="s">
        <v>9</v>
      </c>
      <c r="D53" s="1" t="s">
        <v>121</v>
      </c>
      <c r="E53" s="1" t="s">
        <v>2309</v>
      </c>
      <c r="F53" s="1" t="s">
        <v>1419</v>
      </c>
      <c r="G53" s="1">
        <f t="shared" si="1"/>
        <v>0.35</v>
      </c>
      <c r="H53" s="3" t="s">
        <v>2256</v>
      </c>
      <c r="I53" s="3" t="s">
        <v>20</v>
      </c>
      <c r="J53" s="3" t="s">
        <v>2347</v>
      </c>
    </row>
    <row r="54" ht="14.25" customHeight="1">
      <c r="A54" s="1">
        <v>53.0</v>
      </c>
      <c r="B54" s="1" t="s">
        <v>2348</v>
      </c>
      <c r="C54" s="1" t="s">
        <v>9</v>
      </c>
      <c r="D54" s="1" t="s">
        <v>300</v>
      </c>
      <c r="E54" s="1" t="s">
        <v>2349</v>
      </c>
      <c r="F54" s="1" t="s">
        <v>2073</v>
      </c>
      <c r="G54" s="1">
        <f t="shared" si="1"/>
        <v>0.56</v>
      </c>
      <c r="H54" s="3" t="s">
        <v>2350</v>
      </c>
      <c r="I54" s="3" t="s">
        <v>301</v>
      </c>
      <c r="J54" s="3" t="s">
        <v>2226</v>
      </c>
    </row>
    <row r="55" ht="14.25" customHeight="1">
      <c r="A55" s="1">
        <v>54.0</v>
      </c>
      <c r="B55" s="1" t="s">
        <v>2351</v>
      </c>
      <c r="C55" s="1" t="s">
        <v>9</v>
      </c>
      <c r="D55" s="1" t="s">
        <v>300</v>
      </c>
      <c r="E55" s="1" t="s">
        <v>125</v>
      </c>
      <c r="F55" s="1" t="s">
        <v>46</v>
      </c>
      <c r="G55" s="1">
        <f t="shared" si="1"/>
        <v>0.56</v>
      </c>
      <c r="H55" s="3" t="s">
        <v>2352</v>
      </c>
      <c r="I55" s="3" t="s">
        <v>301</v>
      </c>
      <c r="J55" s="3" t="s">
        <v>2226</v>
      </c>
    </row>
    <row r="56" ht="14.25" customHeight="1">
      <c r="A56" s="1">
        <v>55.0</v>
      </c>
      <c r="B56" s="1" t="s">
        <v>2353</v>
      </c>
      <c r="C56" s="1" t="s">
        <v>9</v>
      </c>
      <c r="D56" s="1" t="s">
        <v>300</v>
      </c>
      <c r="E56" s="1" t="s">
        <v>125</v>
      </c>
      <c r="F56" s="1" t="s">
        <v>46</v>
      </c>
      <c r="G56" s="1">
        <f t="shared" si="1"/>
        <v>0.56</v>
      </c>
      <c r="H56" s="3" t="s">
        <v>2354</v>
      </c>
      <c r="I56" s="3" t="s">
        <v>301</v>
      </c>
      <c r="J56" s="3" t="s">
        <v>2226</v>
      </c>
    </row>
    <row r="57" ht="14.25" customHeight="1">
      <c r="A57" s="1">
        <v>56.0</v>
      </c>
      <c r="B57" s="1" t="s">
        <v>2355</v>
      </c>
      <c r="C57" s="1" t="s">
        <v>9</v>
      </c>
      <c r="D57" s="1" t="s">
        <v>214</v>
      </c>
      <c r="E57" s="1" t="s">
        <v>125</v>
      </c>
      <c r="F57" s="1" t="s">
        <v>1416</v>
      </c>
      <c r="G57" s="1">
        <f t="shared" si="1"/>
        <v>0.38</v>
      </c>
      <c r="H57" s="3" t="s">
        <v>2356</v>
      </c>
      <c r="I57" s="3" t="s">
        <v>301</v>
      </c>
      <c r="J57" s="3" t="s">
        <v>2226</v>
      </c>
    </row>
    <row r="58" ht="14.25" customHeight="1">
      <c r="A58" s="1">
        <v>57.0</v>
      </c>
      <c r="B58" s="1" t="s">
        <v>2357</v>
      </c>
      <c r="C58" s="1" t="s">
        <v>9</v>
      </c>
      <c r="D58" s="1" t="s">
        <v>281</v>
      </c>
      <c r="E58" s="1" t="s">
        <v>2358</v>
      </c>
      <c r="F58" s="1" t="s">
        <v>281</v>
      </c>
      <c r="G58" s="1">
        <f t="shared" si="1"/>
        <v>0.3</v>
      </c>
      <c r="H58" s="3" t="s">
        <v>2359</v>
      </c>
      <c r="I58" s="3" t="s">
        <v>301</v>
      </c>
      <c r="J58" s="3" t="s">
        <v>2226</v>
      </c>
    </row>
    <row r="59" ht="14.25" customHeight="1">
      <c r="A59" s="1">
        <v>58.0</v>
      </c>
      <c r="B59" s="1" t="s">
        <v>2360</v>
      </c>
      <c r="C59" s="1" t="s">
        <v>9</v>
      </c>
      <c r="D59" s="1" t="s">
        <v>281</v>
      </c>
      <c r="E59" s="1" t="s">
        <v>125</v>
      </c>
      <c r="F59" s="1" t="s">
        <v>1451</v>
      </c>
      <c r="G59" s="1">
        <f t="shared" si="1"/>
        <v>0.3</v>
      </c>
      <c r="H59" s="3" t="s">
        <v>2361</v>
      </c>
      <c r="I59" s="3" t="s">
        <v>301</v>
      </c>
      <c r="J59" s="3" t="s">
        <v>2226</v>
      </c>
    </row>
    <row r="60" ht="14.25" customHeight="1">
      <c r="A60" s="1">
        <v>59.0</v>
      </c>
      <c r="B60" s="1" t="s">
        <v>2362</v>
      </c>
      <c r="C60" s="1" t="s">
        <v>9</v>
      </c>
      <c r="D60" s="1" t="s">
        <v>1679</v>
      </c>
      <c r="E60" s="1" t="s">
        <v>24</v>
      </c>
      <c r="F60" s="1" t="s">
        <v>46</v>
      </c>
      <c r="G60" s="1">
        <f t="shared" si="1"/>
        <v>0.67</v>
      </c>
      <c r="H60" s="3" t="s">
        <v>2363</v>
      </c>
      <c r="I60" s="3" t="s">
        <v>301</v>
      </c>
      <c r="J60" s="3" t="s">
        <v>900</v>
      </c>
    </row>
    <row r="61" ht="14.25" customHeight="1">
      <c r="A61" s="1">
        <v>60.0</v>
      </c>
      <c r="B61" s="1" t="s">
        <v>2364</v>
      </c>
      <c r="C61" s="1" t="s">
        <v>9</v>
      </c>
      <c r="D61" s="1" t="s">
        <v>334</v>
      </c>
      <c r="E61" s="1" t="s">
        <v>24</v>
      </c>
      <c r="F61" s="1" t="s">
        <v>2365</v>
      </c>
      <c r="G61" s="1">
        <f t="shared" si="1"/>
        <v>0.47</v>
      </c>
      <c r="H61" s="3" t="s">
        <v>2366</v>
      </c>
      <c r="I61" s="3" t="s">
        <v>301</v>
      </c>
      <c r="J61" s="3" t="s">
        <v>900</v>
      </c>
    </row>
    <row r="62" ht="14.25" customHeight="1">
      <c r="A62" s="1">
        <v>61.0</v>
      </c>
      <c r="B62" s="1" t="s">
        <v>2367</v>
      </c>
      <c r="C62" s="1" t="s">
        <v>9</v>
      </c>
      <c r="D62" s="1" t="s">
        <v>1146</v>
      </c>
      <c r="E62" s="1" t="s">
        <v>640</v>
      </c>
      <c r="F62" s="1" t="s">
        <v>1146</v>
      </c>
      <c r="G62" s="1">
        <f t="shared" si="1"/>
        <v>0.59</v>
      </c>
      <c r="H62" s="3" t="s">
        <v>2368</v>
      </c>
      <c r="I62" s="3" t="s">
        <v>301</v>
      </c>
      <c r="J62" s="3" t="s">
        <v>2226</v>
      </c>
    </row>
    <row r="63" ht="14.25" customHeight="1">
      <c r="A63" s="1">
        <v>62.0</v>
      </c>
      <c r="B63" s="1" t="s">
        <v>2369</v>
      </c>
      <c r="C63" s="1" t="s">
        <v>9</v>
      </c>
      <c r="D63" s="1" t="s">
        <v>1473</v>
      </c>
      <c r="E63" s="1" t="s">
        <v>139</v>
      </c>
      <c r="F63" s="1" t="s">
        <v>1119</v>
      </c>
      <c r="G63" s="1">
        <f t="shared" si="1"/>
        <v>3.21</v>
      </c>
      <c r="H63" s="3" t="s">
        <v>2370</v>
      </c>
      <c r="I63" s="3" t="s">
        <v>301</v>
      </c>
      <c r="J63" s="3" t="s">
        <v>394</v>
      </c>
    </row>
    <row r="64" ht="14.25" customHeight="1">
      <c r="A64" s="1">
        <v>63.0</v>
      </c>
      <c r="B64" s="1" t="s">
        <v>2371</v>
      </c>
      <c r="C64" s="1" t="s">
        <v>9</v>
      </c>
      <c r="D64" s="1" t="s">
        <v>887</v>
      </c>
      <c r="E64" s="1" t="s">
        <v>2309</v>
      </c>
      <c r="F64" s="1" t="s">
        <v>1184</v>
      </c>
      <c r="G64" s="1">
        <f t="shared" si="1"/>
        <v>3.2</v>
      </c>
      <c r="H64" s="3" t="s">
        <v>2372</v>
      </c>
      <c r="I64" s="3" t="s">
        <v>301</v>
      </c>
      <c r="J64" s="3" t="s">
        <v>2373</v>
      </c>
    </row>
    <row r="65" ht="14.25" customHeight="1">
      <c r="A65" s="1">
        <v>64.0</v>
      </c>
      <c r="B65" s="1" t="s">
        <v>2374</v>
      </c>
      <c r="C65" s="1" t="s">
        <v>9</v>
      </c>
      <c r="D65" s="1" t="s">
        <v>119</v>
      </c>
      <c r="E65" s="1" t="s">
        <v>2186</v>
      </c>
      <c r="F65" s="1" t="s">
        <v>1410</v>
      </c>
      <c r="G65" s="1">
        <f t="shared" si="1"/>
        <v>1.41</v>
      </c>
      <c r="H65" s="3" t="s">
        <v>2372</v>
      </c>
      <c r="I65" s="3" t="s">
        <v>301</v>
      </c>
      <c r="J65" s="3" t="s">
        <v>2375</v>
      </c>
    </row>
    <row r="66" ht="14.25" customHeight="1">
      <c r="A66" s="1">
        <v>65.0</v>
      </c>
      <c r="B66" s="1" t="s">
        <v>2376</v>
      </c>
      <c r="C66" s="1" t="s">
        <v>9</v>
      </c>
      <c r="D66" s="1" t="s">
        <v>334</v>
      </c>
      <c r="E66" s="1" t="s">
        <v>2377</v>
      </c>
      <c r="F66" s="1" t="s">
        <v>2073</v>
      </c>
      <c r="G66" s="1">
        <f t="shared" si="1"/>
        <v>0.47</v>
      </c>
      <c r="H66" s="3" t="s">
        <v>2378</v>
      </c>
      <c r="I66" s="3" t="s">
        <v>301</v>
      </c>
      <c r="J66" s="3" t="s">
        <v>900</v>
      </c>
    </row>
    <row r="67" ht="14.25" customHeight="1">
      <c r="A67" s="1">
        <v>66.0</v>
      </c>
      <c r="B67" s="1" t="s">
        <v>2379</v>
      </c>
      <c r="C67" s="1" t="s">
        <v>9</v>
      </c>
      <c r="D67" s="1" t="s">
        <v>121</v>
      </c>
      <c r="E67" s="1" t="s">
        <v>24</v>
      </c>
      <c r="F67" s="1" t="s">
        <v>1451</v>
      </c>
      <c r="G67" s="1">
        <f t="shared" si="1"/>
        <v>0.35</v>
      </c>
      <c r="H67" s="3" t="s">
        <v>2380</v>
      </c>
      <c r="I67" s="3" t="s">
        <v>301</v>
      </c>
      <c r="J67" s="3" t="s">
        <v>2226</v>
      </c>
    </row>
    <row r="68" ht="14.25" customHeight="1">
      <c r="A68" s="1">
        <v>67.0</v>
      </c>
      <c r="B68" s="1" t="s">
        <v>2381</v>
      </c>
      <c r="C68" s="1" t="s">
        <v>9</v>
      </c>
      <c r="D68" s="1" t="s">
        <v>98</v>
      </c>
      <c r="E68" s="1" t="s">
        <v>568</v>
      </c>
      <c r="F68" s="1" t="s">
        <v>1146</v>
      </c>
      <c r="G68" s="1">
        <f t="shared" si="1"/>
        <v>0.66</v>
      </c>
      <c r="H68" s="3" t="s">
        <v>2382</v>
      </c>
      <c r="I68" s="3" t="s">
        <v>301</v>
      </c>
      <c r="J68" s="3" t="s">
        <v>2208</v>
      </c>
    </row>
    <row r="69" ht="14.25" customHeight="1">
      <c r="A69" s="1">
        <v>68.0</v>
      </c>
      <c r="B69" s="1" t="s">
        <v>2383</v>
      </c>
      <c r="C69" s="1" t="s">
        <v>9</v>
      </c>
      <c r="D69" s="1" t="s">
        <v>668</v>
      </c>
      <c r="E69" s="1" t="s">
        <v>68</v>
      </c>
      <c r="F69" s="1" t="s">
        <v>1241</v>
      </c>
      <c r="G69" s="1">
        <f t="shared" si="1"/>
        <v>0.8</v>
      </c>
      <c r="H69" s="3" t="s">
        <v>2384</v>
      </c>
      <c r="I69" s="3" t="s">
        <v>20</v>
      </c>
      <c r="J69" s="3" t="s">
        <v>2385</v>
      </c>
    </row>
    <row r="70" ht="14.25" customHeight="1">
      <c r="A70" s="1">
        <v>69.0</v>
      </c>
      <c r="B70" s="1" t="s">
        <v>2386</v>
      </c>
      <c r="C70" s="1" t="s">
        <v>9</v>
      </c>
      <c r="D70" s="1" t="s">
        <v>1451</v>
      </c>
      <c r="E70" s="1" t="s">
        <v>729</v>
      </c>
      <c r="F70" s="1" t="s">
        <v>1146</v>
      </c>
      <c r="G70" s="1">
        <f t="shared" si="1"/>
        <v>0.44</v>
      </c>
      <c r="H70" s="3" t="s">
        <v>2387</v>
      </c>
      <c r="I70" s="3" t="s">
        <v>301</v>
      </c>
      <c r="J70" s="3" t="s">
        <v>2226</v>
      </c>
    </row>
    <row r="71" ht="14.25" customHeight="1">
      <c r="A71" s="1">
        <v>70.0</v>
      </c>
      <c r="B71" s="1" t="s">
        <v>2388</v>
      </c>
      <c r="C71" s="1" t="s">
        <v>9</v>
      </c>
      <c r="D71" s="1" t="s">
        <v>1416</v>
      </c>
      <c r="E71" s="1" t="s">
        <v>1691</v>
      </c>
      <c r="F71" s="1" t="s">
        <v>232</v>
      </c>
      <c r="G71" s="1">
        <f t="shared" si="1"/>
        <v>0.57</v>
      </c>
      <c r="H71" s="3" t="s">
        <v>2389</v>
      </c>
      <c r="I71" s="3" t="s">
        <v>301</v>
      </c>
      <c r="J71" s="3" t="s">
        <v>2226</v>
      </c>
    </row>
    <row r="72" ht="14.25" customHeight="1">
      <c r="A72" s="1">
        <v>71.0</v>
      </c>
      <c r="B72" s="1" t="s">
        <v>2390</v>
      </c>
      <c r="C72" s="1" t="s">
        <v>9</v>
      </c>
      <c r="D72" s="1" t="s">
        <v>2073</v>
      </c>
      <c r="E72" s="1" t="s">
        <v>905</v>
      </c>
      <c r="F72" s="1" t="s">
        <v>300</v>
      </c>
      <c r="G72" s="1">
        <f t="shared" si="1"/>
        <v>0.75</v>
      </c>
      <c r="H72" s="3" t="s">
        <v>2391</v>
      </c>
      <c r="I72" s="3" t="s">
        <v>301</v>
      </c>
      <c r="J72" s="3" t="s">
        <v>2226</v>
      </c>
    </row>
    <row r="73" ht="14.25" customHeight="1">
      <c r="A73" s="1">
        <v>72.0</v>
      </c>
      <c r="B73" s="1" t="s">
        <v>2392</v>
      </c>
      <c r="C73" s="1" t="s">
        <v>9</v>
      </c>
      <c r="D73" s="1" t="s">
        <v>2365</v>
      </c>
      <c r="E73" s="1" t="s">
        <v>2393</v>
      </c>
      <c r="F73" s="1" t="s">
        <v>2092</v>
      </c>
      <c r="G73" s="1">
        <f t="shared" si="1"/>
        <v>0.58</v>
      </c>
      <c r="H73" s="3" t="s">
        <v>2394</v>
      </c>
      <c r="I73" s="3" t="s">
        <v>301</v>
      </c>
      <c r="J73" s="3" t="s">
        <v>900</v>
      </c>
    </row>
    <row r="74" ht="14.25" customHeight="1">
      <c r="A74" s="1">
        <v>73.0</v>
      </c>
      <c r="B74" s="1" t="s">
        <v>2395</v>
      </c>
      <c r="C74" s="1" t="s">
        <v>9</v>
      </c>
      <c r="D74" s="1" t="s">
        <v>334</v>
      </c>
      <c r="E74" s="1" t="s">
        <v>2305</v>
      </c>
      <c r="F74" s="1" t="s">
        <v>310</v>
      </c>
      <c r="G74" s="1">
        <f t="shared" si="1"/>
        <v>0.47</v>
      </c>
      <c r="H74" s="3" t="s">
        <v>2396</v>
      </c>
      <c r="I74" s="3" t="s">
        <v>301</v>
      </c>
      <c r="J74" s="3" t="s">
        <v>2307</v>
      </c>
    </row>
    <row r="75" ht="14.25" customHeight="1">
      <c r="A75" s="1">
        <v>74.0</v>
      </c>
      <c r="B75" s="1" t="s">
        <v>2397</v>
      </c>
      <c r="C75" s="1" t="s">
        <v>9</v>
      </c>
      <c r="D75" s="1" t="s">
        <v>160</v>
      </c>
      <c r="E75" s="1" t="s">
        <v>455</v>
      </c>
      <c r="F75" s="1" t="s">
        <v>160</v>
      </c>
      <c r="G75" s="1">
        <f t="shared" si="1"/>
        <v>1.25</v>
      </c>
      <c r="H75" s="3" t="s">
        <v>2398</v>
      </c>
      <c r="I75" s="3" t="s">
        <v>301</v>
      </c>
      <c r="J75" s="3" t="s">
        <v>2399</v>
      </c>
    </row>
    <row r="76" ht="14.25" customHeight="1">
      <c r="A76" s="1">
        <v>75.0</v>
      </c>
      <c r="B76" s="1" t="s">
        <v>2400</v>
      </c>
      <c r="C76" s="1" t="s">
        <v>9</v>
      </c>
      <c r="D76" s="1" t="s">
        <v>1399</v>
      </c>
      <c r="E76" s="1" t="s">
        <v>455</v>
      </c>
      <c r="F76" s="1" t="s">
        <v>1399</v>
      </c>
      <c r="G76" s="1">
        <f t="shared" si="1"/>
        <v>3.09</v>
      </c>
      <c r="H76" s="3" t="s">
        <v>2398</v>
      </c>
      <c r="I76" s="3" t="s">
        <v>20</v>
      </c>
      <c r="J76" s="3" t="s">
        <v>1394</v>
      </c>
    </row>
    <row r="77" ht="14.25" customHeight="1">
      <c r="A77" s="1">
        <v>76.0</v>
      </c>
      <c r="B77" s="1" t="s">
        <v>2401</v>
      </c>
      <c r="C77" s="1" t="s">
        <v>9</v>
      </c>
      <c r="D77" s="1" t="s">
        <v>50</v>
      </c>
      <c r="E77" s="1" t="s">
        <v>634</v>
      </c>
      <c r="F77" s="1" t="s">
        <v>254</v>
      </c>
      <c r="G77" s="1">
        <f t="shared" si="1"/>
        <v>0.48</v>
      </c>
      <c r="H77" s="3" t="s">
        <v>2402</v>
      </c>
      <c r="I77" s="3" t="s">
        <v>301</v>
      </c>
      <c r="J77" s="3" t="s">
        <v>900</v>
      </c>
    </row>
    <row r="78" ht="14.25" customHeight="1">
      <c r="A78" s="1">
        <v>77.0</v>
      </c>
      <c r="B78" s="1" t="s">
        <v>2403</v>
      </c>
      <c r="C78" s="1" t="s">
        <v>9</v>
      </c>
      <c r="D78" s="1" t="s">
        <v>928</v>
      </c>
      <c r="E78" s="1" t="s">
        <v>51</v>
      </c>
      <c r="F78" s="1" t="s">
        <v>959</v>
      </c>
      <c r="G78" s="1">
        <f t="shared" si="1"/>
        <v>3.79</v>
      </c>
      <c r="H78" s="3" t="s">
        <v>2404</v>
      </c>
      <c r="I78" s="3" t="s">
        <v>20</v>
      </c>
      <c r="J78" s="3" t="s">
        <v>1173</v>
      </c>
    </row>
    <row r="79" ht="14.25" customHeight="1">
      <c r="A79" s="1">
        <v>78.0</v>
      </c>
      <c r="B79" s="1" t="s">
        <v>2405</v>
      </c>
      <c r="C79" s="1" t="s">
        <v>9</v>
      </c>
      <c r="D79" s="1" t="s">
        <v>672</v>
      </c>
      <c r="E79" s="1" t="s">
        <v>2406</v>
      </c>
      <c r="F79" s="1" t="s">
        <v>842</v>
      </c>
      <c r="G79" s="1">
        <f t="shared" si="1"/>
        <v>0.79</v>
      </c>
      <c r="H79" s="3" t="s">
        <v>2407</v>
      </c>
      <c r="I79" s="3" t="s">
        <v>301</v>
      </c>
      <c r="J79" s="3" t="s">
        <v>900</v>
      </c>
    </row>
    <row r="80" ht="14.25" customHeight="1">
      <c r="A80" s="1">
        <v>79.0</v>
      </c>
      <c r="B80" s="1" t="s">
        <v>2408</v>
      </c>
      <c r="C80" s="1" t="s">
        <v>9</v>
      </c>
      <c r="D80" s="1" t="s">
        <v>334</v>
      </c>
      <c r="E80" s="1" t="s">
        <v>2409</v>
      </c>
      <c r="F80" s="1" t="s">
        <v>1572</v>
      </c>
      <c r="G80" s="1">
        <f t="shared" si="1"/>
        <v>0.47</v>
      </c>
      <c r="H80" s="3" t="s">
        <v>2410</v>
      </c>
      <c r="I80" s="3" t="s">
        <v>301</v>
      </c>
      <c r="J80" s="3" t="s">
        <v>2236</v>
      </c>
    </row>
    <row r="81" ht="14.25" customHeight="1">
      <c r="A81" s="1">
        <v>80.0</v>
      </c>
      <c r="B81" s="1" t="s">
        <v>2411</v>
      </c>
      <c r="C81" s="1" t="s">
        <v>9</v>
      </c>
      <c r="D81" s="1" t="s">
        <v>236</v>
      </c>
      <c r="E81" s="1" t="s">
        <v>2412</v>
      </c>
      <c r="F81" s="1" t="s">
        <v>2092</v>
      </c>
      <c r="G81" s="1">
        <f t="shared" si="1"/>
        <v>0.31</v>
      </c>
      <c r="H81" s="3" t="s">
        <v>2413</v>
      </c>
      <c r="I81" s="3" t="s">
        <v>301</v>
      </c>
      <c r="J81" s="3" t="s">
        <v>900</v>
      </c>
    </row>
    <row r="82" ht="14.25" customHeight="1">
      <c r="A82" s="1">
        <v>81.0</v>
      </c>
      <c r="B82" s="1" t="s">
        <v>2414</v>
      </c>
      <c r="C82" s="1" t="s">
        <v>9</v>
      </c>
      <c r="D82" s="1" t="s">
        <v>50</v>
      </c>
      <c r="E82" s="1" t="s">
        <v>628</v>
      </c>
      <c r="F82" s="1" t="s">
        <v>1423</v>
      </c>
      <c r="G82" s="1">
        <f t="shared" si="1"/>
        <v>0.48</v>
      </c>
      <c r="H82" s="3" t="s">
        <v>2415</v>
      </c>
      <c r="I82" s="3" t="s">
        <v>301</v>
      </c>
      <c r="J82" s="3" t="s">
        <v>707</v>
      </c>
    </row>
    <row r="83" ht="14.25" customHeight="1">
      <c r="A83" s="1">
        <v>82.0</v>
      </c>
      <c r="B83" s="1" t="s">
        <v>2416</v>
      </c>
      <c r="C83" s="1" t="s">
        <v>9</v>
      </c>
      <c r="D83" s="1" t="s">
        <v>157</v>
      </c>
      <c r="E83" s="1" t="s">
        <v>932</v>
      </c>
      <c r="F83" s="1" t="s">
        <v>204</v>
      </c>
      <c r="G83" s="1">
        <f t="shared" si="1"/>
        <v>2.5</v>
      </c>
      <c r="H83" s="3" t="s">
        <v>2415</v>
      </c>
      <c r="I83" s="3" t="s">
        <v>301</v>
      </c>
      <c r="J83" s="3" t="s">
        <v>707</v>
      </c>
    </row>
    <row r="84" ht="14.25" customHeight="1">
      <c r="A84" s="1">
        <v>83.0</v>
      </c>
      <c r="B84" s="1" t="s">
        <v>2417</v>
      </c>
      <c r="C84" s="1" t="s">
        <v>9</v>
      </c>
      <c r="D84" s="1" t="s">
        <v>224</v>
      </c>
      <c r="E84" s="1" t="s">
        <v>1716</v>
      </c>
      <c r="F84" s="1" t="s">
        <v>271</v>
      </c>
      <c r="G84" s="1">
        <f t="shared" si="1"/>
        <v>0.5</v>
      </c>
      <c r="H84" s="3" t="s">
        <v>2418</v>
      </c>
      <c r="I84" s="3" t="s">
        <v>20</v>
      </c>
      <c r="J84" s="3" t="s">
        <v>2301</v>
      </c>
    </row>
    <row r="85" ht="14.25" customHeight="1">
      <c r="A85" s="1">
        <v>84.0</v>
      </c>
      <c r="B85" s="1" t="s">
        <v>2419</v>
      </c>
      <c r="C85" s="1" t="s">
        <v>9</v>
      </c>
      <c r="D85" s="1" t="s">
        <v>920</v>
      </c>
      <c r="E85" s="1" t="s">
        <v>892</v>
      </c>
      <c r="F85" s="1" t="s">
        <v>204</v>
      </c>
      <c r="G85" s="1">
        <f t="shared" si="1"/>
        <v>3.1</v>
      </c>
      <c r="H85" s="3" t="s">
        <v>2420</v>
      </c>
      <c r="I85" s="3" t="s">
        <v>301</v>
      </c>
      <c r="J85" s="3" t="s">
        <v>478</v>
      </c>
    </row>
    <row r="86" ht="14.25" customHeight="1">
      <c r="A86" s="1">
        <v>85.0</v>
      </c>
      <c r="B86" s="1" t="s">
        <v>2421</v>
      </c>
      <c r="C86" s="1" t="s">
        <v>9</v>
      </c>
      <c r="D86" s="1" t="s">
        <v>1843</v>
      </c>
      <c r="E86" s="1" t="s">
        <v>89</v>
      </c>
      <c r="F86" s="1" t="s">
        <v>52</v>
      </c>
      <c r="G86" s="1">
        <f t="shared" si="1"/>
        <v>0.69</v>
      </c>
      <c r="H86" s="3" t="s">
        <v>2422</v>
      </c>
      <c r="I86" s="3" t="s">
        <v>20</v>
      </c>
      <c r="J86" s="3" t="s">
        <v>2226</v>
      </c>
    </row>
    <row r="87" ht="14.25" customHeight="1">
      <c r="A87" s="1">
        <v>86.0</v>
      </c>
      <c r="B87" s="1" t="s">
        <v>2423</v>
      </c>
      <c r="C87" s="1" t="s">
        <v>9</v>
      </c>
      <c r="D87" s="1" t="s">
        <v>1188</v>
      </c>
      <c r="E87" s="1" t="s">
        <v>24</v>
      </c>
      <c r="F87" s="1" t="s">
        <v>338</v>
      </c>
      <c r="G87" s="1">
        <f t="shared" si="1"/>
        <v>0.43</v>
      </c>
      <c r="H87" s="3" t="s">
        <v>2424</v>
      </c>
      <c r="I87" s="3" t="s">
        <v>301</v>
      </c>
      <c r="J87" s="3" t="s">
        <v>900</v>
      </c>
    </row>
    <row r="88" ht="14.25" customHeight="1">
      <c r="A88" s="1">
        <v>87.0</v>
      </c>
      <c r="B88" s="1" t="s">
        <v>2425</v>
      </c>
      <c r="C88" s="1" t="s">
        <v>9</v>
      </c>
      <c r="D88" s="1" t="s">
        <v>222</v>
      </c>
      <c r="E88" s="1" t="s">
        <v>475</v>
      </c>
      <c r="F88" s="1" t="s">
        <v>1184</v>
      </c>
      <c r="G88" s="1">
        <f t="shared" si="1"/>
        <v>0.2</v>
      </c>
      <c r="H88" s="3" t="s">
        <v>2426</v>
      </c>
      <c r="I88" s="3" t="s">
        <v>301</v>
      </c>
      <c r="J88" s="3" t="s">
        <v>878</v>
      </c>
    </row>
    <row r="89" ht="14.25" customHeight="1">
      <c r="A89" s="1">
        <v>88.0</v>
      </c>
      <c r="B89" s="1" t="s">
        <v>2427</v>
      </c>
      <c r="C89" s="1" t="s">
        <v>9</v>
      </c>
      <c r="D89" s="1" t="s">
        <v>179</v>
      </c>
      <c r="E89" s="1" t="s">
        <v>2428</v>
      </c>
      <c r="F89" s="1" t="s">
        <v>179</v>
      </c>
      <c r="G89" s="1">
        <f t="shared" si="1"/>
        <v>1.62</v>
      </c>
      <c r="H89" s="3" t="s">
        <v>2429</v>
      </c>
      <c r="I89" s="3" t="s">
        <v>301</v>
      </c>
      <c r="J89" s="3" t="s">
        <v>212</v>
      </c>
    </row>
    <row r="90" ht="14.25" customHeight="1">
      <c r="A90" s="1">
        <v>89.0</v>
      </c>
      <c r="B90" s="1" t="s">
        <v>2430</v>
      </c>
      <c r="C90" s="1" t="s">
        <v>9</v>
      </c>
      <c r="D90" s="1" t="s">
        <v>334</v>
      </c>
      <c r="E90" s="1" t="s">
        <v>410</v>
      </c>
      <c r="F90" s="1" t="s">
        <v>2431</v>
      </c>
      <c r="G90" s="1">
        <f t="shared" si="1"/>
        <v>0.47</v>
      </c>
      <c r="H90" s="3" t="s">
        <v>2432</v>
      </c>
      <c r="I90" s="3" t="s">
        <v>20</v>
      </c>
      <c r="J90" s="3" t="s">
        <v>2226</v>
      </c>
    </row>
    <row r="91" ht="14.25" customHeight="1">
      <c r="A91" s="1">
        <v>90.0</v>
      </c>
      <c r="B91" s="1" t="s">
        <v>2433</v>
      </c>
      <c r="C91" s="1" t="s">
        <v>9</v>
      </c>
      <c r="D91" s="1" t="s">
        <v>338</v>
      </c>
      <c r="E91" s="1" t="s">
        <v>1060</v>
      </c>
      <c r="F91" s="1" t="s">
        <v>1420</v>
      </c>
      <c r="G91" s="1">
        <f t="shared" si="1"/>
        <v>0.54</v>
      </c>
      <c r="H91" s="3" t="s">
        <v>2434</v>
      </c>
      <c r="I91" s="3" t="s">
        <v>301</v>
      </c>
      <c r="J91" s="3" t="s">
        <v>2435</v>
      </c>
    </row>
    <row r="92" ht="14.25" customHeight="1">
      <c r="A92" s="1">
        <v>91.0</v>
      </c>
      <c r="B92" s="1" t="s">
        <v>2436</v>
      </c>
      <c r="C92" s="1" t="s">
        <v>9</v>
      </c>
      <c r="D92" s="1" t="s">
        <v>2431</v>
      </c>
      <c r="E92" s="1" t="s">
        <v>2260</v>
      </c>
      <c r="F92" s="1" t="s">
        <v>259</v>
      </c>
      <c r="G92" s="1">
        <f t="shared" si="1"/>
        <v>0.33</v>
      </c>
      <c r="H92" s="3" t="s">
        <v>2437</v>
      </c>
      <c r="I92" s="3" t="s">
        <v>301</v>
      </c>
      <c r="J92" s="3" t="s">
        <v>2208</v>
      </c>
    </row>
    <row r="93" ht="14.25" customHeight="1">
      <c r="A93" s="1">
        <v>92.0</v>
      </c>
      <c r="B93" s="1" t="s">
        <v>2438</v>
      </c>
      <c r="C93" s="1" t="s">
        <v>9</v>
      </c>
      <c r="D93" s="1" t="s">
        <v>281</v>
      </c>
      <c r="E93" s="1" t="s">
        <v>68</v>
      </c>
      <c r="F93" s="1" t="s">
        <v>103</v>
      </c>
      <c r="G93" s="1">
        <f t="shared" si="1"/>
        <v>0.3</v>
      </c>
      <c r="H93" s="3" t="s">
        <v>2439</v>
      </c>
      <c r="I93" s="3" t="s">
        <v>301</v>
      </c>
      <c r="J93" s="3" t="s">
        <v>900</v>
      </c>
    </row>
    <row r="94" ht="14.25" customHeight="1">
      <c r="A94" s="1">
        <v>93.0</v>
      </c>
      <c r="B94" s="1" t="s">
        <v>2440</v>
      </c>
      <c r="C94" s="1" t="s">
        <v>9</v>
      </c>
      <c r="D94" s="1" t="s">
        <v>406</v>
      </c>
      <c r="E94" s="1" t="s">
        <v>2216</v>
      </c>
      <c r="F94" s="1" t="s">
        <v>1410</v>
      </c>
      <c r="G94" s="1">
        <f t="shared" si="1"/>
        <v>0.36</v>
      </c>
      <c r="H94" s="3" t="s">
        <v>2441</v>
      </c>
      <c r="I94" s="3" t="s">
        <v>301</v>
      </c>
      <c r="J94" s="3" t="s">
        <v>900</v>
      </c>
    </row>
    <row r="95" ht="14.25" customHeight="1">
      <c r="A95" s="1">
        <v>94.0</v>
      </c>
      <c r="B95" s="1" t="s">
        <v>2442</v>
      </c>
      <c r="C95" s="1" t="s">
        <v>9</v>
      </c>
      <c r="D95" s="1" t="s">
        <v>644</v>
      </c>
      <c r="E95" s="1" t="s">
        <v>942</v>
      </c>
      <c r="F95" s="1" t="s">
        <v>1329</v>
      </c>
      <c r="G95" s="1">
        <f t="shared" si="1"/>
        <v>2.9</v>
      </c>
      <c r="H95" s="3" t="s">
        <v>2443</v>
      </c>
      <c r="I95" s="3" t="s">
        <v>301</v>
      </c>
      <c r="J95" s="3" t="s">
        <v>2208</v>
      </c>
    </row>
    <row r="96" ht="14.25" customHeight="1">
      <c r="A96" s="1">
        <v>95.0</v>
      </c>
      <c r="B96" s="1" t="s">
        <v>2444</v>
      </c>
      <c r="C96" s="1" t="s">
        <v>9</v>
      </c>
      <c r="D96" s="1" t="s">
        <v>684</v>
      </c>
      <c r="E96" s="1" t="s">
        <v>775</v>
      </c>
      <c r="F96" s="1" t="s">
        <v>2365</v>
      </c>
      <c r="G96" s="1">
        <f t="shared" si="1"/>
        <v>0.53</v>
      </c>
      <c r="H96" s="3" t="s">
        <v>2445</v>
      </c>
      <c r="I96" s="3" t="s">
        <v>20</v>
      </c>
      <c r="J96" s="3" t="s">
        <v>900</v>
      </c>
    </row>
    <row r="97" ht="14.25" customHeight="1">
      <c r="A97" s="1">
        <v>96.0</v>
      </c>
      <c r="B97" s="1" t="s">
        <v>2446</v>
      </c>
      <c r="C97" s="1" t="s">
        <v>9</v>
      </c>
      <c r="D97" s="1" t="s">
        <v>2092</v>
      </c>
      <c r="E97" s="1" t="s">
        <v>825</v>
      </c>
      <c r="F97" s="1" t="s">
        <v>2098</v>
      </c>
      <c r="G97" s="1">
        <f t="shared" si="1"/>
        <v>0.32</v>
      </c>
      <c r="H97" s="3" t="s">
        <v>2447</v>
      </c>
      <c r="I97" s="3" t="s">
        <v>301</v>
      </c>
      <c r="J97" s="3" t="s">
        <v>1186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43"/>
    <col customWidth="1" min="3" max="3" width="7.43"/>
    <col customWidth="1" min="4" max="4" width="8.14"/>
    <col customWidth="1" min="5" max="5" width="18.71"/>
    <col customWidth="1" min="6" max="6" width="8.14"/>
    <col customWidth="1" min="7" max="7" width="8.71"/>
    <col customWidth="1" min="8" max="8" width="38.57"/>
    <col customWidth="1" min="9" max="9" width="18.71"/>
    <col customWidth="1" min="10" max="10" width="24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2448</v>
      </c>
      <c r="C2" s="1" t="s">
        <v>9</v>
      </c>
      <c r="D2" s="1" t="s">
        <v>79</v>
      </c>
      <c r="E2" s="1" t="s">
        <v>467</v>
      </c>
      <c r="F2" s="1" t="s">
        <v>675</v>
      </c>
      <c r="G2" s="1">
        <f t="shared" ref="G2:G45" si="1">VALUE(SUBSTITUTE(D2," cal",""))/VALUE(SUBSTITUTE(C2," g",""))</f>
        <v>2.7</v>
      </c>
      <c r="H2" s="3" t="s">
        <v>2449</v>
      </c>
      <c r="I2" s="3" t="s">
        <v>14</v>
      </c>
      <c r="J2" s="3" t="s">
        <v>21</v>
      </c>
    </row>
    <row r="3" ht="14.25" customHeight="1">
      <c r="A3" s="1">
        <v>2.0</v>
      </c>
      <c r="B3" s="1" t="s">
        <v>2450</v>
      </c>
      <c r="C3" s="1" t="s">
        <v>9</v>
      </c>
      <c r="D3" s="1" t="s">
        <v>1042</v>
      </c>
      <c r="E3" s="1" t="s">
        <v>1030</v>
      </c>
      <c r="F3" s="1" t="s">
        <v>161</v>
      </c>
      <c r="G3" s="1">
        <f t="shared" si="1"/>
        <v>3.11</v>
      </c>
      <c r="H3" s="3" t="s">
        <v>2451</v>
      </c>
      <c r="I3" s="3" t="s">
        <v>14</v>
      </c>
      <c r="J3" s="3" t="s">
        <v>2452</v>
      </c>
    </row>
    <row r="4" ht="14.25" customHeight="1">
      <c r="A4" s="1">
        <v>3.0</v>
      </c>
      <c r="B4" s="1" t="s">
        <v>2453</v>
      </c>
      <c r="C4" s="1" t="s">
        <v>9</v>
      </c>
      <c r="D4" s="1" t="s">
        <v>1403</v>
      </c>
      <c r="E4" s="1" t="s">
        <v>2454</v>
      </c>
      <c r="F4" s="1" t="s">
        <v>2092</v>
      </c>
      <c r="G4" s="1">
        <f t="shared" si="1"/>
        <v>5.12</v>
      </c>
      <c r="H4" s="3" t="s">
        <v>2449</v>
      </c>
      <c r="I4" s="3" t="s">
        <v>14</v>
      </c>
      <c r="J4" s="3" t="s">
        <v>21</v>
      </c>
    </row>
    <row r="5" ht="14.25" customHeight="1">
      <c r="A5" s="1">
        <v>4.0</v>
      </c>
      <c r="B5" s="1" t="s">
        <v>2455</v>
      </c>
      <c r="C5" s="1" t="s">
        <v>9</v>
      </c>
      <c r="D5" s="1" t="s">
        <v>817</v>
      </c>
      <c r="E5" s="1" t="s">
        <v>455</v>
      </c>
      <c r="F5" s="1" t="s">
        <v>817</v>
      </c>
      <c r="G5" s="1">
        <f t="shared" si="1"/>
        <v>2.44</v>
      </c>
      <c r="H5" s="3" t="s">
        <v>2456</v>
      </c>
      <c r="I5" s="3" t="s">
        <v>34</v>
      </c>
      <c r="J5" s="3" t="s">
        <v>28</v>
      </c>
    </row>
    <row r="6" ht="14.25" customHeight="1">
      <c r="A6" s="1">
        <v>5.0</v>
      </c>
      <c r="B6" s="1" t="s">
        <v>2457</v>
      </c>
      <c r="C6" s="1" t="s">
        <v>9</v>
      </c>
      <c r="D6" s="1" t="s">
        <v>1214</v>
      </c>
      <c r="E6" s="1" t="s">
        <v>640</v>
      </c>
      <c r="F6" s="1" t="s">
        <v>1214</v>
      </c>
      <c r="G6" s="1">
        <f t="shared" si="1"/>
        <v>3.68</v>
      </c>
      <c r="H6" s="3" t="s">
        <v>2458</v>
      </c>
      <c r="I6" s="3" t="s">
        <v>14</v>
      </c>
      <c r="J6" s="3" t="s">
        <v>15</v>
      </c>
    </row>
    <row r="7" ht="14.25" customHeight="1">
      <c r="A7" s="1">
        <v>6.0</v>
      </c>
      <c r="B7" s="1" t="s">
        <v>2459</v>
      </c>
      <c r="C7" s="1" t="s">
        <v>9</v>
      </c>
      <c r="D7" s="1" t="s">
        <v>17</v>
      </c>
      <c r="E7" s="1" t="s">
        <v>1159</v>
      </c>
      <c r="F7" s="1" t="s">
        <v>46</v>
      </c>
      <c r="G7" s="1">
        <f t="shared" si="1"/>
        <v>2.99</v>
      </c>
      <c r="H7" s="3" t="s">
        <v>1669</v>
      </c>
      <c r="I7" s="3" t="s">
        <v>34</v>
      </c>
      <c r="J7" s="3" t="s">
        <v>21</v>
      </c>
    </row>
    <row r="8" ht="14.25" customHeight="1">
      <c r="A8" s="1">
        <v>7.0</v>
      </c>
      <c r="B8" s="1" t="s">
        <v>2460</v>
      </c>
      <c r="C8" s="1" t="s">
        <v>9</v>
      </c>
      <c r="D8" s="1" t="s">
        <v>328</v>
      </c>
      <c r="E8" s="1" t="s">
        <v>2461</v>
      </c>
      <c r="F8" s="1" t="s">
        <v>19</v>
      </c>
      <c r="G8" s="1">
        <f t="shared" si="1"/>
        <v>1.29</v>
      </c>
      <c r="H8" s="3" t="s">
        <v>2462</v>
      </c>
      <c r="I8" s="3" t="s">
        <v>14</v>
      </c>
      <c r="J8" s="3" t="s">
        <v>2463</v>
      </c>
    </row>
    <row r="9" ht="14.25" customHeight="1">
      <c r="A9" s="1">
        <v>8.0</v>
      </c>
      <c r="B9" s="1" t="s">
        <v>2464</v>
      </c>
      <c r="C9" s="1" t="s">
        <v>9</v>
      </c>
      <c r="D9" s="1" t="s">
        <v>2465</v>
      </c>
      <c r="E9" s="1" t="s">
        <v>31</v>
      </c>
      <c r="F9" s="1" t="s">
        <v>592</v>
      </c>
      <c r="G9" s="1">
        <f t="shared" si="1"/>
        <v>2.92</v>
      </c>
      <c r="H9" s="3" t="s">
        <v>2466</v>
      </c>
      <c r="I9" s="3" t="s">
        <v>14</v>
      </c>
      <c r="J9" s="3" t="s">
        <v>117</v>
      </c>
    </row>
    <row r="10" ht="14.25" customHeight="1">
      <c r="A10" s="1">
        <v>9.0</v>
      </c>
      <c r="B10" s="1" t="s">
        <v>2467</v>
      </c>
      <c r="C10" s="1" t="s">
        <v>9</v>
      </c>
      <c r="D10" s="1" t="s">
        <v>1671</v>
      </c>
      <c r="E10" s="1" t="s">
        <v>905</v>
      </c>
      <c r="F10" s="1" t="s">
        <v>817</v>
      </c>
      <c r="G10" s="1">
        <f t="shared" si="1"/>
        <v>3.25</v>
      </c>
      <c r="H10" s="3" t="s">
        <v>2468</v>
      </c>
      <c r="I10" s="3" t="s">
        <v>14</v>
      </c>
      <c r="J10" s="3" t="s">
        <v>122</v>
      </c>
    </row>
    <row r="11" ht="14.25" customHeight="1">
      <c r="A11" s="1">
        <v>10.0</v>
      </c>
      <c r="B11" s="1" t="s">
        <v>2469</v>
      </c>
      <c r="C11" s="1" t="s">
        <v>9</v>
      </c>
      <c r="D11" s="1" t="s">
        <v>1088</v>
      </c>
      <c r="E11" s="1" t="s">
        <v>2470</v>
      </c>
      <c r="F11" s="1" t="s">
        <v>1440</v>
      </c>
      <c r="G11" s="1">
        <f t="shared" si="1"/>
        <v>1.1</v>
      </c>
      <c r="H11" s="3" t="s">
        <v>2471</v>
      </c>
      <c r="I11" s="3" t="s">
        <v>34</v>
      </c>
      <c r="J11" s="3" t="s">
        <v>70</v>
      </c>
    </row>
    <row r="12" ht="14.25" customHeight="1">
      <c r="A12" s="1">
        <v>11.0</v>
      </c>
      <c r="B12" s="1" t="s">
        <v>2472</v>
      </c>
      <c r="C12" s="1" t="s">
        <v>9</v>
      </c>
      <c r="D12" s="1" t="s">
        <v>1990</v>
      </c>
      <c r="E12" s="1" t="s">
        <v>563</v>
      </c>
      <c r="F12" s="1" t="s">
        <v>788</v>
      </c>
      <c r="G12" s="1">
        <f t="shared" si="1"/>
        <v>3.44</v>
      </c>
      <c r="H12" s="3" t="s">
        <v>2471</v>
      </c>
      <c r="I12" s="3" t="s">
        <v>14</v>
      </c>
      <c r="J12" s="3" t="s">
        <v>2473</v>
      </c>
    </row>
    <row r="13" ht="14.25" customHeight="1">
      <c r="A13" s="1">
        <v>12.0</v>
      </c>
      <c r="B13" s="1" t="s">
        <v>2474</v>
      </c>
      <c r="C13" s="1" t="s">
        <v>9</v>
      </c>
      <c r="D13" s="1" t="s">
        <v>1671</v>
      </c>
      <c r="E13" s="1" t="s">
        <v>1775</v>
      </c>
      <c r="F13" s="1" t="s">
        <v>817</v>
      </c>
      <c r="G13" s="1">
        <f t="shared" si="1"/>
        <v>3.25</v>
      </c>
      <c r="H13" s="3" t="s">
        <v>2475</v>
      </c>
      <c r="I13" s="3" t="s">
        <v>116</v>
      </c>
      <c r="J13" s="3" t="s">
        <v>2463</v>
      </c>
    </row>
    <row r="14" ht="14.25" customHeight="1">
      <c r="A14" s="1">
        <v>13.0</v>
      </c>
      <c r="B14" s="1" t="s">
        <v>2476</v>
      </c>
      <c r="C14" s="1" t="s">
        <v>9</v>
      </c>
      <c r="D14" s="1" t="s">
        <v>1602</v>
      </c>
      <c r="E14" s="1" t="s">
        <v>1775</v>
      </c>
      <c r="F14" s="1" t="s">
        <v>880</v>
      </c>
      <c r="G14" s="1">
        <f t="shared" si="1"/>
        <v>2.49</v>
      </c>
      <c r="H14" s="3" t="s">
        <v>1669</v>
      </c>
      <c r="I14" s="3" t="s">
        <v>34</v>
      </c>
      <c r="J14" s="3" t="s">
        <v>536</v>
      </c>
    </row>
    <row r="15" ht="14.25" customHeight="1">
      <c r="A15" s="1">
        <v>14.0</v>
      </c>
      <c r="B15" s="1" t="s">
        <v>2477</v>
      </c>
      <c r="C15" s="1" t="s">
        <v>9</v>
      </c>
      <c r="D15" s="1" t="s">
        <v>2001</v>
      </c>
      <c r="E15" s="1" t="s">
        <v>1159</v>
      </c>
      <c r="F15" s="1" t="s">
        <v>2478</v>
      </c>
      <c r="G15" s="1">
        <f t="shared" si="1"/>
        <v>0.87</v>
      </c>
      <c r="H15" s="3" t="s">
        <v>2479</v>
      </c>
      <c r="I15" s="3" t="s">
        <v>34</v>
      </c>
      <c r="J15" s="3" t="s">
        <v>122</v>
      </c>
    </row>
    <row r="16" ht="14.25" customHeight="1">
      <c r="A16" s="1">
        <v>15.0</v>
      </c>
      <c r="B16" s="1" t="s">
        <v>2480</v>
      </c>
      <c r="C16" s="1" t="s">
        <v>9</v>
      </c>
      <c r="D16" s="1" t="s">
        <v>1188</v>
      </c>
      <c r="E16" s="1" t="s">
        <v>2481</v>
      </c>
      <c r="F16" s="1" t="s">
        <v>1845</v>
      </c>
      <c r="G16" s="1">
        <f t="shared" si="1"/>
        <v>0.43</v>
      </c>
      <c r="H16" s="3" t="s">
        <v>2482</v>
      </c>
      <c r="I16" s="3" t="s">
        <v>34</v>
      </c>
      <c r="J16" s="3" t="s">
        <v>70</v>
      </c>
    </row>
    <row r="17" ht="14.25" customHeight="1">
      <c r="A17" s="1">
        <v>16.0</v>
      </c>
      <c r="B17" s="1" t="s">
        <v>2483</v>
      </c>
      <c r="C17" s="1" t="s">
        <v>9</v>
      </c>
      <c r="D17" s="1" t="s">
        <v>1001</v>
      </c>
      <c r="E17" s="1" t="s">
        <v>693</v>
      </c>
      <c r="F17" s="1" t="s">
        <v>61</v>
      </c>
      <c r="G17" s="1">
        <f t="shared" si="1"/>
        <v>1.22</v>
      </c>
      <c r="H17" s="3" t="s">
        <v>2479</v>
      </c>
      <c r="I17" s="3" t="s">
        <v>116</v>
      </c>
      <c r="J17" s="3" t="s">
        <v>1741</v>
      </c>
    </row>
    <row r="18" ht="14.25" customHeight="1">
      <c r="A18" s="1">
        <v>17.0</v>
      </c>
      <c r="B18" s="1" t="s">
        <v>2484</v>
      </c>
      <c r="C18" s="1" t="s">
        <v>9</v>
      </c>
      <c r="D18" s="1" t="s">
        <v>1076</v>
      </c>
      <c r="E18" s="1" t="s">
        <v>1519</v>
      </c>
      <c r="F18" s="1" t="s">
        <v>276</v>
      </c>
      <c r="G18" s="1">
        <f t="shared" si="1"/>
        <v>1.28</v>
      </c>
      <c r="H18" s="3" t="s">
        <v>2479</v>
      </c>
      <c r="I18" s="3" t="s">
        <v>34</v>
      </c>
      <c r="J18" s="3" t="s">
        <v>1698</v>
      </c>
    </row>
    <row r="19" ht="14.25" customHeight="1">
      <c r="A19" s="1">
        <v>18.0</v>
      </c>
      <c r="B19" s="1" t="s">
        <v>2485</v>
      </c>
      <c r="C19" s="1" t="s">
        <v>9</v>
      </c>
      <c r="D19" s="1" t="s">
        <v>1076</v>
      </c>
      <c r="E19" s="1" t="s">
        <v>1159</v>
      </c>
      <c r="F19" s="1" t="s">
        <v>406</v>
      </c>
      <c r="G19" s="1">
        <f t="shared" si="1"/>
        <v>1.28</v>
      </c>
      <c r="H19" s="3" t="s">
        <v>2479</v>
      </c>
      <c r="I19" s="3" t="s">
        <v>34</v>
      </c>
      <c r="J19" s="3" t="s">
        <v>536</v>
      </c>
    </row>
    <row r="20" ht="14.25" customHeight="1">
      <c r="A20" s="1">
        <v>19.0</v>
      </c>
      <c r="B20" s="1" t="s">
        <v>2486</v>
      </c>
      <c r="C20" s="1" t="s">
        <v>9</v>
      </c>
      <c r="D20" s="1" t="s">
        <v>1001</v>
      </c>
      <c r="E20" s="1" t="s">
        <v>2487</v>
      </c>
      <c r="F20" s="1" t="s">
        <v>1679</v>
      </c>
      <c r="G20" s="1">
        <f t="shared" si="1"/>
        <v>1.22</v>
      </c>
      <c r="H20" s="3" t="s">
        <v>2479</v>
      </c>
      <c r="I20" s="3" t="s">
        <v>34</v>
      </c>
      <c r="J20" s="3" t="s">
        <v>21</v>
      </c>
    </row>
    <row r="21" ht="14.25" customHeight="1">
      <c r="A21" s="1">
        <v>20.0</v>
      </c>
      <c r="B21" s="1" t="s">
        <v>2488</v>
      </c>
      <c r="C21" s="1" t="s">
        <v>9</v>
      </c>
      <c r="D21" s="1" t="s">
        <v>1001</v>
      </c>
      <c r="E21" s="1" t="s">
        <v>2489</v>
      </c>
      <c r="F21" s="1" t="s">
        <v>258</v>
      </c>
      <c r="G21" s="1">
        <f t="shared" si="1"/>
        <v>1.22</v>
      </c>
      <c r="H21" s="3" t="s">
        <v>2490</v>
      </c>
      <c r="I21" s="3" t="s">
        <v>116</v>
      </c>
      <c r="J21" s="3" t="s">
        <v>2491</v>
      </c>
    </row>
    <row r="22" ht="14.25" customHeight="1">
      <c r="A22" s="1">
        <v>21.0</v>
      </c>
      <c r="B22" s="1" t="s">
        <v>2492</v>
      </c>
      <c r="C22" s="1" t="s">
        <v>9</v>
      </c>
      <c r="D22" s="1" t="s">
        <v>632</v>
      </c>
      <c r="E22" s="1" t="s">
        <v>577</v>
      </c>
      <c r="F22" s="1" t="s">
        <v>672</v>
      </c>
      <c r="G22" s="1">
        <f t="shared" si="1"/>
        <v>1.93</v>
      </c>
      <c r="H22" s="3" t="s">
        <v>1669</v>
      </c>
      <c r="I22" s="3" t="s">
        <v>34</v>
      </c>
      <c r="J22" s="3" t="s">
        <v>2493</v>
      </c>
    </row>
    <row r="23" ht="14.25" customHeight="1">
      <c r="A23" s="1">
        <v>22.0</v>
      </c>
      <c r="B23" s="1" t="s">
        <v>2494</v>
      </c>
      <c r="C23" s="1" t="s">
        <v>9</v>
      </c>
      <c r="D23" s="1" t="s">
        <v>555</v>
      </c>
      <c r="E23" s="1" t="s">
        <v>2495</v>
      </c>
      <c r="F23" s="1" t="s">
        <v>106</v>
      </c>
      <c r="G23" s="1">
        <f t="shared" si="1"/>
        <v>2.02</v>
      </c>
      <c r="H23" s="3" t="s">
        <v>2496</v>
      </c>
      <c r="I23" s="3" t="s">
        <v>14</v>
      </c>
      <c r="J23" s="3" t="s">
        <v>1255</v>
      </c>
    </row>
    <row r="24" ht="14.25" customHeight="1">
      <c r="A24" s="1">
        <v>23.0</v>
      </c>
      <c r="B24" s="1" t="s">
        <v>2497</v>
      </c>
      <c r="C24" s="1" t="s">
        <v>9</v>
      </c>
      <c r="D24" s="1" t="s">
        <v>542</v>
      </c>
      <c r="E24" s="1" t="s">
        <v>455</v>
      </c>
      <c r="F24" s="1" t="s">
        <v>542</v>
      </c>
      <c r="G24" s="1">
        <f t="shared" si="1"/>
        <v>2.93</v>
      </c>
      <c r="H24" s="3" t="s">
        <v>2498</v>
      </c>
      <c r="I24" s="3" t="s">
        <v>116</v>
      </c>
      <c r="J24" s="3" t="s">
        <v>2499</v>
      </c>
    </row>
    <row r="25" ht="14.25" customHeight="1">
      <c r="A25" s="1">
        <v>24.0</v>
      </c>
      <c r="B25" s="1" t="s">
        <v>2500</v>
      </c>
      <c r="C25" s="1" t="s">
        <v>9</v>
      </c>
      <c r="D25" s="1" t="s">
        <v>1671</v>
      </c>
      <c r="E25" s="1" t="s">
        <v>621</v>
      </c>
      <c r="F25" s="1" t="s">
        <v>412</v>
      </c>
      <c r="G25" s="1">
        <f t="shared" si="1"/>
        <v>3.25</v>
      </c>
      <c r="H25" s="3" t="s">
        <v>2471</v>
      </c>
      <c r="I25" s="3" t="s">
        <v>14</v>
      </c>
      <c r="J25" s="3" t="s">
        <v>21</v>
      </c>
    </row>
    <row r="26" ht="14.25" customHeight="1">
      <c r="A26" s="1">
        <v>25.0</v>
      </c>
      <c r="B26" s="1" t="s">
        <v>2501</v>
      </c>
      <c r="C26" s="1" t="s">
        <v>9</v>
      </c>
      <c r="D26" s="1" t="s">
        <v>435</v>
      </c>
      <c r="E26" s="1" t="s">
        <v>2495</v>
      </c>
      <c r="F26" s="1" t="s">
        <v>837</v>
      </c>
      <c r="G26" s="1">
        <f t="shared" si="1"/>
        <v>2.86</v>
      </c>
      <c r="H26" s="3" t="s">
        <v>2471</v>
      </c>
      <c r="I26" s="3" t="s">
        <v>116</v>
      </c>
      <c r="J26" s="3" t="s">
        <v>2463</v>
      </c>
    </row>
    <row r="27" ht="14.25" customHeight="1">
      <c r="A27" s="1">
        <v>26.0</v>
      </c>
      <c r="B27" s="1" t="s">
        <v>2502</v>
      </c>
      <c r="C27" s="1" t="s">
        <v>9</v>
      </c>
      <c r="D27" s="1" t="s">
        <v>30</v>
      </c>
      <c r="E27" s="1" t="s">
        <v>551</v>
      </c>
      <c r="F27" s="1" t="s">
        <v>652</v>
      </c>
      <c r="G27" s="1">
        <f t="shared" si="1"/>
        <v>3.33</v>
      </c>
      <c r="H27" s="3" t="s">
        <v>2471</v>
      </c>
      <c r="I27" s="3" t="s">
        <v>34</v>
      </c>
      <c r="J27" s="3" t="s">
        <v>28</v>
      </c>
    </row>
    <row r="28" ht="14.25" customHeight="1">
      <c r="A28" s="1">
        <v>27.0</v>
      </c>
      <c r="B28" s="1" t="s">
        <v>2503</v>
      </c>
      <c r="C28" s="1" t="s">
        <v>9</v>
      </c>
      <c r="D28" s="1" t="s">
        <v>2504</v>
      </c>
      <c r="E28" s="1" t="s">
        <v>51</v>
      </c>
      <c r="F28" s="1" t="s">
        <v>291</v>
      </c>
      <c r="G28" s="1">
        <f t="shared" si="1"/>
        <v>3.37</v>
      </c>
      <c r="H28" s="3" t="s">
        <v>2505</v>
      </c>
      <c r="I28" s="3" t="s">
        <v>14</v>
      </c>
      <c r="J28" s="3" t="s">
        <v>15</v>
      </c>
    </row>
    <row r="29" ht="14.25" customHeight="1">
      <c r="A29" s="1">
        <v>28.0</v>
      </c>
      <c r="B29" s="1" t="s">
        <v>2506</v>
      </c>
      <c r="C29" s="1" t="s">
        <v>9</v>
      </c>
      <c r="D29" s="1" t="s">
        <v>2185</v>
      </c>
      <c r="E29" s="1" t="s">
        <v>2312</v>
      </c>
      <c r="F29" s="1" t="s">
        <v>50</v>
      </c>
      <c r="G29" s="1">
        <f t="shared" si="1"/>
        <v>3.17</v>
      </c>
      <c r="H29" s="3" t="s">
        <v>2507</v>
      </c>
      <c r="I29" s="3" t="s">
        <v>116</v>
      </c>
      <c r="J29" s="3" t="s">
        <v>122</v>
      </c>
    </row>
    <row r="30" ht="14.25" customHeight="1">
      <c r="A30" s="1">
        <v>29.0</v>
      </c>
      <c r="B30" s="1" t="s">
        <v>2508</v>
      </c>
      <c r="C30" s="1" t="s">
        <v>9</v>
      </c>
      <c r="D30" s="1" t="s">
        <v>348</v>
      </c>
      <c r="E30" s="1" t="s">
        <v>2509</v>
      </c>
      <c r="F30" s="1" t="s">
        <v>266</v>
      </c>
      <c r="G30" s="1">
        <f t="shared" si="1"/>
        <v>3.07</v>
      </c>
      <c r="H30" s="3" t="s">
        <v>2510</v>
      </c>
      <c r="I30" s="3" t="s">
        <v>34</v>
      </c>
      <c r="J30" s="3" t="s">
        <v>122</v>
      </c>
    </row>
    <row r="31" ht="14.25" customHeight="1">
      <c r="A31" s="1">
        <v>30.0</v>
      </c>
      <c r="B31" s="1" t="s">
        <v>2511</v>
      </c>
      <c r="C31" s="1" t="s">
        <v>9</v>
      </c>
      <c r="D31" s="1" t="s">
        <v>136</v>
      </c>
      <c r="E31" s="1" t="s">
        <v>1159</v>
      </c>
      <c r="F31" s="1" t="s">
        <v>246</v>
      </c>
      <c r="G31" s="1">
        <f t="shared" si="1"/>
        <v>1.47</v>
      </c>
      <c r="H31" s="3" t="s">
        <v>13</v>
      </c>
      <c r="I31" s="3" t="s">
        <v>116</v>
      </c>
      <c r="J31" s="3" t="s">
        <v>1569</v>
      </c>
    </row>
    <row r="32" ht="14.25" customHeight="1">
      <c r="A32" s="1">
        <v>31.0</v>
      </c>
      <c r="B32" s="1" t="s">
        <v>2512</v>
      </c>
      <c r="C32" s="1" t="s">
        <v>9</v>
      </c>
      <c r="D32" s="1" t="s">
        <v>580</v>
      </c>
      <c r="E32" s="1" t="s">
        <v>1566</v>
      </c>
      <c r="F32" s="1" t="s">
        <v>2513</v>
      </c>
      <c r="G32" s="1">
        <f t="shared" si="1"/>
        <v>3.26</v>
      </c>
      <c r="H32" s="3" t="s">
        <v>2514</v>
      </c>
      <c r="I32" s="3" t="s">
        <v>14</v>
      </c>
      <c r="J32" s="3" t="s">
        <v>21</v>
      </c>
    </row>
    <row r="33" ht="14.25" customHeight="1">
      <c r="A33" s="1">
        <v>32.0</v>
      </c>
      <c r="B33" s="1" t="s">
        <v>2515</v>
      </c>
      <c r="C33" s="1" t="s">
        <v>9</v>
      </c>
      <c r="D33" s="1" t="s">
        <v>542</v>
      </c>
      <c r="E33" s="1" t="s">
        <v>598</v>
      </c>
      <c r="F33" s="1" t="s">
        <v>844</v>
      </c>
      <c r="G33" s="1">
        <f t="shared" si="1"/>
        <v>2.93</v>
      </c>
      <c r="H33" s="3" t="s">
        <v>2471</v>
      </c>
      <c r="I33" s="3" t="s">
        <v>14</v>
      </c>
      <c r="J33" s="3" t="s">
        <v>117</v>
      </c>
    </row>
    <row r="34" ht="14.25" customHeight="1">
      <c r="A34" s="1">
        <v>33.0</v>
      </c>
      <c r="B34" s="1" t="s">
        <v>2516</v>
      </c>
      <c r="C34" s="1" t="s">
        <v>9</v>
      </c>
      <c r="D34" s="1" t="s">
        <v>2001</v>
      </c>
      <c r="E34" s="1" t="s">
        <v>1138</v>
      </c>
      <c r="F34" s="1" t="s">
        <v>52</v>
      </c>
      <c r="G34" s="1">
        <f t="shared" si="1"/>
        <v>0.87</v>
      </c>
      <c r="H34" s="3" t="s">
        <v>2471</v>
      </c>
      <c r="I34" s="3" t="s">
        <v>34</v>
      </c>
      <c r="J34" s="3" t="s">
        <v>122</v>
      </c>
    </row>
    <row r="35" ht="14.25" customHeight="1">
      <c r="A35" s="1">
        <v>34.0</v>
      </c>
      <c r="B35" s="1" t="s">
        <v>2517</v>
      </c>
      <c r="C35" s="1" t="s">
        <v>9</v>
      </c>
      <c r="D35" s="1" t="s">
        <v>736</v>
      </c>
      <c r="E35" s="1" t="s">
        <v>932</v>
      </c>
      <c r="F35" s="1" t="s">
        <v>618</v>
      </c>
      <c r="G35" s="1">
        <f t="shared" si="1"/>
        <v>3.04</v>
      </c>
      <c r="H35" s="3" t="s">
        <v>1669</v>
      </c>
      <c r="I35" s="3" t="s">
        <v>34</v>
      </c>
      <c r="J35" s="3" t="s">
        <v>21</v>
      </c>
    </row>
    <row r="36" ht="14.25" customHeight="1">
      <c r="A36" s="1">
        <v>35.0</v>
      </c>
      <c r="B36" s="1" t="s">
        <v>2518</v>
      </c>
      <c r="C36" s="1" t="s">
        <v>9</v>
      </c>
      <c r="D36" s="1" t="s">
        <v>558</v>
      </c>
      <c r="E36" s="1" t="s">
        <v>2519</v>
      </c>
      <c r="F36" s="1" t="s">
        <v>933</v>
      </c>
      <c r="G36" s="1">
        <f t="shared" si="1"/>
        <v>3.8</v>
      </c>
      <c r="H36" s="3" t="s">
        <v>2520</v>
      </c>
      <c r="I36" s="3" t="s">
        <v>14</v>
      </c>
      <c r="J36" s="3" t="s">
        <v>70</v>
      </c>
    </row>
    <row r="37" ht="14.25" customHeight="1">
      <c r="A37" s="1">
        <v>36.0</v>
      </c>
      <c r="B37" s="1" t="s">
        <v>2521</v>
      </c>
      <c r="C37" s="1" t="s">
        <v>9</v>
      </c>
      <c r="D37" s="1" t="s">
        <v>989</v>
      </c>
      <c r="E37" s="1" t="s">
        <v>1775</v>
      </c>
      <c r="F37" s="1" t="s">
        <v>520</v>
      </c>
      <c r="G37" s="1">
        <f t="shared" si="1"/>
        <v>3.95</v>
      </c>
      <c r="H37" s="3" t="s">
        <v>2468</v>
      </c>
      <c r="I37" s="3" t="s">
        <v>14</v>
      </c>
      <c r="J37" s="3" t="s">
        <v>122</v>
      </c>
    </row>
    <row r="38" ht="14.25" customHeight="1">
      <c r="A38" s="1">
        <v>37.0</v>
      </c>
      <c r="B38" s="1" t="s">
        <v>2522</v>
      </c>
      <c r="C38" s="1" t="s">
        <v>9</v>
      </c>
      <c r="D38" s="1" t="s">
        <v>186</v>
      </c>
      <c r="E38" s="1" t="s">
        <v>2523</v>
      </c>
      <c r="F38" s="1" t="s">
        <v>369</v>
      </c>
      <c r="G38" s="1">
        <f t="shared" si="1"/>
        <v>2.68</v>
      </c>
      <c r="H38" s="3" t="s">
        <v>2524</v>
      </c>
      <c r="I38" s="3" t="s">
        <v>14</v>
      </c>
      <c r="J38" s="3" t="s">
        <v>122</v>
      </c>
    </row>
    <row r="39" ht="14.25" customHeight="1">
      <c r="A39" s="1">
        <v>38.0</v>
      </c>
      <c r="B39" s="1" t="s">
        <v>2525</v>
      </c>
      <c r="C39" s="1" t="s">
        <v>9</v>
      </c>
      <c r="D39" s="1" t="s">
        <v>460</v>
      </c>
      <c r="E39" s="1" t="s">
        <v>2526</v>
      </c>
      <c r="F39" s="1" t="s">
        <v>2092</v>
      </c>
      <c r="G39" s="1">
        <f t="shared" si="1"/>
        <v>2.32</v>
      </c>
      <c r="H39" s="3" t="s">
        <v>2471</v>
      </c>
      <c r="I39" s="3" t="s">
        <v>116</v>
      </c>
      <c r="J39" s="3" t="s">
        <v>122</v>
      </c>
    </row>
    <row r="40" ht="14.25" customHeight="1">
      <c r="A40" s="1">
        <v>39.0</v>
      </c>
      <c r="B40" s="1" t="s">
        <v>2527</v>
      </c>
      <c r="C40" s="1" t="s">
        <v>9</v>
      </c>
      <c r="D40" s="1" t="s">
        <v>1399</v>
      </c>
      <c r="E40" s="1" t="s">
        <v>625</v>
      </c>
      <c r="F40" s="1" t="s">
        <v>491</v>
      </c>
      <c r="G40" s="1">
        <f t="shared" si="1"/>
        <v>3.09</v>
      </c>
      <c r="H40" s="3" t="s">
        <v>2471</v>
      </c>
      <c r="I40" s="3" t="s">
        <v>14</v>
      </c>
      <c r="J40" s="3" t="s">
        <v>21</v>
      </c>
    </row>
    <row r="41" ht="14.25" customHeight="1">
      <c r="A41" s="1">
        <v>40.0</v>
      </c>
      <c r="B41" s="1" t="s">
        <v>2528</v>
      </c>
      <c r="C41" s="1" t="s">
        <v>9</v>
      </c>
      <c r="D41" s="1" t="s">
        <v>1150</v>
      </c>
      <c r="E41" s="1" t="s">
        <v>2495</v>
      </c>
      <c r="F41" s="1" t="s">
        <v>506</v>
      </c>
      <c r="G41" s="1">
        <f t="shared" si="1"/>
        <v>3.62</v>
      </c>
      <c r="H41" s="3" t="s">
        <v>1669</v>
      </c>
      <c r="I41" s="3" t="s">
        <v>14</v>
      </c>
      <c r="J41" s="3" t="s">
        <v>21</v>
      </c>
    </row>
    <row r="42" ht="14.25" customHeight="1">
      <c r="A42" s="1">
        <v>41.0</v>
      </c>
      <c r="B42" s="1" t="s">
        <v>2529</v>
      </c>
      <c r="C42" s="1" t="s">
        <v>9</v>
      </c>
      <c r="D42" s="1" t="s">
        <v>1703</v>
      </c>
      <c r="E42" s="1" t="s">
        <v>1938</v>
      </c>
      <c r="F42" s="1" t="s">
        <v>2092</v>
      </c>
      <c r="G42" s="1">
        <f t="shared" si="1"/>
        <v>2.26</v>
      </c>
      <c r="H42" s="3" t="s">
        <v>2530</v>
      </c>
      <c r="I42" s="3" t="s">
        <v>34</v>
      </c>
      <c r="J42" s="3" t="s">
        <v>21</v>
      </c>
    </row>
    <row r="43" ht="14.25" customHeight="1">
      <c r="A43" s="1">
        <v>42.0</v>
      </c>
      <c r="B43" s="1" t="s">
        <v>2531</v>
      </c>
      <c r="C43" s="1" t="s">
        <v>9</v>
      </c>
      <c r="D43" s="1" t="s">
        <v>44</v>
      </c>
      <c r="E43" s="1" t="s">
        <v>942</v>
      </c>
      <c r="F43" s="1" t="s">
        <v>684</v>
      </c>
      <c r="G43" s="1">
        <f t="shared" si="1"/>
        <v>1.05</v>
      </c>
      <c r="H43" s="3" t="s">
        <v>2532</v>
      </c>
      <c r="I43" s="3" t="s">
        <v>34</v>
      </c>
      <c r="J43" s="3" t="s">
        <v>1664</v>
      </c>
    </row>
    <row r="44" ht="14.25" customHeight="1">
      <c r="A44" s="1">
        <v>43.0</v>
      </c>
      <c r="B44" s="1" t="s">
        <v>2533</v>
      </c>
      <c r="C44" s="1" t="s">
        <v>9</v>
      </c>
      <c r="D44" s="1" t="s">
        <v>317</v>
      </c>
      <c r="E44" s="1" t="s">
        <v>1159</v>
      </c>
      <c r="F44" s="1" t="s">
        <v>687</v>
      </c>
      <c r="G44" s="1">
        <f t="shared" si="1"/>
        <v>0.83</v>
      </c>
      <c r="H44" s="3" t="s">
        <v>2534</v>
      </c>
      <c r="I44" s="3" t="s">
        <v>34</v>
      </c>
      <c r="J44" s="3" t="s">
        <v>1698</v>
      </c>
    </row>
    <row r="45" ht="14.25" customHeight="1">
      <c r="A45" s="1">
        <v>44.0</v>
      </c>
      <c r="B45" s="1" t="s">
        <v>2535</v>
      </c>
      <c r="C45" s="1" t="s">
        <v>9</v>
      </c>
      <c r="D45" s="1" t="s">
        <v>74</v>
      </c>
      <c r="E45" s="1" t="s">
        <v>1775</v>
      </c>
      <c r="F45" s="1" t="s">
        <v>1466</v>
      </c>
      <c r="G45" s="1">
        <f t="shared" si="1"/>
        <v>3.01</v>
      </c>
      <c r="H45" s="3" t="s">
        <v>2536</v>
      </c>
      <c r="I45" s="3" t="s">
        <v>34</v>
      </c>
      <c r="J45" s="3" t="s">
        <v>133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5.71"/>
    <col customWidth="1" min="3" max="3" width="7.43"/>
    <col customWidth="1" min="4" max="4" width="8.14"/>
    <col customWidth="1" min="5" max="5" width="24.43"/>
    <col customWidth="1" min="6" max="6" width="8.14"/>
    <col customWidth="1" min="7" max="7" width="15.0"/>
    <col customWidth="1" min="8" max="8" width="31.14"/>
    <col customWidth="1" min="9" max="9" width="14.29"/>
    <col customWidth="1" min="10" max="10" width="31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2537</v>
      </c>
      <c r="C2" s="1" t="s">
        <v>9</v>
      </c>
      <c r="D2" s="1" t="s">
        <v>121</v>
      </c>
      <c r="E2" s="1" t="s">
        <v>2538</v>
      </c>
      <c r="F2" s="1" t="s">
        <v>1423</v>
      </c>
      <c r="G2" s="1">
        <f t="shared" ref="G2:G5" si="1">VALUE(SUBSTITUTE(D2," cal",""))/VALUE(SUBSTITUTE(C2," g",""))</f>
        <v>0.35</v>
      </c>
      <c r="H2" s="3" t="s">
        <v>2539</v>
      </c>
      <c r="I2" s="4" t="s">
        <v>301</v>
      </c>
      <c r="J2" s="3" t="s">
        <v>2540</v>
      </c>
    </row>
    <row r="3" ht="14.25" customHeight="1">
      <c r="A3" s="1">
        <v>2.0</v>
      </c>
      <c r="B3" s="1" t="s">
        <v>2541</v>
      </c>
      <c r="C3" s="1" t="s">
        <v>9</v>
      </c>
      <c r="D3" s="1" t="s">
        <v>334</v>
      </c>
      <c r="E3" s="1" t="s">
        <v>932</v>
      </c>
      <c r="F3" s="1" t="s">
        <v>1809</v>
      </c>
      <c r="G3" s="1">
        <f t="shared" si="1"/>
        <v>0.47</v>
      </c>
      <c r="H3" s="3" t="s">
        <v>2542</v>
      </c>
      <c r="I3" s="4" t="s">
        <v>301</v>
      </c>
      <c r="J3" s="3" t="s">
        <v>2543</v>
      </c>
    </row>
    <row r="4" ht="14.25" customHeight="1">
      <c r="A4" s="1">
        <v>3.0</v>
      </c>
      <c r="B4" s="1" t="s">
        <v>2544</v>
      </c>
      <c r="C4" s="1" t="s">
        <v>9</v>
      </c>
      <c r="D4" s="1" t="s">
        <v>396</v>
      </c>
      <c r="E4" s="1" t="s">
        <v>2545</v>
      </c>
      <c r="F4" s="1" t="s">
        <v>1446</v>
      </c>
      <c r="G4" s="1">
        <f t="shared" si="1"/>
        <v>3.53</v>
      </c>
      <c r="H4" s="3" t="s">
        <v>2546</v>
      </c>
      <c r="I4" s="4" t="s">
        <v>20</v>
      </c>
      <c r="J4" s="3" t="s">
        <v>2547</v>
      </c>
    </row>
    <row r="5" ht="14.25" customHeight="1">
      <c r="A5" s="1">
        <v>4.0</v>
      </c>
      <c r="B5" s="1" t="s">
        <v>2548</v>
      </c>
      <c r="C5" s="1" t="s">
        <v>9</v>
      </c>
      <c r="D5" s="1" t="s">
        <v>786</v>
      </c>
      <c r="E5" s="1" t="s">
        <v>2007</v>
      </c>
      <c r="F5" s="1" t="s">
        <v>1401</v>
      </c>
      <c r="G5" s="1">
        <f t="shared" si="1"/>
        <v>3.08</v>
      </c>
      <c r="H5" s="3" t="s">
        <v>2549</v>
      </c>
      <c r="I5" s="4" t="s">
        <v>20</v>
      </c>
      <c r="J5" s="3" t="s">
        <v>2550</v>
      </c>
    </row>
    <row r="6" ht="14.25" customHeight="1">
      <c r="A6" s="1">
        <v>5.0</v>
      </c>
      <c r="B6" s="1" t="s">
        <v>2551</v>
      </c>
      <c r="C6" s="1" t="s">
        <v>207</v>
      </c>
      <c r="D6" s="1" t="s">
        <v>1929</v>
      </c>
      <c r="E6" s="1" t="s">
        <v>1407</v>
      </c>
      <c r="F6" s="1" t="s">
        <v>1446</v>
      </c>
      <c r="G6" s="4">
        <v>0.0</v>
      </c>
      <c r="H6" s="3" t="s">
        <v>2552</v>
      </c>
      <c r="I6" s="4" t="s">
        <v>20</v>
      </c>
      <c r="J6" s="3" t="s">
        <v>2553</v>
      </c>
    </row>
    <row r="7" ht="14.25" customHeight="1">
      <c r="A7" s="1">
        <v>6.0</v>
      </c>
      <c r="B7" s="1" t="s">
        <v>2554</v>
      </c>
      <c r="C7" s="1" t="s">
        <v>9</v>
      </c>
      <c r="D7" s="1" t="s">
        <v>58</v>
      </c>
      <c r="E7" s="1" t="s">
        <v>1492</v>
      </c>
      <c r="F7" s="1" t="s">
        <v>520</v>
      </c>
      <c r="G7" s="1">
        <f t="shared" ref="G7:G10" si="2">VALUE(SUBSTITUTE(D7," cal",""))/VALUE(SUBSTITUTE(C7," g",""))</f>
        <v>1.48</v>
      </c>
      <c r="H7" s="3" t="s">
        <v>2555</v>
      </c>
      <c r="I7" s="4" t="s">
        <v>301</v>
      </c>
      <c r="J7" s="3" t="s">
        <v>70</v>
      </c>
    </row>
    <row r="8" ht="14.25" customHeight="1">
      <c r="A8" s="1">
        <v>7.0</v>
      </c>
      <c r="B8" s="1" t="s">
        <v>2556</v>
      </c>
      <c r="C8" s="1" t="s">
        <v>9</v>
      </c>
      <c r="D8" s="1" t="s">
        <v>240</v>
      </c>
      <c r="E8" s="1" t="s">
        <v>2067</v>
      </c>
      <c r="F8" s="1" t="s">
        <v>1446</v>
      </c>
      <c r="G8" s="1">
        <f t="shared" si="2"/>
        <v>0.28</v>
      </c>
      <c r="H8" s="3" t="s">
        <v>2557</v>
      </c>
      <c r="I8" s="4" t="s">
        <v>301</v>
      </c>
      <c r="J8" s="3" t="s">
        <v>2558</v>
      </c>
    </row>
    <row r="9" ht="14.25" customHeight="1">
      <c r="A9" s="1">
        <v>8.0</v>
      </c>
      <c r="B9" s="1" t="s">
        <v>2559</v>
      </c>
      <c r="C9" s="1" t="s">
        <v>9</v>
      </c>
      <c r="D9" s="1" t="s">
        <v>872</v>
      </c>
      <c r="E9" s="1" t="s">
        <v>1922</v>
      </c>
      <c r="F9" s="1" t="s">
        <v>872</v>
      </c>
      <c r="G9" s="1">
        <f t="shared" si="2"/>
        <v>3.55</v>
      </c>
      <c r="H9" s="3" t="s">
        <v>2560</v>
      </c>
      <c r="I9" s="4" t="s">
        <v>20</v>
      </c>
      <c r="J9" s="3" t="s">
        <v>2561</v>
      </c>
    </row>
    <row r="10" ht="14.25" customHeight="1">
      <c r="A10" s="1">
        <v>9.0</v>
      </c>
      <c r="B10" s="1" t="s">
        <v>2562</v>
      </c>
      <c r="C10" s="1" t="s">
        <v>9</v>
      </c>
      <c r="D10" s="1" t="s">
        <v>928</v>
      </c>
      <c r="E10" s="1" t="s">
        <v>405</v>
      </c>
      <c r="F10" s="1" t="s">
        <v>928</v>
      </c>
      <c r="G10" s="1">
        <f t="shared" si="2"/>
        <v>3.79</v>
      </c>
      <c r="H10" s="3" t="s">
        <v>2563</v>
      </c>
      <c r="I10" s="4" t="s">
        <v>1008</v>
      </c>
      <c r="J10" s="3" t="s">
        <v>2564</v>
      </c>
    </row>
    <row r="11" ht="14.25" customHeight="1">
      <c r="A11" s="1">
        <v>10.0</v>
      </c>
      <c r="B11" s="1" t="s">
        <v>2565</v>
      </c>
      <c r="C11" s="1" t="s">
        <v>207</v>
      </c>
      <c r="D11" s="1" t="s">
        <v>258</v>
      </c>
      <c r="E11" s="1" t="s">
        <v>2566</v>
      </c>
      <c r="F11" s="1" t="s">
        <v>321</v>
      </c>
      <c r="G11" s="4">
        <v>0.4</v>
      </c>
      <c r="H11" s="3" t="s">
        <v>2567</v>
      </c>
      <c r="I11" s="4" t="s">
        <v>20</v>
      </c>
      <c r="J11" s="3" t="s">
        <v>473</v>
      </c>
    </row>
    <row r="12" ht="14.25" customHeight="1">
      <c r="A12" s="1">
        <v>11.0</v>
      </c>
      <c r="B12" s="1" t="s">
        <v>2568</v>
      </c>
      <c r="C12" s="1" t="s">
        <v>9</v>
      </c>
      <c r="D12" s="1" t="s">
        <v>1929</v>
      </c>
      <c r="E12" s="1" t="s">
        <v>2569</v>
      </c>
      <c r="F12" s="1" t="s">
        <v>1929</v>
      </c>
      <c r="G12" s="1">
        <f t="shared" ref="G12:G28" si="3">VALUE(SUBSTITUTE(D12," cal",""))/VALUE(SUBSTITUTE(C12," g",""))</f>
        <v>0</v>
      </c>
      <c r="H12" s="3" t="s">
        <v>2570</v>
      </c>
      <c r="I12" s="4" t="s">
        <v>20</v>
      </c>
      <c r="J12" s="3" t="s">
        <v>2571</v>
      </c>
    </row>
    <row r="13" ht="14.25" customHeight="1">
      <c r="A13" s="1">
        <v>12.0</v>
      </c>
      <c r="B13" s="1" t="s">
        <v>2572</v>
      </c>
      <c r="C13" s="1" t="s">
        <v>9</v>
      </c>
      <c r="D13" s="1" t="s">
        <v>928</v>
      </c>
      <c r="E13" s="1" t="s">
        <v>2569</v>
      </c>
      <c r="F13" s="1" t="s">
        <v>214</v>
      </c>
      <c r="G13" s="1">
        <f t="shared" si="3"/>
        <v>3.79</v>
      </c>
      <c r="H13" s="3" t="s">
        <v>2573</v>
      </c>
      <c r="I13" s="4" t="s">
        <v>20</v>
      </c>
      <c r="J13" s="3" t="s">
        <v>2564</v>
      </c>
    </row>
    <row r="14" ht="14.25" customHeight="1">
      <c r="A14" s="1">
        <v>13.0</v>
      </c>
      <c r="B14" s="1" t="s">
        <v>2574</v>
      </c>
      <c r="C14" s="1" t="s">
        <v>9</v>
      </c>
      <c r="D14" s="1" t="s">
        <v>201</v>
      </c>
      <c r="E14" s="1" t="s">
        <v>2569</v>
      </c>
      <c r="F14" s="1" t="s">
        <v>240</v>
      </c>
      <c r="G14" s="1">
        <f t="shared" si="3"/>
        <v>2.82</v>
      </c>
      <c r="H14" s="3" t="s">
        <v>2575</v>
      </c>
      <c r="I14" s="4" t="s">
        <v>20</v>
      </c>
      <c r="J14" s="3" t="s">
        <v>2576</v>
      </c>
    </row>
    <row r="15" ht="14.25" customHeight="1">
      <c r="A15" s="1">
        <v>14.0</v>
      </c>
      <c r="B15" s="1" t="s">
        <v>2577</v>
      </c>
      <c r="C15" s="1" t="s">
        <v>9</v>
      </c>
      <c r="D15" s="1" t="s">
        <v>258</v>
      </c>
      <c r="E15" s="1" t="s">
        <v>2007</v>
      </c>
      <c r="F15" s="1" t="s">
        <v>1446</v>
      </c>
      <c r="G15" s="1">
        <f t="shared" si="3"/>
        <v>0.4</v>
      </c>
      <c r="H15" s="3" t="s">
        <v>2578</v>
      </c>
      <c r="I15" s="4" t="s">
        <v>301</v>
      </c>
      <c r="J15" s="3" t="s">
        <v>48</v>
      </c>
    </row>
    <row r="16" ht="14.25" customHeight="1">
      <c r="A16" s="1">
        <v>15.0</v>
      </c>
      <c r="B16" s="1" t="s">
        <v>2579</v>
      </c>
      <c r="C16" s="1" t="s">
        <v>9</v>
      </c>
      <c r="D16" s="1" t="s">
        <v>2185</v>
      </c>
      <c r="E16" s="1" t="s">
        <v>2580</v>
      </c>
      <c r="F16" s="1" t="s">
        <v>316</v>
      </c>
      <c r="G16" s="1">
        <f t="shared" si="3"/>
        <v>3.17</v>
      </c>
      <c r="H16" s="3" t="s">
        <v>2581</v>
      </c>
      <c r="I16" s="4" t="s">
        <v>20</v>
      </c>
      <c r="J16" s="3" t="s">
        <v>2561</v>
      </c>
    </row>
    <row r="17" ht="14.25" customHeight="1">
      <c r="A17" s="1">
        <v>16.0</v>
      </c>
      <c r="B17" s="1" t="s">
        <v>2582</v>
      </c>
      <c r="C17" s="1" t="s">
        <v>9</v>
      </c>
      <c r="D17" s="1" t="s">
        <v>2583</v>
      </c>
      <c r="E17" s="1" t="s">
        <v>2584</v>
      </c>
      <c r="F17" s="1" t="s">
        <v>1432</v>
      </c>
      <c r="G17" s="1">
        <f t="shared" si="3"/>
        <v>4.33</v>
      </c>
      <c r="H17" s="3" t="s">
        <v>2585</v>
      </c>
      <c r="I17" s="4" t="s">
        <v>20</v>
      </c>
      <c r="J17" s="3" t="s">
        <v>2586</v>
      </c>
    </row>
    <row r="18" ht="14.25" customHeight="1">
      <c r="A18" s="1">
        <v>17.0</v>
      </c>
      <c r="B18" s="1" t="s">
        <v>2587</v>
      </c>
      <c r="C18" s="1" t="s">
        <v>9</v>
      </c>
      <c r="D18" s="1" t="s">
        <v>687</v>
      </c>
      <c r="E18" s="1" t="s">
        <v>2588</v>
      </c>
      <c r="F18" s="1" t="s">
        <v>1419</v>
      </c>
      <c r="G18" s="1">
        <f t="shared" si="3"/>
        <v>0.23</v>
      </c>
      <c r="H18" s="1" t="s">
        <v>2587</v>
      </c>
      <c r="I18" s="4" t="s">
        <v>301</v>
      </c>
      <c r="J18" s="3" t="s">
        <v>2589</v>
      </c>
    </row>
    <row r="19" ht="14.25" customHeight="1">
      <c r="A19" s="1">
        <v>18.0</v>
      </c>
      <c r="B19" s="1" t="s">
        <v>2590</v>
      </c>
      <c r="C19" s="1" t="s">
        <v>9</v>
      </c>
      <c r="D19" s="1" t="s">
        <v>819</v>
      </c>
      <c r="E19" s="1" t="s">
        <v>975</v>
      </c>
      <c r="F19" s="1" t="s">
        <v>819</v>
      </c>
      <c r="G19" s="1">
        <f t="shared" si="3"/>
        <v>3.75</v>
      </c>
      <c r="H19" s="3" t="s">
        <v>2591</v>
      </c>
      <c r="I19" s="4" t="s">
        <v>20</v>
      </c>
      <c r="J19" s="3" t="s">
        <v>2592</v>
      </c>
    </row>
    <row r="20" ht="14.25" customHeight="1">
      <c r="A20" s="1">
        <v>19.0</v>
      </c>
      <c r="B20" s="1" t="s">
        <v>2593</v>
      </c>
      <c r="C20" s="1" t="s">
        <v>9</v>
      </c>
      <c r="D20" s="1" t="s">
        <v>1365</v>
      </c>
      <c r="E20" s="1" t="s">
        <v>2039</v>
      </c>
      <c r="F20" s="1" t="s">
        <v>52</v>
      </c>
      <c r="G20" s="1">
        <f t="shared" si="3"/>
        <v>3.38</v>
      </c>
      <c r="H20" s="3" t="s">
        <v>2594</v>
      </c>
      <c r="I20" s="4" t="s">
        <v>20</v>
      </c>
      <c r="J20" s="3" t="s">
        <v>2595</v>
      </c>
    </row>
    <row r="21" ht="14.25" customHeight="1">
      <c r="A21" s="1">
        <v>20.0</v>
      </c>
      <c r="B21" s="1" t="s">
        <v>2596</v>
      </c>
      <c r="C21" s="1" t="s">
        <v>9</v>
      </c>
      <c r="D21" s="1" t="s">
        <v>933</v>
      </c>
      <c r="E21" s="1" t="s">
        <v>2597</v>
      </c>
      <c r="F21" s="1" t="s">
        <v>1446</v>
      </c>
      <c r="G21" s="1">
        <f t="shared" si="3"/>
        <v>0.65</v>
      </c>
      <c r="H21" s="3" t="s">
        <v>2598</v>
      </c>
      <c r="I21" s="4" t="s">
        <v>301</v>
      </c>
      <c r="J21" s="3" t="s">
        <v>2375</v>
      </c>
    </row>
    <row r="22" ht="14.25" customHeight="1">
      <c r="A22" s="1">
        <v>21.0</v>
      </c>
      <c r="B22" s="1" t="s">
        <v>2599</v>
      </c>
      <c r="C22" s="1" t="s">
        <v>9</v>
      </c>
      <c r="D22" s="1" t="s">
        <v>387</v>
      </c>
      <c r="E22" s="1" t="s">
        <v>2600</v>
      </c>
      <c r="F22" s="1" t="s">
        <v>1061</v>
      </c>
      <c r="G22" s="1">
        <f t="shared" si="3"/>
        <v>3.64</v>
      </c>
      <c r="H22" s="3" t="s">
        <v>2601</v>
      </c>
      <c r="I22" s="4" t="s">
        <v>301</v>
      </c>
      <c r="J22" s="3" t="s">
        <v>2602</v>
      </c>
    </row>
    <row r="23" ht="14.25" customHeight="1">
      <c r="A23" s="1">
        <v>22.0</v>
      </c>
      <c r="B23" s="1" t="s">
        <v>2603</v>
      </c>
      <c r="C23" s="1" t="s">
        <v>9</v>
      </c>
      <c r="D23" s="1" t="s">
        <v>705</v>
      </c>
      <c r="E23" s="1" t="s">
        <v>1941</v>
      </c>
      <c r="F23" s="1" t="s">
        <v>222</v>
      </c>
      <c r="G23" s="1">
        <f t="shared" si="3"/>
        <v>3.31</v>
      </c>
      <c r="H23" s="3" t="s">
        <v>2604</v>
      </c>
      <c r="I23" s="4" t="s">
        <v>20</v>
      </c>
      <c r="J23" s="3" t="s">
        <v>2605</v>
      </c>
    </row>
    <row r="24" ht="14.25" customHeight="1">
      <c r="A24" s="1">
        <v>23.0</v>
      </c>
      <c r="B24" s="1" t="s">
        <v>2606</v>
      </c>
      <c r="C24" s="1" t="s">
        <v>9</v>
      </c>
      <c r="D24" s="1" t="s">
        <v>1929</v>
      </c>
      <c r="E24" s="1" t="s">
        <v>2607</v>
      </c>
      <c r="F24" s="1" t="s">
        <v>1929</v>
      </c>
      <c r="G24" s="1">
        <f t="shared" si="3"/>
        <v>0</v>
      </c>
      <c r="H24" s="3" t="s">
        <v>2608</v>
      </c>
      <c r="I24" s="4" t="s">
        <v>20</v>
      </c>
      <c r="J24" s="3" t="s">
        <v>375</v>
      </c>
    </row>
    <row r="25" ht="14.25" customHeight="1">
      <c r="A25" s="1">
        <v>24.0</v>
      </c>
      <c r="B25" s="1" t="s">
        <v>2609</v>
      </c>
      <c r="C25" s="1" t="s">
        <v>9</v>
      </c>
      <c r="D25" s="1" t="s">
        <v>2610</v>
      </c>
      <c r="E25" s="1" t="s">
        <v>2607</v>
      </c>
      <c r="F25" s="1" t="s">
        <v>1446</v>
      </c>
      <c r="G25" s="1">
        <f t="shared" si="3"/>
        <v>0.52</v>
      </c>
      <c r="H25" s="3" t="s">
        <v>2611</v>
      </c>
      <c r="I25" s="4" t="s">
        <v>301</v>
      </c>
      <c r="J25" s="3" t="s">
        <v>279</v>
      </c>
    </row>
    <row r="26" ht="14.25" customHeight="1">
      <c r="A26" s="1">
        <v>25.0</v>
      </c>
      <c r="B26" s="1" t="s">
        <v>2612</v>
      </c>
      <c r="C26" s="1" t="s">
        <v>9</v>
      </c>
      <c r="D26" s="1" t="s">
        <v>1929</v>
      </c>
      <c r="E26" s="1" t="s">
        <v>2613</v>
      </c>
      <c r="F26" s="1" t="s">
        <v>1929</v>
      </c>
      <c r="G26" s="1">
        <f t="shared" si="3"/>
        <v>0</v>
      </c>
      <c r="H26" s="3" t="s">
        <v>2555</v>
      </c>
      <c r="I26" s="4" t="s">
        <v>20</v>
      </c>
      <c r="J26" s="3" t="s">
        <v>2614</v>
      </c>
    </row>
    <row r="27" ht="14.25" customHeight="1">
      <c r="A27" s="1">
        <v>26.0</v>
      </c>
      <c r="B27" s="1" t="s">
        <v>2615</v>
      </c>
      <c r="C27" s="1" t="s">
        <v>9</v>
      </c>
      <c r="D27" s="1" t="s">
        <v>2319</v>
      </c>
      <c r="E27" s="1" t="s">
        <v>2007</v>
      </c>
      <c r="F27" s="1" t="s">
        <v>1305</v>
      </c>
      <c r="G27" s="1">
        <f t="shared" si="3"/>
        <v>3.18</v>
      </c>
      <c r="H27" s="3" t="s">
        <v>2611</v>
      </c>
      <c r="I27" s="4" t="s">
        <v>301</v>
      </c>
      <c r="J27" s="3" t="s">
        <v>2616</v>
      </c>
    </row>
    <row r="28" ht="14.25" customHeight="1">
      <c r="A28" s="1">
        <v>27.0</v>
      </c>
      <c r="B28" s="1" t="s">
        <v>2617</v>
      </c>
      <c r="C28" s="1" t="s">
        <v>9</v>
      </c>
      <c r="D28" s="1" t="s">
        <v>687</v>
      </c>
      <c r="E28" s="1" t="s">
        <v>2007</v>
      </c>
      <c r="F28" s="1" t="s">
        <v>1446</v>
      </c>
      <c r="G28" s="1">
        <f t="shared" si="3"/>
        <v>0.23</v>
      </c>
      <c r="H28" s="3" t="s">
        <v>2618</v>
      </c>
      <c r="I28" s="4" t="s">
        <v>301</v>
      </c>
      <c r="J28" s="3" t="s">
        <v>293</v>
      </c>
    </row>
    <row r="29" ht="14.25" customHeight="1">
      <c r="A29" s="1">
        <v>28.0</v>
      </c>
      <c r="B29" s="1" t="s">
        <v>2619</v>
      </c>
      <c r="C29" s="1" t="s">
        <v>207</v>
      </c>
      <c r="D29" s="1" t="s">
        <v>1929</v>
      </c>
      <c r="E29" s="1" t="s">
        <v>1407</v>
      </c>
      <c r="F29" s="1" t="s">
        <v>1446</v>
      </c>
      <c r="G29" s="4">
        <v>0.0</v>
      </c>
      <c r="H29" s="3" t="s">
        <v>2620</v>
      </c>
      <c r="I29" s="4" t="s">
        <v>301</v>
      </c>
      <c r="J29" s="3" t="s">
        <v>2621</v>
      </c>
    </row>
    <row r="30" ht="14.25" customHeight="1">
      <c r="A30" s="1">
        <v>29.0</v>
      </c>
      <c r="B30" s="1" t="s">
        <v>2622</v>
      </c>
      <c r="C30" s="1" t="s">
        <v>9</v>
      </c>
      <c r="D30" s="1" t="s">
        <v>610</v>
      </c>
      <c r="E30" s="1" t="s">
        <v>2538</v>
      </c>
      <c r="F30" s="1" t="s">
        <v>276</v>
      </c>
      <c r="G30" s="1">
        <f>VALUE(SUBSTITUTE(D30," cal",""))/VALUE(SUBSTITUTE(C30," g",""))</f>
        <v>3.02</v>
      </c>
      <c r="H30" s="3" t="s">
        <v>2573</v>
      </c>
      <c r="I30" s="4" t="s">
        <v>20</v>
      </c>
      <c r="J30" s="3" t="s">
        <v>2623</v>
      </c>
    </row>
    <row r="31" ht="14.25" customHeight="1">
      <c r="A31" s="1">
        <v>30.0</v>
      </c>
      <c r="B31" s="1" t="s">
        <v>2624</v>
      </c>
      <c r="C31" s="1" t="s">
        <v>207</v>
      </c>
      <c r="D31" s="1" t="s">
        <v>1929</v>
      </c>
      <c r="E31" s="1" t="s">
        <v>1407</v>
      </c>
      <c r="F31" s="1" t="s">
        <v>1929</v>
      </c>
      <c r="G31" s="4">
        <v>0.0</v>
      </c>
      <c r="H31" s="3" t="s">
        <v>2625</v>
      </c>
      <c r="I31" s="4" t="s">
        <v>301</v>
      </c>
      <c r="J31" s="3" t="s">
        <v>2626</v>
      </c>
    </row>
    <row r="32" ht="14.25" customHeight="1">
      <c r="A32" s="1">
        <v>31.0</v>
      </c>
      <c r="B32" s="1" t="s">
        <v>2627</v>
      </c>
      <c r="C32" s="1" t="s">
        <v>9</v>
      </c>
      <c r="D32" s="1" t="s">
        <v>2073</v>
      </c>
      <c r="E32" s="1" t="s">
        <v>1273</v>
      </c>
      <c r="F32" s="1" t="s">
        <v>1410</v>
      </c>
      <c r="G32" s="1">
        <f>VALUE(SUBSTITUTE(D32," cal",""))/VALUE(SUBSTITUTE(C32," g",""))</f>
        <v>0.75</v>
      </c>
      <c r="H32" s="3" t="s">
        <v>2628</v>
      </c>
      <c r="I32" s="4" t="s">
        <v>20</v>
      </c>
      <c r="J32" s="3" t="s">
        <v>2629</v>
      </c>
    </row>
    <row r="33" ht="14.25" customHeight="1">
      <c r="A33" s="1">
        <v>32.0</v>
      </c>
      <c r="B33" s="1" t="s">
        <v>2630</v>
      </c>
      <c r="C33" s="1" t="s">
        <v>207</v>
      </c>
      <c r="D33" s="1" t="s">
        <v>1241</v>
      </c>
      <c r="E33" s="1" t="s">
        <v>2086</v>
      </c>
      <c r="F33" s="1" t="s">
        <v>1305</v>
      </c>
      <c r="G33" s="4">
        <v>0.68</v>
      </c>
      <c r="H33" s="3" t="s">
        <v>1711</v>
      </c>
      <c r="I33" s="4" t="s">
        <v>20</v>
      </c>
      <c r="J33" s="3" t="s">
        <v>70</v>
      </c>
    </row>
    <row r="34" ht="14.25" customHeight="1">
      <c r="A34" s="1">
        <v>33.0</v>
      </c>
      <c r="B34" s="1" t="s">
        <v>2631</v>
      </c>
      <c r="C34" s="1" t="s">
        <v>9</v>
      </c>
      <c r="D34" s="1" t="s">
        <v>2610</v>
      </c>
      <c r="E34" s="1" t="s">
        <v>2007</v>
      </c>
      <c r="F34" s="1" t="s">
        <v>1419</v>
      </c>
      <c r="G34" s="1">
        <f t="shared" ref="G34:G54" si="4">VALUE(SUBSTITUTE(D34," cal",""))/VALUE(SUBSTITUTE(C34," g",""))</f>
        <v>0.52</v>
      </c>
      <c r="H34" s="3" t="s">
        <v>2632</v>
      </c>
      <c r="I34" s="4" t="s">
        <v>20</v>
      </c>
      <c r="J34" s="3" t="s">
        <v>2633</v>
      </c>
    </row>
    <row r="35" ht="14.25" customHeight="1">
      <c r="A35" s="1">
        <v>34.0</v>
      </c>
      <c r="B35" s="1" t="s">
        <v>2634</v>
      </c>
      <c r="C35" s="1" t="s">
        <v>9</v>
      </c>
      <c r="D35" s="1" t="s">
        <v>2610</v>
      </c>
      <c r="E35" s="1" t="s">
        <v>51</v>
      </c>
      <c r="F35" s="1" t="s">
        <v>1184</v>
      </c>
      <c r="G35" s="1">
        <f t="shared" si="4"/>
        <v>0.52</v>
      </c>
      <c r="H35" s="3" t="s">
        <v>2635</v>
      </c>
      <c r="I35" s="4" t="s">
        <v>34</v>
      </c>
      <c r="J35" s="3" t="s">
        <v>2636</v>
      </c>
    </row>
    <row r="36" ht="14.25" customHeight="1">
      <c r="A36" s="1">
        <v>35.0</v>
      </c>
      <c r="B36" s="1" t="s">
        <v>2637</v>
      </c>
      <c r="C36" s="1" t="s">
        <v>9</v>
      </c>
      <c r="D36" s="1" t="s">
        <v>224</v>
      </c>
      <c r="E36" s="1" t="s">
        <v>2007</v>
      </c>
      <c r="F36" s="1" t="s">
        <v>1446</v>
      </c>
      <c r="G36" s="1">
        <f t="shared" si="4"/>
        <v>0.5</v>
      </c>
      <c r="H36" s="3" t="s">
        <v>2638</v>
      </c>
      <c r="I36" s="4" t="s">
        <v>301</v>
      </c>
      <c r="J36" s="3" t="s">
        <v>2639</v>
      </c>
    </row>
    <row r="37" ht="14.25" customHeight="1">
      <c r="A37" s="1">
        <v>36.0</v>
      </c>
      <c r="B37" s="1" t="s">
        <v>2640</v>
      </c>
      <c r="C37" s="1" t="s">
        <v>9</v>
      </c>
      <c r="D37" s="1" t="s">
        <v>2641</v>
      </c>
      <c r="E37" s="1" t="s">
        <v>2192</v>
      </c>
      <c r="F37" s="1" t="s">
        <v>2189</v>
      </c>
      <c r="G37" s="1">
        <f t="shared" si="4"/>
        <v>5.08</v>
      </c>
      <c r="H37" s="3" t="s">
        <v>2642</v>
      </c>
      <c r="I37" s="4" t="s">
        <v>20</v>
      </c>
      <c r="J37" s="3" t="s">
        <v>2614</v>
      </c>
    </row>
    <row r="38" ht="14.25" customHeight="1">
      <c r="A38" s="1">
        <v>37.0</v>
      </c>
      <c r="B38" s="1" t="s">
        <v>2643</v>
      </c>
      <c r="C38" s="1" t="s">
        <v>9</v>
      </c>
      <c r="D38" s="1" t="s">
        <v>2644</v>
      </c>
      <c r="E38" s="1" t="s">
        <v>1463</v>
      </c>
      <c r="F38" s="1" t="s">
        <v>675</v>
      </c>
      <c r="G38" s="1">
        <f t="shared" si="4"/>
        <v>5.38</v>
      </c>
      <c r="H38" s="3" t="s">
        <v>2645</v>
      </c>
      <c r="I38" s="4" t="s">
        <v>20</v>
      </c>
      <c r="J38" s="3" t="s">
        <v>2646</v>
      </c>
    </row>
    <row r="39" ht="14.25" customHeight="1">
      <c r="A39" s="1">
        <v>38.0</v>
      </c>
      <c r="B39" s="1" t="s">
        <v>2647</v>
      </c>
      <c r="C39" s="1" t="s">
        <v>9</v>
      </c>
      <c r="D39" s="1" t="s">
        <v>1462</v>
      </c>
      <c r="E39" s="1" t="s">
        <v>2648</v>
      </c>
      <c r="F39" s="1" t="s">
        <v>251</v>
      </c>
      <c r="G39" s="1">
        <f t="shared" si="4"/>
        <v>3.41</v>
      </c>
      <c r="H39" s="3" t="s">
        <v>2649</v>
      </c>
      <c r="I39" s="4" t="s">
        <v>20</v>
      </c>
      <c r="J39" s="3" t="s">
        <v>65</v>
      </c>
    </row>
    <row r="40" ht="14.25" customHeight="1">
      <c r="A40" s="1">
        <v>39.0</v>
      </c>
      <c r="B40" s="1" t="s">
        <v>2650</v>
      </c>
      <c r="C40" s="1" t="s">
        <v>9</v>
      </c>
      <c r="D40" s="1" t="s">
        <v>2092</v>
      </c>
      <c r="E40" s="1" t="s">
        <v>2651</v>
      </c>
      <c r="F40" s="1" t="s">
        <v>2092</v>
      </c>
      <c r="G40" s="1">
        <f t="shared" si="4"/>
        <v>0.32</v>
      </c>
      <c r="H40" s="3" t="s">
        <v>2652</v>
      </c>
      <c r="I40" s="4" t="s">
        <v>301</v>
      </c>
      <c r="J40" s="3" t="s">
        <v>2226</v>
      </c>
    </row>
    <row r="41" ht="14.25" customHeight="1">
      <c r="A41" s="1">
        <v>40.0</v>
      </c>
      <c r="B41" s="1" t="s">
        <v>2653</v>
      </c>
      <c r="C41" s="1" t="s">
        <v>9</v>
      </c>
      <c r="D41" s="1" t="s">
        <v>12</v>
      </c>
      <c r="E41" s="1" t="s">
        <v>2654</v>
      </c>
      <c r="F41" s="1" t="s">
        <v>1420</v>
      </c>
      <c r="G41" s="1">
        <f t="shared" si="4"/>
        <v>2.65</v>
      </c>
      <c r="H41" s="3" t="s">
        <v>2655</v>
      </c>
      <c r="I41" s="4" t="s">
        <v>20</v>
      </c>
      <c r="J41" s="3" t="s">
        <v>2656</v>
      </c>
    </row>
    <row r="42" ht="14.25" customHeight="1">
      <c r="A42" s="1">
        <v>41.0</v>
      </c>
      <c r="B42" s="1" t="s">
        <v>2657</v>
      </c>
      <c r="C42" s="1" t="s">
        <v>9</v>
      </c>
      <c r="D42" s="1" t="s">
        <v>786</v>
      </c>
      <c r="E42" s="1" t="s">
        <v>2007</v>
      </c>
      <c r="F42" s="1" t="s">
        <v>1401</v>
      </c>
      <c r="G42" s="1">
        <f t="shared" si="4"/>
        <v>3.08</v>
      </c>
      <c r="H42" s="3" t="s">
        <v>2658</v>
      </c>
      <c r="I42" s="4" t="s">
        <v>20</v>
      </c>
      <c r="J42" s="3" t="s">
        <v>2659</v>
      </c>
    </row>
    <row r="43" ht="14.25" customHeight="1">
      <c r="A43" s="1">
        <v>42.0</v>
      </c>
      <c r="B43" s="1" t="s">
        <v>2660</v>
      </c>
      <c r="C43" s="1" t="s">
        <v>9</v>
      </c>
      <c r="D43" s="1" t="s">
        <v>255</v>
      </c>
      <c r="E43" s="1" t="s">
        <v>51</v>
      </c>
      <c r="F43" s="1" t="s">
        <v>1436</v>
      </c>
      <c r="G43" s="1">
        <f t="shared" si="4"/>
        <v>0.6</v>
      </c>
      <c r="H43" s="3" t="s">
        <v>2661</v>
      </c>
      <c r="I43" s="4" t="s">
        <v>301</v>
      </c>
      <c r="J43" s="3" t="s">
        <v>2633</v>
      </c>
    </row>
    <row r="44" ht="14.25" customHeight="1">
      <c r="A44" s="1">
        <v>43.0</v>
      </c>
      <c r="B44" s="1" t="s">
        <v>2662</v>
      </c>
      <c r="C44" s="1" t="s">
        <v>9</v>
      </c>
      <c r="D44" s="1" t="s">
        <v>276</v>
      </c>
      <c r="E44" s="1" t="s">
        <v>2007</v>
      </c>
      <c r="F44" s="1" t="s">
        <v>1446</v>
      </c>
      <c r="G44" s="1">
        <f t="shared" si="4"/>
        <v>0.45</v>
      </c>
      <c r="H44" s="3" t="s">
        <v>2663</v>
      </c>
      <c r="I44" s="4" t="s">
        <v>20</v>
      </c>
      <c r="J44" s="3" t="s">
        <v>2564</v>
      </c>
    </row>
    <row r="45" ht="14.25" customHeight="1">
      <c r="A45" s="1">
        <v>44.0</v>
      </c>
      <c r="B45" s="1" t="s">
        <v>2664</v>
      </c>
      <c r="C45" s="1" t="s">
        <v>9</v>
      </c>
      <c r="D45" s="1" t="s">
        <v>224</v>
      </c>
      <c r="E45" s="1" t="s">
        <v>2007</v>
      </c>
      <c r="F45" s="1" t="s">
        <v>1446</v>
      </c>
      <c r="G45" s="1">
        <f t="shared" si="4"/>
        <v>0.5</v>
      </c>
      <c r="H45" s="3" t="s">
        <v>2665</v>
      </c>
      <c r="I45" s="4" t="s">
        <v>301</v>
      </c>
      <c r="J45" s="3" t="s">
        <v>2103</v>
      </c>
    </row>
    <row r="46" ht="14.25" customHeight="1">
      <c r="A46" s="1">
        <v>45.0</v>
      </c>
      <c r="B46" s="1" t="s">
        <v>2666</v>
      </c>
      <c r="C46" s="1" t="s">
        <v>9</v>
      </c>
      <c r="D46" s="1" t="s">
        <v>2080</v>
      </c>
      <c r="E46" s="1" t="s">
        <v>975</v>
      </c>
      <c r="F46" s="1" t="s">
        <v>2080</v>
      </c>
      <c r="G46" s="1">
        <f t="shared" si="4"/>
        <v>3.42</v>
      </c>
      <c r="H46" s="3" t="s">
        <v>2667</v>
      </c>
      <c r="I46" s="4" t="s">
        <v>20</v>
      </c>
      <c r="J46" s="3" t="s">
        <v>2668</v>
      </c>
    </row>
    <row r="47" ht="14.25" customHeight="1">
      <c r="A47" s="1">
        <v>46.0</v>
      </c>
      <c r="B47" s="1" t="s">
        <v>2669</v>
      </c>
      <c r="C47" s="1" t="s">
        <v>9</v>
      </c>
      <c r="D47" s="1" t="s">
        <v>204</v>
      </c>
      <c r="E47" s="1" t="s">
        <v>1273</v>
      </c>
      <c r="F47" s="1" t="s">
        <v>1420</v>
      </c>
      <c r="G47" s="1">
        <f t="shared" si="4"/>
        <v>0.62</v>
      </c>
      <c r="H47" s="3" t="s">
        <v>2670</v>
      </c>
      <c r="I47" s="4" t="s">
        <v>20</v>
      </c>
      <c r="J47" s="3" t="s">
        <v>2671</v>
      </c>
    </row>
    <row r="48" ht="14.25" customHeight="1">
      <c r="A48" s="1">
        <v>47.0</v>
      </c>
      <c r="B48" s="1" t="s">
        <v>2672</v>
      </c>
      <c r="C48" s="1" t="s">
        <v>9</v>
      </c>
      <c r="D48" s="1" t="s">
        <v>396</v>
      </c>
      <c r="E48" s="1" t="s">
        <v>2673</v>
      </c>
      <c r="F48" s="1" t="s">
        <v>1929</v>
      </c>
      <c r="G48" s="1">
        <f t="shared" si="4"/>
        <v>3.53</v>
      </c>
      <c r="H48" s="3" t="s">
        <v>2674</v>
      </c>
      <c r="I48" s="4" t="s">
        <v>20</v>
      </c>
      <c r="J48" s="3" t="s">
        <v>2675</v>
      </c>
    </row>
    <row r="49" ht="14.25" customHeight="1">
      <c r="A49" s="1">
        <v>48.0</v>
      </c>
      <c r="B49" s="1" t="s">
        <v>2676</v>
      </c>
      <c r="C49" s="1" t="s">
        <v>9</v>
      </c>
      <c r="D49" s="1" t="s">
        <v>1146</v>
      </c>
      <c r="E49" s="1" t="s">
        <v>1273</v>
      </c>
      <c r="F49" s="1" t="s">
        <v>1420</v>
      </c>
      <c r="G49" s="1">
        <f t="shared" si="4"/>
        <v>0.59</v>
      </c>
      <c r="H49" s="3" t="s">
        <v>2677</v>
      </c>
      <c r="I49" s="4" t="s">
        <v>20</v>
      </c>
      <c r="J49" s="3" t="s">
        <v>2547</v>
      </c>
    </row>
    <row r="50" ht="14.25" customHeight="1">
      <c r="A50" s="1">
        <v>49.0</v>
      </c>
      <c r="B50" s="1" t="s">
        <v>2132</v>
      </c>
      <c r="C50" s="1" t="s">
        <v>9</v>
      </c>
      <c r="D50" s="1" t="s">
        <v>1929</v>
      </c>
      <c r="E50" s="1" t="s">
        <v>2133</v>
      </c>
      <c r="F50" s="1" t="s">
        <v>1929</v>
      </c>
      <c r="G50" s="1">
        <f t="shared" si="4"/>
        <v>0</v>
      </c>
      <c r="H50" s="3" t="s">
        <v>2134</v>
      </c>
      <c r="I50" s="4" t="s">
        <v>20</v>
      </c>
      <c r="J50" s="3" t="s">
        <v>375</v>
      </c>
    </row>
    <row r="51" ht="14.25" customHeight="1">
      <c r="A51" s="1">
        <v>50.0</v>
      </c>
      <c r="B51" s="1" t="s">
        <v>2678</v>
      </c>
      <c r="C51" s="1" t="s">
        <v>9</v>
      </c>
      <c r="D51" s="1" t="s">
        <v>276</v>
      </c>
      <c r="E51" s="1" t="s">
        <v>2007</v>
      </c>
      <c r="F51" s="1" t="s">
        <v>1446</v>
      </c>
      <c r="G51" s="1">
        <f t="shared" si="4"/>
        <v>0.45</v>
      </c>
      <c r="H51" s="3" t="s">
        <v>2679</v>
      </c>
      <c r="I51" s="4" t="s">
        <v>301</v>
      </c>
      <c r="J51" s="3" t="s">
        <v>2680</v>
      </c>
    </row>
    <row r="52" ht="14.25" customHeight="1">
      <c r="A52" s="1">
        <v>51.0</v>
      </c>
      <c r="B52" s="1" t="s">
        <v>2681</v>
      </c>
      <c r="C52" s="1" t="s">
        <v>9</v>
      </c>
      <c r="D52" s="1" t="s">
        <v>1929</v>
      </c>
      <c r="E52" s="1" t="s">
        <v>1454</v>
      </c>
      <c r="F52" s="1" t="s">
        <v>1929</v>
      </c>
      <c r="G52" s="1">
        <f t="shared" si="4"/>
        <v>0</v>
      </c>
      <c r="H52" s="3" t="s">
        <v>2682</v>
      </c>
      <c r="I52" s="4" t="s">
        <v>20</v>
      </c>
      <c r="J52" s="3" t="s">
        <v>2683</v>
      </c>
    </row>
    <row r="53" ht="14.25" customHeight="1">
      <c r="A53" s="1">
        <v>52.0</v>
      </c>
      <c r="B53" s="1" t="s">
        <v>2684</v>
      </c>
      <c r="C53" s="1" t="s">
        <v>9</v>
      </c>
      <c r="D53" s="1" t="s">
        <v>74</v>
      </c>
      <c r="E53" s="1" t="s">
        <v>2007</v>
      </c>
      <c r="F53" s="1" t="s">
        <v>1401</v>
      </c>
      <c r="G53" s="1">
        <f t="shared" si="4"/>
        <v>3.01</v>
      </c>
      <c r="H53" s="3" t="s">
        <v>2685</v>
      </c>
      <c r="I53" s="4" t="s">
        <v>34</v>
      </c>
      <c r="J53" s="3" t="s">
        <v>2623</v>
      </c>
    </row>
    <row r="54" ht="14.25" customHeight="1">
      <c r="A54" s="1">
        <v>53.0</v>
      </c>
      <c r="B54" s="1" t="s">
        <v>2686</v>
      </c>
      <c r="C54" s="1" t="s">
        <v>9</v>
      </c>
      <c r="D54" s="1" t="s">
        <v>50</v>
      </c>
      <c r="E54" s="1" t="s">
        <v>2687</v>
      </c>
      <c r="F54" s="1" t="s">
        <v>1259</v>
      </c>
      <c r="G54" s="1">
        <f t="shared" si="4"/>
        <v>0.48</v>
      </c>
      <c r="H54" s="3" t="s">
        <v>2688</v>
      </c>
      <c r="I54" s="4" t="s">
        <v>2025</v>
      </c>
      <c r="J54" s="3" t="s">
        <v>2375</v>
      </c>
    </row>
    <row r="55" ht="14.25" customHeight="1">
      <c r="A55" s="1">
        <v>54.0</v>
      </c>
      <c r="B55" s="1" t="s">
        <v>2689</v>
      </c>
      <c r="C55" s="1" t="s">
        <v>207</v>
      </c>
      <c r="D55" s="1" t="s">
        <v>1929</v>
      </c>
      <c r="E55" s="1" t="s">
        <v>1407</v>
      </c>
      <c r="F55" s="1" t="s">
        <v>1446</v>
      </c>
      <c r="G55" s="4">
        <v>0.0</v>
      </c>
      <c r="H55" s="3" t="s">
        <v>2690</v>
      </c>
      <c r="I55" s="4" t="s">
        <v>20</v>
      </c>
      <c r="J55" s="3" t="s">
        <v>2691</v>
      </c>
    </row>
    <row r="56" ht="14.25" customHeight="1">
      <c r="A56" s="1">
        <v>55.0</v>
      </c>
      <c r="B56" s="1" t="s">
        <v>2692</v>
      </c>
      <c r="C56" s="1" t="s">
        <v>207</v>
      </c>
      <c r="D56" s="1" t="s">
        <v>224</v>
      </c>
      <c r="E56" s="1" t="s">
        <v>1407</v>
      </c>
      <c r="F56" s="1" t="s">
        <v>2073</v>
      </c>
      <c r="G56" s="4">
        <v>0.5</v>
      </c>
      <c r="H56" s="3" t="s">
        <v>2693</v>
      </c>
      <c r="I56" s="4" t="s">
        <v>20</v>
      </c>
      <c r="J56" s="3" t="s">
        <v>726</v>
      </c>
    </row>
    <row r="57" ht="14.25" customHeight="1">
      <c r="A57" s="1">
        <v>56.0</v>
      </c>
      <c r="B57" s="1" t="s">
        <v>2694</v>
      </c>
      <c r="C57" s="1" t="s">
        <v>207</v>
      </c>
      <c r="D57" s="1" t="s">
        <v>224</v>
      </c>
      <c r="E57" s="1" t="s">
        <v>1407</v>
      </c>
      <c r="F57" s="1" t="s">
        <v>2073</v>
      </c>
      <c r="G57" s="4">
        <v>0.5</v>
      </c>
      <c r="H57" s="3" t="s">
        <v>2693</v>
      </c>
      <c r="I57" s="4" t="s">
        <v>20</v>
      </c>
      <c r="J57" s="3" t="s">
        <v>478</v>
      </c>
    </row>
    <row r="58" ht="14.25" customHeight="1">
      <c r="A58" s="1">
        <v>57.0</v>
      </c>
      <c r="B58" s="1" t="s">
        <v>2695</v>
      </c>
      <c r="C58" s="1" t="s">
        <v>207</v>
      </c>
      <c r="D58" s="1" t="s">
        <v>1420</v>
      </c>
      <c r="E58" s="1" t="s">
        <v>1407</v>
      </c>
      <c r="F58" s="1" t="s">
        <v>1410</v>
      </c>
      <c r="G58" s="4">
        <v>0.03</v>
      </c>
      <c r="H58" s="3" t="s">
        <v>2693</v>
      </c>
      <c r="I58" s="4" t="s">
        <v>20</v>
      </c>
      <c r="J58" s="3" t="s">
        <v>2696</v>
      </c>
    </row>
    <row r="59" ht="14.25" customHeight="1">
      <c r="A59" s="1">
        <v>58.0</v>
      </c>
      <c r="B59" s="1" t="s">
        <v>2697</v>
      </c>
      <c r="C59" s="1" t="s">
        <v>9</v>
      </c>
      <c r="D59" s="1" t="s">
        <v>2610</v>
      </c>
      <c r="E59" s="1" t="s">
        <v>2007</v>
      </c>
      <c r="F59" s="1" t="s">
        <v>1419</v>
      </c>
      <c r="G59" s="1">
        <f t="shared" ref="G59:G65" si="5">VALUE(SUBSTITUTE(D59," cal",""))/VALUE(SUBSTITUTE(C59," g",""))</f>
        <v>0.52</v>
      </c>
      <c r="H59" s="3" t="s">
        <v>2698</v>
      </c>
      <c r="I59" s="4" t="s">
        <v>20</v>
      </c>
      <c r="J59" s="3" t="s">
        <v>2633</v>
      </c>
    </row>
    <row r="60" ht="14.25" customHeight="1">
      <c r="A60" s="1">
        <v>59.0</v>
      </c>
      <c r="B60" s="1" t="s">
        <v>2699</v>
      </c>
      <c r="C60" s="1" t="s">
        <v>9</v>
      </c>
      <c r="D60" s="1" t="s">
        <v>863</v>
      </c>
      <c r="E60" s="1" t="s">
        <v>2700</v>
      </c>
      <c r="F60" s="1" t="s">
        <v>103</v>
      </c>
      <c r="G60" s="1">
        <f t="shared" si="5"/>
        <v>3.67</v>
      </c>
      <c r="H60" s="3" t="s">
        <v>2701</v>
      </c>
      <c r="I60" s="4" t="s">
        <v>20</v>
      </c>
      <c r="J60" s="3" t="s">
        <v>2702</v>
      </c>
    </row>
    <row r="61" ht="14.25" customHeight="1">
      <c r="A61" s="1">
        <v>60.0</v>
      </c>
      <c r="B61" s="1" t="s">
        <v>2181</v>
      </c>
      <c r="C61" s="1" t="s">
        <v>9</v>
      </c>
      <c r="D61" s="1" t="s">
        <v>699</v>
      </c>
      <c r="E61" s="1" t="s">
        <v>2182</v>
      </c>
      <c r="F61" s="1" t="s">
        <v>1184</v>
      </c>
      <c r="G61" s="1">
        <f t="shared" si="5"/>
        <v>3.16</v>
      </c>
      <c r="H61" s="3" t="s">
        <v>2183</v>
      </c>
      <c r="I61" s="4" t="s">
        <v>20</v>
      </c>
      <c r="J61" s="3" t="s">
        <v>478</v>
      </c>
    </row>
    <row r="62" ht="14.25" customHeight="1">
      <c r="A62" s="1">
        <v>61.0</v>
      </c>
      <c r="B62" s="1" t="s">
        <v>2703</v>
      </c>
      <c r="C62" s="1" t="s">
        <v>9</v>
      </c>
      <c r="D62" s="1" t="s">
        <v>898</v>
      </c>
      <c r="E62" s="1" t="s">
        <v>2007</v>
      </c>
      <c r="F62" s="1" t="s">
        <v>1410</v>
      </c>
      <c r="G62" s="1">
        <f t="shared" si="5"/>
        <v>1.37</v>
      </c>
      <c r="H62" s="3" t="s">
        <v>2704</v>
      </c>
      <c r="I62" s="4" t="s">
        <v>1008</v>
      </c>
      <c r="J62" s="3" t="s">
        <v>2616</v>
      </c>
    </row>
    <row r="63" ht="14.25" customHeight="1">
      <c r="A63" s="1">
        <v>62.0</v>
      </c>
      <c r="B63" s="1" t="s">
        <v>2705</v>
      </c>
      <c r="C63" s="1" t="s">
        <v>9</v>
      </c>
      <c r="D63" s="1" t="s">
        <v>1429</v>
      </c>
      <c r="E63" s="1" t="s">
        <v>2007</v>
      </c>
      <c r="F63" s="1" t="s">
        <v>1446</v>
      </c>
      <c r="G63" s="1">
        <f t="shared" si="5"/>
        <v>0.21</v>
      </c>
      <c r="H63" s="3" t="s">
        <v>2706</v>
      </c>
      <c r="I63" s="4" t="s">
        <v>301</v>
      </c>
      <c r="J63" s="3" t="s">
        <v>2707</v>
      </c>
    </row>
    <row r="64" ht="14.25" customHeight="1">
      <c r="A64" s="1">
        <v>63.0</v>
      </c>
      <c r="B64" s="1" t="s">
        <v>2708</v>
      </c>
      <c r="C64" s="1" t="s">
        <v>9</v>
      </c>
      <c r="D64" s="1" t="s">
        <v>1466</v>
      </c>
      <c r="E64" s="1" t="s">
        <v>2709</v>
      </c>
      <c r="F64" s="1" t="s">
        <v>1466</v>
      </c>
      <c r="G64" s="1">
        <f t="shared" si="5"/>
        <v>2.25</v>
      </c>
      <c r="H64" s="3" t="s">
        <v>2710</v>
      </c>
      <c r="I64" s="4" t="s">
        <v>20</v>
      </c>
      <c r="J64" s="3" t="s">
        <v>2711</v>
      </c>
    </row>
    <row r="65" ht="14.25" customHeight="1">
      <c r="A65" s="1">
        <v>64.0</v>
      </c>
      <c r="B65" s="1" t="s">
        <v>2712</v>
      </c>
      <c r="C65" s="1" t="s">
        <v>9</v>
      </c>
      <c r="D65" s="1" t="s">
        <v>1929</v>
      </c>
      <c r="E65" s="1" t="s">
        <v>2167</v>
      </c>
      <c r="F65" s="1" t="s">
        <v>1929</v>
      </c>
      <c r="G65" s="1">
        <f t="shared" si="5"/>
        <v>0</v>
      </c>
      <c r="H65" s="3" t="s">
        <v>2713</v>
      </c>
      <c r="I65" s="4" t="s">
        <v>20</v>
      </c>
      <c r="J65" s="3" t="s">
        <v>1255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43"/>
    <col customWidth="1" min="3" max="3" width="7.43"/>
    <col customWidth="1" min="4" max="4" width="8.14"/>
    <col customWidth="1" min="5" max="5" width="24.71"/>
    <col customWidth="1" min="6" max="6" width="8.14"/>
    <col customWidth="1" min="7" max="7" width="15.0"/>
    <col customWidth="1" min="8" max="8" width="39.57"/>
    <col customWidth="1" min="9" max="9" width="13.29"/>
    <col customWidth="1" min="10" max="10" width="30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2714</v>
      </c>
      <c r="C2" s="1" t="s">
        <v>9</v>
      </c>
      <c r="D2" s="1" t="s">
        <v>1600</v>
      </c>
      <c r="E2" s="1" t="s">
        <v>2715</v>
      </c>
      <c r="F2" s="1" t="s">
        <v>491</v>
      </c>
      <c r="G2" s="1">
        <f>VALUE(SUBSTITUTE(D2," cal",""))/VALUE(SUBSTITUTE(C2," g",""))</f>
        <v>2.39</v>
      </c>
      <c r="H2" s="3" t="s">
        <v>1471</v>
      </c>
      <c r="I2" s="3" t="s">
        <v>20</v>
      </c>
      <c r="J2" s="3" t="s">
        <v>478</v>
      </c>
    </row>
    <row r="3" ht="14.25" customHeight="1">
      <c r="A3" s="1">
        <v>2.0</v>
      </c>
      <c r="B3" s="1" t="s">
        <v>2716</v>
      </c>
      <c r="C3" s="1" t="s">
        <v>207</v>
      </c>
      <c r="D3" s="1" t="s">
        <v>2717</v>
      </c>
      <c r="E3" s="1" t="s">
        <v>2718</v>
      </c>
      <c r="F3" s="1" t="s">
        <v>373</v>
      </c>
      <c r="G3" s="1">
        <f>217/100</f>
        <v>2.17</v>
      </c>
      <c r="H3" s="3" t="s">
        <v>1471</v>
      </c>
      <c r="I3" s="3" t="s">
        <v>20</v>
      </c>
      <c r="J3" s="3" t="s">
        <v>726</v>
      </c>
    </row>
    <row r="4" ht="14.25" customHeight="1">
      <c r="A4" s="1">
        <v>3.0</v>
      </c>
      <c r="B4" s="1" t="s">
        <v>2719</v>
      </c>
      <c r="C4" s="1" t="s">
        <v>9</v>
      </c>
      <c r="D4" s="1" t="s">
        <v>506</v>
      </c>
      <c r="E4" s="1" t="s">
        <v>2720</v>
      </c>
      <c r="F4" s="1" t="s">
        <v>711</v>
      </c>
      <c r="G4" s="1">
        <f t="shared" ref="G4:G14" si="1">VALUE(SUBSTITUTE(D4," cal",""))/VALUE(SUBSTITUTE(C4," g",""))</f>
        <v>2.03</v>
      </c>
      <c r="H4" s="3" t="s">
        <v>2721</v>
      </c>
      <c r="I4" s="3" t="s">
        <v>20</v>
      </c>
      <c r="J4" s="3" t="s">
        <v>726</v>
      </c>
    </row>
    <row r="5" ht="14.25" customHeight="1">
      <c r="A5" s="1">
        <v>4.0</v>
      </c>
      <c r="B5" s="1" t="s">
        <v>2722</v>
      </c>
      <c r="C5" s="1" t="s">
        <v>9</v>
      </c>
      <c r="D5" s="1" t="s">
        <v>909</v>
      </c>
      <c r="E5" s="1" t="s">
        <v>2723</v>
      </c>
      <c r="F5" s="1" t="s">
        <v>1001</v>
      </c>
      <c r="G5" s="1">
        <f t="shared" si="1"/>
        <v>1.8</v>
      </c>
      <c r="H5" s="3" t="s">
        <v>2724</v>
      </c>
      <c r="I5" s="3" t="s">
        <v>20</v>
      </c>
      <c r="J5" s="3" t="s">
        <v>2725</v>
      </c>
    </row>
    <row r="6" ht="14.25" customHeight="1">
      <c r="A6" s="1">
        <v>5.0</v>
      </c>
      <c r="B6" s="1" t="s">
        <v>2726</v>
      </c>
      <c r="C6" s="1" t="s">
        <v>9</v>
      </c>
      <c r="D6" s="1" t="s">
        <v>129</v>
      </c>
      <c r="E6" s="1" t="s">
        <v>2727</v>
      </c>
      <c r="F6" s="1" t="s">
        <v>736</v>
      </c>
      <c r="G6" s="1">
        <f t="shared" si="1"/>
        <v>1.96</v>
      </c>
      <c r="H6" s="3" t="s">
        <v>2728</v>
      </c>
      <c r="I6" s="3" t="s">
        <v>20</v>
      </c>
      <c r="J6" s="3" t="s">
        <v>478</v>
      </c>
    </row>
    <row r="7" ht="14.25" customHeight="1">
      <c r="A7" s="1">
        <v>6.0</v>
      </c>
      <c r="B7" s="1" t="s">
        <v>2729</v>
      </c>
      <c r="C7" s="1" t="s">
        <v>9</v>
      </c>
      <c r="D7" s="1" t="s">
        <v>574</v>
      </c>
      <c r="E7" s="1" t="s">
        <v>942</v>
      </c>
      <c r="F7" s="1" t="s">
        <v>308</v>
      </c>
      <c r="G7" s="1">
        <f t="shared" si="1"/>
        <v>1.79</v>
      </c>
      <c r="H7" s="3" t="s">
        <v>2730</v>
      </c>
      <c r="I7" s="3" t="s">
        <v>20</v>
      </c>
      <c r="J7" s="3" t="s">
        <v>478</v>
      </c>
    </row>
    <row r="8" ht="14.25" customHeight="1">
      <c r="A8" s="1">
        <v>7.0</v>
      </c>
      <c r="B8" s="1" t="s">
        <v>2731</v>
      </c>
      <c r="C8" s="1" t="s">
        <v>9</v>
      </c>
      <c r="D8" s="1" t="s">
        <v>247</v>
      </c>
      <c r="E8" s="1" t="s">
        <v>2732</v>
      </c>
      <c r="F8" s="1" t="s">
        <v>557</v>
      </c>
      <c r="G8" s="1">
        <f t="shared" si="1"/>
        <v>1.35</v>
      </c>
      <c r="H8" s="3" t="s">
        <v>2733</v>
      </c>
      <c r="I8" s="3" t="s">
        <v>20</v>
      </c>
      <c r="J8" s="3" t="s">
        <v>478</v>
      </c>
    </row>
    <row r="9" ht="14.25" customHeight="1">
      <c r="A9" s="1">
        <v>8.0</v>
      </c>
      <c r="B9" s="1" t="s">
        <v>2734</v>
      </c>
      <c r="C9" s="1" t="s">
        <v>9</v>
      </c>
      <c r="D9" s="1" t="s">
        <v>574</v>
      </c>
      <c r="E9" s="1" t="s">
        <v>942</v>
      </c>
      <c r="F9" s="1" t="s">
        <v>308</v>
      </c>
      <c r="G9" s="1">
        <f t="shared" si="1"/>
        <v>1.79</v>
      </c>
      <c r="H9" s="3" t="s">
        <v>2735</v>
      </c>
      <c r="I9" s="3" t="s">
        <v>20</v>
      </c>
      <c r="J9" s="3" t="s">
        <v>766</v>
      </c>
    </row>
    <row r="10" ht="14.25" customHeight="1">
      <c r="A10" s="1">
        <v>9.0</v>
      </c>
      <c r="B10" s="1" t="s">
        <v>2736</v>
      </c>
      <c r="C10" s="1" t="s">
        <v>9</v>
      </c>
      <c r="D10" s="1" t="s">
        <v>171</v>
      </c>
      <c r="E10" s="1" t="s">
        <v>1548</v>
      </c>
      <c r="F10" s="1" t="s">
        <v>171</v>
      </c>
      <c r="G10" s="1">
        <f t="shared" si="1"/>
        <v>2.4</v>
      </c>
      <c r="H10" s="3" t="s">
        <v>2737</v>
      </c>
      <c r="I10" s="3" t="s">
        <v>20</v>
      </c>
      <c r="J10" s="3" t="s">
        <v>793</v>
      </c>
    </row>
    <row r="11" ht="14.25" customHeight="1">
      <c r="A11" s="1">
        <v>10.0</v>
      </c>
      <c r="B11" s="1" t="s">
        <v>2738</v>
      </c>
      <c r="C11" s="1" t="s">
        <v>9</v>
      </c>
      <c r="D11" s="1" t="s">
        <v>555</v>
      </c>
      <c r="E11" s="1" t="s">
        <v>1501</v>
      </c>
      <c r="F11" s="1" t="s">
        <v>2739</v>
      </c>
      <c r="G11" s="1">
        <f t="shared" si="1"/>
        <v>2.02</v>
      </c>
      <c r="H11" s="3" t="s">
        <v>2740</v>
      </c>
      <c r="I11" s="3" t="s">
        <v>301</v>
      </c>
      <c r="J11" s="3" t="s">
        <v>1494</v>
      </c>
    </row>
    <row r="12" ht="14.25" customHeight="1">
      <c r="A12" s="1">
        <v>11.0</v>
      </c>
      <c r="B12" s="1" t="s">
        <v>2741</v>
      </c>
      <c r="C12" s="1" t="s">
        <v>9</v>
      </c>
      <c r="D12" s="1" t="s">
        <v>1146</v>
      </c>
      <c r="E12" s="1" t="s">
        <v>2742</v>
      </c>
      <c r="F12" s="1" t="s">
        <v>649</v>
      </c>
      <c r="G12" s="1">
        <f t="shared" si="1"/>
        <v>0.59</v>
      </c>
      <c r="H12" s="3" t="s">
        <v>2743</v>
      </c>
      <c r="I12" s="3" t="s">
        <v>20</v>
      </c>
      <c r="J12" s="3" t="s">
        <v>726</v>
      </c>
    </row>
    <row r="13" ht="14.25" customHeight="1">
      <c r="A13" s="1">
        <v>12.0</v>
      </c>
      <c r="B13" s="1" t="s">
        <v>2744</v>
      </c>
      <c r="C13" s="1" t="s">
        <v>9</v>
      </c>
      <c r="D13" s="1" t="s">
        <v>569</v>
      </c>
      <c r="E13" s="1" t="s">
        <v>892</v>
      </c>
      <c r="F13" s="1" t="s">
        <v>2610</v>
      </c>
      <c r="G13" s="1">
        <f t="shared" si="1"/>
        <v>2.62</v>
      </c>
      <c r="H13" s="3" t="s">
        <v>2745</v>
      </c>
      <c r="I13" s="3" t="s">
        <v>20</v>
      </c>
      <c r="J13" s="3" t="s">
        <v>478</v>
      </c>
    </row>
    <row r="14" ht="14.25" customHeight="1">
      <c r="A14" s="1">
        <v>13.0</v>
      </c>
      <c r="B14" s="1" t="s">
        <v>2746</v>
      </c>
      <c r="C14" s="1" t="s">
        <v>9</v>
      </c>
      <c r="D14" s="1" t="s">
        <v>171</v>
      </c>
      <c r="E14" s="1" t="s">
        <v>1995</v>
      </c>
      <c r="F14" s="1" t="s">
        <v>1529</v>
      </c>
      <c r="G14" s="1">
        <f t="shared" si="1"/>
        <v>2.4</v>
      </c>
      <c r="H14" s="3" t="s">
        <v>2747</v>
      </c>
      <c r="I14" s="3" t="s">
        <v>20</v>
      </c>
      <c r="J14" s="3" t="s">
        <v>462</v>
      </c>
    </row>
    <row r="15" ht="14.25" customHeight="1">
      <c r="A15" s="1">
        <v>14.0</v>
      </c>
      <c r="B15" s="1" t="s">
        <v>2748</v>
      </c>
      <c r="C15" s="1" t="s">
        <v>207</v>
      </c>
      <c r="D15" s="1" t="s">
        <v>346</v>
      </c>
      <c r="E15" s="1" t="s">
        <v>2749</v>
      </c>
      <c r="F15" s="1" t="s">
        <v>171</v>
      </c>
      <c r="G15" s="4">
        <f>267/100</f>
        <v>2.67</v>
      </c>
      <c r="H15" s="3" t="s">
        <v>2747</v>
      </c>
      <c r="I15" s="3" t="s">
        <v>20</v>
      </c>
      <c r="J15" s="3" t="s">
        <v>2750</v>
      </c>
    </row>
    <row r="16" ht="14.25" customHeight="1">
      <c r="A16" s="1">
        <v>15.0</v>
      </c>
      <c r="B16" s="1" t="s">
        <v>2751</v>
      </c>
      <c r="C16" s="1" t="s">
        <v>9</v>
      </c>
      <c r="D16" s="1" t="s">
        <v>335</v>
      </c>
      <c r="E16" s="1" t="s">
        <v>455</v>
      </c>
      <c r="F16" s="1" t="s">
        <v>335</v>
      </c>
      <c r="G16" s="1">
        <f t="shared" ref="G16:G17" si="2">VALUE(SUBSTITUTE(D16," cal",""))/VALUE(SUBSTITUTE(C16," g",""))</f>
        <v>1.55</v>
      </c>
      <c r="H16" s="3" t="s">
        <v>2752</v>
      </c>
      <c r="I16" s="3" t="s">
        <v>20</v>
      </c>
      <c r="J16" s="3" t="s">
        <v>478</v>
      </c>
    </row>
    <row r="17" ht="14.25" customHeight="1">
      <c r="A17" s="1">
        <v>16.0</v>
      </c>
      <c r="B17" s="1" t="s">
        <v>2753</v>
      </c>
      <c r="C17" s="1" t="s">
        <v>9</v>
      </c>
      <c r="D17" s="1" t="s">
        <v>1076</v>
      </c>
      <c r="E17" s="1" t="s">
        <v>621</v>
      </c>
      <c r="F17" s="1" t="s">
        <v>1267</v>
      </c>
      <c r="G17" s="1">
        <f t="shared" si="2"/>
        <v>1.28</v>
      </c>
      <c r="H17" s="3" t="s">
        <v>1471</v>
      </c>
      <c r="I17" s="3" t="s">
        <v>20</v>
      </c>
      <c r="J17" s="3" t="s">
        <v>478</v>
      </c>
    </row>
    <row r="18" ht="14.25" customHeight="1">
      <c r="A18" s="1">
        <v>17.0</v>
      </c>
      <c r="B18" s="1" t="s">
        <v>2754</v>
      </c>
      <c r="C18" s="1" t="s">
        <v>207</v>
      </c>
      <c r="D18" s="1" t="s">
        <v>863</v>
      </c>
      <c r="E18" s="1" t="s">
        <v>2755</v>
      </c>
      <c r="F18" s="1" t="s">
        <v>415</v>
      </c>
      <c r="G18" s="4">
        <v>3.67</v>
      </c>
      <c r="H18" s="3" t="s">
        <v>2756</v>
      </c>
      <c r="I18" s="3" t="s">
        <v>20</v>
      </c>
      <c r="J18" s="3" t="s">
        <v>2757</v>
      </c>
    </row>
    <row r="19" ht="14.25" customHeight="1">
      <c r="A19" s="1">
        <v>18.0</v>
      </c>
      <c r="B19" s="1" t="s">
        <v>2758</v>
      </c>
      <c r="C19" s="1" t="s">
        <v>9</v>
      </c>
      <c r="D19" s="1" t="s">
        <v>1104</v>
      </c>
      <c r="E19" s="1" t="s">
        <v>2461</v>
      </c>
      <c r="F19" s="1" t="s">
        <v>2759</v>
      </c>
      <c r="G19" s="1">
        <f t="shared" ref="G19:G36" si="3">VALUE(SUBSTITUTE(D19," cal",""))/VALUE(SUBSTITUTE(C19," g",""))</f>
        <v>2.48</v>
      </c>
      <c r="H19" s="3" t="s">
        <v>2760</v>
      </c>
      <c r="I19" s="3" t="s">
        <v>20</v>
      </c>
      <c r="J19" s="3" t="s">
        <v>462</v>
      </c>
    </row>
    <row r="20" ht="14.25" customHeight="1">
      <c r="A20" s="1">
        <v>19.0</v>
      </c>
      <c r="B20" s="1" t="s">
        <v>2761</v>
      </c>
      <c r="C20" s="1" t="s">
        <v>9</v>
      </c>
      <c r="D20" s="1" t="s">
        <v>1365</v>
      </c>
      <c r="E20" s="1" t="s">
        <v>919</v>
      </c>
      <c r="F20" s="1" t="s">
        <v>1352</v>
      </c>
      <c r="G20" s="1">
        <f t="shared" si="3"/>
        <v>3.38</v>
      </c>
      <c r="H20" s="3" t="s">
        <v>2762</v>
      </c>
      <c r="I20" s="3" t="s">
        <v>20</v>
      </c>
      <c r="J20" s="3" t="s">
        <v>2763</v>
      </c>
    </row>
    <row r="21" ht="14.25" customHeight="1">
      <c r="A21" s="1">
        <v>20.0</v>
      </c>
      <c r="B21" s="1" t="s">
        <v>2764</v>
      </c>
      <c r="C21" s="1" t="s">
        <v>9</v>
      </c>
      <c r="D21" s="1" t="s">
        <v>201</v>
      </c>
      <c r="E21" s="1" t="s">
        <v>1676</v>
      </c>
      <c r="F21" s="1" t="s">
        <v>423</v>
      </c>
      <c r="G21" s="1">
        <f t="shared" si="3"/>
        <v>2.82</v>
      </c>
      <c r="H21" s="3" t="s">
        <v>2721</v>
      </c>
      <c r="I21" s="3" t="s">
        <v>20</v>
      </c>
      <c r="J21" s="3" t="s">
        <v>726</v>
      </c>
    </row>
    <row r="22" ht="14.25" customHeight="1">
      <c r="A22" s="1">
        <v>21.0</v>
      </c>
      <c r="B22" s="1" t="s">
        <v>2765</v>
      </c>
      <c r="C22" s="1" t="s">
        <v>9</v>
      </c>
      <c r="D22" s="1" t="s">
        <v>1104</v>
      </c>
      <c r="E22" s="1" t="s">
        <v>2766</v>
      </c>
      <c r="F22" s="1" t="s">
        <v>978</v>
      </c>
      <c r="G22" s="1">
        <f t="shared" si="3"/>
        <v>2.48</v>
      </c>
      <c r="H22" s="3" t="s">
        <v>2767</v>
      </c>
      <c r="I22" s="3" t="s">
        <v>20</v>
      </c>
      <c r="J22" s="3" t="s">
        <v>1004</v>
      </c>
    </row>
    <row r="23" ht="14.25" customHeight="1">
      <c r="A23" s="1">
        <v>22.0</v>
      </c>
      <c r="B23" s="1" t="s">
        <v>2768</v>
      </c>
      <c r="C23" s="1" t="s">
        <v>9</v>
      </c>
      <c r="D23" s="1" t="s">
        <v>151</v>
      </c>
      <c r="E23" s="1" t="s">
        <v>2769</v>
      </c>
      <c r="F23" s="1" t="s">
        <v>2770</v>
      </c>
      <c r="G23" s="1">
        <f t="shared" si="3"/>
        <v>2.15</v>
      </c>
      <c r="H23" s="3" t="s">
        <v>2771</v>
      </c>
      <c r="I23" s="3" t="s">
        <v>20</v>
      </c>
      <c r="J23" s="3" t="s">
        <v>2772</v>
      </c>
    </row>
    <row r="24" ht="14.25" customHeight="1">
      <c r="A24" s="1">
        <v>23.0</v>
      </c>
      <c r="B24" s="1" t="s">
        <v>2773</v>
      </c>
      <c r="C24" s="1" t="s">
        <v>9</v>
      </c>
      <c r="D24" s="1" t="s">
        <v>168</v>
      </c>
      <c r="E24" s="1" t="s">
        <v>125</v>
      </c>
      <c r="F24" s="1" t="s">
        <v>362</v>
      </c>
      <c r="G24" s="1">
        <f t="shared" si="3"/>
        <v>2.3</v>
      </c>
      <c r="H24" s="3" t="s">
        <v>2774</v>
      </c>
      <c r="I24" s="3" t="s">
        <v>20</v>
      </c>
      <c r="J24" s="3" t="s">
        <v>2775</v>
      </c>
    </row>
    <row r="25" ht="14.25" customHeight="1">
      <c r="A25" s="1">
        <v>24.0</v>
      </c>
      <c r="B25" s="1" t="s">
        <v>2776</v>
      </c>
      <c r="C25" s="1" t="s">
        <v>9</v>
      </c>
      <c r="D25" s="1" t="s">
        <v>129</v>
      </c>
      <c r="E25" s="1" t="s">
        <v>2723</v>
      </c>
      <c r="F25" s="1" t="s">
        <v>1356</v>
      </c>
      <c r="G25" s="1">
        <f t="shared" si="3"/>
        <v>1.96</v>
      </c>
      <c r="H25" s="3" t="s">
        <v>2777</v>
      </c>
      <c r="I25" s="3" t="s">
        <v>1550</v>
      </c>
      <c r="J25" s="3" t="s">
        <v>2778</v>
      </c>
    </row>
    <row r="26" ht="14.25" customHeight="1">
      <c r="A26" s="1">
        <v>25.0</v>
      </c>
      <c r="B26" s="1" t="s">
        <v>2779</v>
      </c>
      <c r="C26" s="1" t="s">
        <v>9</v>
      </c>
      <c r="D26" s="1" t="s">
        <v>1981</v>
      </c>
      <c r="E26" s="1" t="s">
        <v>45</v>
      </c>
      <c r="F26" s="1" t="s">
        <v>161</v>
      </c>
      <c r="G26" s="1">
        <f t="shared" si="3"/>
        <v>1.75</v>
      </c>
      <c r="H26" s="3" t="s">
        <v>1471</v>
      </c>
      <c r="I26" s="3" t="s">
        <v>20</v>
      </c>
      <c r="J26" s="3" t="s">
        <v>478</v>
      </c>
    </row>
    <row r="27" ht="14.25" customHeight="1">
      <c r="A27" s="1">
        <v>26.0</v>
      </c>
      <c r="B27" s="1" t="s">
        <v>2780</v>
      </c>
      <c r="C27" s="1" t="s">
        <v>9</v>
      </c>
      <c r="D27" s="1" t="s">
        <v>1252</v>
      </c>
      <c r="E27" s="1" t="s">
        <v>2781</v>
      </c>
      <c r="F27" s="1" t="s">
        <v>1088</v>
      </c>
      <c r="G27" s="1">
        <f t="shared" si="3"/>
        <v>1.26</v>
      </c>
      <c r="H27" s="3" t="s">
        <v>2782</v>
      </c>
      <c r="I27" s="3" t="s">
        <v>301</v>
      </c>
      <c r="J27" s="3" t="s">
        <v>2783</v>
      </c>
    </row>
    <row r="28" ht="14.25" customHeight="1">
      <c r="A28" s="1">
        <v>27.0</v>
      </c>
      <c r="B28" s="1" t="s">
        <v>2784</v>
      </c>
      <c r="C28" s="1" t="s">
        <v>9</v>
      </c>
      <c r="D28" s="1" t="s">
        <v>143</v>
      </c>
      <c r="E28" s="1" t="s">
        <v>521</v>
      </c>
      <c r="F28" s="1" t="s">
        <v>164</v>
      </c>
      <c r="G28" s="1">
        <f t="shared" si="3"/>
        <v>1.82</v>
      </c>
      <c r="H28" s="3" t="s">
        <v>2785</v>
      </c>
      <c r="I28" s="3" t="s">
        <v>20</v>
      </c>
      <c r="J28" s="3" t="s">
        <v>2786</v>
      </c>
    </row>
    <row r="29" ht="14.25" customHeight="1">
      <c r="A29" s="1">
        <v>28.0</v>
      </c>
      <c r="B29" s="1" t="s">
        <v>2787</v>
      </c>
      <c r="C29" s="1" t="s">
        <v>9</v>
      </c>
      <c r="D29" s="1" t="s">
        <v>819</v>
      </c>
      <c r="E29" s="1" t="s">
        <v>2788</v>
      </c>
      <c r="F29" s="1" t="s">
        <v>696</v>
      </c>
      <c r="G29" s="1">
        <f t="shared" si="3"/>
        <v>3.75</v>
      </c>
      <c r="H29" s="3" t="s">
        <v>2789</v>
      </c>
      <c r="I29" s="3" t="s">
        <v>76</v>
      </c>
      <c r="J29" s="3" t="s">
        <v>2790</v>
      </c>
    </row>
    <row r="30" ht="14.25" customHeight="1">
      <c r="A30" s="1">
        <v>29.0</v>
      </c>
      <c r="B30" s="1" t="s">
        <v>2791</v>
      </c>
      <c r="C30" s="1" t="s">
        <v>9</v>
      </c>
      <c r="D30" s="1" t="s">
        <v>1703</v>
      </c>
      <c r="E30" s="1" t="s">
        <v>2792</v>
      </c>
      <c r="F30" s="1" t="s">
        <v>491</v>
      </c>
      <c r="G30" s="1">
        <f t="shared" si="3"/>
        <v>2.26</v>
      </c>
      <c r="H30" s="3" t="s">
        <v>2793</v>
      </c>
      <c r="I30" s="3" t="s">
        <v>20</v>
      </c>
      <c r="J30" s="3" t="s">
        <v>2763</v>
      </c>
    </row>
    <row r="31" ht="14.25" customHeight="1">
      <c r="A31" s="1">
        <v>30.0</v>
      </c>
      <c r="B31" s="1" t="s">
        <v>2794</v>
      </c>
      <c r="C31" s="1" t="s">
        <v>9</v>
      </c>
      <c r="D31" s="1" t="s">
        <v>1076</v>
      </c>
      <c r="E31" s="1" t="s">
        <v>640</v>
      </c>
      <c r="F31" s="1" t="s">
        <v>1076</v>
      </c>
      <c r="G31" s="1">
        <f t="shared" si="3"/>
        <v>1.28</v>
      </c>
      <c r="H31" s="3" t="s">
        <v>2795</v>
      </c>
      <c r="I31" s="3" t="s">
        <v>20</v>
      </c>
      <c r="J31" s="3" t="s">
        <v>478</v>
      </c>
    </row>
    <row r="32" ht="14.25" customHeight="1">
      <c r="A32" s="1">
        <v>31.0</v>
      </c>
      <c r="B32" s="1" t="s">
        <v>2796</v>
      </c>
      <c r="C32" s="1" t="s">
        <v>9</v>
      </c>
      <c r="D32" s="1" t="s">
        <v>644</v>
      </c>
      <c r="E32" s="1" t="s">
        <v>625</v>
      </c>
      <c r="F32" s="1" t="s">
        <v>1529</v>
      </c>
      <c r="G32" s="1">
        <f t="shared" si="3"/>
        <v>2.9</v>
      </c>
      <c r="H32" s="3" t="s">
        <v>2797</v>
      </c>
      <c r="I32" s="3" t="s">
        <v>20</v>
      </c>
      <c r="J32" s="3" t="s">
        <v>2385</v>
      </c>
    </row>
    <row r="33" ht="14.25" customHeight="1">
      <c r="A33" s="1">
        <v>32.0</v>
      </c>
      <c r="B33" s="1" t="s">
        <v>2798</v>
      </c>
      <c r="C33" s="1" t="s">
        <v>9</v>
      </c>
      <c r="D33" s="1" t="s">
        <v>298</v>
      </c>
      <c r="E33" s="1" t="s">
        <v>942</v>
      </c>
      <c r="F33" s="1" t="s">
        <v>1451</v>
      </c>
      <c r="G33" s="1">
        <f t="shared" si="3"/>
        <v>0.88</v>
      </c>
      <c r="H33" s="3" t="s">
        <v>2799</v>
      </c>
      <c r="I33" s="3" t="s">
        <v>20</v>
      </c>
      <c r="J33" s="3" t="s">
        <v>707</v>
      </c>
    </row>
    <row r="34" ht="14.25" customHeight="1">
      <c r="A34" s="1">
        <v>33.0</v>
      </c>
      <c r="B34" s="1" t="s">
        <v>2800</v>
      </c>
      <c r="C34" s="1" t="s">
        <v>9</v>
      </c>
      <c r="D34" s="1" t="s">
        <v>991</v>
      </c>
      <c r="E34" s="1" t="s">
        <v>2801</v>
      </c>
      <c r="F34" s="1" t="s">
        <v>902</v>
      </c>
      <c r="G34" s="1">
        <f t="shared" si="3"/>
        <v>1.58</v>
      </c>
      <c r="H34" s="3" t="s">
        <v>2802</v>
      </c>
      <c r="I34" s="3" t="s">
        <v>20</v>
      </c>
      <c r="J34" s="3" t="s">
        <v>900</v>
      </c>
    </row>
    <row r="35" ht="14.25" customHeight="1">
      <c r="A35" s="1">
        <v>34.0</v>
      </c>
      <c r="B35" s="1" t="s">
        <v>2803</v>
      </c>
      <c r="C35" s="1" t="s">
        <v>9</v>
      </c>
      <c r="D35" s="1" t="s">
        <v>2142</v>
      </c>
      <c r="E35" s="1" t="s">
        <v>621</v>
      </c>
      <c r="F35" s="1" t="s">
        <v>63</v>
      </c>
      <c r="G35" s="1">
        <f t="shared" si="3"/>
        <v>3.29</v>
      </c>
      <c r="H35" s="3" t="s">
        <v>2804</v>
      </c>
      <c r="I35" s="3" t="s">
        <v>20</v>
      </c>
      <c r="J35" s="3" t="s">
        <v>726</v>
      </c>
    </row>
    <row r="36" ht="14.25" customHeight="1">
      <c r="A36" s="1">
        <v>35.0</v>
      </c>
      <c r="B36" s="1" t="s">
        <v>2805</v>
      </c>
      <c r="C36" s="1" t="s">
        <v>9</v>
      </c>
      <c r="D36" s="1" t="s">
        <v>601</v>
      </c>
      <c r="E36" s="1" t="s">
        <v>942</v>
      </c>
      <c r="F36" s="1" t="s">
        <v>1539</v>
      </c>
      <c r="G36" s="1">
        <f t="shared" si="3"/>
        <v>1.88</v>
      </c>
      <c r="H36" s="3" t="s">
        <v>2806</v>
      </c>
      <c r="I36" s="3" t="s">
        <v>20</v>
      </c>
      <c r="J36" s="3" t="s">
        <v>478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14"/>
    <col customWidth="1" min="3" max="3" width="7.43"/>
    <col customWidth="1" min="4" max="4" width="8.14"/>
    <col customWidth="1" min="5" max="5" width="22.86"/>
    <col customWidth="1" min="6" max="6" width="8.29"/>
    <col customWidth="1" min="7" max="7" width="26.57"/>
    <col customWidth="1" min="8" max="8" width="59.0"/>
    <col customWidth="1" min="9" max="9" width="13.29"/>
    <col customWidth="1" min="10" max="10" width="26.14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4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2807</v>
      </c>
      <c r="C2" s="1" t="s">
        <v>207</v>
      </c>
      <c r="D2" s="1" t="s">
        <v>219</v>
      </c>
      <c r="E2" s="1" t="s">
        <v>209</v>
      </c>
      <c r="F2" s="1" t="s">
        <v>174</v>
      </c>
      <c r="G2" s="4">
        <v>0.42</v>
      </c>
      <c r="H2" s="3" t="s">
        <v>2808</v>
      </c>
      <c r="I2" s="3" t="s">
        <v>20</v>
      </c>
      <c r="J2" s="3" t="s">
        <v>1494</v>
      </c>
    </row>
    <row r="3" ht="14.25" customHeight="1">
      <c r="A3" s="1">
        <v>2.0</v>
      </c>
      <c r="B3" s="1" t="s">
        <v>2809</v>
      </c>
      <c r="C3" s="1" t="s">
        <v>9</v>
      </c>
      <c r="D3" s="1" t="s">
        <v>1419</v>
      </c>
      <c r="E3" s="1" t="s">
        <v>2810</v>
      </c>
      <c r="F3" s="1" t="s">
        <v>1440</v>
      </c>
      <c r="G3" s="4">
        <v>0.02</v>
      </c>
      <c r="H3" s="3" t="s">
        <v>2811</v>
      </c>
      <c r="I3" s="3" t="s">
        <v>301</v>
      </c>
      <c r="J3" s="3" t="s">
        <v>217</v>
      </c>
    </row>
    <row r="4" ht="14.25" customHeight="1">
      <c r="A4" s="1">
        <v>3.0</v>
      </c>
      <c r="B4" s="1" t="s">
        <v>2812</v>
      </c>
      <c r="C4" s="1" t="s">
        <v>207</v>
      </c>
      <c r="D4" s="1" t="s">
        <v>300</v>
      </c>
      <c r="E4" s="1" t="s">
        <v>2813</v>
      </c>
      <c r="F4" s="1" t="s">
        <v>106</v>
      </c>
      <c r="G4" s="4">
        <v>0.56</v>
      </c>
      <c r="H4" s="3" t="s">
        <v>1493</v>
      </c>
      <c r="I4" s="3" t="s">
        <v>20</v>
      </c>
      <c r="J4" s="3" t="s">
        <v>900</v>
      </c>
    </row>
    <row r="5" ht="14.25" customHeight="1">
      <c r="A5" s="1">
        <v>4.0</v>
      </c>
      <c r="B5" s="1" t="s">
        <v>2814</v>
      </c>
      <c r="C5" s="1" t="s">
        <v>207</v>
      </c>
      <c r="D5" s="1" t="s">
        <v>224</v>
      </c>
      <c r="E5" s="1" t="s">
        <v>2813</v>
      </c>
      <c r="F5" s="1" t="s">
        <v>1427</v>
      </c>
      <c r="G5" s="4">
        <v>0.5</v>
      </c>
      <c r="H5" s="3" t="s">
        <v>2815</v>
      </c>
      <c r="I5" s="3" t="s">
        <v>20</v>
      </c>
      <c r="J5" s="3" t="s">
        <v>2816</v>
      </c>
    </row>
    <row r="6" ht="14.25" customHeight="1">
      <c r="A6" s="1">
        <v>5.0</v>
      </c>
      <c r="B6" s="1" t="s">
        <v>2817</v>
      </c>
      <c r="C6" s="1" t="s">
        <v>207</v>
      </c>
      <c r="D6" s="1" t="s">
        <v>327</v>
      </c>
      <c r="E6" s="1" t="s">
        <v>227</v>
      </c>
      <c r="F6" s="1" t="s">
        <v>2818</v>
      </c>
      <c r="G6" s="4">
        <v>0.39</v>
      </c>
      <c r="H6" s="3" t="s">
        <v>2819</v>
      </c>
      <c r="I6" s="3" t="s">
        <v>20</v>
      </c>
      <c r="J6" s="3" t="s">
        <v>279</v>
      </c>
    </row>
    <row r="7" ht="14.25" customHeight="1">
      <c r="A7" s="1">
        <v>6.0</v>
      </c>
      <c r="B7" s="1" t="s">
        <v>2820</v>
      </c>
      <c r="C7" s="1" t="s">
        <v>207</v>
      </c>
      <c r="D7" s="1" t="s">
        <v>406</v>
      </c>
      <c r="E7" s="1" t="s">
        <v>2821</v>
      </c>
      <c r="F7" s="1" t="s">
        <v>1195</v>
      </c>
      <c r="G7" s="4">
        <v>0.36</v>
      </c>
      <c r="H7" s="3" t="s">
        <v>2822</v>
      </c>
      <c r="I7" s="3" t="s">
        <v>20</v>
      </c>
      <c r="J7" s="3" t="s">
        <v>1494</v>
      </c>
    </row>
    <row r="8" ht="14.25" customHeight="1">
      <c r="A8" s="1">
        <v>7.0</v>
      </c>
      <c r="B8" s="1" t="s">
        <v>2823</v>
      </c>
      <c r="C8" s="1" t="s">
        <v>207</v>
      </c>
      <c r="D8" s="1" t="s">
        <v>2478</v>
      </c>
      <c r="E8" s="1" t="s">
        <v>2813</v>
      </c>
      <c r="F8" s="1" t="s">
        <v>50</v>
      </c>
      <c r="G8" s="4">
        <v>0.24</v>
      </c>
      <c r="H8" s="3" t="s">
        <v>2824</v>
      </c>
      <c r="I8" s="3" t="s">
        <v>301</v>
      </c>
      <c r="J8" s="3" t="s">
        <v>2226</v>
      </c>
    </row>
    <row r="9" ht="14.25" customHeight="1">
      <c r="A9" s="1">
        <v>8.0</v>
      </c>
      <c r="B9" s="1" t="s">
        <v>2825</v>
      </c>
      <c r="C9" s="1" t="s">
        <v>207</v>
      </c>
      <c r="D9" s="1" t="s">
        <v>1188</v>
      </c>
      <c r="E9" s="1" t="s">
        <v>215</v>
      </c>
      <c r="F9" s="1" t="s">
        <v>938</v>
      </c>
      <c r="G9" s="4">
        <v>0.43</v>
      </c>
      <c r="H9" s="3" t="s">
        <v>2826</v>
      </c>
      <c r="I9" s="3" t="s">
        <v>20</v>
      </c>
      <c r="J9" s="3" t="s">
        <v>212</v>
      </c>
    </row>
    <row r="10" ht="14.25" customHeight="1">
      <c r="A10" s="1">
        <v>9.0</v>
      </c>
      <c r="B10" s="1" t="s">
        <v>2827</v>
      </c>
      <c r="C10" s="1" t="s">
        <v>207</v>
      </c>
      <c r="D10" s="1" t="s">
        <v>255</v>
      </c>
      <c r="E10" s="1" t="s">
        <v>2828</v>
      </c>
      <c r="F10" s="1" t="s">
        <v>164</v>
      </c>
      <c r="G10" s="4">
        <v>0.6</v>
      </c>
      <c r="H10" s="3" t="s">
        <v>2256</v>
      </c>
      <c r="I10" s="3" t="s">
        <v>20</v>
      </c>
      <c r="J10" s="3" t="s">
        <v>744</v>
      </c>
    </row>
    <row r="11" ht="14.25" customHeight="1">
      <c r="A11" s="1">
        <v>10.0</v>
      </c>
      <c r="B11" s="1" t="s">
        <v>2829</v>
      </c>
      <c r="C11" s="1" t="s">
        <v>207</v>
      </c>
      <c r="D11" s="1" t="s">
        <v>316</v>
      </c>
      <c r="E11" s="1" t="s">
        <v>2813</v>
      </c>
      <c r="F11" s="1" t="s">
        <v>224</v>
      </c>
      <c r="G11" s="4">
        <v>0.25</v>
      </c>
      <c r="H11" s="3" t="s">
        <v>2830</v>
      </c>
      <c r="I11" s="3" t="s">
        <v>20</v>
      </c>
      <c r="J11" s="3" t="s">
        <v>2831</v>
      </c>
    </row>
    <row r="12" ht="14.25" customHeight="1">
      <c r="A12" s="1">
        <v>11.0</v>
      </c>
      <c r="B12" s="1" t="s">
        <v>2832</v>
      </c>
      <c r="C12" s="1" t="s">
        <v>207</v>
      </c>
      <c r="D12" s="1" t="s">
        <v>1929</v>
      </c>
      <c r="E12" s="1" t="s">
        <v>2813</v>
      </c>
      <c r="F12" s="1" t="s">
        <v>1929</v>
      </c>
      <c r="G12" s="4">
        <v>0.0</v>
      </c>
      <c r="H12" s="3" t="s">
        <v>2148</v>
      </c>
      <c r="I12" s="3" t="s">
        <v>301</v>
      </c>
      <c r="J12" s="3" t="s">
        <v>2833</v>
      </c>
    </row>
    <row r="13" ht="14.25" customHeight="1">
      <c r="A13" s="1">
        <v>12.0</v>
      </c>
      <c r="B13" s="1" t="s">
        <v>2834</v>
      </c>
      <c r="C13" s="1" t="s">
        <v>207</v>
      </c>
      <c r="D13" s="1" t="s">
        <v>2189</v>
      </c>
      <c r="E13" s="1" t="s">
        <v>2835</v>
      </c>
      <c r="F13" s="1" t="s">
        <v>406</v>
      </c>
      <c r="G13" s="4">
        <v>0.15</v>
      </c>
      <c r="H13" s="3" t="s">
        <v>2836</v>
      </c>
      <c r="I13" s="3" t="s">
        <v>301</v>
      </c>
      <c r="J13" s="3" t="s">
        <v>1494</v>
      </c>
    </row>
    <row r="14" ht="14.25" customHeight="1">
      <c r="A14" s="1">
        <v>13.0</v>
      </c>
      <c r="B14" s="1" t="s">
        <v>2837</v>
      </c>
      <c r="C14" s="1" t="s">
        <v>207</v>
      </c>
      <c r="D14" s="1" t="s">
        <v>219</v>
      </c>
      <c r="E14" s="1" t="s">
        <v>209</v>
      </c>
      <c r="F14" s="1" t="s">
        <v>161</v>
      </c>
      <c r="G14" s="4">
        <v>0.42</v>
      </c>
      <c r="H14" s="3" t="s">
        <v>2838</v>
      </c>
      <c r="I14" s="3" t="s">
        <v>20</v>
      </c>
      <c r="J14" s="3" t="s">
        <v>212</v>
      </c>
    </row>
    <row r="15" ht="14.25" customHeight="1">
      <c r="A15" s="1">
        <v>14.0</v>
      </c>
      <c r="B15" s="1" t="s">
        <v>2839</v>
      </c>
      <c r="C15" s="1" t="s">
        <v>207</v>
      </c>
      <c r="D15" s="1" t="s">
        <v>1929</v>
      </c>
      <c r="E15" s="1" t="s">
        <v>209</v>
      </c>
      <c r="F15" s="1" t="s">
        <v>1446</v>
      </c>
      <c r="G15" s="4">
        <v>0.0</v>
      </c>
      <c r="H15" s="3" t="s">
        <v>2840</v>
      </c>
      <c r="I15" s="3" t="s">
        <v>1008</v>
      </c>
      <c r="J15" s="3" t="s">
        <v>212</v>
      </c>
    </row>
    <row r="16" ht="14.25" customHeight="1">
      <c r="A16" s="1">
        <v>15.0</v>
      </c>
      <c r="B16" s="1" t="s">
        <v>2841</v>
      </c>
      <c r="C16" s="1" t="s">
        <v>207</v>
      </c>
      <c r="D16" s="1" t="s">
        <v>300</v>
      </c>
      <c r="E16" s="1" t="s">
        <v>2842</v>
      </c>
      <c r="F16" s="1" t="s">
        <v>61</v>
      </c>
      <c r="G16" s="4">
        <v>0.56</v>
      </c>
      <c r="H16" s="3" t="s">
        <v>2843</v>
      </c>
      <c r="I16" s="3" t="s">
        <v>20</v>
      </c>
      <c r="J16" s="3" t="s">
        <v>1494</v>
      </c>
    </row>
    <row r="17" ht="14.25" customHeight="1">
      <c r="A17" s="1">
        <v>16.0</v>
      </c>
      <c r="B17" s="1" t="s">
        <v>2844</v>
      </c>
      <c r="C17" s="1" t="s">
        <v>207</v>
      </c>
      <c r="D17" s="1" t="s">
        <v>574</v>
      </c>
      <c r="E17" s="1" t="s">
        <v>2813</v>
      </c>
      <c r="F17" s="1" t="s">
        <v>1068</v>
      </c>
      <c r="G17" s="4">
        <v>1.79</v>
      </c>
      <c r="H17" s="3" t="s">
        <v>2845</v>
      </c>
      <c r="I17" s="3" t="s">
        <v>301</v>
      </c>
      <c r="J17" s="3" t="s">
        <v>878</v>
      </c>
    </row>
    <row r="18" ht="14.25" customHeight="1">
      <c r="A18" s="1">
        <v>17.0</v>
      </c>
      <c r="B18" s="1" t="s">
        <v>2846</v>
      </c>
      <c r="C18" s="1" t="s">
        <v>207</v>
      </c>
      <c r="D18" s="1" t="s">
        <v>271</v>
      </c>
      <c r="E18" s="1" t="s">
        <v>209</v>
      </c>
      <c r="F18" s="1" t="s">
        <v>748</v>
      </c>
      <c r="G18" s="4">
        <v>0.46</v>
      </c>
      <c r="H18" s="3" t="s">
        <v>2847</v>
      </c>
      <c r="I18" s="3" t="s">
        <v>20</v>
      </c>
      <c r="J18" s="3" t="s">
        <v>1086</v>
      </c>
    </row>
    <row r="19" ht="14.25" customHeight="1">
      <c r="A19" s="1">
        <v>18.0</v>
      </c>
      <c r="B19" s="1" t="s">
        <v>2848</v>
      </c>
      <c r="C19" s="1" t="s">
        <v>207</v>
      </c>
      <c r="D19" s="1" t="s">
        <v>1410</v>
      </c>
      <c r="E19" s="1" t="s">
        <v>2849</v>
      </c>
      <c r="F19" s="1" t="s">
        <v>1419</v>
      </c>
      <c r="G19" s="4">
        <v>0.04</v>
      </c>
      <c r="H19" s="3" t="s">
        <v>2850</v>
      </c>
      <c r="I19" s="3" t="s">
        <v>1008</v>
      </c>
      <c r="J19" s="3" t="s">
        <v>1494</v>
      </c>
    </row>
    <row r="20" ht="14.25" customHeight="1">
      <c r="A20" s="1">
        <v>19.0</v>
      </c>
      <c r="B20" s="1" t="s">
        <v>2851</v>
      </c>
      <c r="C20" s="1" t="s">
        <v>207</v>
      </c>
      <c r="D20" s="1" t="s">
        <v>1305</v>
      </c>
      <c r="E20" s="1" t="s">
        <v>2828</v>
      </c>
      <c r="F20" s="1" t="s">
        <v>2189</v>
      </c>
      <c r="G20" s="4">
        <v>0.1</v>
      </c>
      <c r="H20" s="3" t="s">
        <v>2852</v>
      </c>
      <c r="I20" s="3" t="s">
        <v>301</v>
      </c>
      <c r="J20" s="3" t="s">
        <v>2853</v>
      </c>
    </row>
    <row r="21" ht="14.25" customHeight="1">
      <c r="A21" s="1">
        <v>20.0</v>
      </c>
      <c r="B21" s="1" t="s">
        <v>2854</v>
      </c>
      <c r="C21" s="1" t="s">
        <v>207</v>
      </c>
      <c r="D21" s="1" t="s">
        <v>1929</v>
      </c>
      <c r="E21" s="1" t="s">
        <v>2855</v>
      </c>
      <c r="F21" s="1" t="s">
        <v>1929</v>
      </c>
      <c r="G21" s="4">
        <v>0.0</v>
      </c>
      <c r="H21" s="3" t="s">
        <v>2856</v>
      </c>
      <c r="I21" s="3" t="s">
        <v>1008</v>
      </c>
      <c r="J21" s="3" t="s">
        <v>212</v>
      </c>
    </row>
    <row r="22" ht="14.25" customHeight="1">
      <c r="A22" s="1">
        <v>21.0</v>
      </c>
      <c r="B22" s="1" t="s">
        <v>2857</v>
      </c>
      <c r="C22" s="1" t="s">
        <v>207</v>
      </c>
      <c r="D22" s="1" t="s">
        <v>1419</v>
      </c>
      <c r="E22" s="1" t="s">
        <v>2858</v>
      </c>
      <c r="F22" s="1" t="s">
        <v>1305</v>
      </c>
      <c r="G22" s="4">
        <v>0.02</v>
      </c>
      <c r="H22" s="3" t="s">
        <v>2859</v>
      </c>
      <c r="I22" s="3" t="s">
        <v>1008</v>
      </c>
      <c r="J22" s="3" t="s">
        <v>212</v>
      </c>
    </row>
    <row r="23" ht="14.25" customHeight="1">
      <c r="A23" s="1">
        <v>22.0</v>
      </c>
      <c r="B23" s="1" t="s">
        <v>2860</v>
      </c>
      <c r="C23" s="1" t="s">
        <v>207</v>
      </c>
      <c r="D23" s="1" t="s">
        <v>1929</v>
      </c>
      <c r="E23" s="1" t="s">
        <v>2861</v>
      </c>
      <c r="F23" s="1" t="s">
        <v>1929</v>
      </c>
      <c r="G23" s="4">
        <v>0.0</v>
      </c>
      <c r="H23" s="3" t="s">
        <v>2862</v>
      </c>
      <c r="I23" s="3" t="s">
        <v>1008</v>
      </c>
      <c r="J23" s="3" t="s">
        <v>229</v>
      </c>
    </row>
    <row r="24" ht="14.25" customHeight="1">
      <c r="A24" s="1">
        <v>23.0</v>
      </c>
      <c r="B24" s="1" t="s">
        <v>2863</v>
      </c>
      <c r="C24" s="1" t="s">
        <v>207</v>
      </c>
      <c r="D24" s="1" t="s">
        <v>219</v>
      </c>
      <c r="E24" s="1" t="s">
        <v>341</v>
      </c>
      <c r="F24" s="1" t="s">
        <v>491</v>
      </c>
      <c r="G24" s="4">
        <v>0.42</v>
      </c>
      <c r="H24" s="3" t="s">
        <v>2864</v>
      </c>
      <c r="I24" s="3" t="s">
        <v>20</v>
      </c>
      <c r="J24" s="3" t="s">
        <v>2865</v>
      </c>
    </row>
    <row r="25" ht="14.25" customHeight="1">
      <c r="A25" s="1">
        <v>24.0</v>
      </c>
      <c r="B25" s="1" t="s">
        <v>2866</v>
      </c>
      <c r="C25" s="1" t="s">
        <v>207</v>
      </c>
      <c r="D25" s="1" t="s">
        <v>171</v>
      </c>
      <c r="E25" s="1" t="s">
        <v>2867</v>
      </c>
      <c r="F25" s="1" t="s">
        <v>406</v>
      </c>
      <c r="G25" s="4">
        <v>2.4</v>
      </c>
      <c r="H25" s="3" t="s">
        <v>2868</v>
      </c>
      <c r="I25" s="3" t="s">
        <v>20</v>
      </c>
      <c r="J25" s="3" t="s">
        <v>2757</v>
      </c>
    </row>
    <row r="26" ht="14.25" customHeight="1">
      <c r="A26" s="1">
        <v>25.0</v>
      </c>
      <c r="B26" s="1" t="s">
        <v>2869</v>
      </c>
      <c r="C26" s="1" t="s">
        <v>207</v>
      </c>
      <c r="D26" s="1" t="s">
        <v>271</v>
      </c>
      <c r="E26" s="1" t="s">
        <v>2870</v>
      </c>
      <c r="F26" s="1" t="s">
        <v>323</v>
      </c>
      <c r="G26" s="4">
        <v>0.46</v>
      </c>
      <c r="H26" s="3" t="s">
        <v>2871</v>
      </c>
      <c r="I26" s="3" t="s">
        <v>41</v>
      </c>
      <c r="J26" s="3" t="s">
        <v>212</v>
      </c>
    </row>
    <row r="27" ht="14.25" customHeight="1">
      <c r="A27" s="1">
        <v>26.0</v>
      </c>
      <c r="B27" s="1" t="s">
        <v>2872</v>
      </c>
      <c r="C27" s="1" t="s">
        <v>207</v>
      </c>
      <c r="D27" s="1" t="s">
        <v>219</v>
      </c>
      <c r="E27" s="1" t="s">
        <v>209</v>
      </c>
      <c r="F27" s="1" t="s">
        <v>174</v>
      </c>
      <c r="G27" s="4">
        <v>0.42</v>
      </c>
      <c r="H27" s="3" t="s">
        <v>2873</v>
      </c>
      <c r="I27" s="3" t="s">
        <v>20</v>
      </c>
      <c r="J27" s="3" t="s">
        <v>1494</v>
      </c>
    </row>
    <row r="28" ht="14.25" customHeight="1">
      <c r="A28" s="1">
        <v>27.0</v>
      </c>
      <c r="B28" s="1" t="s">
        <v>2874</v>
      </c>
      <c r="C28" s="1" t="s">
        <v>207</v>
      </c>
      <c r="D28" s="1" t="s">
        <v>1929</v>
      </c>
      <c r="E28" s="1" t="s">
        <v>209</v>
      </c>
      <c r="F28" s="1" t="s">
        <v>1929</v>
      </c>
      <c r="G28" s="4">
        <v>0.0</v>
      </c>
      <c r="H28" s="3" t="s">
        <v>2875</v>
      </c>
      <c r="I28" s="3" t="s">
        <v>1008</v>
      </c>
      <c r="J28" s="3" t="s">
        <v>1494</v>
      </c>
    </row>
    <row r="29" ht="14.25" customHeight="1">
      <c r="A29" s="1">
        <v>28.0</v>
      </c>
      <c r="B29" s="1" t="s">
        <v>2876</v>
      </c>
      <c r="C29" s="1" t="s">
        <v>207</v>
      </c>
      <c r="D29" s="1" t="s">
        <v>327</v>
      </c>
      <c r="E29" s="1" t="s">
        <v>215</v>
      </c>
      <c r="F29" s="1" t="s">
        <v>135</v>
      </c>
      <c r="G29" s="4">
        <v>0.39</v>
      </c>
      <c r="H29" s="3" t="s">
        <v>2877</v>
      </c>
      <c r="I29" s="3" t="s">
        <v>20</v>
      </c>
      <c r="J29" s="3" t="s">
        <v>212</v>
      </c>
    </row>
    <row r="30" ht="14.25" customHeight="1">
      <c r="A30" s="1">
        <v>29.0</v>
      </c>
      <c r="B30" s="1" t="s">
        <v>2878</v>
      </c>
      <c r="C30" s="1" t="s">
        <v>207</v>
      </c>
      <c r="D30" s="1" t="s">
        <v>2234</v>
      </c>
      <c r="E30" s="1" t="s">
        <v>2813</v>
      </c>
      <c r="F30" s="1" t="s">
        <v>37</v>
      </c>
      <c r="G30" s="4">
        <v>0.61</v>
      </c>
      <c r="H30" s="3" t="s">
        <v>2879</v>
      </c>
      <c r="I30" s="3" t="s">
        <v>20</v>
      </c>
      <c r="J30" s="3" t="s">
        <v>1494</v>
      </c>
    </row>
    <row r="31" ht="14.25" customHeight="1">
      <c r="A31" s="1">
        <v>30.0</v>
      </c>
      <c r="B31" s="1" t="s">
        <v>2880</v>
      </c>
      <c r="C31" s="1" t="s">
        <v>207</v>
      </c>
      <c r="D31" s="1" t="s">
        <v>50</v>
      </c>
      <c r="E31" s="1" t="s">
        <v>341</v>
      </c>
      <c r="F31" s="1" t="s">
        <v>171</v>
      </c>
      <c r="G31" s="4">
        <v>0.48</v>
      </c>
      <c r="H31" s="3" t="s">
        <v>2881</v>
      </c>
      <c r="I31" s="3" t="s">
        <v>20</v>
      </c>
      <c r="J31" s="3" t="s">
        <v>900</v>
      </c>
    </row>
    <row r="32" ht="14.25" customHeight="1">
      <c r="A32" s="1">
        <v>31.0</v>
      </c>
      <c r="B32" s="1" t="s">
        <v>2882</v>
      </c>
      <c r="C32" s="1" t="s">
        <v>207</v>
      </c>
      <c r="D32" s="1" t="s">
        <v>258</v>
      </c>
      <c r="E32" s="1" t="s">
        <v>2813</v>
      </c>
      <c r="F32" s="1" t="s">
        <v>668</v>
      </c>
      <c r="G32" s="4">
        <v>0.4</v>
      </c>
      <c r="H32" s="3" t="s">
        <v>2883</v>
      </c>
      <c r="I32" s="3" t="s">
        <v>20</v>
      </c>
      <c r="J32" s="3" t="s">
        <v>900</v>
      </c>
    </row>
    <row r="33" ht="14.25" customHeight="1">
      <c r="A33" s="1">
        <v>32.0</v>
      </c>
      <c r="B33" s="1" t="s">
        <v>2884</v>
      </c>
      <c r="C33" s="1" t="s">
        <v>207</v>
      </c>
      <c r="D33" s="1" t="s">
        <v>276</v>
      </c>
      <c r="E33" s="1" t="s">
        <v>2885</v>
      </c>
      <c r="F33" s="1" t="s">
        <v>52</v>
      </c>
      <c r="G33" s="4">
        <v>0.45</v>
      </c>
      <c r="H33" s="3" t="s">
        <v>2886</v>
      </c>
      <c r="I33" s="3" t="s">
        <v>20</v>
      </c>
      <c r="J33" s="3" t="s">
        <v>1494</v>
      </c>
    </row>
    <row r="34" ht="14.25" customHeight="1">
      <c r="A34" s="1">
        <v>33.0</v>
      </c>
      <c r="B34" s="1" t="s">
        <v>2887</v>
      </c>
      <c r="C34" s="1" t="s">
        <v>207</v>
      </c>
      <c r="D34" s="1" t="s">
        <v>2478</v>
      </c>
      <c r="E34" s="1" t="s">
        <v>2813</v>
      </c>
      <c r="F34" s="1" t="s">
        <v>50</v>
      </c>
      <c r="G34" s="4">
        <v>0.24</v>
      </c>
      <c r="H34" s="3" t="s">
        <v>2888</v>
      </c>
      <c r="I34" s="3" t="s">
        <v>41</v>
      </c>
      <c r="J34" s="3" t="s">
        <v>1494</v>
      </c>
    </row>
    <row r="35" ht="14.25" customHeight="1">
      <c r="A35" s="1">
        <v>34.0</v>
      </c>
      <c r="B35" s="1" t="s">
        <v>2889</v>
      </c>
      <c r="C35" s="1" t="s">
        <v>207</v>
      </c>
      <c r="D35" s="1" t="s">
        <v>1230</v>
      </c>
      <c r="E35" s="1" t="s">
        <v>215</v>
      </c>
      <c r="F35" s="1" t="s">
        <v>222</v>
      </c>
      <c r="G35" s="4">
        <v>0.08</v>
      </c>
      <c r="H35" s="3" t="s">
        <v>2890</v>
      </c>
      <c r="I35" s="3" t="s">
        <v>41</v>
      </c>
      <c r="J35" s="3" t="s">
        <v>1494</v>
      </c>
    </row>
    <row r="36" ht="14.25" customHeight="1">
      <c r="A36" s="1">
        <v>35.0</v>
      </c>
      <c r="B36" s="1" t="s">
        <v>2891</v>
      </c>
      <c r="C36" s="1" t="s">
        <v>207</v>
      </c>
      <c r="D36" s="1" t="s">
        <v>208</v>
      </c>
      <c r="E36" s="1" t="s">
        <v>209</v>
      </c>
      <c r="F36" s="1" t="s">
        <v>210</v>
      </c>
      <c r="G36" s="4">
        <v>0.34</v>
      </c>
      <c r="H36" s="3" t="s">
        <v>2148</v>
      </c>
      <c r="I36" s="3" t="s">
        <v>20</v>
      </c>
      <c r="J36" s="3" t="s">
        <v>279</v>
      </c>
    </row>
    <row r="37" ht="14.25" customHeight="1">
      <c r="A37" s="1">
        <v>36.0</v>
      </c>
      <c r="B37" s="1" t="s">
        <v>2892</v>
      </c>
      <c r="C37" s="1" t="s">
        <v>207</v>
      </c>
      <c r="D37" s="1" t="s">
        <v>255</v>
      </c>
      <c r="E37" s="1" t="s">
        <v>2813</v>
      </c>
      <c r="F37" s="1" t="s">
        <v>437</v>
      </c>
      <c r="G37" s="4">
        <v>0.6</v>
      </c>
      <c r="H37" s="3" t="s">
        <v>2310</v>
      </c>
      <c r="I37" s="3" t="s">
        <v>20</v>
      </c>
      <c r="J37" s="3" t="s">
        <v>1494</v>
      </c>
    </row>
    <row r="38" ht="14.25" customHeight="1">
      <c r="A38" s="1">
        <v>37.0</v>
      </c>
      <c r="B38" s="1" t="s">
        <v>2893</v>
      </c>
      <c r="C38" s="1" t="s">
        <v>207</v>
      </c>
      <c r="D38" s="1" t="s">
        <v>684</v>
      </c>
      <c r="E38" s="1" t="s">
        <v>2813</v>
      </c>
      <c r="F38" s="1" t="s">
        <v>1263</v>
      </c>
      <c r="G38" s="4">
        <v>0.53</v>
      </c>
      <c r="H38" s="3" t="s">
        <v>2306</v>
      </c>
      <c r="I38" s="3" t="s">
        <v>301</v>
      </c>
      <c r="J38" s="3" t="s">
        <v>2307</v>
      </c>
    </row>
    <row r="39" ht="14.25" customHeight="1">
      <c r="A39" s="1">
        <v>38.0</v>
      </c>
      <c r="B39" s="1" t="s">
        <v>2894</v>
      </c>
      <c r="C39" s="1" t="s">
        <v>207</v>
      </c>
      <c r="D39" s="1" t="s">
        <v>224</v>
      </c>
      <c r="E39" s="1" t="s">
        <v>2813</v>
      </c>
      <c r="F39" s="1" t="s">
        <v>1427</v>
      </c>
      <c r="G39" s="4">
        <v>0.5</v>
      </c>
      <c r="H39" s="3" t="s">
        <v>2895</v>
      </c>
      <c r="I39" s="3" t="s">
        <v>20</v>
      </c>
      <c r="J39" s="3" t="s">
        <v>1494</v>
      </c>
    </row>
    <row r="40" ht="14.25" customHeight="1">
      <c r="A40" s="1">
        <v>39.0</v>
      </c>
      <c r="B40" s="1" t="s">
        <v>2896</v>
      </c>
      <c r="C40" s="1" t="s">
        <v>207</v>
      </c>
      <c r="D40" s="1" t="s">
        <v>1381</v>
      </c>
      <c r="E40" s="1" t="s">
        <v>2813</v>
      </c>
      <c r="F40" s="1" t="s">
        <v>2897</v>
      </c>
      <c r="G40" s="4">
        <v>4.72</v>
      </c>
      <c r="H40" s="3" t="s">
        <v>2898</v>
      </c>
      <c r="I40" s="3" t="s">
        <v>20</v>
      </c>
      <c r="J40" s="3" t="s">
        <v>1494</v>
      </c>
    </row>
    <row r="41" ht="14.25" customHeight="1">
      <c r="A41" s="1">
        <v>40.0</v>
      </c>
      <c r="B41" s="1" t="s">
        <v>2899</v>
      </c>
      <c r="C41" s="1" t="s">
        <v>207</v>
      </c>
      <c r="D41" s="1" t="s">
        <v>338</v>
      </c>
      <c r="E41" s="1" t="s">
        <v>2813</v>
      </c>
      <c r="F41" s="1" t="s">
        <v>938</v>
      </c>
      <c r="G41" s="4">
        <v>0.54</v>
      </c>
      <c r="H41" s="3" t="s">
        <v>2900</v>
      </c>
      <c r="I41" s="3" t="s">
        <v>20</v>
      </c>
      <c r="J41" s="3" t="s">
        <v>2901</v>
      </c>
    </row>
    <row r="42" ht="14.25" customHeight="1">
      <c r="A42" s="1">
        <v>41.0</v>
      </c>
      <c r="B42" s="1" t="s">
        <v>2902</v>
      </c>
      <c r="C42" s="1" t="s">
        <v>207</v>
      </c>
      <c r="D42" s="1" t="s">
        <v>1401</v>
      </c>
      <c r="E42" s="1" t="s">
        <v>209</v>
      </c>
      <c r="F42" s="1" t="s">
        <v>236</v>
      </c>
      <c r="G42" s="4">
        <v>0.09</v>
      </c>
      <c r="H42" s="3" t="s">
        <v>2903</v>
      </c>
      <c r="I42" s="3" t="s">
        <v>20</v>
      </c>
      <c r="J42" s="3" t="s">
        <v>212</v>
      </c>
    </row>
    <row r="43" ht="14.25" customHeight="1">
      <c r="A43" s="1">
        <v>42.0</v>
      </c>
      <c r="B43" s="1" t="s">
        <v>2904</v>
      </c>
      <c r="C43" s="1" t="s">
        <v>207</v>
      </c>
      <c r="D43" s="1" t="s">
        <v>316</v>
      </c>
      <c r="E43" s="1" t="s">
        <v>1407</v>
      </c>
      <c r="F43" s="1" t="s">
        <v>214</v>
      </c>
      <c r="G43" s="4">
        <v>0.25</v>
      </c>
      <c r="H43" s="3" t="s">
        <v>2905</v>
      </c>
      <c r="I43" s="3" t="s">
        <v>20</v>
      </c>
      <c r="J43" s="3" t="s">
        <v>2208</v>
      </c>
    </row>
    <row r="44" ht="14.25" customHeight="1">
      <c r="A44" s="1">
        <v>43.0</v>
      </c>
      <c r="B44" s="1" t="s">
        <v>2906</v>
      </c>
      <c r="C44" s="1" t="s">
        <v>9</v>
      </c>
      <c r="D44" s="1" t="s">
        <v>417</v>
      </c>
      <c r="E44" s="1" t="s">
        <v>2907</v>
      </c>
      <c r="F44" s="1" t="s">
        <v>1419</v>
      </c>
      <c r="G44" s="4">
        <v>0.64</v>
      </c>
      <c r="H44" s="3" t="s">
        <v>2908</v>
      </c>
      <c r="I44" s="3" t="s">
        <v>20</v>
      </c>
      <c r="J44" s="3" t="s">
        <v>1494</v>
      </c>
    </row>
    <row r="45" ht="14.25" customHeight="1">
      <c r="A45" s="1">
        <v>44.0</v>
      </c>
      <c r="B45" s="1" t="s">
        <v>2909</v>
      </c>
      <c r="C45" s="1" t="s">
        <v>207</v>
      </c>
      <c r="D45" s="1" t="s">
        <v>266</v>
      </c>
      <c r="E45" s="1" t="s">
        <v>2813</v>
      </c>
      <c r="F45" s="1" t="s">
        <v>493</v>
      </c>
      <c r="G45" s="4">
        <v>0.37</v>
      </c>
      <c r="H45" s="3" t="s">
        <v>2910</v>
      </c>
      <c r="I45" s="3" t="s">
        <v>301</v>
      </c>
      <c r="J45" s="3" t="s">
        <v>1186</v>
      </c>
    </row>
    <row r="46" ht="14.25" customHeight="1">
      <c r="A46" s="1">
        <v>45.0</v>
      </c>
      <c r="B46" s="1" t="s">
        <v>2911</v>
      </c>
      <c r="C46" s="1" t="s">
        <v>207</v>
      </c>
      <c r="D46" s="1" t="s">
        <v>231</v>
      </c>
      <c r="E46" s="1" t="s">
        <v>220</v>
      </c>
      <c r="F46" s="1" t="s">
        <v>1539</v>
      </c>
      <c r="G46" s="4">
        <v>0.29</v>
      </c>
      <c r="H46" s="3" t="s">
        <v>2815</v>
      </c>
      <c r="I46" s="3" t="s">
        <v>20</v>
      </c>
      <c r="J46" s="3" t="s">
        <v>2208</v>
      </c>
    </row>
    <row r="47" ht="14.25" customHeight="1">
      <c r="A47" s="1">
        <v>46.0</v>
      </c>
      <c r="B47" s="1" t="s">
        <v>2912</v>
      </c>
      <c r="C47" s="1" t="s">
        <v>207</v>
      </c>
      <c r="D47" s="1" t="s">
        <v>316</v>
      </c>
      <c r="E47" s="1" t="s">
        <v>2913</v>
      </c>
      <c r="F47" s="1" t="s">
        <v>316</v>
      </c>
      <c r="G47" s="4">
        <v>0.25</v>
      </c>
      <c r="H47" s="3" t="s">
        <v>2914</v>
      </c>
      <c r="I47" s="3" t="s">
        <v>301</v>
      </c>
      <c r="J47" s="3" t="s">
        <v>1186</v>
      </c>
    </row>
    <row r="48" ht="14.25" customHeight="1">
      <c r="A48" s="1">
        <v>47.0</v>
      </c>
      <c r="B48" s="1" t="s">
        <v>2915</v>
      </c>
      <c r="C48" s="1" t="s">
        <v>207</v>
      </c>
      <c r="D48" s="1" t="s">
        <v>285</v>
      </c>
      <c r="E48" s="1" t="s">
        <v>2916</v>
      </c>
      <c r="F48" s="1" t="s">
        <v>460</v>
      </c>
      <c r="G48" s="4">
        <v>0.49</v>
      </c>
      <c r="H48" s="3" t="s">
        <v>2917</v>
      </c>
      <c r="I48" s="3" t="s">
        <v>20</v>
      </c>
      <c r="J48" s="3" t="s">
        <v>212</v>
      </c>
    </row>
    <row r="49" ht="14.25" customHeight="1">
      <c r="A49" s="1">
        <v>48.0</v>
      </c>
      <c r="B49" s="1" t="s">
        <v>2918</v>
      </c>
      <c r="C49" s="1" t="s">
        <v>207</v>
      </c>
      <c r="D49" s="1" t="s">
        <v>1184</v>
      </c>
      <c r="E49" s="1" t="s">
        <v>295</v>
      </c>
      <c r="F49" s="1" t="s">
        <v>684</v>
      </c>
      <c r="G49" s="4">
        <v>0.16</v>
      </c>
      <c r="H49" s="3" t="s">
        <v>2555</v>
      </c>
      <c r="I49" s="3" t="s">
        <v>20</v>
      </c>
      <c r="J49" s="3" t="s">
        <v>1494</v>
      </c>
    </row>
    <row r="50" ht="14.25" customHeight="1">
      <c r="A50" s="1">
        <v>49.0</v>
      </c>
      <c r="B50" s="1" t="s">
        <v>2919</v>
      </c>
      <c r="C50" s="1" t="s">
        <v>207</v>
      </c>
      <c r="D50" s="1" t="s">
        <v>219</v>
      </c>
      <c r="E50" s="1" t="s">
        <v>209</v>
      </c>
      <c r="F50" s="1" t="s">
        <v>174</v>
      </c>
      <c r="G50" s="4">
        <v>0.42</v>
      </c>
      <c r="H50" s="3" t="s">
        <v>2920</v>
      </c>
      <c r="I50" s="3" t="s">
        <v>41</v>
      </c>
      <c r="J50" s="3" t="s">
        <v>212</v>
      </c>
    </row>
    <row r="51" ht="14.25" customHeight="1">
      <c r="A51" s="1">
        <v>50.0</v>
      </c>
      <c r="B51" s="1" t="s">
        <v>2921</v>
      </c>
      <c r="C51" s="1" t="s">
        <v>207</v>
      </c>
      <c r="D51" s="1" t="s">
        <v>1451</v>
      </c>
      <c r="E51" s="1" t="s">
        <v>2922</v>
      </c>
      <c r="F51" s="1" t="s">
        <v>373</v>
      </c>
      <c r="G51" s="4">
        <v>0.44</v>
      </c>
      <c r="H51" s="3" t="s">
        <v>2923</v>
      </c>
      <c r="I51" s="3" t="s">
        <v>20</v>
      </c>
      <c r="J51" s="3" t="s">
        <v>229</v>
      </c>
    </row>
    <row r="52" ht="14.25" customHeight="1">
      <c r="A52" s="1">
        <v>51.0</v>
      </c>
      <c r="B52" s="1" t="s">
        <v>2924</v>
      </c>
      <c r="C52" s="1" t="s">
        <v>207</v>
      </c>
      <c r="D52" s="1" t="s">
        <v>222</v>
      </c>
      <c r="E52" s="1" t="s">
        <v>209</v>
      </c>
      <c r="F52" s="1" t="s">
        <v>98</v>
      </c>
      <c r="G52" s="4">
        <v>0.2</v>
      </c>
      <c r="H52" s="3" t="s">
        <v>2925</v>
      </c>
      <c r="I52" s="3" t="s">
        <v>20</v>
      </c>
      <c r="J52" s="3" t="s">
        <v>1494</v>
      </c>
    </row>
    <row r="53" ht="14.25" customHeight="1">
      <c r="A53" s="1">
        <v>52.0</v>
      </c>
      <c r="B53" s="1" t="s">
        <v>2926</v>
      </c>
      <c r="C53" s="1" t="s">
        <v>207</v>
      </c>
      <c r="D53" s="1" t="s">
        <v>1188</v>
      </c>
      <c r="E53" s="1" t="s">
        <v>2813</v>
      </c>
      <c r="F53" s="1" t="s">
        <v>2001</v>
      </c>
      <c r="G53" s="4">
        <v>0.43</v>
      </c>
      <c r="H53" s="3" t="s">
        <v>2378</v>
      </c>
      <c r="I53" s="3" t="s">
        <v>20</v>
      </c>
      <c r="J53" s="3" t="s">
        <v>2208</v>
      </c>
    </row>
    <row r="54" ht="14.25" customHeight="1">
      <c r="A54" s="1">
        <v>53.0</v>
      </c>
      <c r="B54" s="1" t="s">
        <v>2927</v>
      </c>
      <c r="C54" s="1" t="s">
        <v>9</v>
      </c>
      <c r="D54" s="1" t="s">
        <v>1420</v>
      </c>
      <c r="E54" s="1" t="s">
        <v>2928</v>
      </c>
      <c r="F54" s="1" t="s">
        <v>1420</v>
      </c>
      <c r="G54" s="4">
        <v>0.03</v>
      </c>
      <c r="H54" s="3" t="s">
        <v>2929</v>
      </c>
      <c r="I54" s="3" t="s">
        <v>20</v>
      </c>
      <c r="J54" s="3" t="s">
        <v>1494</v>
      </c>
    </row>
    <row r="55" ht="14.25" customHeight="1">
      <c r="A55" s="1">
        <v>54.0</v>
      </c>
      <c r="B55" s="1" t="s">
        <v>2930</v>
      </c>
      <c r="C55" s="1" t="s">
        <v>207</v>
      </c>
      <c r="D55" s="1" t="s">
        <v>219</v>
      </c>
      <c r="E55" s="1" t="s">
        <v>2813</v>
      </c>
      <c r="F55" s="1" t="s">
        <v>46</v>
      </c>
      <c r="G55" s="4">
        <v>0.42</v>
      </c>
      <c r="H55" s="3" t="s">
        <v>2931</v>
      </c>
      <c r="I55" s="3" t="s">
        <v>20</v>
      </c>
      <c r="J55" s="3" t="s">
        <v>2226</v>
      </c>
    </row>
    <row r="56" ht="14.25" customHeight="1">
      <c r="A56" s="1">
        <v>55.0</v>
      </c>
      <c r="B56" s="1" t="s">
        <v>2932</v>
      </c>
      <c r="C56" s="1" t="s">
        <v>207</v>
      </c>
      <c r="D56" s="1" t="s">
        <v>50</v>
      </c>
      <c r="E56" s="1" t="s">
        <v>2813</v>
      </c>
      <c r="F56" s="1" t="s">
        <v>252</v>
      </c>
      <c r="G56" s="4">
        <v>0.48</v>
      </c>
      <c r="H56" s="3" t="s">
        <v>2933</v>
      </c>
      <c r="I56" s="3" t="s">
        <v>20</v>
      </c>
      <c r="J56" s="3" t="s">
        <v>2226</v>
      </c>
    </row>
    <row r="57" ht="14.25" customHeight="1">
      <c r="A57" s="1">
        <v>56.0</v>
      </c>
      <c r="B57" s="1" t="s">
        <v>2934</v>
      </c>
      <c r="C57" s="1" t="s">
        <v>207</v>
      </c>
      <c r="D57" s="1" t="s">
        <v>1451</v>
      </c>
      <c r="E57" s="1" t="s">
        <v>209</v>
      </c>
      <c r="F57" s="1" t="s">
        <v>1329</v>
      </c>
      <c r="G57" s="4">
        <v>0.44</v>
      </c>
      <c r="H57" s="3" t="s">
        <v>2935</v>
      </c>
      <c r="I57" s="3" t="s">
        <v>20</v>
      </c>
      <c r="J57" s="3" t="s">
        <v>212</v>
      </c>
    </row>
    <row r="58" ht="14.25" customHeight="1">
      <c r="A58" s="1">
        <v>57.0</v>
      </c>
      <c r="B58" s="1" t="s">
        <v>2936</v>
      </c>
      <c r="C58" s="1" t="s">
        <v>207</v>
      </c>
      <c r="D58" s="1" t="s">
        <v>1929</v>
      </c>
      <c r="E58" s="1" t="s">
        <v>215</v>
      </c>
      <c r="F58" s="1" t="s">
        <v>1446</v>
      </c>
      <c r="G58" s="4">
        <v>0.0</v>
      </c>
      <c r="H58" s="3" t="s">
        <v>2937</v>
      </c>
      <c r="I58" s="3" t="s">
        <v>20</v>
      </c>
      <c r="J58" s="3" t="s">
        <v>212</v>
      </c>
    </row>
    <row r="59" ht="14.25" customHeight="1">
      <c r="A59" s="1">
        <v>58.0</v>
      </c>
      <c r="B59" s="1" t="s">
        <v>2938</v>
      </c>
      <c r="C59" s="1" t="s">
        <v>207</v>
      </c>
      <c r="D59" s="1" t="s">
        <v>1451</v>
      </c>
      <c r="E59" s="1" t="s">
        <v>2813</v>
      </c>
      <c r="F59" s="1" t="s">
        <v>2001</v>
      </c>
      <c r="G59" s="4">
        <v>0.44</v>
      </c>
      <c r="H59" s="3" t="s">
        <v>2394</v>
      </c>
      <c r="I59" s="3" t="s">
        <v>20</v>
      </c>
      <c r="J59" s="3" t="s">
        <v>900</v>
      </c>
    </row>
    <row r="60" ht="14.25" customHeight="1">
      <c r="A60" s="1">
        <v>59.0</v>
      </c>
      <c r="B60" s="1" t="s">
        <v>2939</v>
      </c>
      <c r="C60" s="1" t="s">
        <v>207</v>
      </c>
      <c r="D60" s="1" t="s">
        <v>258</v>
      </c>
      <c r="E60" s="1" t="s">
        <v>2940</v>
      </c>
      <c r="F60" s="1" t="s">
        <v>1427</v>
      </c>
      <c r="G60" s="4">
        <v>0.4</v>
      </c>
      <c r="H60" s="3" t="s">
        <v>2815</v>
      </c>
      <c r="I60" s="3" t="s">
        <v>20</v>
      </c>
      <c r="J60" s="3" t="s">
        <v>2208</v>
      </c>
    </row>
    <row r="61" ht="14.25" customHeight="1">
      <c r="A61" s="1">
        <v>60.0</v>
      </c>
      <c r="B61" s="1" t="s">
        <v>2941</v>
      </c>
      <c r="C61" s="1" t="s">
        <v>207</v>
      </c>
      <c r="D61" s="1" t="s">
        <v>334</v>
      </c>
      <c r="E61" s="1" t="s">
        <v>2813</v>
      </c>
      <c r="F61" s="1" t="s">
        <v>1539</v>
      </c>
      <c r="G61" s="4">
        <v>0.47</v>
      </c>
      <c r="H61" s="3" t="s">
        <v>2942</v>
      </c>
      <c r="I61" s="3" t="s">
        <v>301</v>
      </c>
      <c r="J61" s="3" t="s">
        <v>878</v>
      </c>
    </row>
    <row r="62" ht="14.25" customHeight="1">
      <c r="A62" s="1">
        <v>61.0</v>
      </c>
      <c r="B62" s="1" t="s">
        <v>2943</v>
      </c>
      <c r="C62" s="1" t="s">
        <v>207</v>
      </c>
      <c r="D62" s="1" t="s">
        <v>1436</v>
      </c>
      <c r="E62" s="1" t="s">
        <v>2858</v>
      </c>
      <c r="F62" s="1" t="s">
        <v>164</v>
      </c>
      <c r="G62" s="4">
        <v>0.18</v>
      </c>
      <c r="H62" s="3" t="s">
        <v>2944</v>
      </c>
      <c r="I62" s="3" t="s">
        <v>41</v>
      </c>
      <c r="J62" s="3" t="s">
        <v>1494</v>
      </c>
    </row>
    <row r="63" ht="14.25" customHeight="1">
      <c r="A63" s="1">
        <v>62.0</v>
      </c>
      <c r="B63" s="1" t="s">
        <v>2945</v>
      </c>
      <c r="C63" s="1" t="s">
        <v>207</v>
      </c>
      <c r="D63" s="1" t="s">
        <v>271</v>
      </c>
      <c r="E63" s="1" t="s">
        <v>2813</v>
      </c>
      <c r="F63" s="1" t="s">
        <v>649</v>
      </c>
      <c r="G63" s="4">
        <v>0.46</v>
      </c>
      <c r="H63" s="3" t="s">
        <v>2946</v>
      </c>
      <c r="I63" s="3" t="s">
        <v>1008</v>
      </c>
      <c r="J63" s="3" t="s">
        <v>744</v>
      </c>
    </row>
    <row r="64" ht="14.25" customHeight="1">
      <c r="A64" s="1">
        <v>63.0</v>
      </c>
      <c r="B64" s="1" t="s">
        <v>2947</v>
      </c>
      <c r="C64" s="1" t="s">
        <v>207</v>
      </c>
      <c r="D64" s="1" t="s">
        <v>271</v>
      </c>
      <c r="E64" s="1" t="s">
        <v>209</v>
      </c>
      <c r="F64" s="1" t="s">
        <v>748</v>
      </c>
      <c r="G64" s="4">
        <v>0.46</v>
      </c>
      <c r="H64" s="3" t="s">
        <v>2948</v>
      </c>
      <c r="I64" s="3" t="s">
        <v>20</v>
      </c>
      <c r="J64" s="3" t="s">
        <v>2949</v>
      </c>
    </row>
    <row r="65" ht="14.25" customHeight="1">
      <c r="A65" s="1">
        <v>64.0</v>
      </c>
      <c r="B65" s="1" t="s">
        <v>2950</v>
      </c>
      <c r="C65" s="1" t="s">
        <v>207</v>
      </c>
      <c r="D65" s="1" t="s">
        <v>406</v>
      </c>
      <c r="E65" s="1" t="s">
        <v>2813</v>
      </c>
      <c r="F65" s="1" t="s">
        <v>1195</v>
      </c>
      <c r="G65" s="4">
        <v>0.36</v>
      </c>
      <c r="H65" s="3" t="s">
        <v>2148</v>
      </c>
      <c r="I65" s="3" t="s">
        <v>20</v>
      </c>
      <c r="J65" s="3" t="s">
        <v>279</v>
      </c>
    </row>
    <row r="66" ht="14.25" customHeight="1">
      <c r="A66" s="1">
        <v>65.0</v>
      </c>
      <c r="B66" s="1" t="s">
        <v>2951</v>
      </c>
      <c r="C66" s="1" t="s">
        <v>9</v>
      </c>
      <c r="D66" s="1" t="s">
        <v>2952</v>
      </c>
      <c r="E66" s="1" t="s">
        <v>2953</v>
      </c>
      <c r="F66" s="1" t="s">
        <v>2954</v>
      </c>
      <c r="G66" s="4">
        <v>4.48</v>
      </c>
      <c r="H66" s="3" t="s">
        <v>2955</v>
      </c>
      <c r="I66" s="3" t="s">
        <v>20</v>
      </c>
      <c r="J66" s="3" t="s">
        <v>2783</v>
      </c>
    </row>
    <row r="67" ht="14.25" customHeight="1">
      <c r="A67" s="1">
        <v>66.0</v>
      </c>
      <c r="B67" s="1" t="s">
        <v>2956</v>
      </c>
      <c r="C67" s="1" t="s">
        <v>207</v>
      </c>
      <c r="D67" s="1" t="s">
        <v>1356</v>
      </c>
      <c r="E67" s="1" t="s">
        <v>2813</v>
      </c>
      <c r="F67" s="1" t="s">
        <v>32</v>
      </c>
      <c r="G67" s="4">
        <v>1.33</v>
      </c>
      <c r="H67" s="3" t="s">
        <v>2957</v>
      </c>
      <c r="I67" s="3" t="s">
        <v>301</v>
      </c>
      <c r="J67" s="3" t="s">
        <v>2226</v>
      </c>
    </row>
    <row r="68" ht="14.25" customHeight="1">
      <c r="A68" s="1">
        <v>67.0</v>
      </c>
      <c r="B68" s="1" t="s">
        <v>2958</v>
      </c>
      <c r="C68" s="1" t="s">
        <v>207</v>
      </c>
      <c r="D68" s="1" t="s">
        <v>246</v>
      </c>
      <c r="E68" s="1" t="s">
        <v>2813</v>
      </c>
      <c r="F68" s="1" t="s">
        <v>544</v>
      </c>
      <c r="G68" s="4">
        <v>0.41</v>
      </c>
      <c r="H68" s="3" t="s">
        <v>2148</v>
      </c>
      <c r="I68" s="3" t="s">
        <v>20</v>
      </c>
      <c r="J68" s="3" t="s">
        <v>1494</v>
      </c>
    </row>
    <row r="69" ht="14.25" customHeight="1">
      <c r="A69" s="1">
        <v>68.0</v>
      </c>
      <c r="B69" s="1" t="s">
        <v>2959</v>
      </c>
      <c r="C69" s="1" t="s">
        <v>9</v>
      </c>
      <c r="D69" s="1" t="s">
        <v>103</v>
      </c>
      <c r="E69" s="1" t="s">
        <v>2960</v>
      </c>
      <c r="F69" s="1" t="s">
        <v>1498</v>
      </c>
      <c r="G69" s="4">
        <v>0.26</v>
      </c>
      <c r="H69" s="3" t="s">
        <v>2961</v>
      </c>
      <c r="I69" s="3" t="s">
        <v>1016</v>
      </c>
      <c r="J69" s="3" t="s">
        <v>1494</v>
      </c>
    </row>
    <row r="70" ht="14.25" customHeight="1">
      <c r="A70" s="1">
        <v>69.0</v>
      </c>
      <c r="B70" s="1" t="s">
        <v>2962</v>
      </c>
      <c r="C70" s="1" t="s">
        <v>207</v>
      </c>
      <c r="D70" s="1" t="s">
        <v>2431</v>
      </c>
      <c r="E70" s="1" t="s">
        <v>209</v>
      </c>
      <c r="F70" s="1" t="s">
        <v>1267</v>
      </c>
      <c r="G70" s="4">
        <v>0.33</v>
      </c>
      <c r="H70" s="3" t="s">
        <v>2963</v>
      </c>
      <c r="I70" s="3" t="s">
        <v>20</v>
      </c>
      <c r="J70" s="3" t="s">
        <v>1494</v>
      </c>
    </row>
    <row r="71" ht="14.25" customHeight="1">
      <c r="A71" s="1">
        <v>70.0</v>
      </c>
      <c r="B71" s="1" t="s">
        <v>2964</v>
      </c>
      <c r="C71" s="1" t="s">
        <v>207</v>
      </c>
      <c r="D71" s="1" t="s">
        <v>1446</v>
      </c>
      <c r="E71" s="1" t="s">
        <v>209</v>
      </c>
      <c r="F71" s="1" t="s">
        <v>1410</v>
      </c>
      <c r="G71" s="4">
        <v>0.01</v>
      </c>
      <c r="H71" s="3" t="s">
        <v>2965</v>
      </c>
      <c r="I71" s="3" t="s">
        <v>1008</v>
      </c>
      <c r="J71" s="3" t="s">
        <v>212</v>
      </c>
    </row>
    <row r="72" ht="14.25" customHeight="1">
      <c r="A72" s="1">
        <v>71.0</v>
      </c>
      <c r="B72" s="1" t="s">
        <v>2966</v>
      </c>
      <c r="C72" s="1" t="s">
        <v>207</v>
      </c>
      <c r="D72" s="1" t="s">
        <v>2967</v>
      </c>
      <c r="E72" s="1" t="s">
        <v>2968</v>
      </c>
      <c r="F72" s="1" t="s">
        <v>2969</v>
      </c>
      <c r="G72" s="4">
        <v>3.28</v>
      </c>
      <c r="H72" s="3" t="s">
        <v>2970</v>
      </c>
      <c r="I72" s="3" t="s">
        <v>20</v>
      </c>
      <c r="J72" s="3" t="s">
        <v>1125</v>
      </c>
    </row>
    <row r="73" ht="14.25" customHeight="1">
      <c r="A73" s="1">
        <v>72.0</v>
      </c>
      <c r="B73" s="1" t="s">
        <v>2971</v>
      </c>
      <c r="C73" s="1" t="s">
        <v>9</v>
      </c>
      <c r="D73" s="1" t="s">
        <v>106</v>
      </c>
      <c r="E73" s="1" t="s">
        <v>2972</v>
      </c>
      <c r="F73" s="1" t="s">
        <v>862</v>
      </c>
      <c r="G73" s="4">
        <v>1.13</v>
      </c>
      <c r="H73" s="3" t="s">
        <v>2973</v>
      </c>
      <c r="I73" s="3" t="s">
        <v>20</v>
      </c>
      <c r="J73" s="3" t="s">
        <v>2226</v>
      </c>
    </row>
    <row r="74" ht="14.25" customHeight="1">
      <c r="A74" s="1">
        <v>73.0</v>
      </c>
      <c r="B74" s="1" t="s">
        <v>2974</v>
      </c>
      <c r="C74" s="1" t="s">
        <v>9</v>
      </c>
      <c r="D74" s="1" t="s">
        <v>240</v>
      </c>
      <c r="E74" s="1" t="s">
        <v>2975</v>
      </c>
      <c r="F74" s="1" t="s">
        <v>255</v>
      </c>
      <c r="G74" s="4">
        <v>0.28</v>
      </c>
      <c r="H74" s="3" t="s">
        <v>2903</v>
      </c>
      <c r="I74" s="3" t="s">
        <v>20</v>
      </c>
      <c r="J74" s="3" t="s">
        <v>1494</v>
      </c>
    </row>
    <row r="75" ht="14.25" customHeight="1">
      <c r="A75" s="1">
        <v>74.0</v>
      </c>
      <c r="B75" s="1" t="s">
        <v>2976</v>
      </c>
      <c r="C75" s="1" t="s">
        <v>207</v>
      </c>
      <c r="D75" s="1" t="s">
        <v>1419</v>
      </c>
      <c r="E75" s="1" t="s">
        <v>209</v>
      </c>
      <c r="F75" s="1" t="s">
        <v>1845</v>
      </c>
      <c r="G75" s="4">
        <v>0.02</v>
      </c>
      <c r="H75" s="3" t="s">
        <v>2977</v>
      </c>
      <c r="I75" s="3" t="s">
        <v>1008</v>
      </c>
      <c r="J75" s="3" t="s">
        <v>212</v>
      </c>
    </row>
    <row r="76" ht="14.25" customHeight="1">
      <c r="A76" s="1">
        <v>75.0</v>
      </c>
      <c r="B76" s="1" t="s">
        <v>2978</v>
      </c>
      <c r="C76" s="1" t="s">
        <v>207</v>
      </c>
      <c r="D76" s="1" t="s">
        <v>254</v>
      </c>
      <c r="E76" s="1" t="s">
        <v>2813</v>
      </c>
      <c r="F76" s="1" t="s">
        <v>2431</v>
      </c>
      <c r="G76" s="4">
        <v>0.17</v>
      </c>
      <c r="H76" s="3" t="s">
        <v>2979</v>
      </c>
      <c r="I76" s="3" t="s">
        <v>301</v>
      </c>
      <c r="J76" s="3" t="s">
        <v>2980</v>
      </c>
    </row>
    <row r="77" ht="14.25" customHeight="1">
      <c r="A77" s="1">
        <v>76.0</v>
      </c>
      <c r="B77" s="1" t="s">
        <v>2981</v>
      </c>
      <c r="C77" s="1" t="s">
        <v>207</v>
      </c>
      <c r="D77" s="1" t="s">
        <v>208</v>
      </c>
      <c r="E77" s="1" t="s">
        <v>209</v>
      </c>
      <c r="F77" s="1" t="s">
        <v>210</v>
      </c>
      <c r="G77" s="4">
        <v>0.34</v>
      </c>
      <c r="H77" s="3" t="s">
        <v>2982</v>
      </c>
      <c r="I77" s="3" t="s">
        <v>20</v>
      </c>
      <c r="J77" s="3" t="s">
        <v>217</v>
      </c>
    </row>
    <row r="78" ht="14.25" customHeight="1">
      <c r="A78" s="1">
        <v>77.0</v>
      </c>
      <c r="B78" s="1" t="s">
        <v>2983</v>
      </c>
      <c r="C78" s="1" t="s">
        <v>207</v>
      </c>
      <c r="D78" s="1" t="s">
        <v>219</v>
      </c>
      <c r="E78" s="1" t="s">
        <v>2984</v>
      </c>
      <c r="F78" s="1" t="s">
        <v>46</v>
      </c>
      <c r="G78" s="4">
        <v>0.42</v>
      </c>
      <c r="H78" s="3" t="s">
        <v>2985</v>
      </c>
      <c r="I78" s="3" t="s">
        <v>20</v>
      </c>
      <c r="J78" s="3" t="s">
        <v>2986</v>
      </c>
    </row>
    <row r="79" ht="14.25" customHeight="1">
      <c r="A79" s="1">
        <v>78.0</v>
      </c>
      <c r="B79" s="1" t="s">
        <v>2987</v>
      </c>
      <c r="C79" s="1" t="s">
        <v>207</v>
      </c>
      <c r="D79" s="1" t="s">
        <v>208</v>
      </c>
      <c r="E79" s="1" t="s">
        <v>2813</v>
      </c>
      <c r="F79" s="1" t="s">
        <v>1679</v>
      </c>
      <c r="G79" s="4">
        <v>0.34</v>
      </c>
      <c r="H79" s="3" t="s">
        <v>1405</v>
      </c>
      <c r="I79" s="3" t="s">
        <v>301</v>
      </c>
      <c r="J79" s="3" t="s">
        <v>2988</v>
      </c>
    </row>
    <row r="80" ht="14.25" customHeight="1">
      <c r="A80" s="1">
        <v>79.0</v>
      </c>
      <c r="B80" s="1" t="s">
        <v>2989</v>
      </c>
      <c r="C80" s="1" t="s">
        <v>207</v>
      </c>
      <c r="D80" s="1" t="s">
        <v>1929</v>
      </c>
      <c r="E80" s="1" t="s">
        <v>1407</v>
      </c>
      <c r="F80" s="1" t="s">
        <v>1929</v>
      </c>
      <c r="G80" s="4">
        <v>0.0</v>
      </c>
      <c r="H80" s="3" t="s">
        <v>2555</v>
      </c>
      <c r="I80" s="3" t="s">
        <v>20</v>
      </c>
      <c r="J80" s="3" t="s">
        <v>2049</v>
      </c>
    </row>
    <row r="81" ht="14.25" customHeight="1">
      <c r="A81" s="1">
        <v>80.0</v>
      </c>
      <c r="B81" s="1" t="s">
        <v>2990</v>
      </c>
      <c r="C81" s="1" t="s">
        <v>207</v>
      </c>
      <c r="D81" s="1" t="s">
        <v>1419</v>
      </c>
      <c r="E81" s="1" t="s">
        <v>2991</v>
      </c>
      <c r="F81" s="1" t="s">
        <v>1423</v>
      </c>
      <c r="G81" s="4">
        <v>0.02</v>
      </c>
      <c r="H81" s="3" t="s">
        <v>2992</v>
      </c>
      <c r="I81" s="3" t="s">
        <v>301</v>
      </c>
      <c r="J81" s="3" t="s">
        <v>1186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7.43"/>
    <col customWidth="1" min="4" max="4" width="8.14"/>
    <col customWidth="1" min="5" max="5" width="22.86"/>
    <col customWidth="1" min="6" max="6" width="8.29"/>
    <col customWidth="1" min="7" max="7" width="15.0"/>
    <col customWidth="1" min="8" max="8" width="31.14"/>
    <col customWidth="1" min="9" max="9" width="9.29"/>
    <col customWidth="1" min="10" max="10" width="24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4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2993</v>
      </c>
      <c r="C2" s="1" t="s">
        <v>207</v>
      </c>
      <c r="D2" s="1" t="s">
        <v>1325</v>
      </c>
      <c r="E2" s="1" t="s">
        <v>2994</v>
      </c>
      <c r="F2" s="1" t="s">
        <v>1356</v>
      </c>
      <c r="G2" s="4">
        <v>4.43</v>
      </c>
      <c r="H2" s="4" t="s">
        <v>2995</v>
      </c>
      <c r="I2" s="4" t="s">
        <v>20</v>
      </c>
      <c r="J2" s="3" t="s">
        <v>2996</v>
      </c>
    </row>
    <row r="3" ht="14.25" customHeight="1">
      <c r="A3" s="1">
        <v>2.0</v>
      </c>
      <c r="B3" s="1" t="s">
        <v>2997</v>
      </c>
      <c r="C3" s="1" t="s">
        <v>207</v>
      </c>
      <c r="D3" s="1" t="s">
        <v>2319</v>
      </c>
      <c r="E3" s="1" t="s">
        <v>2994</v>
      </c>
      <c r="F3" s="1" t="s">
        <v>216</v>
      </c>
      <c r="G3" s="4">
        <v>3.18</v>
      </c>
      <c r="H3" s="4" t="s">
        <v>2998</v>
      </c>
      <c r="I3" s="4" t="s">
        <v>20</v>
      </c>
      <c r="J3" s="3" t="s">
        <v>2999</v>
      </c>
    </row>
    <row r="4" ht="14.25" customHeight="1">
      <c r="A4" s="1">
        <v>3.0</v>
      </c>
      <c r="B4" s="1" t="s">
        <v>3000</v>
      </c>
      <c r="C4" s="1" t="s">
        <v>207</v>
      </c>
      <c r="D4" s="1" t="s">
        <v>85</v>
      </c>
      <c r="E4" s="1" t="s">
        <v>2994</v>
      </c>
      <c r="F4" s="1" t="s">
        <v>1539</v>
      </c>
      <c r="G4" s="4">
        <v>3.14</v>
      </c>
      <c r="H4" s="4" t="s">
        <v>3001</v>
      </c>
      <c r="I4" s="4" t="s">
        <v>20</v>
      </c>
      <c r="J4" s="3" t="s">
        <v>726</v>
      </c>
    </row>
    <row r="5" ht="14.25" customHeight="1">
      <c r="A5" s="1">
        <v>4.0</v>
      </c>
      <c r="B5" s="1" t="s">
        <v>3002</v>
      </c>
      <c r="C5" s="1" t="s">
        <v>207</v>
      </c>
      <c r="D5" s="1" t="s">
        <v>152</v>
      </c>
      <c r="E5" s="1" t="s">
        <v>3003</v>
      </c>
      <c r="F5" s="1" t="s">
        <v>1195</v>
      </c>
      <c r="G5" s="4">
        <v>2.43</v>
      </c>
      <c r="H5" s="4" t="s">
        <v>3004</v>
      </c>
      <c r="I5" s="4" t="s">
        <v>20</v>
      </c>
      <c r="J5" s="3" t="s">
        <v>212</v>
      </c>
    </row>
    <row r="6" ht="14.25" customHeight="1">
      <c r="A6" s="1">
        <v>5.0</v>
      </c>
      <c r="B6" s="1" t="s">
        <v>3005</v>
      </c>
      <c r="C6" s="1" t="s">
        <v>207</v>
      </c>
      <c r="D6" s="1" t="s">
        <v>1104</v>
      </c>
      <c r="E6" s="1" t="s">
        <v>2994</v>
      </c>
      <c r="F6" s="1" t="s">
        <v>493</v>
      </c>
      <c r="G6" s="4">
        <v>2.48</v>
      </c>
      <c r="H6" s="4" t="s">
        <v>3006</v>
      </c>
      <c r="I6" s="4" t="s">
        <v>20</v>
      </c>
      <c r="J6" s="3" t="s">
        <v>3007</v>
      </c>
    </row>
    <row r="7" ht="14.25" customHeight="1">
      <c r="A7" s="1">
        <v>6.0</v>
      </c>
      <c r="B7" s="1" t="s">
        <v>3008</v>
      </c>
      <c r="C7" s="1" t="s">
        <v>207</v>
      </c>
      <c r="D7" s="1" t="s">
        <v>527</v>
      </c>
      <c r="E7" s="1" t="s">
        <v>2994</v>
      </c>
      <c r="F7" s="1" t="s">
        <v>310</v>
      </c>
      <c r="G7" s="4">
        <v>3.05</v>
      </c>
      <c r="H7" s="4" t="s">
        <v>3009</v>
      </c>
      <c r="I7" s="4" t="s">
        <v>20</v>
      </c>
      <c r="J7" s="3" t="s">
        <v>314</v>
      </c>
    </row>
    <row r="8" ht="14.25" customHeight="1">
      <c r="A8" s="1">
        <v>7.0</v>
      </c>
      <c r="B8" s="1" t="s">
        <v>3010</v>
      </c>
      <c r="C8" s="1" t="s">
        <v>207</v>
      </c>
      <c r="D8" s="1" t="s">
        <v>592</v>
      </c>
      <c r="E8" s="1" t="s">
        <v>2994</v>
      </c>
      <c r="F8" s="1" t="s">
        <v>61</v>
      </c>
      <c r="G8" s="4">
        <v>2.34</v>
      </c>
      <c r="H8" s="4" t="s">
        <v>3011</v>
      </c>
      <c r="I8" s="4" t="s">
        <v>20</v>
      </c>
      <c r="J8" s="3" t="s">
        <v>3012</v>
      </c>
    </row>
    <row r="9" ht="14.25" customHeight="1">
      <c r="A9" s="1">
        <v>8.0</v>
      </c>
      <c r="B9" s="1" t="s">
        <v>3013</v>
      </c>
      <c r="C9" s="1" t="s">
        <v>207</v>
      </c>
      <c r="D9" s="1" t="s">
        <v>557</v>
      </c>
      <c r="E9" s="1" t="s">
        <v>2913</v>
      </c>
      <c r="F9" s="1" t="s">
        <v>557</v>
      </c>
      <c r="G9" s="4">
        <v>3.36</v>
      </c>
      <c r="H9" s="4" t="s">
        <v>3014</v>
      </c>
      <c r="I9" s="4" t="s">
        <v>20</v>
      </c>
      <c r="J9" s="3" t="s">
        <v>766</v>
      </c>
    </row>
    <row r="10" ht="14.25" customHeight="1">
      <c r="A10" s="1">
        <v>9.0</v>
      </c>
      <c r="B10" s="1" t="s">
        <v>3015</v>
      </c>
      <c r="C10" s="1" t="s">
        <v>207</v>
      </c>
      <c r="D10" s="1" t="s">
        <v>557</v>
      </c>
      <c r="E10" s="1" t="s">
        <v>2994</v>
      </c>
      <c r="F10" s="1" t="s">
        <v>291</v>
      </c>
      <c r="G10" s="4">
        <v>3.36</v>
      </c>
      <c r="H10" s="4" t="s">
        <v>3016</v>
      </c>
      <c r="I10" s="4" t="s">
        <v>20</v>
      </c>
      <c r="J10" s="3" t="s">
        <v>212</v>
      </c>
    </row>
    <row r="11" ht="14.25" customHeight="1">
      <c r="A11" s="1">
        <v>10.0</v>
      </c>
      <c r="B11" s="1" t="s">
        <v>3017</v>
      </c>
      <c r="C11" s="1" t="s">
        <v>207</v>
      </c>
      <c r="D11" s="1" t="s">
        <v>880</v>
      </c>
      <c r="E11" s="1" t="s">
        <v>3018</v>
      </c>
      <c r="F11" s="1" t="s">
        <v>991</v>
      </c>
      <c r="G11" s="4">
        <v>1.86</v>
      </c>
      <c r="H11" s="4" t="s">
        <v>3019</v>
      </c>
      <c r="I11" s="4" t="s">
        <v>20</v>
      </c>
      <c r="J11" s="3" t="s">
        <v>2208</v>
      </c>
    </row>
    <row r="12" ht="14.25" customHeight="1">
      <c r="A12" s="1">
        <v>11.0</v>
      </c>
      <c r="B12" s="1" t="s">
        <v>3020</v>
      </c>
      <c r="C12" s="1" t="s">
        <v>207</v>
      </c>
      <c r="D12" s="1" t="s">
        <v>1335</v>
      </c>
      <c r="E12" s="1" t="s">
        <v>3021</v>
      </c>
      <c r="F12" s="1" t="s">
        <v>1843</v>
      </c>
      <c r="G12" s="4">
        <v>2.31</v>
      </c>
      <c r="H12" s="4" t="s">
        <v>3022</v>
      </c>
      <c r="I12" s="4" t="s">
        <v>20</v>
      </c>
      <c r="J12" s="3" t="s">
        <v>314</v>
      </c>
    </row>
    <row r="13" ht="14.25" customHeight="1">
      <c r="A13" s="1">
        <v>12.0</v>
      </c>
      <c r="B13" s="1" t="s">
        <v>3023</v>
      </c>
      <c r="C13" s="1" t="s">
        <v>207</v>
      </c>
      <c r="D13" s="1" t="s">
        <v>812</v>
      </c>
      <c r="E13" s="1" t="s">
        <v>3024</v>
      </c>
      <c r="F13" s="1" t="s">
        <v>3025</v>
      </c>
      <c r="G13" s="4">
        <v>3.66</v>
      </c>
      <c r="H13" s="4" t="s">
        <v>3026</v>
      </c>
      <c r="I13" s="4" t="s">
        <v>20</v>
      </c>
      <c r="J13" s="3" t="s">
        <v>314</v>
      </c>
    </row>
    <row r="14" ht="14.25" customHeight="1">
      <c r="A14" s="1">
        <v>13.0</v>
      </c>
      <c r="B14" s="1" t="s">
        <v>3027</v>
      </c>
      <c r="C14" s="1" t="s">
        <v>207</v>
      </c>
      <c r="D14" s="1" t="s">
        <v>1572</v>
      </c>
      <c r="E14" s="1" t="s">
        <v>2994</v>
      </c>
      <c r="F14" s="1" t="s">
        <v>102</v>
      </c>
      <c r="G14" s="4">
        <v>2.85</v>
      </c>
      <c r="H14" s="4" t="s">
        <v>3028</v>
      </c>
      <c r="I14" s="4" t="s">
        <v>20</v>
      </c>
      <c r="J14" s="3" t="s">
        <v>726</v>
      </c>
    </row>
    <row r="15" ht="14.25" customHeight="1">
      <c r="A15" s="1">
        <v>14.0</v>
      </c>
      <c r="B15" s="1" t="s">
        <v>3029</v>
      </c>
      <c r="C15" s="1" t="s">
        <v>207</v>
      </c>
      <c r="D15" s="1" t="s">
        <v>189</v>
      </c>
      <c r="E15" s="1" t="s">
        <v>2994</v>
      </c>
      <c r="F15" s="1" t="s">
        <v>883</v>
      </c>
      <c r="G15" s="4">
        <v>2.11</v>
      </c>
      <c r="H15" s="4" t="s">
        <v>3030</v>
      </c>
      <c r="I15" s="4" t="s">
        <v>20</v>
      </c>
      <c r="J15" s="3" t="s">
        <v>3031</v>
      </c>
    </row>
    <row r="16" ht="14.25" customHeight="1">
      <c r="A16" s="1">
        <v>15.0</v>
      </c>
      <c r="B16" s="1" t="s">
        <v>3032</v>
      </c>
      <c r="C16" s="1" t="s">
        <v>207</v>
      </c>
      <c r="D16" s="1" t="s">
        <v>12</v>
      </c>
      <c r="E16" s="1" t="s">
        <v>2994</v>
      </c>
      <c r="F16" s="1" t="s">
        <v>668</v>
      </c>
      <c r="G16" s="4">
        <v>2.65</v>
      </c>
      <c r="H16" s="4" t="s">
        <v>3033</v>
      </c>
      <c r="I16" s="4" t="s">
        <v>20</v>
      </c>
      <c r="J16" s="3" t="s">
        <v>2614</v>
      </c>
    </row>
    <row r="17" ht="14.25" customHeight="1">
      <c r="A17" s="1">
        <v>16.0</v>
      </c>
      <c r="B17" s="1" t="s">
        <v>3034</v>
      </c>
      <c r="C17" s="1" t="s">
        <v>207</v>
      </c>
      <c r="D17" s="1" t="s">
        <v>98</v>
      </c>
      <c r="E17" s="1" t="s">
        <v>215</v>
      </c>
      <c r="F17" s="1" t="s">
        <v>138</v>
      </c>
      <c r="G17" s="4">
        <v>0.66</v>
      </c>
      <c r="H17" s="4" t="s">
        <v>3035</v>
      </c>
      <c r="I17" s="4" t="s">
        <v>20</v>
      </c>
      <c r="J17" s="3" t="s">
        <v>217</v>
      </c>
    </row>
    <row r="18" ht="14.25" customHeight="1">
      <c r="A18" s="1">
        <v>17.0</v>
      </c>
      <c r="B18" s="1" t="s">
        <v>3036</v>
      </c>
      <c r="C18" s="1" t="s">
        <v>207</v>
      </c>
      <c r="D18" s="1" t="s">
        <v>2319</v>
      </c>
      <c r="E18" s="1" t="s">
        <v>3037</v>
      </c>
      <c r="F18" s="1" t="s">
        <v>417</v>
      </c>
      <c r="G18" s="4">
        <v>3.18</v>
      </c>
      <c r="H18" s="4" t="s">
        <v>3038</v>
      </c>
      <c r="I18" s="4" t="s">
        <v>20</v>
      </c>
      <c r="J18" s="3" t="s">
        <v>766</v>
      </c>
    </row>
    <row r="19" ht="14.25" customHeight="1">
      <c r="A19" s="1">
        <v>18.0</v>
      </c>
      <c r="B19" s="1" t="s">
        <v>3039</v>
      </c>
      <c r="C19" s="1" t="s">
        <v>207</v>
      </c>
      <c r="D19" s="1" t="s">
        <v>157</v>
      </c>
      <c r="E19" s="1" t="s">
        <v>2994</v>
      </c>
      <c r="F19" s="1" t="s">
        <v>2073</v>
      </c>
      <c r="G19" s="4">
        <v>2.5</v>
      </c>
      <c r="H19" s="4" t="s">
        <v>3040</v>
      </c>
      <c r="I19" s="4" t="s">
        <v>20</v>
      </c>
      <c r="J19" s="3" t="s">
        <v>3041</v>
      </c>
    </row>
    <row r="20" ht="14.25" customHeight="1">
      <c r="A20" s="1">
        <v>19.0</v>
      </c>
      <c r="B20" s="1" t="s">
        <v>3042</v>
      </c>
      <c r="C20" s="1" t="s">
        <v>207</v>
      </c>
      <c r="D20" s="1" t="s">
        <v>171</v>
      </c>
      <c r="E20" s="1" t="s">
        <v>2994</v>
      </c>
      <c r="F20" s="1" t="s">
        <v>1195</v>
      </c>
      <c r="G20" s="4">
        <v>2.4</v>
      </c>
      <c r="H20" s="4" t="s">
        <v>3043</v>
      </c>
      <c r="I20" s="4" t="s">
        <v>20</v>
      </c>
      <c r="J20" s="3" t="s">
        <v>3044</v>
      </c>
    </row>
    <row r="21" ht="14.25" customHeight="1">
      <c r="A21" s="1">
        <v>20.0</v>
      </c>
      <c r="B21" s="1" t="s">
        <v>3045</v>
      </c>
      <c r="C21" s="1" t="s">
        <v>207</v>
      </c>
      <c r="D21" s="1" t="s">
        <v>532</v>
      </c>
      <c r="E21" s="1" t="s">
        <v>2994</v>
      </c>
      <c r="F21" s="1" t="s">
        <v>1805</v>
      </c>
      <c r="G21" s="4">
        <v>2.55</v>
      </c>
      <c r="H21" s="4" t="s">
        <v>3046</v>
      </c>
      <c r="I21" s="4" t="s">
        <v>20</v>
      </c>
      <c r="J21" s="3" t="s">
        <v>3047</v>
      </c>
    </row>
    <row r="22" ht="14.25" customHeight="1">
      <c r="A22" s="1">
        <v>21.0</v>
      </c>
      <c r="B22" s="1" t="s">
        <v>3048</v>
      </c>
      <c r="C22" s="1" t="s">
        <v>207</v>
      </c>
      <c r="D22" s="1" t="s">
        <v>588</v>
      </c>
      <c r="E22" s="1" t="s">
        <v>2994</v>
      </c>
      <c r="F22" s="1" t="s">
        <v>493</v>
      </c>
      <c r="G22" s="4">
        <v>2.45</v>
      </c>
      <c r="H22" s="4" t="s">
        <v>3014</v>
      </c>
      <c r="I22" s="4" t="s">
        <v>20</v>
      </c>
      <c r="J22" s="3" t="s">
        <v>314</v>
      </c>
    </row>
    <row r="23" ht="14.25" customHeight="1">
      <c r="A23" s="1">
        <v>22.0</v>
      </c>
      <c r="B23" s="1" t="s">
        <v>3049</v>
      </c>
      <c r="C23" s="1" t="s">
        <v>207</v>
      </c>
      <c r="D23" s="1" t="s">
        <v>790</v>
      </c>
      <c r="E23" s="1" t="s">
        <v>3050</v>
      </c>
      <c r="F23" s="1" t="s">
        <v>862</v>
      </c>
      <c r="G23" s="4">
        <v>3.71</v>
      </c>
      <c r="H23" s="4" t="s">
        <v>3051</v>
      </c>
      <c r="I23" s="4" t="s">
        <v>20</v>
      </c>
      <c r="J23" s="3" t="s">
        <v>478</v>
      </c>
    </row>
    <row r="24" ht="14.25" customHeight="1">
      <c r="A24" s="1">
        <v>23.0</v>
      </c>
      <c r="B24" s="1" t="s">
        <v>3052</v>
      </c>
      <c r="C24" s="1" t="s">
        <v>207</v>
      </c>
      <c r="D24" s="1" t="s">
        <v>1224</v>
      </c>
      <c r="E24" s="1" t="s">
        <v>3053</v>
      </c>
      <c r="F24" s="1" t="s">
        <v>601</v>
      </c>
      <c r="G24" s="4">
        <v>0.78</v>
      </c>
      <c r="H24" s="4" t="s">
        <v>3054</v>
      </c>
      <c r="I24" s="4" t="s">
        <v>20</v>
      </c>
      <c r="J24" s="3" t="s">
        <v>2385</v>
      </c>
    </row>
    <row r="25" ht="14.25" customHeight="1">
      <c r="A25" s="1">
        <v>24.0</v>
      </c>
      <c r="B25" s="1" t="s">
        <v>3055</v>
      </c>
      <c r="C25" s="1" t="s">
        <v>207</v>
      </c>
      <c r="D25" s="1" t="s">
        <v>592</v>
      </c>
      <c r="E25" s="1" t="s">
        <v>2994</v>
      </c>
      <c r="F25" s="1" t="s">
        <v>61</v>
      </c>
      <c r="G25" s="4">
        <v>2.34</v>
      </c>
      <c r="H25" s="4" t="s">
        <v>3056</v>
      </c>
      <c r="I25" s="4" t="s">
        <v>20</v>
      </c>
      <c r="J25" s="3" t="s">
        <v>3041</v>
      </c>
    </row>
    <row r="26" ht="14.25" customHeight="1">
      <c r="A26" s="1">
        <v>25.0</v>
      </c>
      <c r="B26" s="1" t="s">
        <v>3057</v>
      </c>
      <c r="C26" s="1" t="s">
        <v>207</v>
      </c>
      <c r="D26" s="1" t="s">
        <v>1349</v>
      </c>
      <c r="E26" s="1" t="s">
        <v>2994</v>
      </c>
      <c r="F26" s="1" t="s">
        <v>983</v>
      </c>
      <c r="G26" s="4">
        <v>3.86</v>
      </c>
      <c r="H26" s="4" t="s">
        <v>3058</v>
      </c>
      <c r="I26" s="4" t="s">
        <v>20</v>
      </c>
      <c r="J26" s="3" t="s">
        <v>3059</v>
      </c>
    </row>
    <row r="27" ht="14.25" customHeight="1">
      <c r="A27" s="1">
        <v>26.0</v>
      </c>
      <c r="B27" s="1" t="s">
        <v>3060</v>
      </c>
      <c r="C27" s="1" t="s">
        <v>207</v>
      </c>
      <c r="D27" s="1" t="s">
        <v>1335</v>
      </c>
      <c r="E27" s="1" t="s">
        <v>2994</v>
      </c>
      <c r="F27" s="1" t="s">
        <v>1843</v>
      </c>
      <c r="G27" s="4">
        <v>2.31</v>
      </c>
      <c r="H27" s="4" t="s">
        <v>3061</v>
      </c>
      <c r="I27" s="4" t="s">
        <v>20</v>
      </c>
      <c r="J27" s="3" t="s">
        <v>3062</v>
      </c>
    </row>
    <row r="28" ht="14.25" customHeight="1">
      <c r="A28" s="1">
        <v>27.0</v>
      </c>
      <c r="B28" s="1" t="s">
        <v>3063</v>
      </c>
      <c r="C28" s="1" t="s">
        <v>207</v>
      </c>
      <c r="D28" s="1" t="s">
        <v>1335</v>
      </c>
      <c r="E28" s="1" t="s">
        <v>2994</v>
      </c>
      <c r="F28" s="1" t="s">
        <v>1843</v>
      </c>
      <c r="G28" s="4">
        <v>2.31</v>
      </c>
      <c r="H28" s="4" t="s">
        <v>3064</v>
      </c>
      <c r="I28" s="4" t="s">
        <v>20</v>
      </c>
      <c r="J28" s="3" t="s">
        <v>1384</v>
      </c>
    </row>
    <row r="29" ht="14.25" customHeight="1">
      <c r="A29" s="1">
        <v>28.0</v>
      </c>
      <c r="B29" s="1" t="s">
        <v>3065</v>
      </c>
      <c r="C29" s="1" t="s">
        <v>207</v>
      </c>
      <c r="D29" s="1" t="s">
        <v>1335</v>
      </c>
      <c r="E29" s="1" t="s">
        <v>2994</v>
      </c>
      <c r="F29" s="1" t="s">
        <v>1843</v>
      </c>
      <c r="G29" s="4">
        <v>2.31</v>
      </c>
      <c r="H29" s="4" t="s">
        <v>3066</v>
      </c>
      <c r="I29" s="4" t="s">
        <v>20</v>
      </c>
      <c r="J29" s="3" t="s">
        <v>3067</v>
      </c>
    </row>
    <row r="30" ht="14.25" customHeight="1">
      <c r="A30" s="1">
        <v>29.0</v>
      </c>
      <c r="B30" s="1" t="s">
        <v>3068</v>
      </c>
      <c r="C30" s="1" t="s">
        <v>207</v>
      </c>
      <c r="D30" s="1" t="s">
        <v>1088</v>
      </c>
      <c r="E30" s="1" t="s">
        <v>3069</v>
      </c>
      <c r="F30" s="1" t="s">
        <v>140</v>
      </c>
      <c r="G30" s="4">
        <v>1.1</v>
      </c>
      <c r="H30" s="4" t="s">
        <v>3070</v>
      </c>
      <c r="I30" s="4" t="s">
        <v>20</v>
      </c>
      <c r="J30" s="3" t="s">
        <v>2208</v>
      </c>
    </row>
    <row r="31" ht="14.25" customHeight="1">
      <c r="A31" s="1">
        <v>30.0</v>
      </c>
      <c r="B31" s="1" t="s">
        <v>3071</v>
      </c>
      <c r="C31" s="1" t="s">
        <v>207</v>
      </c>
      <c r="D31" s="1" t="s">
        <v>790</v>
      </c>
      <c r="E31" s="1" t="s">
        <v>2994</v>
      </c>
      <c r="F31" s="1" t="s">
        <v>383</v>
      </c>
      <c r="G31" s="4">
        <v>3.71</v>
      </c>
      <c r="H31" s="4" t="s">
        <v>3072</v>
      </c>
      <c r="I31" s="4" t="s">
        <v>20</v>
      </c>
      <c r="J31" s="3" t="s">
        <v>212</v>
      </c>
    </row>
    <row r="32" ht="14.25" customHeight="1">
      <c r="A32" s="1">
        <v>31.0</v>
      </c>
      <c r="B32" s="1" t="s">
        <v>3073</v>
      </c>
      <c r="C32" s="1" t="s">
        <v>207</v>
      </c>
      <c r="D32" s="1" t="s">
        <v>592</v>
      </c>
      <c r="E32" s="1" t="s">
        <v>2994</v>
      </c>
      <c r="F32" s="1" t="s">
        <v>61</v>
      </c>
      <c r="G32" s="4">
        <v>2.34</v>
      </c>
      <c r="H32" s="4" t="s">
        <v>3074</v>
      </c>
      <c r="I32" s="4" t="s">
        <v>20</v>
      </c>
      <c r="J32" s="3" t="s">
        <v>3075</v>
      </c>
    </row>
    <row r="33" ht="14.25" customHeight="1">
      <c r="A33" s="1">
        <v>32.0</v>
      </c>
      <c r="B33" s="1" t="s">
        <v>3076</v>
      </c>
      <c r="C33" s="1" t="s">
        <v>207</v>
      </c>
      <c r="D33" s="1" t="s">
        <v>388</v>
      </c>
      <c r="E33" s="1" t="s">
        <v>3077</v>
      </c>
      <c r="F33" s="1" t="s">
        <v>291</v>
      </c>
      <c r="G33" s="4">
        <v>1.49</v>
      </c>
      <c r="H33" s="4" t="s">
        <v>3078</v>
      </c>
      <c r="I33" s="4" t="s">
        <v>20</v>
      </c>
      <c r="J33" s="3" t="s">
        <v>3079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20.43"/>
    <col customWidth="1" min="3" max="3" width="7.43"/>
    <col customWidth="1" min="4" max="4" width="8.14"/>
    <col customWidth="1" min="5" max="5" width="23.29"/>
    <col customWidth="1" min="6" max="6" width="7.86"/>
    <col customWidth="1" min="7" max="7" width="15.0"/>
    <col customWidth="1" min="8" max="8" width="34.14"/>
    <col customWidth="1" min="9" max="9" width="8.71"/>
    <col customWidth="1" min="10" max="10" width="29.71"/>
    <col customWidth="1" min="11" max="26" width="8.71"/>
  </cols>
  <sheetData>
    <row r="1" ht="14.25" customHeight="1">
      <c r="A1" s="4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4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  <c r="G2" s="4">
        <f t="shared" ref="G2:G45" si="1">IFERROR(VALUE(SUBSTITUTE(D2," cal",""))/VALUE(SUBSTITUTE(C2," g","")), VALUE(SUBSTITUTE(D2," cal",""))/100)</f>
        <v>0.34</v>
      </c>
      <c r="H2" s="3" t="s">
        <v>211</v>
      </c>
      <c r="I2" s="3" t="s">
        <v>20</v>
      </c>
      <c r="J2" s="3" t="s">
        <v>212</v>
      </c>
    </row>
    <row r="3" ht="14.25" customHeight="1">
      <c r="A3" s="1">
        <v>2.0</v>
      </c>
      <c r="B3" s="1" t="s">
        <v>213</v>
      </c>
      <c r="C3" s="1" t="s">
        <v>207</v>
      </c>
      <c r="D3" s="1" t="s">
        <v>214</v>
      </c>
      <c r="E3" s="1" t="s">
        <v>215</v>
      </c>
      <c r="F3" s="1" t="s">
        <v>216</v>
      </c>
      <c r="G3" s="4">
        <f t="shared" si="1"/>
        <v>0.38</v>
      </c>
      <c r="H3" s="3" t="s">
        <v>211</v>
      </c>
      <c r="I3" s="3" t="s">
        <v>20</v>
      </c>
      <c r="J3" s="3" t="s">
        <v>217</v>
      </c>
    </row>
    <row r="4" ht="14.25" customHeight="1">
      <c r="A4" s="1">
        <v>3.0</v>
      </c>
      <c r="B4" s="1" t="s">
        <v>218</v>
      </c>
      <c r="C4" s="1" t="s">
        <v>207</v>
      </c>
      <c r="D4" s="1" t="s">
        <v>219</v>
      </c>
      <c r="E4" s="1" t="s">
        <v>220</v>
      </c>
      <c r="F4" s="1" t="s">
        <v>161</v>
      </c>
      <c r="G4" s="4">
        <f t="shared" si="1"/>
        <v>0.42</v>
      </c>
      <c r="H4" s="3" t="s">
        <v>211</v>
      </c>
      <c r="I4" s="3" t="s">
        <v>20</v>
      </c>
      <c r="J4" s="3" t="s">
        <v>217</v>
      </c>
    </row>
    <row r="5" ht="14.25" customHeight="1">
      <c r="A5" s="1">
        <v>4.0</v>
      </c>
      <c r="B5" s="1" t="s">
        <v>221</v>
      </c>
      <c r="C5" s="1" t="s">
        <v>207</v>
      </c>
      <c r="D5" s="1" t="s">
        <v>222</v>
      </c>
      <c r="E5" s="1" t="s">
        <v>223</v>
      </c>
      <c r="F5" s="1" t="s">
        <v>224</v>
      </c>
      <c r="G5" s="4">
        <f t="shared" si="1"/>
        <v>0.2</v>
      </c>
      <c r="H5" s="3" t="s">
        <v>211</v>
      </c>
      <c r="I5" s="3" t="s">
        <v>20</v>
      </c>
      <c r="J5" s="3" t="s">
        <v>225</v>
      </c>
    </row>
    <row r="6" ht="14.25" customHeight="1">
      <c r="A6" s="1">
        <v>5.0</v>
      </c>
      <c r="B6" s="1" t="s">
        <v>226</v>
      </c>
      <c r="C6" s="1" t="s">
        <v>207</v>
      </c>
      <c r="D6" s="1" t="s">
        <v>208</v>
      </c>
      <c r="E6" s="1" t="s">
        <v>227</v>
      </c>
      <c r="F6" s="1" t="s">
        <v>37</v>
      </c>
      <c r="G6" s="4">
        <f t="shared" si="1"/>
        <v>0.34</v>
      </c>
      <c r="H6" s="3" t="s">
        <v>228</v>
      </c>
      <c r="I6" s="3" t="s">
        <v>20</v>
      </c>
      <c r="J6" s="3" t="s">
        <v>229</v>
      </c>
    </row>
    <row r="7" ht="14.25" customHeight="1">
      <c r="A7" s="1">
        <v>6.0</v>
      </c>
      <c r="B7" s="1" t="s">
        <v>230</v>
      </c>
      <c r="C7" s="1" t="s">
        <v>207</v>
      </c>
      <c r="D7" s="1" t="s">
        <v>231</v>
      </c>
      <c r="E7" s="1" t="s">
        <v>227</v>
      </c>
      <c r="F7" s="1" t="s">
        <v>232</v>
      </c>
      <c r="G7" s="4">
        <f t="shared" si="1"/>
        <v>0.29</v>
      </c>
      <c r="H7" s="3" t="s">
        <v>233</v>
      </c>
      <c r="I7" s="3" t="s">
        <v>20</v>
      </c>
      <c r="J7" s="3" t="s">
        <v>234</v>
      </c>
    </row>
    <row r="8" ht="14.25" customHeight="1">
      <c r="A8" s="1">
        <v>7.0</v>
      </c>
      <c r="B8" s="1" t="s">
        <v>235</v>
      </c>
      <c r="C8" s="1" t="s">
        <v>207</v>
      </c>
      <c r="D8" s="1" t="s">
        <v>236</v>
      </c>
      <c r="E8" s="1" t="s">
        <v>237</v>
      </c>
      <c r="F8" s="1" t="s">
        <v>136</v>
      </c>
      <c r="G8" s="4">
        <f t="shared" si="1"/>
        <v>0.31</v>
      </c>
      <c r="H8" s="3" t="s">
        <v>238</v>
      </c>
      <c r="I8" s="3" t="s">
        <v>20</v>
      </c>
      <c r="J8" s="3" t="s">
        <v>212</v>
      </c>
    </row>
    <row r="9" ht="14.25" customHeight="1">
      <c r="A9" s="1">
        <v>8.0</v>
      </c>
      <c r="B9" s="1" t="s">
        <v>239</v>
      </c>
      <c r="C9" s="1" t="s">
        <v>207</v>
      </c>
      <c r="D9" s="1" t="s">
        <v>240</v>
      </c>
      <c r="E9" s="1" t="s">
        <v>241</v>
      </c>
      <c r="F9" s="1" t="s">
        <v>242</v>
      </c>
      <c r="G9" s="4">
        <f t="shared" si="1"/>
        <v>0.28</v>
      </c>
      <c r="H9" s="3" t="s">
        <v>243</v>
      </c>
      <c r="I9" s="3" t="s">
        <v>20</v>
      </c>
      <c r="J9" s="3" t="s">
        <v>244</v>
      </c>
    </row>
    <row r="10" ht="14.25" customHeight="1">
      <c r="A10" s="1">
        <v>9.0</v>
      </c>
      <c r="B10" s="1" t="s">
        <v>245</v>
      </c>
      <c r="C10" s="1" t="s">
        <v>207</v>
      </c>
      <c r="D10" s="1" t="s">
        <v>246</v>
      </c>
      <c r="E10" s="1" t="s">
        <v>220</v>
      </c>
      <c r="F10" s="1" t="s">
        <v>247</v>
      </c>
      <c r="G10" s="4">
        <f t="shared" si="1"/>
        <v>0.41</v>
      </c>
      <c r="H10" s="3" t="s">
        <v>248</v>
      </c>
      <c r="I10" s="3" t="s">
        <v>20</v>
      </c>
      <c r="J10" s="3" t="s">
        <v>249</v>
      </c>
    </row>
    <row r="11" ht="14.25" customHeight="1">
      <c r="A11" s="1">
        <v>10.0</v>
      </c>
      <c r="B11" s="1" t="s">
        <v>250</v>
      </c>
      <c r="C11" s="1" t="s">
        <v>207</v>
      </c>
      <c r="D11" s="1" t="s">
        <v>251</v>
      </c>
      <c r="E11" s="1" t="s">
        <v>227</v>
      </c>
      <c r="F11" s="1" t="s">
        <v>252</v>
      </c>
      <c r="G11" s="4">
        <f t="shared" si="1"/>
        <v>0.27</v>
      </c>
      <c r="H11" s="3" t="s">
        <v>243</v>
      </c>
      <c r="I11" s="3" t="s">
        <v>20</v>
      </c>
      <c r="J11" s="3" t="s">
        <v>244</v>
      </c>
    </row>
    <row r="12" ht="14.25" customHeight="1">
      <c r="A12" s="1">
        <v>11.0</v>
      </c>
      <c r="B12" s="1" t="s">
        <v>253</v>
      </c>
      <c r="C12" s="1" t="s">
        <v>207</v>
      </c>
      <c r="D12" s="1" t="s">
        <v>254</v>
      </c>
      <c r="E12" s="1" t="s">
        <v>227</v>
      </c>
      <c r="F12" s="1" t="s">
        <v>255</v>
      </c>
      <c r="G12" s="4">
        <f t="shared" si="1"/>
        <v>0.17</v>
      </c>
      <c r="H12" s="3" t="s">
        <v>256</v>
      </c>
      <c r="I12" s="3" t="s">
        <v>20</v>
      </c>
      <c r="J12" s="3" t="s">
        <v>244</v>
      </c>
    </row>
    <row r="13" ht="14.25" customHeight="1">
      <c r="A13" s="1">
        <v>12.0</v>
      </c>
      <c r="B13" s="1" t="s">
        <v>257</v>
      </c>
      <c r="C13" s="1" t="s">
        <v>207</v>
      </c>
      <c r="D13" s="1" t="s">
        <v>258</v>
      </c>
      <c r="E13" s="1" t="s">
        <v>220</v>
      </c>
      <c r="F13" s="1" t="s">
        <v>259</v>
      </c>
      <c r="G13" s="4">
        <f t="shared" si="1"/>
        <v>0.4</v>
      </c>
      <c r="H13" s="3" t="s">
        <v>260</v>
      </c>
      <c r="I13" s="3" t="s">
        <v>20</v>
      </c>
      <c r="J13" s="3" t="s">
        <v>217</v>
      </c>
    </row>
    <row r="14" ht="14.25" customHeight="1">
      <c r="A14" s="1">
        <v>13.0</v>
      </c>
      <c r="B14" s="1" t="s">
        <v>261</v>
      </c>
      <c r="C14" s="1" t="s">
        <v>207</v>
      </c>
      <c r="D14" s="1" t="s">
        <v>208</v>
      </c>
      <c r="E14" s="1" t="s">
        <v>262</v>
      </c>
      <c r="F14" s="1" t="s">
        <v>208</v>
      </c>
      <c r="G14" s="4">
        <f t="shared" si="1"/>
        <v>0.34</v>
      </c>
      <c r="H14" s="3" t="s">
        <v>248</v>
      </c>
      <c r="I14" s="3" t="s">
        <v>20</v>
      </c>
      <c r="J14" s="3" t="s">
        <v>217</v>
      </c>
    </row>
    <row r="15" ht="14.25" customHeight="1">
      <c r="A15" s="1">
        <v>14.0</v>
      </c>
      <c r="B15" s="1" t="s">
        <v>263</v>
      </c>
      <c r="C15" s="1" t="s">
        <v>207</v>
      </c>
      <c r="D15" s="1" t="s">
        <v>236</v>
      </c>
      <c r="E15" s="1" t="s">
        <v>262</v>
      </c>
      <c r="F15" s="1" t="s">
        <v>236</v>
      </c>
      <c r="G15" s="4">
        <f t="shared" si="1"/>
        <v>0.31</v>
      </c>
      <c r="H15" s="3" t="s">
        <v>243</v>
      </c>
      <c r="I15" s="3" t="s">
        <v>20</v>
      </c>
      <c r="J15" s="3" t="s">
        <v>264</v>
      </c>
    </row>
    <row r="16" ht="14.25" customHeight="1">
      <c r="A16" s="1">
        <v>15.0</v>
      </c>
      <c r="B16" s="1" t="s">
        <v>265</v>
      </c>
      <c r="C16" s="1" t="s">
        <v>207</v>
      </c>
      <c r="D16" s="1" t="s">
        <v>266</v>
      </c>
      <c r="E16" s="1" t="s">
        <v>267</v>
      </c>
      <c r="F16" s="1" t="s">
        <v>268</v>
      </c>
      <c r="G16" s="4">
        <f t="shared" si="1"/>
        <v>0.37</v>
      </c>
      <c r="H16" s="3" t="s">
        <v>211</v>
      </c>
      <c r="I16" s="3" t="s">
        <v>20</v>
      </c>
      <c r="J16" s="3" t="s">
        <v>269</v>
      </c>
    </row>
    <row r="17" ht="14.25" customHeight="1">
      <c r="A17" s="1">
        <v>16.0</v>
      </c>
      <c r="B17" s="1" t="s">
        <v>270</v>
      </c>
      <c r="C17" s="1" t="s">
        <v>207</v>
      </c>
      <c r="D17" s="1" t="s">
        <v>271</v>
      </c>
      <c r="E17" s="1" t="s">
        <v>227</v>
      </c>
      <c r="F17" s="1" t="s">
        <v>272</v>
      </c>
      <c r="G17" s="4">
        <f t="shared" si="1"/>
        <v>0.46</v>
      </c>
      <c r="H17" s="3" t="s">
        <v>273</v>
      </c>
      <c r="I17" s="3" t="s">
        <v>20</v>
      </c>
      <c r="J17" s="3" t="s">
        <v>274</v>
      </c>
    </row>
    <row r="18" ht="14.25" customHeight="1">
      <c r="A18" s="1">
        <v>17.0</v>
      </c>
      <c r="B18" s="1" t="s">
        <v>275</v>
      </c>
      <c r="C18" s="1" t="s">
        <v>207</v>
      </c>
      <c r="D18" s="1" t="s">
        <v>276</v>
      </c>
      <c r="E18" s="1" t="s">
        <v>277</v>
      </c>
      <c r="F18" s="1" t="s">
        <v>108</v>
      </c>
      <c r="G18" s="4">
        <f t="shared" si="1"/>
        <v>0.45</v>
      </c>
      <c r="H18" s="3" t="s">
        <v>278</v>
      </c>
      <c r="I18" s="3" t="s">
        <v>20</v>
      </c>
      <c r="J18" s="3" t="s">
        <v>279</v>
      </c>
    </row>
    <row r="19" ht="14.25" customHeight="1">
      <c r="A19" s="1">
        <v>18.0</v>
      </c>
      <c r="B19" s="1" t="s">
        <v>280</v>
      </c>
      <c r="C19" s="1" t="s">
        <v>207</v>
      </c>
      <c r="D19" s="1" t="s">
        <v>281</v>
      </c>
      <c r="E19" s="1" t="s">
        <v>220</v>
      </c>
      <c r="F19" s="1" t="s">
        <v>242</v>
      </c>
      <c r="G19" s="4">
        <f t="shared" si="1"/>
        <v>0.3</v>
      </c>
      <c r="H19" s="3" t="s">
        <v>211</v>
      </c>
      <c r="I19" s="3" t="s">
        <v>20</v>
      </c>
      <c r="J19" s="3" t="s">
        <v>269</v>
      </c>
    </row>
    <row r="20" ht="14.25" customHeight="1">
      <c r="A20" s="1">
        <v>19.0</v>
      </c>
      <c r="B20" s="1" t="s">
        <v>282</v>
      </c>
      <c r="C20" s="1" t="s">
        <v>207</v>
      </c>
      <c r="D20" s="1" t="s">
        <v>219</v>
      </c>
      <c r="E20" s="1" t="s">
        <v>220</v>
      </c>
      <c r="F20" s="1" t="s">
        <v>174</v>
      </c>
      <c r="G20" s="4">
        <f t="shared" si="1"/>
        <v>0.42</v>
      </c>
      <c r="H20" s="3" t="s">
        <v>283</v>
      </c>
      <c r="I20" s="3" t="s">
        <v>20</v>
      </c>
      <c r="J20" s="3" t="s">
        <v>217</v>
      </c>
    </row>
    <row r="21" ht="14.25" customHeight="1">
      <c r="A21" s="1">
        <v>20.0</v>
      </c>
      <c r="B21" s="1" t="s">
        <v>284</v>
      </c>
      <c r="C21" s="1" t="s">
        <v>207</v>
      </c>
      <c r="D21" s="1" t="s">
        <v>285</v>
      </c>
      <c r="E21" s="1" t="s">
        <v>220</v>
      </c>
      <c r="F21" s="1" t="s">
        <v>179</v>
      </c>
      <c r="G21" s="4">
        <f t="shared" si="1"/>
        <v>0.49</v>
      </c>
      <c r="H21" s="3" t="s">
        <v>211</v>
      </c>
      <c r="I21" s="3" t="s">
        <v>20</v>
      </c>
      <c r="J21" s="3" t="s">
        <v>286</v>
      </c>
    </row>
    <row r="22" ht="14.25" customHeight="1">
      <c r="A22" s="1">
        <v>21.0</v>
      </c>
      <c r="B22" s="1" t="s">
        <v>287</v>
      </c>
      <c r="C22" s="1" t="s">
        <v>207</v>
      </c>
      <c r="D22" s="1" t="s">
        <v>258</v>
      </c>
      <c r="E22" s="1" t="s">
        <v>220</v>
      </c>
      <c r="F22" s="1" t="s">
        <v>259</v>
      </c>
      <c r="G22" s="4">
        <f t="shared" si="1"/>
        <v>0.4</v>
      </c>
      <c r="H22" s="3" t="s">
        <v>288</v>
      </c>
      <c r="I22" s="3" t="s">
        <v>20</v>
      </c>
      <c r="J22" s="3" t="s">
        <v>289</v>
      </c>
    </row>
    <row r="23" ht="14.25" customHeight="1">
      <c r="A23" s="1">
        <v>22.0</v>
      </c>
      <c r="B23" s="1" t="s">
        <v>290</v>
      </c>
      <c r="C23" s="1" t="s">
        <v>207</v>
      </c>
      <c r="D23" s="1" t="s">
        <v>291</v>
      </c>
      <c r="E23" s="1" t="s">
        <v>220</v>
      </c>
      <c r="F23" s="1" t="s">
        <v>30</v>
      </c>
      <c r="G23" s="4">
        <f t="shared" si="1"/>
        <v>1.01</v>
      </c>
      <c r="H23" s="3" t="s">
        <v>243</v>
      </c>
      <c r="I23" s="3" t="s">
        <v>20</v>
      </c>
      <c r="J23" s="3" t="s">
        <v>264</v>
      </c>
    </row>
    <row r="24" ht="14.25" customHeight="1">
      <c r="A24" s="1">
        <v>23.0</v>
      </c>
      <c r="B24" s="1" t="s">
        <v>292</v>
      </c>
      <c r="C24" s="1" t="s">
        <v>207</v>
      </c>
      <c r="D24" s="1" t="s">
        <v>251</v>
      </c>
      <c r="E24" s="1" t="s">
        <v>241</v>
      </c>
      <c r="F24" s="1" t="s">
        <v>216</v>
      </c>
      <c r="G24" s="4">
        <f t="shared" si="1"/>
        <v>0.27</v>
      </c>
      <c r="H24" s="3" t="s">
        <v>243</v>
      </c>
      <c r="I24" s="3" t="s">
        <v>20</v>
      </c>
      <c r="J24" s="3" t="s">
        <v>293</v>
      </c>
    </row>
    <row r="25" ht="14.25" customHeight="1">
      <c r="A25" s="1">
        <v>24.0</v>
      </c>
      <c r="B25" s="1" t="s">
        <v>294</v>
      </c>
      <c r="C25" s="1" t="s">
        <v>207</v>
      </c>
      <c r="D25" s="1" t="s">
        <v>219</v>
      </c>
      <c r="E25" s="1" t="s">
        <v>295</v>
      </c>
      <c r="F25" s="1" t="s">
        <v>161</v>
      </c>
      <c r="G25" s="4">
        <f t="shared" si="1"/>
        <v>0.42</v>
      </c>
      <c r="H25" s="3" t="s">
        <v>296</v>
      </c>
      <c r="I25" s="3" t="s">
        <v>20</v>
      </c>
      <c r="J25" s="3" t="s">
        <v>21</v>
      </c>
    </row>
    <row r="26" ht="14.25" customHeight="1">
      <c r="A26" s="1">
        <v>25.0</v>
      </c>
      <c r="B26" s="1" t="s">
        <v>297</v>
      </c>
      <c r="C26" s="1" t="s">
        <v>207</v>
      </c>
      <c r="D26" s="1" t="s">
        <v>251</v>
      </c>
      <c r="E26" s="1" t="s">
        <v>209</v>
      </c>
      <c r="F26" s="1" t="s">
        <v>298</v>
      </c>
      <c r="G26" s="4">
        <f t="shared" si="1"/>
        <v>0.27</v>
      </c>
      <c r="H26" s="3" t="s">
        <v>243</v>
      </c>
      <c r="I26" s="3" t="s">
        <v>20</v>
      </c>
      <c r="J26" s="3" t="s">
        <v>244</v>
      </c>
    </row>
    <row r="27" ht="14.25" customHeight="1">
      <c r="A27" s="1">
        <v>26.0</v>
      </c>
      <c r="B27" s="1" t="s">
        <v>299</v>
      </c>
      <c r="C27" s="1" t="s">
        <v>207</v>
      </c>
      <c r="D27" s="1" t="s">
        <v>254</v>
      </c>
      <c r="E27" s="1" t="s">
        <v>209</v>
      </c>
      <c r="F27" s="1" t="s">
        <v>300</v>
      </c>
      <c r="G27" s="4">
        <f t="shared" si="1"/>
        <v>0.17</v>
      </c>
      <c r="H27" s="3" t="s">
        <v>243</v>
      </c>
      <c r="I27" s="3" t="s">
        <v>301</v>
      </c>
      <c r="J27" s="3" t="s">
        <v>249</v>
      </c>
    </row>
    <row r="28" ht="14.25" customHeight="1">
      <c r="A28" s="1">
        <v>27.0</v>
      </c>
      <c r="B28" s="1" t="s">
        <v>302</v>
      </c>
      <c r="C28" s="1" t="s">
        <v>207</v>
      </c>
      <c r="D28" s="1" t="s">
        <v>246</v>
      </c>
      <c r="E28" s="1" t="s">
        <v>295</v>
      </c>
      <c r="F28" s="1" t="s">
        <v>247</v>
      </c>
      <c r="G28" s="4">
        <f t="shared" si="1"/>
        <v>0.41</v>
      </c>
      <c r="H28" s="3" t="s">
        <v>248</v>
      </c>
      <c r="I28" s="3" t="s">
        <v>20</v>
      </c>
      <c r="J28" s="3" t="s">
        <v>217</v>
      </c>
    </row>
    <row r="29" ht="14.25" customHeight="1">
      <c r="A29" s="1">
        <v>28.0</v>
      </c>
      <c r="B29" s="1" t="s">
        <v>303</v>
      </c>
      <c r="C29" s="1" t="s">
        <v>207</v>
      </c>
      <c r="D29" s="1" t="s">
        <v>258</v>
      </c>
      <c r="E29" s="1" t="s">
        <v>295</v>
      </c>
      <c r="F29" s="1" t="s">
        <v>259</v>
      </c>
      <c r="G29" s="4">
        <f t="shared" si="1"/>
        <v>0.4</v>
      </c>
      <c r="H29" s="3" t="s">
        <v>248</v>
      </c>
      <c r="I29" s="3" t="s">
        <v>20</v>
      </c>
      <c r="J29" s="3" t="s">
        <v>293</v>
      </c>
    </row>
    <row r="30" ht="14.25" customHeight="1">
      <c r="A30" s="1">
        <v>29.0</v>
      </c>
      <c r="B30" s="1" t="s">
        <v>304</v>
      </c>
      <c r="C30" s="1" t="s">
        <v>207</v>
      </c>
      <c r="D30" s="1" t="s">
        <v>281</v>
      </c>
      <c r="E30" s="1" t="s">
        <v>295</v>
      </c>
      <c r="F30" s="1" t="s">
        <v>242</v>
      </c>
      <c r="G30" s="4">
        <f t="shared" si="1"/>
        <v>0.3</v>
      </c>
      <c r="H30" s="3" t="s">
        <v>305</v>
      </c>
      <c r="I30" s="3" t="s">
        <v>20</v>
      </c>
      <c r="J30" s="3" t="s">
        <v>306</v>
      </c>
    </row>
    <row r="31" ht="14.25" customHeight="1">
      <c r="A31" s="1">
        <v>30.0</v>
      </c>
      <c r="B31" s="1" t="s">
        <v>307</v>
      </c>
      <c r="C31" s="1" t="s">
        <v>207</v>
      </c>
      <c r="D31" s="1" t="s">
        <v>251</v>
      </c>
      <c r="E31" s="1" t="s">
        <v>295</v>
      </c>
      <c r="F31" s="1" t="s">
        <v>308</v>
      </c>
      <c r="G31" s="4">
        <f t="shared" si="1"/>
        <v>0.27</v>
      </c>
      <c r="H31" s="3" t="s">
        <v>243</v>
      </c>
      <c r="I31" s="3" t="s">
        <v>20</v>
      </c>
      <c r="J31" s="3" t="s">
        <v>217</v>
      </c>
    </row>
    <row r="32" ht="14.25" customHeight="1">
      <c r="A32" s="1">
        <v>31.0</v>
      </c>
      <c r="B32" s="1" t="s">
        <v>309</v>
      </c>
      <c r="C32" s="1" t="s">
        <v>207</v>
      </c>
      <c r="D32" s="1" t="s">
        <v>240</v>
      </c>
      <c r="E32" s="1" t="s">
        <v>295</v>
      </c>
      <c r="F32" s="1" t="s">
        <v>310</v>
      </c>
      <c r="G32" s="4">
        <f t="shared" si="1"/>
        <v>0.28</v>
      </c>
      <c r="H32" s="3" t="s">
        <v>243</v>
      </c>
      <c r="I32" s="3" t="s">
        <v>20</v>
      </c>
      <c r="J32" s="3" t="s">
        <v>311</v>
      </c>
    </row>
    <row r="33" ht="14.25" customHeight="1">
      <c r="A33" s="1">
        <v>32.0</v>
      </c>
      <c r="B33" s="1" t="s">
        <v>312</v>
      </c>
      <c r="C33" s="1" t="s">
        <v>207</v>
      </c>
      <c r="D33" s="1" t="s">
        <v>216</v>
      </c>
      <c r="E33" s="1" t="s">
        <v>220</v>
      </c>
      <c r="F33" s="1" t="s">
        <v>85</v>
      </c>
      <c r="G33" s="4">
        <f t="shared" si="1"/>
        <v>0.95</v>
      </c>
      <c r="H33" s="3" t="s">
        <v>243</v>
      </c>
      <c r="I33" s="3" t="s">
        <v>20</v>
      </c>
      <c r="J33" s="3" t="s">
        <v>264</v>
      </c>
    </row>
    <row r="34" ht="14.25" customHeight="1">
      <c r="A34" s="1">
        <v>33.0</v>
      </c>
      <c r="B34" s="1" t="s">
        <v>313</v>
      </c>
      <c r="C34" s="1" t="s">
        <v>207</v>
      </c>
      <c r="D34" s="1" t="s">
        <v>258</v>
      </c>
      <c r="E34" s="1" t="s">
        <v>220</v>
      </c>
      <c r="F34" s="1" t="s">
        <v>259</v>
      </c>
      <c r="G34" s="4">
        <f t="shared" si="1"/>
        <v>0.4</v>
      </c>
      <c r="H34" s="3" t="s">
        <v>211</v>
      </c>
      <c r="I34" s="3" t="s">
        <v>20</v>
      </c>
      <c r="J34" s="3" t="s">
        <v>314</v>
      </c>
    </row>
    <row r="35" ht="14.25" customHeight="1">
      <c r="A35" s="1">
        <v>34.0</v>
      </c>
      <c r="B35" s="1" t="s">
        <v>315</v>
      </c>
      <c r="C35" s="1" t="s">
        <v>207</v>
      </c>
      <c r="D35" s="1" t="s">
        <v>316</v>
      </c>
      <c r="E35" s="1" t="s">
        <v>220</v>
      </c>
      <c r="F35" s="1" t="s">
        <v>317</v>
      </c>
      <c r="G35" s="4">
        <f t="shared" si="1"/>
        <v>0.25</v>
      </c>
      <c r="H35" s="3" t="s">
        <v>296</v>
      </c>
      <c r="I35" s="3" t="s">
        <v>20</v>
      </c>
      <c r="J35" s="3" t="s">
        <v>249</v>
      </c>
    </row>
    <row r="36" ht="14.25" customHeight="1">
      <c r="A36" s="1">
        <v>35.0</v>
      </c>
      <c r="B36" s="1" t="s">
        <v>318</v>
      </c>
      <c r="C36" s="1" t="s">
        <v>9</v>
      </c>
      <c r="D36" s="1" t="s">
        <v>219</v>
      </c>
      <c r="E36" s="1" t="s">
        <v>319</v>
      </c>
      <c r="F36" s="1" t="s">
        <v>219</v>
      </c>
      <c r="G36" s="4">
        <f t="shared" si="1"/>
        <v>0.42</v>
      </c>
      <c r="H36" s="3" t="s">
        <v>243</v>
      </c>
      <c r="I36" s="3" t="s">
        <v>20</v>
      </c>
      <c r="J36" s="3" t="s">
        <v>249</v>
      </c>
    </row>
    <row r="37" ht="14.25" customHeight="1">
      <c r="A37" s="1">
        <v>36.0</v>
      </c>
      <c r="B37" s="1" t="s">
        <v>320</v>
      </c>
      <c r="C37" s="1" t="s">
        <v>207</v>
      </c>
      <c r="D37" s="1" t="s">
        <v>246</v>
      </c>
      <c r="E37" s="1" t="s">
        <v>227</v>
      </c>
      <c r="F37" s="1" t="s">
        <v>321</v>
      </c>
      <c r="G37" s="4">
        <f t="shared" si="1"/>
        <v>0.41</v>
      </c>
      <c r="H37" s="3" t="s">
        <v>248</v>
      </c>
      <c r="I37" s="3" t="s">
        <v>20</v>
      </c>
      <c r="J37" s="3" t="s">
        <v>217</v>
      </c>
    </row>
    <row r="38" ht="14.25" customHeight="1">
      <c r="A38" s="1">
        <v>37.0</v>
      </c>
      <c r="B38" s="1" t="s">
        <v>322</v>
      </c>
      <c r="C38" s="1" t="s">
        <v>207</v>
      </c>
      <c r="D38" s="1" t="s">
        <v>121</v>
      </c>
      <c r="E38" s="1" t="s">
        <v>295</v>
      </c>
      <c r="F38" s="1" t="s">
        <v>323</v>
      </c>
      <c r="G38" s="4">
        <f t="shared" si="1"/>
        <v>0.35</v>
      </c>
      <c r="H38" s="3" t="s">
        <v>211</v>
      </c>
      <c r="I38" s="3" t="s">
        <v>20</v>
      </c>
      <c r="J38" s="3" t="s">
        <v>324</v>
      </c>
    </row>
    <row r="39" ht="14.25" customHeight="1">
      <c r="A39" s="1">
        <v>38.0</v>
      </c>
      <c r="B39" s="1" t="s">
        <v>325</v>
      </c>
      <c r="C39" s="1" t="s">
        <v>207</v>
      </c>
      <c r="D39" s="1" t="s">
        <v>219</v>
      </c>
      <c r="E39" s="1" t="s">
        <v>295</v>
      </c>
      <c r="F39" s="1" t="s">
        <v>161</v>
      </c>
      <c r="G39" s="4">
        <f t="shared" si="1"/>
        <v>0.42</v>
      </c>
      <c r="H39" s="3" t="s">
        <v>211</v>
      </c>
      <c r="I39" s="3" t="s">
        <v>20</v>
      </c>
      <c r="J39" s="3" t="s">
        <v>217</v>
      </c>
    </row>
    <row r="40" ht="14.25" customHeight="1">
      <c r="A40" s="1">
        <v>39.0</v>
      </c>
      <c r="B40" s="1" t="s">
        <v>326</v>
      </c>
      <c r="C40" s="1" t="s">
        <v>207</v>
      </c>
      <c r="D40" s="1" t="s">
        <v>327</v>
      </c>
      <c r="E40" s="1" t="s">
        <v>220</v>
      </c>
      <c r="F40" s="1" t="s">
        <v>328</v>
      </c>
      <c r="G40" s="4">
        <f t="shared" si="1"/>
        <v>0.39</v>
      </c>
      <c r="H40" s="3" t="s">
        <v>211</v>
      </c>
      <c r="I40" s="3" t="s">
        <v>20</v>
      </c>
      <c r="J40" s="3" t="s">
        <v>293</v>
      </c>
    </row>
    <row r="41" ht="14.25" customHeight="1">
      <c r="A41" s="1">
        <v>40.0</v>
      </c>
      <c r="B41" s="1" t="s">
        <v>329</v>
      </c>
      <c r="C41" s="1" t="s">
        <v>207</v>
      </c>
      <c r="D41" s="1" t="s">
        <v>246</v>
      </c>
      <c r="E41" s="1" t="s">
        <v>220</v>
      </c>
      <c r="F41" s="1" t="s">
        <v>247</v>
      </c>
      <c r="G41" s="4">
        <f t="shared" si="1"/>
        <v>0.41</v>
      </c>
      <c r="H41" s="3" t="s">
        <v>330</v>
      </c>
      <c r="I41" s="3" t="s">
        <v>20</v>
      </c>
      <c r="J41" s="3" t="s">
        <v>331</v>
      </c>
    </row>
    <row r="42" ht="14.25" customHeight="1">
      <c r="A42" s="1">
        <v>41.0</v>
      </c>
      <c r="B42" s="1" t="s">
        <v>332</v>
      </c>
      <c r="C42" s="1" t="s">
        <v>207</v>
      </c>
      <c r="D42" s="1" t="s">
        <v>285</v>
      </c>
      <c r="E42" s="1" t="s">
        <v>295</v>
      </c>
      <c r="F42" s="1" t="s">
        <v>179</v>
      </c>
      <c r="G42" s="4">
        <f t="shared" si="1"/>
        <v>0.49</v>
      </c>
      <c r="H42" s="3" t="s">
        <v>211</v>
      </c>
      <c r="I42" s="3" t="s">
        <v>20</v>
      </c>
      <c r="J42" s="3" t="s">
        <v>217</v>
      </c>
    </row>
    <row r="43" ht="14.25" customHeight="1">
      <c r="A43" s="1">
        <v>42.0</v>
      </c>
      <c r="B43" s="1" t="s">
        <v>333</v>
      </c>
      <c r="C43" s="1" t="s">
        <v>207</v>
      </c>
      <c r="D43" s="1" t="s">
        <v>334</v>
      </c>
      <c r="E43" s="1" t="s">
        <v>295</v>
      </c>
      <c r="F43" s="1" t="s">
        <v>335</v>
      </c>
      <c r="G43" s="4">
        <f t="shared" si="1"/>
        <v>0.47</v>
      </c>
      <c r="H43" s="3" t="s">
        <v>336</v>
      </c>
      <c r="I43" s="3" t="s">
        <v>20</v>
      </c>
      <c r="J43" s="3" t="s">
        <v>212</v>
      </c>
    </row>
    <row r="44" ht="14.25" customHeight="1">
      <c r="A44" s="1">
        <v>43.0</v>
      </c>
      <c r="B44" s="1" t="s">
        <v>337</v>
      </c>
      <c r="C44" s="1" t="s">
        <v>207</v>
      </c>
      <c r="D44" s="1" t="s">
        <v>338</v>
      </c>
      <c r="E44" s="1" t="s">
        <v>209</v>
      </c>
      <c r="F44" s="1" t="s">
        <v>339</v>
      </c>
      <c r="G44" s="4">
        <f t="shared" si="1"/>
        <v>0.54</v>
      </c>
      <c r="H44" s="3" t="s">
        <v>211</v>
      </c>
      <c r="I44" s="3" t="s">
        <v>20</v>
      </c>
      <c r="J44" s="3" t="s">
        <v>269</v>
      </c>
    </row>
    <row r="45" ht="14.25" customHeight="1">
      <c r="A45" s="1">
        <v>44.0</v>
      </c>
      <c r="B45" s="1" t="s">
        <v>340</v>
      </c>
      <c r="C45" s="1" t="s">
        <v>207</v>
      </c>
      <c r="D45" s="1" t="s">
        <v>214</v>
      </c>
      <c r="E45" s="1" t="s">
        <v>341</v>
      </c>
      <c r="F45" s="1" t="s">
        <v>342</v>
      </c>
      <c r="G45" s="4">
        <f t="shared" si="1"/>
        <v>0.38</v>
      </c>
      <c r="H45" s="3" t="s">
        <v>343</v>
      </c>
      <c r="I45" s="3" t="s">
        <v>20</v>
      </c>
      <c r="J45" s="3" t="s">
        <v>344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6.29"/>
    <col customWidth="1" min="3" max="3" width="7.43"/>
    <col customWidth="1" min="4" max="4" width="8.14"/>
    <col customWidth="1" min="5" max="5" width="24.71"/>
    <col customWidth="1" min="6" max="6" width="8.29"/>
    <col customWidth="1" min="7" max="7" width="8.71"/>
    <col customWidth="1" min="8" max="8" width="61.71"/>
    <col customWidth="1" min="9" max="10" width="24.71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3080</v>
      </c>
      <c r="C2" s="1" t="s">
        <v>9</v>
      </c>
      <c r="D2" s="1" t="s">
        <v>168</v>
      </c>
      <c r="E2" s="1" t="s">
        <v>640</v>
      </c>
      <c r="F2" s="1" t="s">
        <v>168</v>
      </c>
      <c r="G2" s="1">
        <f t="shared" ref="G2:G13" si="1">VALUE(SUBSTITUTE(D2," cal",""))/VALUE(SUBSTITUTE(C2," g",""))</f>
        <v>2.3</v>
      </c>
      <c r="H2" s="3" t="s">
        <v>3081</v>
      </c>
      <c r="I2" s="3" t="s">
        <v>20</v>
      </c>
      <c r="J2" s="4" t="s">
        <v>3082</v>
      </c>
    </row>
    <row r="3" ht="14.25" customHeight="1">
      <c r="A3" s="1">
        <v>2.0</v>
      </c>
      <c r="B3" s="1" t="s">
        <v>3083</v>
      </c>
      <c r="C3" s="1" t="s">
        <v>9</v>
      </c>
      <c r="D3" s="1" t="s">
        <v>281</v>
      </c>
      <c r="E3" s="1" t="s">
        <v>3084</v>
      </c>
      <c r="F3" s="1" t="s">
        <v>437</v>
      </c>
      <c r="G3" s="1">
        <f t="shared" si="1"/>
        <v>0.3</v>
      </c>
      <c r="H3" s="3" t="s">
        <v>3085</v>
      </c>
      <c r="I3" s="3" t="s">
        <v>20</v>
      </c>
      <c r="J3" s="4" t="s">
        <v>375</v>
      </c>
    </row>
    <row r="4" ht="14.25" customHeight="1">
      <c r="A4" s="1">
        <v>3.0</v>
      </c>
      <c r="B4" s="1" t="s">
        <v>3086</v>
      </c>
      <c r="C4" s="1" t="s">
        <v>9</v>
      </c>
      <c r="D4" s="1" t="s">
        <v>157</v>
      </c>
      <c r="E4" s="1" t="s">
        <v>3087</v>
      </c>
      <c r="F4" s="1" t="s">
        <v>369</v>
      </c>
      <c r="G4" s="1">
        <f t="shared" si="1"/>
        <v>2.5</v>
      </c>
      <c r="H4" s="3" t="s">
        <v>3088</v>
      </c>
      <c r="I4" s="3" t="s">
        <v>76</v>
      </c>
      <c r="J4" s="4" t="s">
        <v>1486</v>
      </c>
    </row>
    <row r="5" ht="14.25" customHeight="1">
      <c r="A5" s="1">
        <v>4.0</v>
      </c>
      <c r="B5" s="1" t="s">
        <v>3089</v>
      </c>
      <c r="C5" s="1" t="s">
        <v>9</v>
      </c>
      <c r="D5" s="1" t="s">
        <v>69</v>
      </c>
      <c r="E5" s="1" t="s">
        <v>3090</v>
      </c>
      <c r="F5" s="1" t="s">
        <v>247</v>
      </c>
      <c r="G5" s="1">
        <f t="shared" si="1"/>
        <v>2.51</v>
      </c>
      <c r="H5" s="3" t="s">
        <v>3091</v>
      </c>
      <c r="I5" s="3" t="s">
        <v>116</v>
      </c>
      <c r="J5" s="4" t="s">
        <v>2452</v>
      </c>
    </row>
    <row r="6" ht="14.25" customHeight="1">
      <c r="A6" s="1">
        <v>5.0</v>
      </c>
      <c r="B6" s="1" t="s">
        <v>1570</v>
      </c>
      <c r="C6" s="1" t="s">
        <v>9</v>
      </c>
      <c r="D6" s="1" t="s">
        <v>97</v>
      </c>
      <c r="E6" s="1" t="s">
        <v>1571</v>
      </c>
      <c r="F6" s="1" t="s">
        <v>1572</v>
      </c>
      <c r="G6" s="1">
        <f t="shared" si="1"/>
        <v>2.21</v>
      </c>
      <c r="H6" s="3" t="s">
        <v>1573</v>
      </c>
      <c r="I6" s="3" t="s">
        <v>1574</v>
      </c>
      <c r="J6" s="4" t="s">
        <v>70</v>
      </c>
    </row>
    <row r="7" ht="14.25" customHeight="1">
      <c r="A7" s="1">
        <v>6.0</v>
      </c>
      <c r="B7" s="1" t="s">
        <v>60</v>
      </c>
      <c r="C7" s="1" t="s">
        <v>9</v>
      </c>
      <c r="D7" s="1" t="s">
        <v>61</v>
      </c>
      <c r="E7" s="1" t="s">
        <v>62</v>
      </c>
      <c r="F7" s="1" t="s">
        <v>63</v>
      </c>
      <c r="G7" s="1">
        <f t="shared" si="1"/>
        <v>0.7</v>
      </c>
      <c r="H7" s="3" t="s">
        <v>64</v>
      </c>
      <c r="I7" s="3" t="s">
        <v>34</v>
      </c>
      <c r="J7" s="4" t="s">
        <v>15</v>
      </c>
    </row>
    <row r="8" ht="14.25" customHeight="1">
      <c r="A8" s="1">
        <v>7.0</v>
      </c>
      <c r="B8" s="1" t="s">
        <v>3092</v>
      </c>
      <c r="C8" s="1" t="s">
        <v>9</v>
      </c>
      <c r="D8" s="1" t="s">
        <v>1230</v>
      </c>
      <c r="E8" s="1" t="s">
        <v>3093</v>
      </c>
      <c r="F8" s="1" t="s">
        <v>103</v>
      </c>
      <c r="G8" s="1">
        <f t="shared" si="1"/>
        <v>0.08</v>
      </c>
      <c r="H8" s="3" t="s">
        <v>3094</v>
      </c>
      <c r="I8" s="3" t="s">
        <v>34</v>
      </c>
      <c r="J8" s="4" t="s">
        <v>15</v>
      </c>
    </row>
    <row r="9" ht="14.25" customHeight="1">
      <c r="A9" s="1">
        <v>8.0</v>
      </c>
      <c r="B9" s="1" t="s">
        <v>3095</v>
      </c>
      <c r="C9" s="1" t="s">
        <v>9</v>
      </c>
      <c r="D9" s="1" t="s">
        <v>938</v>
      </c>
      <c r="E9" s="1" t="s">
        <v>3096</v>
      </c>
      <c r="F9" s="1" t="s">
        <v>938</v>
      </c>
      <c r="G9" s="1">
        <f t="shared" si="1"/>
        <v>1.08</v>
      </c>
      <c r="H9" s="3" t="s">
        <v>3097</v>
      </c>
      <c r="I9" s="3" t="s">
        <v>20</v>
      </c>
      <c r="J9" s="4" t="s">
        <v>2463</v>
      </c>
    </row>
    <row r="10" ht="14.25" customHeight="1">
      <c r="A10" s="1">
        <v>9.0</v>
      </c>
      <c r="B10" s="1" t="s">
        <v>3098</v>
      </c>
      <c r="C10" s="1" t="s">
        <v>9</v>
      </c>
      <c r="D10" s="1" t="s">
        <v>232</v>
      </c>
      <c r="E10" s="1" t="s">
        <v>1790</v>
      </c>
      <c r="F10" s="1" t="s">
        <v>582</v>
      </c>
      <c r="G10" s="1">
        <f t="shared" si="1"/>
        <v>1.03</v>
      </c>
      <c r="H10" s="3" t="s">
        <v>3099</v>
      </c>
      <c r="I10" s="3" t="s">
        <v>301</v>
      </c>
      <c r="J10" s="4" t="s">
        <v>15</v>
      </c>
    </row>
    <row r="11" ht="14.25" customHeight="1">
      <c r="A11" s="1">
        <v>10.0</v>
      </c>
      <c r="B11" s="1" t="s">
        <v>3100</v>
      </c>
      <c r="C11" s="1" t="s">
        <v>9</v>
      </c>
      <c r="D11" s="1" t="s">
        <v>898</v>
      </c>
      <c r="E11" s="1" t="s">
        <v>3101</v>
      </c>
      <c r="F11" s="1" t="s">
        <v>1843</v>
      </c>
      <c r="G11" s="1">
        <f t="shared" si="1"/>
        <v>1.37</v>
      </c>
      <c r="H11" s="3" t="s">
        <v>2017</v>
      </c>
      <c r="I11" s="3" t="s">
        <v>34</v>
      </c>
      <c r="J11" s="4" t="s">
        <v>1761</v>
      </c>
    </row>
    <row r="12" ht="14.25" customHeight="1">
      <c r="A12" s="1">
        <v>11.0</v>
      </c>
      <c r="B12" s="1" t="s">
        <v>3102</v>
      </c>
      <c r="C12" s="1" t="s">
        <v>9</v>
      </c>
      <c r="D12" s="1" t="s">
        <v>1843</v>
      </c>
      <c r="E12" s="1" t="s">
        <v>2709</v>
      </c>
      <c r="F12" s="1" t="s">
        <v>124</v>
      </c>
      <c r="G12" s="1">
        <f t="shared" si="1"/>
        <v>0.69</v>
      </c>
      <c r="H12" s="3" t="s">
        <v>3103</v>
      </c>
      <c r="I12" s="3" t="s">
        <v>20</v>
      </c>
      <c r="J12" s="4" t="s">
        <v>3104</v>
      </c>
    </row>
    <row r="13" ht="14.25" customHeight="1">
      <c r="A13" s="1">
        <v>12.0</v>
      </c>
      <c r="B13" s="1" t="s">
        <v>3105</v>
      </c>
      <c r="C13" s="1" t="s">
        <v>9</v>
      </c>
      <c r="D13" s="1" t="s">
        <v>1600</v>
      </c>
      <c r="E13" s="1" t="s">
        <v>729</v>
      </c>
      <c r="F13" s="1" t="s">
        <v>696</v>
      </c>
      <c r="G13" s="1">
        <f t="shared" si="1"/>
        <v>2.39</v>
      </c>
      <c r="H13" s="3" t="s">
        <v>3106</v>
      </c>
      <c r="I13" s="3" t="s">
        <v>20</v>
      </c>
      <c r="J13" s="4" t="s">
        <v>70</v>
      </c>
    </row>
    <row r="14" ht="14.25" customHeight="1">
      <c r="A14" s="1">
        <v>13.0</v>
      </c>
      <c r="B14" s="1" t="s">
        <v>3107</v>
      </c>
      <c r="C14" s="1" t="s">
        <v>207</v>
      </c>
      <c r="D14" s="1" t="s">
        <v>1547</v>
      </c>
      <c r="E14" s="1" t="s">
        <v>3108</v>
      </c>
      <c r="F14" s="1" t="s">
        <v>491</v>
      </c>
      <c r="G14" s="4">
        <v>1.68</v>
      </c>
      <c r="H14" s="3" t="s">
        <v>3109</v>
      </c>
      <c r="I14" s="3" t="s">
        <v>116</v>
      </c>
      <c r="J14" s="4" t="s">
        <v>3110</v>
      </c>
    </row>
    <row r="15" ht="14.25" customHeight="1">
      <c r="A15" s="1">
        <v>14.0</v>
      </c>
      <c r="B15" s="1" t="s">
        <v>3111</v>
      </c>
      <c r="C15" s="1" t="s">
        <v>9</v>
      </c>
      <c r="D15" s="1" t="s">
        <v>406</v>
      </c>
      <c r="E15" s="1" t="s">
        <v>3112</v>
      </c>
      <c r="F15" s="1" t="s">
        <v>204</v>
      </c>
      <c r="G15" s="1">
        <f t="shared" ref="G15:G17" si="2">VALUE(SUBSTITUTE(D15," cal",""))/VALUE(SUBSTITUTE(C15," g",""))</f>
        <v>0.36</v>
      </c>
      <c r="H15" s="3" t="s">
        <v>3113</v>
      </c>
      <c r="I15" s="3" t="s">
        <v>301</v>
      </c>
      <c r="J15" s="4" t="s">
        <v>1286</v>
      </c>
    </row>
    <row r="16" ht="14.25" customHeight="1">
      <c r="A16" s="1">
        <v>15.0</v>
      </c>
      <c r="B16" s="1" t="s">
        <v>3114</v>
      </c>
      <c r="C16" s="1" t="s">
        <v>9</v>
      </c>
      <c r="D16" s="1" t="s">
        <v>947</v>
      </c>
      <c r="E16" s="1" t="s">
        <v>3115</v>
      </c>
      <c r="F16" s="1" t="s">
        <v>1226</v>
      </c>
      <c r="G16" s="1">
        <f t="shared" si="2"/>
        <v>1.24</v>
      </c>
      <c r="H16" s="3" t="s">
        <v>3116</v>
      </c>
      <c r="I16" s="3" t="s">
        <v>34</v>
      </c>
      <c r="J16" s="4" t="s">
        <v>3117</v>
      </c>
    </row>
    <row r="17" ht="14.25" customHeight="1">
      <c r="A17" s="1">
        <v>16.0</v>
      </c>
      <c r="B17" s="1" t="s">
        <v>3118</v>
      </c>
      <c r="C17" s="1" t="s">
        <v>9</v>
      </c>
      <c r="D17" s="1" t="s">
        <v>2322</v>
      </c>
      <c r="E17" s="1" t="s">
        <v>2788</v>
      </c>
      <c r="F17" s="1" t="s">
        <v>268</v>
      </c>
      <c r="G17" s="1">
        <f t="shared" si="2"/>
        <v>1.43</v>
      </c>
      <c r="H17" s="3" t="s">
        <v>3119</v>
      </c>
      <c r="I17" s="3" t="s">
        <v>34</v>
      </c>
      <c r="J17" s="4" t="s">
        <v>15</v>
      </c>
    </row>
    <row r="18" ht="14.25" customHeight="1">
      <c r="A18" s="1">
        <v>17.0</v>
      </c>
      <c r="B18" s="1" t="s">
        <v>3120</v>
      </c>
      <c r="C18" s="1" t="s">
        <v>207</v>
      </c>
      <c r="D18" s="1" t="s">
        <v>334</v>
      </c>
      <c r="E18" s="1" t="s">
        <v>1424</v>
      </c>
      <c r="F18" s="1" t="s">
        <v>1539</v>
      </c>
      <c r="G18" s="4">
        <v>0.47</v>
      </c>
      <c r="H18" s="3" t="s">
        <v>3121</v>
      </c>
      <c r="I18" s="3" t="s">
        <v>301</v>
      </c>
      <c r="J18" s="4" t="s">
        <v>1718</v>
      </c>
    </row>
    <row r="19" ht="14.25" customHeight="1">
      <c r="A19" s="1">
        <v>18.0</v>
      </c>
      <c r="B19" s="1" t="s">
        <v>3122</v>
      </c>
      <c r="C19" s="1" t="s">
        <v>9</v>
      </c>
      <c r="D19" s="1" t="s">
        <v>558</v>
      </c>
      <c r="E19" s="1" t="s">
        <v>3123</v>
      </c>
      <c r="F19" s="1" t="s">
        <v>369</v>
      </c>
      <c r="G19" s="1">
        <f t="shared" ref="G19:G48" si="3">VALUE(SUBSTITUTE(D19," cal",""))/VALUE(SUBSTITUTE(C19," g",""))</f>
        <v>3.8</v>
      </c>
      <c r="H19" s="3" t="s">
        <v>3124</v>
      </c>
      <c r="I19" s="3" t="s">
        <v>301</v>
      </c>
      <c r="J19" s="4" t="s">
        <v>3125</v>
      </c>
    </row>
    <row r="20" ht="14.25" customHeight="1">
      <c r="A20" s="1">
        <v>19.0</v>
      </c>
      <c r="B20" s="1" t="s">
        <v>3126</v>
      </c>
      <c r="C20" s="1" t="s">
        <v>9</v>
      </c>
      <c r="D20" s="1" t="s">
        <v>1555</v>
      </c>
      <c r="E20" s="1" t="s">
        <v>3115</v>
      </c>
      <c r="F20" s="1" t="s">
        <v>3127</v>
      </c>
      <c r="G20" s="1">
        <f t="shared" si="3"/>
        <v>2.53</v>
      </c>
      <c r="H20" s="3" t="s">
        <v>3128</v>
      </c>
      <c r="I20" s="3" t="s">
        <v>116</v>
      </c>
      <c r="J20" s="4" t="s">
        <v>2463</v>
      </c>
    </row>
    <row r="21" ht="14.25" customHeight="1">
      <c r="A21" s="1">
        <v>20.0</v>
      </c>
      <c r="B21" s="1" t="s">
        <v>3129</v>
      </c>
      <c r="C21" s="1" t="s">
        <v>9</v>
      </c>
      <c r="D21" s="1" t="s">
        <v>58</v>
      </c>
      <c r="E21" s="1" t="s">
        <v>1492</v>
      </c>
      <c r="F21" s="1" t="s">
        <v>520</v>
      </c>
      <c r="G21" s="1">
        <f t="shared" si="3"/>
        <v>1.48</v>
      </c>
      <c r="H21" s="3" t="s">
        <v>3130</v>
      </c>
      <c r="I21" s="3" t="s">
        <v>34</v>
      </c>
      <c r="J21" s="4" t="s">
        <v>70</v>
      </c>
    </row>
    <row r="22" ht="14.25" customHeight="1">
      <c r="A22" s="1">
        <v>21.0</v>
      </c>
      <c r="B22" s="1" t="s">
        <v>3131</v>
      </c>
      <c r="C22" s="1" t="s">
        <v>9</v>
      </c>
      <c r="D22" s="1" t="s">
        <v>1796</v>
      </c>
      <c r="E22" s="1" t="s">
        <v>3132</v>
      </c>
      <c r="F22" s="1" t="s">
        <v>550</v>
      </c>
      <c r="G22" s="1">
        <f t="shared" si="3"/>
        <v>1.84</v>
      </c>
      <c r="H22" s="3" t="s">
        <v>3116</v>
      </c>
      <c r="I22" s="3" t="s">
        <v>34</v>
      </c>
      <c r="J22" s="4" t="s">
        <v>2831</v>
      </c>
    </row>
    <row r="23" ht="14.25" customHeight="1">
      <c r="A23" s="1">
        <v>22.0</v>
      </c>
      <c r="B23" s="1" t="s">
        <v>3133</v>
      </c>
      <c r="C23" s="1" t="s">
        <v>9</v>
      </c>
      <c r="D23" s="1" t="s">
        <v>574</v>
      </c>
      <c r="E23" s="1" t="s">
        <v>3134</v>
      </c>
      <c r="F23" s="1" t="s">
        <v>1323</v>
      </c>
      <c r="G23" s="1">
        <f t="shared" si="3"/>
        <v>1.79</v>
      </c>
      <c r="H23" s="3" t="s">
        <v>3135</v>
      </c>
      <c r="I23" s="3" t="s">
        <v>34</v>
      </c>
      <c r="J23" s="4" t="s">
        <v>70</v>
      </c>
    </row>
    <row r="24" ht="14.25" customHeight="1">
      <c r="A24" s="1">
        <v>23.0</v>
      </c>
      <c r="B24" s="1" t="s">
        <v>3136</v>
      </c>
      <c r="C24" s="1" t="s">
        <v>9</v>
      </c>
      <c r="D24" s="1" t="s">
        <v>310</v>
      </c>
      <c r="E24" s="1" t="s">
        <v>3137</v>
      </c>
      <c r="F24" s="1" t="s">
        <v>1759</v>
      </c>
      <c r="G24" s="1">
        <f t="shared" si="3"/>
        <v>0.92</v>
      </c>
      <c r="H24" s="3" t="s">
        <v>3138</v>
      </c>
      <c r="I24" s="3" t="s">
        <v>34</v>
      </c>
      <c r="J24" s="4" t="s">
        <v>2463</v>
      </c>
    </row>
    <row r="25" ht="14.25" customHeight="1">
      <c r="A25" s="1">
        <v>24.0</v>
      </c>
      <c r="B25" s="1" t="s">
        <v>3139</v>
      </c>
      <c r="C25" s="1" t="s">
        <v>9</v>
      </c>
      <c r="D25" s="1" t="s">
        <v>1529</v>
      </c>
      <c r="E25" s="1" t="s">
        <v>475</v>
      </c>
      <c r="F25" s="1" t="s">
        <v>991</v>
      </c>
      <c r="G25" s="1">
        <f t="shared" si="3"/>
        <v>1.97</v>
      </c>
      <c r="H25" s="3" t="s">
        <v>3140</v>
      </c>
      <c r="I25" s="3" t="s">
        <v>34</v>
      </c>
      <c r="J25" s="4" t="s">
        <v>191</v>
      </c>
    </row>
    <row r="26" ht="14.25" customHeight="1">
      <c r="A26" s="1">
        <v>25.0</v>
      </c>
      <c r="B26" s="1" t="s">
        <v>3141</v>
      </c>
      <c r="C26" s="1" t="s">
        <v>9</v>
      </c>
      <c r="D26" s="1" t="s">
        <v>181</v>
      </c>
      <c r="E26" s="1" t="s">
        <v>3142</v>
      </c>
      <c r="F26" s="1" t="s">
        <v>849</v>
      </c>
      <c r="G26" s="1">
        <f t="shared" si="3"/>
        <v>1.61</v>
      </c>
      <c r="H26" s="3" t="s">
        <v>3143</v>
      </c>
      <c r="I26" s="3" t="s">
        <v>116</v>
      </c>
      <c r="J26" s="4" t="s">
        <v>1613</v>
      </c>
    </row>
    <row r="27" ht="14.25" customHeight="1">
      <c r="A27" s="1">
        <v>26.0</v>
      </c>
      <c r="B27" s="1" t="s">
        <v>3144</v>
      </c>
      <c r="C27" s="1" t="s">
        <v>9</v>
      </c>
      <c r="D27" s="1" t="s">
        <v>943</v>
      </c>
      <c r="E27" s="1" t="s">
        <v>1790</v>
      </c>
      <c r="F27" s="1" t="s">
        <v>2583</v>
      </c>
      <c r="G27" s="1">
        <f t="shared" si="3"/>
        <v>1.73</v>
      </c>
      <c r="H27" s="3" t="s">
        <v>3145</v>
      </c>
      <c r="I27" s="3" t="s">
        <v>34</v>
      </c>
      <c r="J27" s="4" t="s">
        <v>70</v>
      </c>
    </row>
    <row r="28" ht="14.25" customHeight="1">
      <c r="A28" s="1">
        <v>27.0</v>
      </c>
      <c r="B28" s="1" t="s">
        <v>3146</v>
      </c>
      <c r="C28" s="1" t="s">
        <v>9</v>
      </c>
      <c r="D28" s="1" t="s">
        <v>119</v>
      </c>
      <c r="E28" s="1" t="s">
        <v>3147</v>
      </c>
      <c r="F28" s="1" t="s">
        <v>908</v>
      </c>
      <c r="G28" s="1">
        <f t="shared" si="3"/>
        <v>1.41</v>
      </c>
      <c r="H28" s="3" t="s">
        <v>3148</v>
      </c>
      <c r="I28" s="3" t="s">
        <v>14</v>
      </c>
      <c r="J28" s="4" t="s">
        <v>3149</v>
      </c>
    </row>
    <row r="29" ht="14.25" customHeight="1">
      <c r="A29" s="1">
        <v>28.0</v>
      </c>
      <c r="B29" s="1" t="s">
        <v>3150</v>
      </c>
      <c r="C29" s="1" t="s">
        <v>9</v>
      </c>
      <c r="D29" s="1" t="s">
        <v>1404</v>
      </c>
      <c r="E29" s="1" t="s">
        <v>2289</v>
      </c>
      <c r="F29" s="1" t="s">
        <v>1404</v>
      </c>
      <c r="G29" s="1">
        <f t="shared" si="3"/>
        <v>1.54</v>
      </c>
      <c r="H29" s="3" t="s">
        <v>3151</v>
      </c>
      <c r="I29" s="3" t="s">
        <v>14</v>
      </c>
      <c r="J29" s="4" t="s">
        <v>3152</v>
      </c>
    </row>
    <row r="30" ht="14.25" customHeight="1">
      <c r="A30" s="1">
        <v>29.0</v>
      </c>
      <c r="B30" s="1" t="s">
        <v>3153</v>
      </c>
      <c r="C30" s="1" t="s">
        <v>9</v>
      </c>
      <c r="D30" s="1" t="s">
        <v>291</v>
      </c>
      <c r="E30" s="1" t="s">
        <v>3154</v>
      </c>
      <c r="F30" s="1" t="s">
        <v>2142</v>
      </c>
      <c r="G30" s="1">
        <f t="shared" si="3"/>
        <v>1.01</v>
      </c>
      <c r="H30" s="3" t="s">
        <v>3155</v>
      </c>
      <c r="I30" s="3" t="s">
        <v>34</v>
      </c>
      <c r="J30" s="4" t="s">
        <v>15</v>
      </c>
    </row>
    <row r="31" ht="14.25" customHeight="1">
      <c r="A31" s="1">
        <v>30.0</v>
      </c>
      <c r="B31" s="1" t="s">
        <v>3156</v>
      </c>
      <c r="C31" s="1" t="s">
        <v>9</v>
      </c>
      <c r="D31" s="1" t="s">
        <v>959</v>
      </c>
      <c r="E31" s="1" t="s">
        <v>3157</v>
      </c>
      <c r="F31" s="1" t="s">
        <v>959</v>
      </c>
      <c r="G31" s="1">
        <f t="shared" si="3"/>
        <v>1.14</v>
      </c>
      <c r="H31" s="3" t="s">
        <v>3158</v>
      </c>
      <c r="I31" s="3" t="s">
        <v>34</v>
      </c>
      <c r="J31" s="4" t="s">
        <v>1698</v>
      </c>
    </row>
    <row r="32" ht="14.25" customHeight="1">
      <c r="A32" s="1">
        <v>31.0</v>
      </c>
      <c r="B32" s="1" t="s">
        <v>3159</v>
      </c>
      <c r="C32" s="1" t="s">
        <v>9</v>
      </c>
      <c r="D32" s="1" t="s">
        <v>1754</v>
      </c>
      <c r="E32" s="1" t="s">
        <v>3160</v>
      </c>
      <c r="F32" s="1" t="s">
        <v>3161</v>
      </c>
      <c r="G32" s="1">
        <f t="shared" si="3"/>
        <v>2.04</v>
      </c>
      <c r="H32" s="3" t="s">
        <v>3162</v>
      </c>
      <c r="I32" s="3" t="s">
        <v>116</v>
      </c>
      <c r="J32" s="4" t="s">
        <v>117</v>
      </c>
    </row>
    <row r="33" ht="14.25" customHeight="1">
      <c r="A33" s="1">
        <v>32.0</v>
      </c>
      <c r="B33" s="1" t="s">
        <v>3163</v>
      </c>
      <c r="C33" s="1" t="s">
        <v>9</v>
      </c>
      <c r="D33" s="1" t="s">
        <v>181</v>
      </c>
      <c r="E33" s="1" t="s">
        <v>3164</v>
      </c>
      <c r="F33" s="1" t="s">
        <v>923</v>
      </c>
      <c r="G33" s="1">
        <f t="shared" si="3"/>
        <v>1.61</v>
      </c>
      <c r="H33" s="3" t="s">
        <v>3165</v>
      </c>
      <c r="I33" s="3" t="s">
        <v>34</v>
      </c>
      <c r="J33" s="4" t="s">
        <v>100</v>
      </c>
    </row>
    <row r="34" ht="14.25" customHeight="1">
      <c r="A34" s="1">
        <v>33.0</v>
      </c>
      <c r="B34" s="1" t="s">
        <v>3166</v>
      </c>
      <c r="C34" s="1" t="s">
        <v>9</v>
      </c>
      <c r="D34" s="1" t="s">
        <v>684</v>
      </c>
      <c r="E34" s="1" t="s">
        <v>1077</v>
      </c>
      <c r="F34" s="1" t="s">
        <v>684</v>
      </c>
      <c r="G34" s="1">
        <f t="shared" si="3"/>
        <v>0.53</v>
      </c>
      <c r="H34" s="3" t="s">
        <v>3167</v>
      </c>
      <c r="I34" s="3" t="s">
        <v>34</v>
      </c>
      <c r="J34" s="4" t="s">
        <v>1698</v>
      </c>
    </row>
    <row r="35" ht="14.25" customHeight="1">
      <c r="A35" s="1">
        <v>34.0</v>
      </c>
      <c r="B35" s="1" t="s">
        <v>3168</v>
      </c>
      <c r="C35" s="1" t="s">
        <v>9</v>
      </c>
      <c r="D35" s="1" t="s">
        <v>564</v>
      </c>
      <c r="E35" s="1" t="s">
        <v>45</v>
      </c>
      <c r="F35" s="1" t="s">
        <v>652</v>
      </c>
      <c r="G35" s="1">
        <f t="shared" si="3"/>
        <v>1.87</v>
      </c>
      <c r="H35" s="3" t="s">
        <v>3169</v>
      </c>
      <c r="I35" s="3" t="s">
        <v>34</v>
      </c>
      <c r="J35" s="4" t="s">
        <v>133</v>
      </c>
    </row>
    <row r="36" ht="14.25" customHeight="1">
      <c r="A36" s="1">
        <v>35.0</v>
      </c>
      <c r="B36" s="1" t="s">
        <v>3170</v>
      </c>
      <c r="C36" s="1" t="s">
        <v>9</v>
      </c>
      <c r="D36" s="1" t="s">
        <v>369</v>
      </c>
      <c r="E36" s="1" t="s">
        <v>3171</v>
      </c>
      <c r="F36" s="1" t="s">
        <v>352</v>
      </c>
      <c r="G36" s="1">
        <f t="shared" si="3"/>
        <v>1.9</v>
      </c>
      <c r="H36" s="3" t="s">
        <v>3172</v>
      </c>
      <c r="I36" s="3" t="s">
        <v>34</v>
      </c>
      <c r="J36" s="4" t="s">
        <v>3173</v>
      </c>
    </row>
    <row r="37" ht="14.25" customHeight="1">
      <c r="A37" s="1">
        <v>36.0</v>
      </c>
      <c r="B37" s="1" t="s">
        <v>3174</v>
      </c>
      <c r="C37" s="1" t="s">
        <v>9</v>
      </c>
      <c r="D37" s="1" t="s">
        <v>2431</v>
      </c>
      <c r="E37" s="1" t="s">
        <v>3175</v>
      </c>
      <c r="F37" s="1" t="s">
        <v>2431</v>
      </c>
      <c r="G37" s="1">
        <f t="shared" si="3"/>
        <v>0.33</v>
      </c>
      <c r="H37" s="3" t="s">
        <v>3176</v>
      </c>
      <c r="I37" s="3" t="s">
        <v>1180</v>
      </c>
      <c r="J37" s="4" t="s">
        <v>1698</v>
      </c>
    </row>
    <row r="38" ht="14.25" customHeight="1">
      <c r="A38" s="1">
        <v>37.0</v>
      </c>
      <c r="B38" s="1" t="s">
        <v>3177</v>
      </c>
      <c r="C38" s="1" t="s">
        <v>9</v>
      </c>
      <c r="D38" s="1" t="s">
        <v>1427</v>
      </c>
      <c r="E38" s="1" t="s">
        <v>3178</v>
      </c>
      <c r="F38" s="1" t="s">
        <v>3179</v>
      </c>
      <c r="G38" s="1">
        <f t="shared" si="3"/>
        <v>1</v>
      </c>
      <c r="H38" s="3" t="s">
        <v>3180</v>
      </c>
      <c r="I38" s="3" t="s">
        <v>116</v>
      </c>
      <c r="J38" s="4" t="s">
        <v>2463</v>
      </c>
    </row>
    <row r="39" ht="14.25" customHeight="1">
      <c r="A39" s="1">
        <v>38.0</v>
      </c>
      <c r="B39" s="1" t="s">
        <v>1614</v>
      </c>
      <c r="C39" s="1" t="s">
        <v>9</v>
      </c>
      <c r="D39" s="1" t="s">
        <v>126</v>
      </c>
      <c r="E39" s="1" t="s">
        <v>1615</v>
      </c>
      <c r="F39" s="1" t="s">
        <v>1616</v>
      </c>
      <c r="G39" s="1">
        <f t="shared" si="3"/>
        <v>2.46</v>
      </c>
      <c r="H39" s="3" t="s">
        <v>3181</v>
      </c>
      <c r="I39" s="3" t="s">
        <v>116</v>
      </c>
      <c r="J39" s="4" t="s">
        <v>1618</v>
      </c>
    </row>
    <row r="40" ht="14.25" customHeight="1">
      <c r="A40" s="1">
        <v>39.0</v>
      </c>
      <c r="B40" s="1" t="s">
        <v>3182</v>
      </c>
      <c r="C40" s="1" t="s">
        <v>9</v>
      </c>
      <c r="D40" s="1" t="s">
        <v>185</v>
      </c>
      <c r="E40" s="1" t="s">
        <v>3183</v>
      </c>
      <c r="F40" s="1" t="s">
        <v>920</v>
      </c>
      <c r="G40" s="1">
        <f t="shared" si="3"/>
        <v>2.14</v>
      </c>
      <c r="H40" s="3" t="s">
        <v>1295</v>
      </c>
      <c r="I40" s="3" t="s">
        <v>20</v>
      </c>
      <c r="J40" s="4" t="s">
        <v>366</v>
      </c>
    </row>
    <row r="41" ht="14.25" customHeight="1">
      <c r="A41" s="1">
        <v>40.0</v>
      </c>
      <c r="B41" s="1" t="s">
        <v>3184</v>
      </c>
      <c r="C41" s="1" t="s">
        <v>9</v>
      </c>
      <c r="D41" s="1" t="s">
        <v>328</v>
      </c>
      <c r="E41" s="1" t="s">
        <v>3185</v>
      </c>
      <c r="F41" s="1" t="s">
        <v>874</v>
      </c>
      <c r="G41" s="1">
        <f t="shared" si="3"/>
        <v>1.29</v>
      </c>
      <c r="H41" s="3" t="s">
        <v>3186</v>
      </c>
      <c r="I41" s="3" t="s">
        <v>1550</v>
      </c>
      <c r="J41" s="4" t="s">
        <v>70</v>
      </c>
    </row>
    <row r="42" ht="14.25" customHeight="1">
      <c r="A42" s="1">
        <v>41.0</v>
      </c>
      <c r="B42" s="1" t="s">
        <v>3187</v>
      </c>
      <c r="C42" s="1" t="s">
        <v>9</v>
      </c>
      <c r="D42" s="1" t="s">
        <v>3188</v>
      </c>
      <c r="E42" s="1" t="s">
        <v>3189</v>
      </c>
      <c r="F42" s="1" t="s">
        <v>3190</v>
      </c>
      <c r="G42" s="1">
        <f t="shared" si="3"/>
        <v>4.71</v>
      </c>
      <c r="H42" s="3" t="s">
        <v>3191</v>
      </c>
      <c r="I42" s="3" t="s">
        <v>20</v>
      </c>
      <c r="J42" s="4" t="s">
        <v>70</v>
      </c>
    </row>
    <row r="43" ht="14.25" customHeight="1">
      <c r="A43" s="1">
        <v>42.0</v>
      </c>
      <c r="B43" s="1" t="s">
        <v>3192</v>
      </c>
      <c r="C43" s="1" t="s">
        <v>9</v>
      </c>
      <c r="D43" s="1" t="s">
        <v>310</v>
      </c>
      <c r="E43" s="1" t="s">
        <v>1790</v>
      </c>
      <c r="F43" s="1" t="s">
        <v>168</v>
      </c>
      <c r="G43" s="1">
        <f t="shared" si="3"/>
        <v>0.92</v>
      </c>
      <c r="H43" s="3" t="s">
        <v>3193</v>
      </c>
      <c r="I43" s="3" t="s">
        <v>34</v>
      </c>
      <c r="J43" s="4" t="s">
        <v>1173</v>
      </c>
    </row>
    <row r="44" ht="14.25" customHeight="1">
      <c r="A44" s="1">
        <v>43.0</v>
      </c>
      <c r="B44" s="1" t="s">
        <v>3194</v>
      </c>
      <c r="C44" s="1" t="s">
        <v>9</v>
      </c>
      <c r="D44" s="1" t="s">
        <v>880</v>
      </c>
      <c r="E44" s="1" t="s">
        <v>1700</v>
      </c>
      <c r="F44" s="1" t="s">
        <v>1399</v>
      </c>
      <c r="G44" s="1">
        <f t="shared" si="3"/>
        <v>1.86</v>
      </c>
      <c r="H44" s="3" t="s">
        <v>3195</v>
      </c>
      <c r="I44" s="3" t="s">
        <v>20</v>
      </c>
      <c r="J44" s="4" t="s">
        <v>1875</v>
      </c>
    </row>
    <row r="45" ht="14.25" customHeight="1">
      <c r="A45" s="1">
        <v>44.0</v>
      </c>
      <c r="B45" s="1" t="s">
        <v>3196</v>
      </c>
      <c r="C45" s="1" t="s">
        <v>9</v>
      </c>
      <c r="D45" s="1" t="s">
        <v>1267</v>
      </c>
      <c r="E45" s="1" t="s">
        <v>3157</v>
      </c>
      <c r="F45" s="1" t="s">
        <v>1267</v>
      </c>
      <c r="G45" s="1">
        <f t="shared" si="3"/>
        <v>1.09</v>
      </c>
      <c r="H45" s="3" t="s">
        <v>3197</v>
      </c>
      <c r="I45" s="3" t="s">
        <v>34</v>
      </c>
      <c r="J45" s="4" t="s">
        <v>15</v>
      </c>
    </row>
    <row r="46" ht="14.25" customHeight="1">
      <c r="A46" s="1">
        <v>45.0</v>
      </c>
      <c r="B46" s="1" t="s">
        <v>3198</v>
      </c>
      <c r="C46" s="1" t="s">
        <v>9</v>
      </c>
      <c r="D46" s="1" t="s">
        <v>166</v>
      </c>
      <c r="E46" s="1" t="s">
        <v>3199</v>
      </c>
      <c r="F46" s="1" t="s">
        <v>231</v>
      </c>
      <c r="G46" s="1">
        <f t="shared" si="3"/>
        <v>2.05</v>
      </c>
      <c r="H46" s="3" t="s">
        <v>3200</v>
      </c>
      <c r="I46" s="3" t="s">
        <v>116</v>
      </c>
      <c r="J46" s="4" t="s">
        <v>15</v>
      </c>
    </row>
    <row r="47" ht="14.25" customHeight="1">
      <c r="A47" s="1">
        <v>46.0</v>
      </c>
      <c r="B47" s="1" t="s">
        <v>3201</v>
      </c>
      <c r="C47" s="1" t="s">
        <v>9</v>
      </c>
      <c r="D47" s="1" t="s">
        <v>1843</v>
      </c>
      <c r="E47" s="1" t="s">
        <v>2709</v>
      </c>
      <c r="F47" s="1" t="s">
        <v>124</v>
      </c>
      <c r="G47" s="1">
        <f t="shared" si="3"/>
        <v>0.69</v>
      </c>
      <c r="H47" s="3" t="s">
        <v>3202</v>
      </c>
      <c r="I47" s="3" t="s">
        <v>20</v>
      </c>
      <c r="J47" s="4" t="s">
        <v>3203</v>
      </c>
    </row>
    <row r="48" ht="14.25" customHeight="1">
      <c r="A48" s="1">
        <v>47.0</v>
      </c>
      <c r="B48" s="1" t="s">
        <v>3204</v>
      </c>
      <c r="C48" s="1" t="s">
        <v>9</v>
      </c>
      <c r="D48" s="1" t="s">
        <v>19</v>
      </c>
      <c r="E48" s="1" t="s">
        <v>2124</v>
      </c>
      <c r="F48" s="1" t="s">
        <v>19</v>
      </c>
      <c r="G48" s="1">
        <f t="shared" si="3"/>
        <v>0.9</v>
      </c>
      <c r="H48" s="3" t="s">
        <v>3205</v>
      </c>
      <c r="I48" s="3" t="s">
        <v>20</v>
      </c>
      <c r="J48" s="4" t="s">
        <v>1486</v>
      </c>
    </row>
    <row r="49" ht="14.25" customHeight="1">
      <c r="A49" s="1">
        <v>48.0</v>
      </c>
      <c r="B49" s="1" t="s">
        <v>3206</v>
      </c>
      <c r="C49" s="1" t="s">
        <v>207</v>
      </c>
      <c r="D49" s="1" t="s">
        <v>980</v>
      </c>
      <c r="E49" s="1" t="s">
        <v>223</v>
      </c>
      <c r="F49" s="1" t="s">
        <v>3207</v>
      </c>
      <c r="G49" s="4">
        <v>3.83</v>
      </c>
      <c r="H49" s="3" t="s">
        <v>3208</v>
      </c>
      <c r="I49" s="3" t="s">
        <v>20</v>
      </c>
      <c r="J49" s="4" t="s">
        <v>15</v>
      </c>
    </row>
    <row r="50" ht="14.25" customHeight="1">
      <c r="A50" s="1">
        <v>49.0</v>
      </c>
      <c r="B50" s="1" t="s">
        <v>3209</v>
      </c>
      <c r="C50" s="1" t="s">
        <v>9</v>
      </c>
      <c r="D50" s="1" t="s">
        <v>56</v>
      </c>
      <c r="E50" s="1" t="s">
        <v>3210</v>
      </c>
      <c r="F50" s="1" t="s">
        <v>714</v>
      </c>
      <c r="G50" s="1">
        <f t="shared" ref="G50:G105" si="4">VALUE(SUBSTITUTE(D50," cal",""))/VALUE(SUBSTITUTE(C50," g",""))</f>
        <v>1.31</v>
      </c>
      <c r="H50" s="3" t="s">
        <v>3211</v>
      </c>
      <c r="I50" s="3" t="s">
        <v>301</v>
      </c>
      <c r="J50" s="4" t="s">
        <v>65</v>
      </c>
    </row>
    <row r="51" ht="14.25" customHeight="1">
      <c r="A51" s="1">
        <v>50.0</v>
      </c>
      <c r="B51" s="1" t="s">
        <v>3212</v>
      </c>
      <c r="C51" s="1" t="s">
        <v>9</v>
      </c>
      <c r="D51" s="1" t="s">
        <v>246</v>
      </c>
      <c r="E51" s="1" t="s">
        <v>24</v>
      </c>
      <c r="F51" s="1" t="s">
        <v>1464</v>
      </c>
      <c r="G51" s="1">
        <f t="shared" si="4"/>
        <v>0.41</v>
      </c>
      <c r="H51" s="3" t="s">
        <v>3213</v>
      </c>
      <c r="I51" s="3" t="s">
        <v>34</v>
      </c>
      <c r="J51" s="4" t="s">
        <v>1761</v>
      </c>
    </row>
    <row r="52" ht="14.25" customHeight="1">
      <c r="A52" s="1">
        <v>51.0</v>
      </c>
      <c r="B52" s="1" t="s">
        <v>3214</v>
      </c>
      <c r="C52" s="1" t="s">
        <v>9</v>
      </c>
      <c r="D52" s="1" t="s">
        <v>491</v>
      </c>
      <c r="E52" s="1" t="s">
        <v>492</v>
      </c>
      <c r="F52" s="1" t="s">
        <v>493</v>
      </c>
      <c r="G52" s="1">
        <f t="shared" si="4"/>
        <v>2.1</v>
      </c>
      <c r="H52" s="3" t="s">
        <v>494</v>
      </c>
      <c r="I52" s="3" t="s">
        <v>301</v>
      </c>
      <c r="J52" s="4" t="s">
        <v>380</v>
      </c>
    </row>
    <row r="53" ht="14.25" customHeight="1">
      <c r="A53" s="1">
        <v>52.0</v>
      </c>
      <c r="B53" s="1" t="s">
        <v>3215</v>
      </c>
      <c r="C53" s="1" t="s">
        <v>9</v>
      </c>
      <c r="D53" s="1" t="s">
        <v>1068</v>
      </c>
      <c r="E53" s="1" t="s">
        <v>3216</v>
      </c>
      <c r="F53" s="1" t="s">
        <v>1207</v>
      </c>
      <c r="G53" s="1">
        <f t="shared" si="4"/>
        <v>3.58</v>
      </c>
      <c r="H53" s="3" t="s">
        <v>3217</v>
      </c>
      <c r="I53" s="3" t="s">
        <v>34</v>
      </c>
      <c r="J53" s="4" t="s">
        <v>65</v>
      </c>
    </row>
    <row r="54" ht="14.25" customHeight="1">
      <c r="A54" s="1">
        <v>53.0</v>
      </c>
      <c r="B54" s="1" t="s">
        <v>3218</v>
      </c>
      <c r="C54" s="1" t="s">
        <v>9</v>
      </c>
      <c r="D54" s="1" t="s">
        <v>251</v>
      </c>
      <c r="E54" s="1" t="s">
        <v>3219</v>
      </c>
      <c r="F54" s="1" t="s">
        <v>1259</v>
      </c>
      <c r="G54" s="1">
        <f t="shared" si="4"/>
        <v>0.27</v>
      </c>
      <c r="H54" s="3" t="s">
        <v>3220</v>
      </c>
      <c r="I54" s="3" t="s">
        <v>20</v>
      </c>
      <c r="J54" s="4" t="s">
        <v>70</v>
      </c>
    </row>
    <row r="55" ht="14.25" customHeight="1">
      <c r="A55" s="1">
        <v>54.0</v>
      </c>
      <c r="B55" s="1" t="s">
        <v>3221</v>
      </c>
      <c r="C55" s="1" t="s">
        <v>9</v>
      </c>
      <c r="D55" s="1" t="s">
        <v>1006</v>
      </c>
      <c r="E55" s="1" t="s">
        <v>496</v>
      </c>
      <c r="F55" s="1" t="s">
        <v>644</v>
      </c>
      <c r="G55" s="1">
        <f t="shared" si="4"/>
        <v>2.07</v>
      </c>
      <c r="H55" s="3" t="s">
        <v>3222</v>
      </c>
      <c r="I55" s="3" t="s">
        <v>34</v>
      </c>
      <c r="J55" s="4" t="s">
        <v>70</v>
      </c>
    </row>
    <row r="56" ht="14.25" customHeight="1">
      <c r="A56" s="1">
        <v>55.0</v>
      </c>
      <c r="B56" s="1" t="s">
        <v>3223</v>
      </c>
      <c r="C56" s="1" t="s">
        <v>9</v>
      </c>
      <c r="D56" s="1" t="s">
        <v>1404</v>
      </c>
      <c r="E56" s="1" t="s">
        <v>3224</v>
      </c>
      <c r="F56" s="1" t="s">
        <v>1539</v>
      </c>
      <c r="G56" s="1">
        <f t="shared" si="4"/>
        <v>1.54</v>
      </c>
      <c r="H56" s="3" t="s">
        <v>2119</v>
      </c>
      <c r="I56" s="3" t="s">
        <v>34</v>
      </c>
      <c r="J56" s="4" t="s">
        <v>1761</v>
      </c>
    </row>
    <row r="57" ht="14.25" customHeight="1">
      <c r="A57" s="1">
        <v>56.0</v>
      </c>
      <c r="B57" s="1" t="s">
        <v>3225</v>
      </c>
      <c r="C57" s="1" t="s">
        <v>9</v>
      </c>
      <c r="D57" s="1" t="s">
        <v>2322</v>
      </c>
      <c r="E57" s="1" t="s">
        <v>521</v>
      </c>
      <c r="F57" s="1" t="s">
        <v>1195</v>
      </c>
      <c r="G57" s="1">
        <f t="shared" si="4"/>
        <v>1.43</v>
      </c>
      <c r="H57" s="3" t="s">
        <v>2017</v>
      </c>
      <c r="I57" s="3" t="s">
        <v>116</v>
      </c>
      <c r="J57" s="4" t="s">
        <v>100</v>
      </c>
    </row>
    <row r="58" ht="14.25" customHeight="1">
      <c r="A58" s="1">
        <v>57.0</v>
      </c>
      <c r="B58" s="1" t="s">
        <v>3226</v>
      </c>
      <c r="C58" s="1" t="s">
        <v>9</v>
      </c>
      <c r="D58" s="1" t="s">
        <v>2322</v>
      </c>
      <c r="E58" s="1" t="s">
        <v>521</v>
      </c>
      <c r="F58" s="1" t="s">
        <v>1195</v>
      </c>
      <c r="G58" s="1">
        <f t="shared" si="4"/>
        <v>1.43</v>
      </c>
      <c r="H58" s="3" t="s">
        <v>2017</v>
      </c>
      <c r="I58" s="3" t="s">
        <v>34</v>
      </c>
      <c r="J58" s="4" t="s">
        <v>100</v>
      </c>
    </row>
    <row r="59" ht="14.25" customHeight="1">
      <c r="A59" s="1">
        <v>58.0</v>
      </c>
      <c r="B59" s="1" t="s">
        <v>3227</v>
      </c>
      <c r="C59" s="1" t="s">
        <v>9</v>
      </c>
      <c r="D59" s="1" t="s">
        <v>421</v>
      </c>
      <c r="E59" s="1" t="s">
        <v>3228</v>
      </c>
      <c r="F59" s="1" t="s">
        <v>3229</v>
      </c>
      <c r="G59" s="1">
        <f t="shared" si="4"/>
        <v>2.72</v>
      </c>
      <c r="H59" s="3" t="s">
        <v>1502</v>
      </c>
      <c r="I59" s="3" t="s">
        <v>34</v>
      </c>
      <c r="J59" s="4" t="s">
        <v>462</v>
      </c>
    </row>
    <row r="60" ht="14.25" customHeight="1">
      <c r="A60" s="1">
        <v>59.0</v>
      </c>
      <c r="B60" s="1" t="s">
        <v>3230</v>
      </c>
      <c r="C60" s="1" t="s">
        <v>9</v>
      </c>
      <c r="D60" s="1" t="s">
        <v>666</v>
      </c>
      <c r="E60" s="1" t="s">
        <v>3231</v>
      </c>
      <c r="F60" s="1" t="s">
        <v>714</v>
      </c>
      <c r="G60" s="1">
        <f t="shared" si="4"/>
        <v>3.35</v>
      </c>
      <c r="H60" s="3" t="s">
        <v>3217</v>
      </c>
      <c r="I60" s="3" t="s">
        <v>116</v>
      </c>
      <c r="J60" s="4" t="s">
        <v>100</v>
      </c>
    </row>
    <row r="61" ht="14.25" customHeight="1">
      <c r="A61" s="1">
        <v>60.0</v>
      </c>
      <c r="B61" s="1" t="s">
        <v>3232</v>
      </c>
      <c r="C61" s="1" t="s">
        <v>9</v>
      </c>
      <c r="D61" s="1" t="s">
        <v>3233</v>
      </c>
      <c r="E61" s="1" t="s">
        <v>1652</v>
      </c>
      <c r="F61" s="1" t="s">
        <v>636</v>
      </c>
      <c r="G61" s="1">
        <f t="shared" si="4"/>
        <v>2.73</v>
      </c>
      <c r="H61" s="3" t="s">
        <v>3234</v>
      </c>
      <c r="I61" s="3" t="s">
        <v>116</v>
      </c>
      <c r="J61" s="4" t="s">
        <v>2463</v>
      </c>
    </row>
    <row r="62" ht="14.25" customHeight="1">
      <c r="A62" s="1">
        <v>61.0</v>
      </c>
      <c r="B62" s="1" t="s">
        <v>3235</v>
      </c>
      <c r="C62" s="1" t="s">
        <v>9</v>
      </c>
      <c r="D62" s="1" t="s">
        <v>138</v>
      </c>
      <c r="E62" s="1" t="s">
        <v>3236</v>
      </c>
      <c r="F62" s="1" t="s">
        <v>592</v>
      </c>
      <c r="G62" s="1">
        <f t="shared" si="4"/>
        <v>1.65</v>
      </c>
      <c r="H62" s="3" t="s">
        <v>3237</v>
      </c>
      <c r="I62" s="3" t="s">
        <v>34</v>
      </c>
      <c r="J62" s="4" t="s">
        <v>1613</v>
      </c>
    </row>
    <row r="63" ht="14.25" customHeight="1">
      <c r="A63" s="1">
        <v>62.0</v>
      </c>
      <c r="B63" s="1" t="s">
        <v>3238</v>
      </c>
      <c r="C63" s="1" t="s">
        <v>9</v>
      </c>
      <c r="D63" s="1" t="s">
        <v>1734</v>
      </c>
      <c r="E63" s="1" t="s">
        <v>3239</v>
      </c>
      <c r="F63" s="1" t="s">
        <v>255</v>
      </c>
      <c r="G63" s="1">
        <f t="shared" si="4"/>
        <v>3.5</v>
      </c>
      <c r="H63" s="3" t="s">
        <v>3240</v>
      </c>
      <c r="I63" s="3" t="s">
        <v>1180</v>
      </c>
      <c r="J63" s="4" t="s">
        <v>3241</v>
      </c>
    </row>
    <row r="64" ht="14.25" customHeight="1">
      <c r="A64" s="1">
        <v>63.0</v>
      </c>
      <c r="B64" s="1" t="s">
        <v>3242</v>
      </c>
      <c r="C64" s="1" t="s">
        <v>9</v>
      </c>
      <c r="D64" s="1" t="s">
        <v>310</v>
      </c>
      <c r="E64" s="1" t="s">
        <v>1077</v>
      </c>
      <c r="F64" s="1" t="s">
        <v>97</v>
      </c>
      <c r="G64" s="1">
        <f t="shared" si="4"/>
        <v>0.92</v>
      </c>
      <c r="H64" s="3" t="s">
        <v>3243</v>
      </c>
      <c r="I64" s="3" t="s">
        <v>34</v>
      </c>
      <c r="J64" s="4" t="s">
        <v>2623</v>
      </c>
    </row>
    <row r="65" ht="14.25" customHeight="1">
      <c r="A65" s="1">
        <v>64.0</v>
      </c>
      <c r="B65" s="1" t="s">
        <v>3244</v>
      </c>
      <c r="C65" s="1" t="s">
        <v>9</v>
      </c>
      <c r="D65" s="1" t="s">
        <v>185</v>
      </c>
      <c r="E65" s="1" t="s">
        <v>3245</v>
      </c>
      <c r="F65" s="1" t="s">
        <v>920</v>
      </c>
      <c r="G65" s="1">
        <f t="shared" si="4"/>
        <v>2.14</v>
      </c>
      <c r="H65" s="3" t="s">
        <v>3246</v>
      </c>
      <c r="I65" s="3" t="s">
        <v>116</v>
      </c>
      <c r="J65" s="4" t="s">
        <v>366</v>
      </c>
    </row>
    <row r="66" ht="14.25" customHeight="1">
      <c r="A66" s="1">
        <v>65.0</v>
      </c>
      <c r="B66" s="1" t="s">
        <v>3247</v>
      </c>
      <c r="C66" s="1" t="s">
        <v>9</v>
      </c>
      <c r="D66" s="1" t="s">
        <v>46</v>
      </c>
      <c r="E66" s="1" t="s">
        <v>3248</v>
      </c>
      <c r="F66" s="1" t="s">
        <v>240</v>
      </c>
      <c r="G66" s="1">
        <f t="shared" si="4"/>
        <v>0.84</v>
      </c>
      <c r="H66" s="3" t="s">
        <v>446</v>
      </c>
      <c r="I66" s="3" t="s">
        <v>20</v>
      </c>
      <c r="J66" s="4" t="s">
        <v>1114</v>
      </c>
    </row>
    <row r="67" ht="14.25" customHeight="1">
      <c r="A67" s="1">
        <v>66.0</v>
      </c>
      <c r="B67" s="1" t="s">
        <v>3249</v>
      </c>
      <c r="C67" s="1" t="s">
        <v>9</v>
      </c>
      <c r="D67" s="1" t="s">
        <v>3250</v>
      </c>
      <c r="E67" s="1" t="s">
        <v>1548</v>
      </c>
      <c r="F67" s="1" t="s">
        <v>3250</v>
      </c>
      <c r="G67" s="1">
        <f t="shared" si="4"/>
        <v>1.53</v>
      </c>
      <c r="H67" s="3" t="s">
        <v>3251</v>
      </c>
      <c r="I67" s="3" t="s">
        <v>20</v>
      </c>
      <c r="J67" s="4" t="s">
        <v>3252</v>
      </c>
    </row>
    <row r="68" ht="14.25" customHeight="1">
      <c r="A68" s="1">
        <v>67.0</v>
      </c>
      <c r="B68" s="1" t="s">
        <v>3253</v>
      </c>
      <c r="C68" s="1" t="s">
        <v>9</v>
      </c>
      <c r="D68" s="1" t="s">
        <v>147</v>
      </c>
      <c r="E68" s="1" t="s">
        <v>3228</v>
      </c>
      <c r="F68" s="1" t="s">
        <v>247</v>
      </c>
      <c r="G68" s="1">
        <f t="shared" si="4"/>
        <v>2.08</v>
      </c>
      <c r="H68" s="3" t="s">
        <v>1502</v>
      </c>
      <c r="I68" s="3" t="s">
        <v>20</v>
      </c>
      <c r="J68" s="4" t="s">
        <v>385</v>
      </c>
    </row>
    <row r="69" ht="14.25" customHeight="1">
      <c r="A69" s="1">
        <v>68.0</v>
      </c>
      <c r="B69" s="1" t="s">
        <v>3254</v>
      </c>
      <c r="C69" s="1" t="s">
        <v>9</v>
      </c>
      <c r="D69" s="1" t="s">
        <v>788</v>
      </c>
      <c r="E69" s="1" t="s">
        <v>459</v>
      </c>
      <c r="F69" s="1" t="s">
        <v>106</v>
      </c>
      <c r="G69" s="1">
        <f t="shared" si="4"/>
        <v>2.06</v>
      </c>
      <c r="H69" s="3" t="s">
        <v>2017</v>
      </c>
      <c r="I69" s="3" t="s">
        <v>34</v>
      </c>
      <c r="J69" s="4" t="s">
        <v>122</v>
      </c>
    </row>
    <row r="70" ht="14.25" customHeight="1">
      <c r="A70" s="1">
        <v>69.0</v>
      </c>
      <c r="B70" s="1" t="s">
        <v>3255</v>
      </c>
      <c r="C70" s="1" t="s">
        <v>9</v>
      </c>
      <c r="D70" s="1" t="s">
        <v>67</v>
      </c>
      <c r="E70" s="1" t="s">
        <v>3256</v>
      </c>
      <c r="F70" s="1" t="s">
        <v>2610</v>
      </c>
      <c r="G70" s="1">
        <f t="shared" si="4"/>
        <v>2.95</v>
      </c>
      <c r="H70" s="3" t="s">
        <v>3257</v>
      </c>
      <c r="I70" s="3" t="s">
        <v>14</v>
      </c>
      <c r="J70" s="4" t="s">
        <v>3258</v>
      </c>
    </row>
    <row r="71" ht="14.25" customHeight="1">
      <c r="A71" s="1">
        <v>70.0</v>
      </c>
      <c r="B71" s="1" t="s">
        <v>3259</v>
      </c>
      <c r="C71" s="1" t="s">
        <v>9</v>
      </c>
      <c r="D71" s="1" t="s">
        <v>19</v>
      </c>
      <c r="E71" s="1" t="s">
        <v>3084</v>
      </c>
      <c r="F71" s="1" t="s">
        <v>937</v>
      </c>
      <c r="G71" s="1">
        <f t="shared" si="4"/>
        <v>0.9</v>
      </c>
      <c r="H71" s="3" t="s">
        <v>3260</v>
      </c>
      <c r="I71" s="3" t="s">
        <v>116</v>
      </c>
      <c r="J71" s="4" t="s">
        <v>15</v>
      </c>
    </row>
    <row r="72" ht="14.25" customHeight="1">
      <c r="A72" s="1">
        <v>71.0</v>
      </c>
      <c r="B72" s="1" t="s">
        <v>3261</v>
      </c>
      <c r="C72" s="1" t="s">
        <v>9</v>
      </c>
      <c r="D72" s="1" t="s">
        <v>129</v>
      </c>
      <c r="E72" s="1" t="s">
        <v>3262</v>
      </c>
      <c r="F72" s="1" t="s">
        <v>129</v>
      </c>
      <c r="G72" s="1">
        <f t="shared" si="4"/>
        <v>1.96</v>
      </c>
      <c r="H72" s="3" t="s">
        <v>1295</v>
      </c>
      <c r="I72" s="3" t="s">
        <v>20</v>
      </c>
      <c r="J72" s="4" t="s">
        <v>366</v>
      </c>
    </row>
    <row r="73" ht="14.25" customHeight="1">
      <c r="A73" s="1">
        <v>72.0</v>
      </c>
      <c r="B73" s="1" t="s">
        <v>3263</v>
      </c>
      <c r="C73" s="1" t="s">
        <v>9</v>
      </c>
      <c r="D73" s="1" t="s">
        <v>327</v>
      </c>
      <c r="E73" s="1" t="s">
        <v>3264</v>
      </c>
      <c r="F73" s="1" t="s">
        <v>327</v>
      </c>
      <c r="G73" s="1">
        <f t="shared" si="4"/>
        <v>0.39</v>
      </c>
      <c r="H73" s="3" t="s">
        <v>3265</v>
      </c>
      <c r="I73" s="3" t="s">
        <v>20</v>
      </c>
      <c r="J73" s="4" t="s">
        <v>3266</v>
      </c>
    </row>
    <row r="74" ht="14.25" customHeight="1">
      <c r="A74" s="1">
        <v>73.0</v>
      </c>
      <c r="B74" s="1" t="s">
        <v>3267</v>
      </c>
      <c r="C74" s="1" t="s">
        <v>9</v>
      </c>
      <c r="D74" s="1" t="s">
        <v>947</v>
      </c>
      <c r="E74" s="1" t="s">
        <v>3268</v>
      </c>
      <c r="F74" s="1" t="s">
        <v>947</v>
      </c>
      <c r="G74" s="1">
        <f t="shared" si="4"/>
        <v>1.24</v>
      </c>
      <c r="H74" s="3" t="s">
        <v>3269</v>
      </c>
      <c r="I74" s="3" t="s">
        <v>34</v>
      </c>
      <c r="J74" s="4" t="s">
        <v>2463</v>
      </c>
    </row>
    <row r="75" ht="14.25" customHeight="1">
      <c r="A75" s="1">
        <v>74.0</v>
      </c>
      <c r="B75" s="1" t="s">
        <v>3270</v>
      </c>
      <c r="C75" s="1" t="s">
        <v>9</v>
      </c>
      <c r="D75" s="1" t="s">
        <v>90</v>
      </c>
      <c r="E75" s="1" t="s">
        <v>1492</v>
      </c>
      <c r="F75" s="1" t="s">
        <v>592</v>
      </c>
      <c r="G75" s="1">
        <f t="shared" si="4"/>
        <v>1.17</v>
      </c>
      <c r="H75" s="3" t="s">
        <v>3271</v>
      </c>
      <c r="I75" s="3" t="s">
        <v>20</v>
      </c>
      <c r="J75" s="4" t="s">
        <v>70</v>
      </c>
    </row>
    <row r="76" ht="14.25" customHeight="1">
      <c r="A76" s="1">
        <v>75.0</v>
      </c>
      <c r="B76" s="1" t="s">
        <v>3272</v>
      </c>
      <c r="C76" s="1" t="s">
        <v>9</v>
      </c>
      <c r="D76" s="1" t="s">
        <v>328</v>
      </c>
      <c r="E76" s="1" t="s">
        <v>2124</v>
      </c>
      <c r="F76" s="1" t="s">
        <v>328</v>
      </c>
      <c r="G76" s="1">
        <f t="shared" si="4"/>
        <v>1.29</v>
      </c>
      <c r="H76" s="3" t="s">
        <v>3273</v>
      </c>
      <c r="I76" s="3" t="s">
        <v>34</v>
      </c>
      <c r="J76" s="4" t="s">
        <v>3274</v>
      </c>
    </row>
    <row r="77" ht="14.25" customHeight="1">
      <c r="A77" s="1">
        <v>76.0</v>
      </c>
      <c r="B77" s="1" t="s">
        <v>3275</v>
      </c>
      <c r="C77" s="1" t="s">
        <v>9</v>
      </c>
      <c r="D77" s="1" t="s">
        <v>589</v>
      </c>
      <c r="E77" s="1" t="s">
        <v>3276</v>
      </c>
      <c r="F77" s="1" t="s">
        <v>3277</v>
      </c>
      <c r="G77" s="1">
        <f t="shared" si="4"/>
        <v>1.71</v>
      </c>
      <c r="H77" s="3" t="s">
        <v>3278</v>
      </c>
      <c r="I77" s="3" t="s">
        <v>76</v>
      </c>
      <c r="J77" s="4" t="s">
        <v>15</v>
      </c>
    </row>
    <row r="78" ht="14.25" customHeight="1">
      <c r="A78" s="1">
        <v>77.0</v>
      </c>
      <c r="B78" s="1" t="s">
        <v>3279</v>
      </c>
      <c r="C78" s="1" t="s">
        <v>9</v>
      </c>
      <c r="D78" s="1" t="s">
        <v>316</v>
      </c>
      <c r="E78" s="1" t="s">
        <v>3280</v>
      </c>
      <c r="F78" s="1" t="s">
        <v>883</v>
      </c>
      <c r="G78" s="1">
        <f t="shared" si="4"/>
        <v>0.25</v>
      </c>
      <c r="H78" s="3" t="s">
        <v>3281</v>
      </c>
      <c r="I78" s="3" t="s">
        <v>301</v>
      </c>
      <c r="J78" s="4" t="s">
        <v>15</v>
      </c>
    </row>
    <row r="79" ht="14.25" customHeight="1">
      <c r="A79" s="1">
        <v>78.0</v>
      </c>
      <c r="B79" s="1" t="s">
        <v>3282</v>
      </c>
      <c r="C79" s="1" t="s">
        <v>9</v>
      </c>
      <c r="D79" s="1" t="s">
        <v>3283</v>
      </c>
      <c r="E79" s="1" t="s">
        <v>3284</v>
      </c>
      <c r="F79" s="1" t="s">
        <v>3285</v>
      </c>
      <c r="G79" s="1">
        <f t="shared" si="4"/>
        <v>5.02</v>
      </c>
      <c r="H79" s="3" t="s">
        <v>3286</v>
      </c>
      <c r="I79" s="3" t="s">
        <v>20</v>
      </c>
      <c r="J79" s="4" t="s">
        <v>122</v>
      </c>
    </row>
    <row r="80" ht="14.25" customHeight="1">
      <c r="A80" s="1">
        <v>79.0</v>
      </c>
      <c r="B80" s="1" t="s">
        <v>3287</v>
      </c>
      <c r="C80" s="1" t="s">
        <v>9</v>
      </c>
      <c r="D80" s="1" t="s">
        <v>788</v>
      </c>
      <c r="E80" s="1" t="s">
        <v>822</v>
      </c>
      <c r="F80" s="1" t="s">
        <v>569</v>
      </c>
      <c r="G80" s="1">
        <f t="shared" si="4"/>
        <v>2.06</v>
      </c>
      <c r="H80" s="3" t="s">
        <v>3288</v>
      </c>
      <c r="I80" s="3" t="s">
        <v>20</v>
      </c>
      <c r="J80" s="4" t="s">
        <v>3289</v>
      </c>
    </row>
    <row r="81" ht="14.25" customHeight="1">
      <c r="A81" s="1">
        <v>80.0</v>
      </c>
      <c r="B81" s="1" t="s">
        <v>3290</v>
      </c>
      <c r="C81" s="1" t="s">
        <v>9</v>
      </c>
      <c r="D81" s="1" t="s">
        <v>1754</v>
      </c>
      <c r="E81" s="1" t="s">
        <v>3291</v>
      </c>
      <c r="F81" s="1" t="s">
        <v>152</v>
      </c>
      <c r="G81" s="1">
        <f t="shared" si="4"/>
        <v>2.04</v>
      </c>
      <c r="H81" s="3" t="s">
        <v>2524</v>
      </c>
      <c r="I81" s="3" t="s">
        <v>14</v>
      </c>
      <c r="J81" s="4" t="s">
        <v>117</v>
      </c>
    </row>
    <row r="82" ht="14.25" customHeight="1">
      <c r="A82" s="1">
        <v>81.0</v>
      </c>
      <c r="B82" s="1" t="s">
        <v>3292</v>
      </c>
      <c r="C82" s="1" t="s">
        <v>9</v>
      </c>
      <c r="D82" s="1" t="s">
        <v>185</v>
      </c>
      <c r="E82" s="1" t="s">
        <v>3293</v>
      </c>
      <c r="F82" s="1" t="s">
        <v>437</v>
      </c>
      <c r="G82" s="1">
        <f t="shared" si="4"/>
        <v>2.14</v>
      </c>
      <c r="H82" s="3" t="s">
        <v>3294</v>
      </c>
      <c r="I82" s="3" t="s">
        <v>116</v>
      </c>
      <c r="J82" s="4" t="s">
        <v>3295</v>
      </c>
    </row>
    <row r="83" ht="14.25" customHeight="1">
      <c r="A83" s="1">
        <v>82.0</v>
      </c>
      <c r="B83" s="1" t="s">
        <v>3296</v>
      </c>
      <c r="C83" s="1" t="s">
        <v>9</v>
      </c>
      <c r="D83" s="1" t="s">
        <v>938</v>
      </c>
      <c r="E83" s="1" t="s">
        <v>3297</v>
      </c>
      <c r="F83" s="1" t="s">
        <v>2166</v>
      </c>
      <c r="G83" s="1">
        <f t="shared" si="4"/>
        <v>1.08</v>
      </c>
      <c r="H83" s="3" t="s">
        <v>3298</v>
      </c>
      <c r="I83" s="3" t="s">
        <v>34</v>
      </c>
      <c r="J83" s="4" t="s">
        <v>15</v>
      </c>
    </row>
    <row r="84" ht="14.25" customHeight="1">
      <c r="A84" s="1">
        <v>83.0</v>
      </c>
      <c r="B84" s="1" t="s">
        <v>3299</v>
      </c>
      <c r="C84" s="1" t="s">
        <v>9</v>
      </c>
      <c r="D84" s="1" t="s">
        <v>138</v>
      </c>
      <c r="E84" s="1" t="s">
        <v>57</v>
      </c>
      <c r="F84" s="1" t="s">
        <v>880</v>
      </c>
      <c r="G84" s="1">
        <f t="shared" si="4"/>
        <v>1.65</v>
      </c>
      <c r="H84" s="3" t="s">
        <v>3300</v>
      </c>
      <c r="I84" s="3" t="s">
        <v>116</v>
      </c>
      <c r="J84" s="4" t="s">
        <v>15</v>
      </c>
    </row>
    <row r="85" ht="14.25" customHeight="1">
      <c r="A85" s="1">
        <v>84.0</v>
      </c>
      <c r="B85" s="1" t="s">
        <v>3301</v>
      </c>
      <c r="C85" s="1" t="s">
        <v>9</v>
      </c>
      <c r="D85" s="1" t="s">
        <v>1660</v>
      </c>
      <c r="E85" s="1" t="s">
        <v>3302</v>
      </c>
      <c r="F85" s="1" t="s">
        <v>1536</v>
      </c>
      <c r="G85" s="1">
        <f t="shared" si="4"/>
        <v>2.89</v>
      </c>
      <c r="H85" s="3" t="s">
        <v>3303</v>
      </c>
      <c r="I85" s="3" t="s">
        <v>20</v>
      </c>
      <c r="J85" s="4" t="s">
        <v>473</v>
      </c>
    </row>
    <row r="86" ht="14.25" customHeight="1">
      <c r="A86" s="1">
        <v>85.0</v>
      </c>
      <c r="B86" s="1" t="s">
        <v>3304</v>
      </c>
      <c r="C86" s="1" t="s">
        <v>9</v>
      </c>
      <c r="D86" s="1" t="s">
        <v>276</v>
      </c>
      <c r="E86" s="1" t="s">
        <v>3305</v>
      </c>
      <c r="F86" s="1" t="s">
        <v>1001</v>
      </c>
      <c r="G86" s="1">
        <f t="shared" si="4"/>
        <v>0.45</v>
      </c>
      <c r="H86" s="3" t="s">
        <v>3306</v>
      </c>
      <c r="I86" s="3" t="s">
        <v>301</v>
      </c>
      <c r="J86" s="4" t="s">
        <v>15</v>
      </c>
    </row>
    <row r="87" ht="14.25" customHeight="1">
      <c r="A87" s="1">
        <v>86.0</v>
      </c>
      <c r="B87" s="1" t="s">
        <v>3307</v>
      </c>
      <c r="C87" s="1" t="s">
        <v>9</v>
      </c>
      <c r="D87" s="1" t="s">
        <v>711</v>
      </c>
      <c r="E87" s="1" t="s">
        <v>11</v>
      </c>
      <c r="F87" s="1" t="s">
        <v>460</v>
      </c>
      <c r="G87" s="1">
        <f t="shared" si="4"/>
        <v>1.36</v>
      </c>
      <c r="H87" s="3" t="s">
        <v>3308</v>
      </c>
      <c r="I87" s="3" t="s">
        <v>301</v>
      </c>
      <c r="J87" s="4" t="s">
        <v>70</v>
      </c>
    </row>
    <row r="88" ht="14.25" customHeight="1">
      <c r="A88" s="1">
        <v>87.0</v>
      </c>
      <c r="B88" s="1" t="s">
        <v>3309</v>
      </c>
      <c r="C88" s="1" t="s">
        <v>9</v>
      </c>
      <c r="D88" s="1" t="s">
        <v>298</v>
      </c>
      <c r="E88" s="1" t="s">
        <v>3280</v>
      </c>
      <c r="F88" s="1" t="s">
        <v>97</v>
      </c>
      <c r="G88" s="1">
        <f t="shared" si="4"/>
        <v>0.88</v>
      </c>
      <c r="H88" s="3" t="s">
        <v>3310</v>
      </c>
      <c r="I88" s="3" t="s">
        <v>20</v>
      </c>
      <c r="J88" s="4" t="s">
        <v>15</v>
      </c>
    </row>
    <row r="89" ht="14.25" customHeight="1">
      <c r="A89" s="1">
        <v>88.0</v>
      </c>
      <c r="B89" s="1" t="s">
        <v>3311</v>
      </c>
      <c r="C89" s="1" t="s">
        <v>9</v>
      </c>
      <c r="D89" s="1" t="s">
        <v>1427</v>
      </c>
      <c r="E89" s="1" t="s">
        <v>3312</v>
      </c>
      <c r="F89" s="1" t="s">
        <v>909</v>
      </c>
      <c r="G89" s="1">
        <f t="shared" si="4"/>
        <v>1</v>
      </c>
      <c r="H89" s="3" t="s">
        <v>3313</v>
      </c>
      <c r="I89" s="3" t="s">
        <v>20</v>
      </c>
      <c r="J89" s="4" t="s">
        <v>70</v>
      </c>
    </row>
    <row r="90" ht="14.25" customHeight="1">
      <c r="A90" s="1">
        <v>89.0</v>
      </c>
      <c r="B90" s="1" t="s">
        <v>3314</v>
      </c>
      <c r="C90" s="1" t="s">
        <v>9</v>
      </c>
      <c r="D90" s="1" t="s">
        <v>724</v>
      </c>
      <c r="E90" s="1" t="s">
        <v>3315</v>
      </c>
      <c r="F90" s="1" t="s">
        <v>3316</v>
      </c>
      <c r="G90" s="1">
        <f t="shared" si="4"/>
        <v>3.87</v>
      </c>
      <c r="H90" s="3" t="s">
        <v>806</v>
      </c>
      <c r="I90" s="3" t="s">
        <v>34</v>
      </c>
      <c r="J90" s="4" t="s">
        <v>100</v>
      </c>
    </row>
    <row r="91" ht="14.25" customHeight="1">
      <c r="A91" s="1">
        <v>90.0</v>
      </c>
      <c r="B91" s="1" t="s">
        <v>3317</v>
      </c>
      <c r="C91" s="1" t="s">
        <v>9</v>
      </c>
      <c r="D91" s="1" t="s">
        <v>1184</v>
      </c>
      <c r="E91" s="1" t="s">
        <v>3280</v>
      </c>
      <c r="F91" s="1" t="s">
        <v>246</v>
      </c>
      <c r="G91" s="1">
        <f t="shared" si="4"/>
        <v>0.16</v>
      </c>
      <c r="H91" s="3" t="s">
        <v>3251</v>
      </c>
      <c r="I91" s="3" t="s">
        <v>20</v>
      </c>
      <c r="J91" s="4" t="s">
        <v>15</v>
      </c>
    </row>
    <row r="92" ht="14.25" customHeight="1">
      <c r="A92" s="1">
        <v>91.0</v>
      </c>
      <c r="B92" s="1" t="s">
        <v>3318</v>
      </c>
      <c r="C92" s="1" t="s">
        <v>9</v>
      </c>
      <c r="D92" s="1" t="s">
        <v>569</v>
      </c>
      <c r="E92" s="1" t="s">
        <v>3319</v>
      </c>
      <c r="F92" s="1" t="s">
        <v>1261</v>
      </c>
      <c r="G92" s="1">
        <f t="shared" si="4"/>
        <v>2.62</v>
      </c>
      <c r="H92" s="3" t="s">
        <v>3320</v>
      </c>
      <c r="I92" s="3" t="s">
        <v>34</v>
      </c>
      <c r="J92" s="4" t="s">
        <v>3321</v>
      </c>
    </row>
    <row r="93" ht="14.25" customHeight="1">
      <c r="A93" s="1">
        <v>92.0</v>
      </c>
      <c r="B93" s="1" t="s">
        <v>3322</v>
      </c>
      <c r="C93" s="1" t="s">
        <v>9</v>
      </c>
      <c r="D93" s="1" t="s">
        <v>46</v>
      </c>
      <c r="E93" s="1" t="s">
        <v>1790</v>
      </c>
      <c r="F93" s="1" t="s">
        <v>491</v>
      </c>
      <c r="G93" s="1">
        <f t="shared" si="4"/>
        <v>0.84</v>
      </c>
      <c r="H93" s="3" t="s">
        <v>3323</v>
      </c>
      <c r="I93" s="3" t="s">
        <v>116</v>
      </c>
      <c r="J93" s="4" t="s">
        <v>15</v>
      </c>
    </row>
    <row r="94" ht="14.25" customHeight="1">
      <c r="A94" s="1">
        <v>93.0</v>
      </c>
      <c r="B94" s="1" t="s">
        <v>3324</v>
      </c>
      <c r="C94" s="1" t="s">
        <v>9</v>
      </c>
      <c r="D94" s="1" t="s">
        <v>1427</v>
      </c>
      <c r="E94" s="1" t="s">
        <v>1492</v>
      </c>
      <c r="F94" s="1" t="s">
        <v>661</v>
      </c>
      <c r="G94" s="1">
        <f t="shared" si="4"/>
        <v>1</v>
      </c>
      <c r="H94" s="3" t="s">
        <v>3325</v>
      </c>
      <c r="I94" s="3" t="s">
        <v>20</v>
      </c>
      <c r="J94" s="4" t="s">
        <v>3326</v>
      </c>
    </row>
    <row r="95" ht="14.25" customHeight="1">
      <c r="A95" s="1">
        <v>94.0</v>
      </c>
      <c r="B95" s="1" t="s">
        <v>3327</v>
      </c>
      <c r="C95" s="1" t="s">
        <v>9</v>
      </c>
      <c r="D95" s="1" t="s">
        <v>437</v>
      </c>
      <c r="E95" s="1" t="s">
        <v>3137</v>
      </c>
      <c r="F95" s="1" t="s">
        <v>855</v>
      </c>
      <c r="G95" s="1">
        <f t="shared" si="4"/>
        <v>1.2</v>
      </c>
      <c r="H95" s="3" t="s">
        <v>3328</v>
      </c>
      <c r="I95" s="3" t="s">
        <v>34</v>
      </c>
      <c r="J95" s="4" t="s">
        <v>15</v>
      </c>
    </row>
    <row r="96" ht="14.25" customHeight="1">
      <c r="A96" s="1">
        <v>95.0</v>
      </c>
      <c r="B96" s="1" t="s">
        <v>3329</v>
      </c>
      <c r="C96" s="1" t="s">
        <v>9</v>
      </c>
      <c r="D96" s="1" t="s">
        <v>844</v>
      </c>
      <c r="E96" s="1" t="s">
        <v>1790</v>
      </c>
      <c r="F96" s="1" t="s">
        <v>387</v>
      </c>
      <c r="G96" s="1">
        <f t="shared" si="4"/>
        <v>1.46</v>
      </c>
      <c r="H96" s="3" t="s">
        <v>3330</v>
      </c>
      <c r="I96" s="3" t="s">
        <v>34</v>
      </c>
      <c r="J96" s="4" t="s">
        <v>15</v>
      </c>
    </row>
    <row r="97" ht="14.25" customHeight="1">
      <c r="A97" s="1">
        <v>96.0</v>
      </c>
      <c r="B97" s="1" t="s">
        <v>3331</v>
      </c>
      <c r="C97" s="1" t="s">
        <v>9</v>
      </c>
      <c r="D97" s="1" t="s">
        <v>85</v>
      </c>
      <c r="E97" s="1" t="s">
        <v>1492</v>
      </c>
      <c r="F97" s="1" t="s">
        <v>3332</v>
      </c>
      <c r="G97" s="1">
        <f t="shared" si="4"/>
        <v>3.14</v>
      </c>
      <c r="H97" s="3" t="s">
        <v>3333</v>
      </c>
      <c r="I97" s="3" t="s">
        <v>20</v>
      </c>
      <c r="J97" s="4" t="s">
        <v>15</v>
      </c>
    </row>
    <row r="98" ht="14.25" customHeight="1">
      <c r="A98" s="1">
        <v>97.0</v>
      </c>
      <c r="B98" s="1" t="s">
        <v>3334</v>
      </c>
      <c r="C98" s="1" t="s">
        <v>9</v>
      </c>
      <c r="D98" s="1" t="s">
        <v>1462</v>
      </c>
      <c r="E98" s="1" t="s">
        <v>3335</v>
      </c>
      <c r="F98" s="1" t="s">
        <v>3336</v>
      </c>
      <c r="G98" s="1">
        <f t="shared" si="4"/>
        <v>3.41</v>
      </c>
      <c r="H98" s="3" t="s">
        <v>3337</v>
      </c>
      <c r="I98" s="3" t="s">
        <v>20</v>
      </c>
      <c r="J98" s="4" t="s">
        <v>1747</v>
      </c>
    </row>
    <row r="99" ht="14.25" customHeight="1">
      <c r="A99" s="1">
        <v>98.0</v>
      </c>
      <c r="B99" s="1" t="s">
        <v>3338</v>
      </c>
      <c r="C99" s="1" t="s">
        <v>9</v>
      </c>
      <c r="D99" s="1" t="s">
        <v>3233</v>
      </c>
      <c r="E99" s="1" t="s">
        <v>1588</v>
      </c>
      <c r="F99" s="1" t="s">
        <v>3339</v>
      </c>
      <c r="G99" s="1">
        <f t="shared" si="4"/>
        <v>2.73</v>
      </c>
      <c r="H99" s="3" t="s">
        <v>3340</v>
      </c>
      <c r="I99" s="3" t="s">
        <v>20</v>
      </c>
      <c r="J99" s="4" t="s">
        <v>3241</v>
      </c>
    </row>
    <row r="100" ht="14.25" customHeight="1">
      <c r="A100" s="1">
        <v>99.0</v>
      </c>
      <c r="B100" s="1" t="s">
        <v>3341</v>
      </c>
      <c r="C100" s="1" t="s">
        <v>9</v>
      </c>
      <c r="D100" s="1" t="s">
        <v>898</v>
      </c>
      <c r="E100" s="1" t="s">
        <v>521</v>
      </c>
      <c r="F100" s="1" t="s">
        <v>1843</v>
      </c>
      <c r="G100" s="1">
        <f t="shared" si="4"/>
        <v>1.37</v>
      </c>
      <c r="H100" s="3" t="s">
        <v>3342</v>
      </c>
      <c r="I100" s="3" t="s">
        <v>34</v>
      </c>
      <c r="J100" s="4" t="s">
        <v>100</v>
      </c>
    </row>
    <row r="101" ht="14.25" customHeight="1">
      <c r="A101" s="1">
        <v>100.0</v>
      </c>
      <c r="B101" s="1" t="s">
        <v>3343</v>
      </c>
      <c r="C101" s="1" t="s">
        <v>9</v>
      </c>
      <c r="D101" s="1" t="s">
        <v>1214</v>
      </c>
      <c r="E101" s="1" t="s">
        <v>704</v>
      </c>
      <c r="F101" s="1" t="s">
        <v>3344</v>
      </c>
      <c r="G101" s="1">
        <f t="shared" si="4"/>
        <v>3.68</v>
      </c>
      <c r="H101" s="3" t="s">
        <v>3345</v>
      </c>
      <c r="I101" s="3" t="s">
        <v>34</v>
      </c>
      <c r="J101" s="4" t="s">
        <v>70</v>
      </c>
    </row>
    <row r="102" ht="14.25" customHeight="1">
      <c r="A102" s="1">
        <v>101.0</v>
      </c>
      <c r="B102" s="1" t="s">
        <v>3346</v>
      </c>
      <c r="C102" s="1" t="s">
        <v>9</v>
      </c>
      <c r="D102" s="1" t="s">
        <v>44</v>
      </c>
      <c r="E102" s="1" t="s">
        <v>3084</v>
      </c>
      <c r="F102" s="1" t="s">
        <v>3347</v>
      </c>
      <c r="G102" s="1">
        <f t="shared" si="4"/>
        <v>1.05</v>
      </c>
      <c r="H102" s="3" t="s">
        <v>3348</v>
      </c>
      <c r="I102" s="3" t="s">
        <v>20</v>
      </c>
      <c r="J102" s="4" t="s">
        <v>1205</v>
      </c>
    </row>
    <row r="103" ht="14.25" customHeight="1">
      <c r="A103" s="1">
        <v>102.0</v>
      </c>
      <c r="B103" s="1" t="s">
        <v>3349</v>
      </c>
      <c r="C103" s="1" t="s">
        <v>9</v>
      </c>
      <c r="D103" s="1" t="s">
        <v>310</v>
      </c>
      <c r="E103" s="1" t="s">
        <v>3350</v>
      </c>
      <c r="F103" s="1" t="s">
        <v>3351</v>
      </c>
      <c r="G103" s="1">
        <f t="shared" si="4"/>
        <v>0.92</v>
      </c>
      <c r="H103" s="3" t="s">
        <v>3352</v>
      </c>
      <c r="I103" s="3" t="s">
        <v>20</v>
      </c>
      <c r="J103" s="4" t="s">
        <v>1486</v>
      </c>
    </row>
    <row r="104" ht="14.25" customHeight="1">
      <c r="A104" s="1">
        <v>103.0</v>
      </c>
      <c r="B104" s="1" t="s">
        <v>3353</v>
      </c>
      <c r="C104" s="1" t="s">
        <v>9</v>
      </c>
      <c r="D104" s="1" t="s">
        <v>178</v>
      </c>
      <c r="E104" s="1" t="s">
        <v>3354</v>
      </c>
      <c r="F104" s="1" t="s">
        <v>1365</v>
      </c>
      <c r="G104" s="1">
        <f t="shared" si="4"/>
        <v>1.3</v>
      </c>
      <c r="H104" s="3" t="s">
        <v>3355</v>
      </c>
      <c r="I104" s="3" t="s">
        <v>20</v>
      </c>
      <c r="J104" s="4" t="s">
        <v>3356</v>
      </c>
    </row>
    <row r="105" ht="14.25" customHeight="1">
      <c r="A105" s="1">
        <v>104.0</v>
      </c>
      <c r="B105" s="1" t="s">
        <v>3357</v>
      </c>
      <c r="C105" s="1" t="s">
        <v>9</v>
      </c>
      <c r="D105" s="1" t="s">
        <v>106</v>
      </c>
      <c r="E105" s="1" t="s">
        <v>2124</v>
      </c>
      <c r="F105" s="1" t="s">
        <v>106</v>
      </c>
      <c r="G105" s="1">
        <f t="shared" si="4"/>
        <v>1.13</v>
      </c>
      <c r="H105" s="3" t="s">
        <v>3358</v>
      </c>
      <c r="I105" s="3" t="s">
        <v>20</v>
      </c>
      <c r="J105" s="4" t="s">
        <v>1486</v>
      </c>
    </row>
    <row r="106" ht="14.25" customHeight="1">
      <c r="A106" s="1">
        <v>105.0</v>
      </c>
      <c r="B106" s="1" t="s">
        <v>3359</v>
      </c>
      <c r="C106" s="1" t="s">
        <v>207</v>
      </c>
      <c r="D106" s="1" t="s">
        <v>3360</v>
      </c>
      <c r="E106" s="1" t="s">
        <v>3361</v>
      </c>
      <c r="F106" s="1" t="s">
        <v>3362</v>
      </c>
      <c r="G106" s="4">
        <v>5.59</v>
      </c>
      <c r="H106" s="3" t="s">
        <v>3363</v>
      </c>
      <c r="I106" s="3" t="s">
        <v>20</v>
      </c>
      <c r="J106" s="4" t="s">
        <v>478</v>
      </c>
    </row>
    <row r="107" ht="14.25" customHeight="1">
      <c r="A107" s="1">
        <v>106.0</v>
      </c>
      <c r="B107" s="1" t="s">
        <v>3364</v>
      </c>
      <c r="C107" s="1" t="s">
        <v>9</v>
      </c>
      <c r="D107" s="1" t="s">
        <v>2322</v>
      </c>
      <c r="E107" s="1" t="s">
        <v>3365</v>
      </c>
      <c r="F107" s="1" t="s">
        <v>506</v>
      </c>
      <c r="G107" s="1">
        <f>VALUE(SUBSTITUTE(D107," cal",""))/VALUE(SUBSTITUTE(C107," g",""))</f>
        <v>1.43</v>
      </c>
      <c r="H107" s="3" t="s">
        <v>3366</v>
      </c>
      <c r="I107" s="3" t="s">
        <v>116</v>
      </c>
      <c r="J107" s="4" t="s">
        <v>2463</v>
      </c>
    </row>
    <row r="108" ht="14.25" customHeight="1">
      <c r="A108" s="1">
        <v>107.0</v>
      </c>
      <c r="B108" s="1" t="s">
        <v>3367</v>
      </c>
      <c r="C108" s="1" t="s">
        <v>207</v>
      </c>
      <c r="D108" s="1" t="s">
        <v>204</v>
      </c>
      <c r="E108" s="1" t="s">
        <v>3368</v>
      </c>
      <c r="F108" s="1" t="s">
        <v>562</v>
      </c>
      <c r="G108" s="4">
        <v>0.62</v>
      </c>
      <c r="H108" s="3" t="s">
        <v>3313</v>
      </c>
      <c r="I108" s="3" t="s">
        <v>34</v>
      </c>
      <c r="J108" s="4" t="s">
        <v>70</v>
      </c>
    </row>
    <row r="109" ht="14.25" customHeight="1">
      <c r="A109" s="1">
        <v>108.0</v>
      </c>
      <c r="B109" s="1" t="s">
        <v>3369</v>
      </c>
      <c r="C109" s="1" t="s">
        <v>9</v>
      </c>
      <c r="D109" s="1" t="s">
        <v>160</v>
      </c>
      <c r="E109" s="1" t="s">
        <v>3370</v>
      </c>
      <c r="F109" s="1" t="s">
        <v>557</v>
      </c>
      <c r="G109" s="1">
        <f t="shared" ref="G109:G127" si="5">VALUE(SUBSTITUTE(D109," cal",""))/VALUE(SUBSTITUTE(C109," g",""))</f>
        <v>1.25</v>
      </c>
      <c r="H109" s="3" t="s">
        <v>3371</v>
      </c>
      <c r="I109" s="3" t="s">
        <v>116</v>
      </c>
      <c r="J109" s="4" t="s">
        <v>117</v>
      </c>
    </row>
    <row r="110" ht="14.25" customHeight="1">
      <c r="A110" s="1">
        <v>109.0</v>
      </c>
      <c r="B110" s="1" t="s">
        <v>3372</v>
      </c>
      <c r="C110" s="1" t="s">
        <v>9</v>
      </c>
      <c r="D110" s="1" t="s">
        <v>102</v>
      </c>
      <c r="E110" s="1" t="s">
        <v>1790</v>
      </c>
      <c r="F110" s="1" t="s">
        <v>3373</v>
      </c>
      <c r="G110" s="1">
        <f t="shared" si="5"/>
        <v>0.85</v>
      </c>
      <c r="H110" s="3" t="s">
        <v>3374</v>
      </c>
      <c r="I110" s="3" t="s">
        <v>34</v>
      </c>
      <c r="J110" s="4" t="s">
        <v>3375</v>
      </c>
    </row>
    <row r="111" ht="14.25" customHeight="1">
      <c r="A111" s="1">
        <v>110.0</v>
      </c>
      <c r="B111" s="1" t="s">
        <v>3376</v>
      </c>
      <c r="C111" s="1" t="s">
        <v>9</v>
      </c>
      <c r="D111" s="1" t="s">
        <v>210</v>
      </c>
      <c r="E111" s="1" t="s">
        <v>640</v>
      </c>
      <c r="F111" s="1" t="s">
        <v>210</v>
      </c>
      <c r="G111" s="1">
        <f t="shared" si="5"/>
        <v>1.12</v>
      </c>
      <c r="H111" s="3" t="s">
        <v>3377</v>
      </c>
      <c r="I111" s="3" t="s">
        <v>76</v>
      </c>
      <c r="J111" s="4" t="s">
        <v>1618</v>
      </c>
    </row>
    <row r="112" ht="14.25" customHeight="1">
      <c r="A112" s="1">
        <v>111.0</v>
      </c>
      <c r="B112" s="1" t="s">
        <v>3378</v>
      </c>
      <c r="C112" s="1" t="s">
        <v>9</v>
      </c>
      <c r="D112" s="1" t="s">
        <v>1466</v>
      </c>
      <c r="E112" s="1" t="s">
        <v>3379</v>
      </c>
      <c r="F112" s="1" t="s">
        <v>1341</v>
      </c>
      <c r="G112" s="1">
        <f t="shared" si="5"/>
        <v>2.25</v>
      </c>
      <c r="H112" s="3" t="s">
        <v>3380</v>
      </c>
      <c r="I112" s="3" t="s">
        <v>20</v>
      </c>
      <c r="J112" s="4" t="s">
        <v>375</v>
      </c>
    </row>
    <row r="113" ht="14.25" customHeight="1">
      <c r="A113" s="1">
        <v>112.0</v>
      </c>
      <c r="B113" s="1" t="s">
        <v>3381</v>
      </c>
      <c r="C113" s="1" t="s">
        <v>9</v>
      </c>
      <c r="D113" s="1" t="s">
        <v>335</v>
      </c>
      <c r="E113" s="1" t="s">
        <v>24</v>
      </c>
      <c r="F113" s="1" t="s">
        <v>999</v>
      </c>
      <c r="G113" s="1">
        <f t="shared" si="5"/>
        <v>1.55</v>
      </c>
      <c r="H113" s="3" t="s">
        <v>806</v>
      </c>
      <c r="I113" s="3" t="s">
        <v>34</v>
      </c>
      <c r="J113" s="4" t="s">
        <v>1698</v>
      </c>
    </row>
    <row r="114" ht="14.25" customHeight="1">
      <c r="A114" s="1">
        <v>113.0</v>
      </c>
      <c r="B114" s="1" t="s">
        <v>3382</v>
      </c>
      <c r="C114" s="1" t="s">
        <v>9</v>
      </c>
      <c r="D114" s="1" t="s">
        <v>112</v>
      </c>
      <c r="E114" s="1" t="s">
        <v>3383</v>
      </c>
      <c r="F114" s="1" t="s">
        <v>1416</v>
      </c>
      <c r="G114" s="1">
        <f t="shared" si="5"/>
        <v>2.27</v>
      </c>
      <c r="H114" s="3" t="s">
        <v>3384</v>
      </c>
      <c r="I114" s="3" t="s">
        <v>14</v>
      </c>
      <c r="J114" s="4" t="s">
        <v>122</v>
      </c>
    </row>
    <row r="115" ht="14.25" customHeight="1">
      <c r="A115" s="1">
        <v>114.0</v>
      </c>
      <c r="B115" s="1" t="s">
        <v>3385</v>
      </c>
      <c r="C115" s="1" t="s">
        <v>9</v>
      </c>
      <c r="D115" s="1" t="s">
        <v>268</v>
      </c>
      <c r="E115" s="1" t="s">
        <v>378</v>
      </c>
      <c r="F115" s="1" t="s">
        <v>786</v>
      </c>
      <c r="G115" s="1">
        <f t="shared" si="5"/>
        <v>1.23</v>
      </c>
      <c r="H115" s="3" t="s">
        <v>3386</v>
      </c>
      <c r="I115" s="3" t="s">
        <v>116</v>
      </c>
      <c r="J115" s="4" t="s">
        <v>15</v>
      </c>
    </row>
    <row r="116" ht="14.25" customHeight="1">
      <c r="A116" s="1">
        <v>115.0</v>
      </c>
      <c r="B116" s="1" t="s">
        <v>3387</v>
      </c>
      <c r="C116" s="1" t="s">
        <v>9</v>
      </c>
      <c r="D116" s="1" t="s">
        <v>1001</v>
      </c>
      <c r="E116" s="1" t="s">
        <v>455</v>
      </c>
      <c r="F116" s="1" t="s">
        <v>1001</v>
      </c>
      <c r="G116" s="1">
        <f t="shared" si="5"/>
        <v>1.22</v>
      </c>
      <c r="H116" s="3" t="s">
        <v>3388</v>
      </c>
      <c r="I116" s="3" t="s">
        <v>34</v>
      </c>
      <c r="J116" s="4" t="s">
        <v>1698</v>
      </c>
    </row>
    <row r="117" ht="14.25" customHeight="1">
      <c r="A117" s="1">
        <v>116.0</v>
      </c>
      <c r="B117" s="1" t="s">
        <v>3389</v>
      </c>
      <c r="C117" s="1" t="s">
        <v>9</v>
      </c>
      <c r="D117" s="1" t="s">
        <v>437</v>
      </c>
      <c r="E117" s="1" t="s">
        <v>3390</v>
      </c>
      <c r="F117" s="1" t="s">
        <v>81</v>
      </c>
      <c r="G117" s="1">
        <f t="shared" si="5"/>
        <v>1.2</v>
      </c>
      <c r="H117" s="3" t="s">
        <v>3391</v>
      </c>
      <c r="I117" s="3" t="s">
        <v>34</v>
      </c>
      <c r="J117" s="4" t="s">
        <v>3392</v>
      </c>
    </row>
    <row r="118" ht="14.25" customHeight="1">
      <c r="A118" s="1">
        <v>117.0</v>
      </c>
      <c r="B118" s="1" t="s">
        <v>3393</v>
      </c>
      <c r="C118" s="1" t="s">
        <v>9</v>
      </c>
      <c r="D118" s="1" t="s">
        <v>748</v>
      </c>
      <c r="E118" s="1" t="s">
        <v>3394</v>
      </c>
      <c r="F118" s="1" t="s">
        <v>923</v>
      </c>
      <c r="G118" s="1">
        <f t="shared" si="5"/>
        <v>1.52</v>
      </c>
      <c r="H118" s="3" t="s">
        <v>3395</v>
      </c>
      <c r="I118" s="3" t="s">
        <v>34</v>
      </c>
      <c r="J118" s="4" t="s">
        <v>15</v>
      </c>
    </row>
    <row r="119" ht="14.25" customHeight="1">
      <c r="A119" s="1">
        <v>118.0</v>
      </c>
      <c r="B119" s="1" t="s">
        <v>3396</v>
      </c>
      <c r="C119" s="1" t="s">
        <v>9</v>
      </c>
      <c r="D119" s="1" t="s">
        <v>1981</v>
      </c>
      <c r="E119" s="1" t="s">
        <v>139</v>
      </c>
      <c r="F119" s="1" t="s">
        <v>491</v>
      </c>
      <c r="G119" s="1">
        <f t="shared" si="5"/>
        <v>1.75</v>
      </c>
      <c r="H119" s="3" t="s">
        <v>3397</v>
      </c>
      <c r="I119" s="3" t="s">
        <v>34</v>
      </c>
      <c r="J119" s="4" t="s">
        <v>3398</v>
      </c>
    </row>
    <row r="120" ht="14.25" customHeight="1">
      <c r="A120" s="1">
        <v>119.0</v>
      </c>
      <c r="B120" s="1" t="s">
        <v>3399</v>
      </c>
      <c r="C120" s="1" t="s">
        <v>9</v>
      </c>
      <c r="D120" s="1" t="s">
        <v>1805</v>
      </c>
      <c r="E120" s="1" t="s">
        <v>1790</v>
      </c>
      <c r="F120" s="1" t="s">
        <v>632</v>
      </c>
      <c r="G120" s="1">
        <f t="shared" si="5"/>
        <v>0.77</v>
      </c>
      <c r="H120" s="3" t="s">
        <v>3400</v>
      </c>
      <c r="I120" s="3" t="s">
        <v>34</v>
      </c>
      <c r="J120" s="4" t="s">
        <v>1569</v>
      </c>
    </row>
    <row r="121" ht="14.25" customHeight="1">
      <c r="A121" s="1">
        <v>120.0</v>
      </c>
      <c r="B121" s="1" t="s">
        <v>3401</v>
      </c>
      <c r="C121" s="1" t="s">
        <v>9</v>
      </c>
      <c r="D121" s="1" t="s">
        <v>618</v>
      </c>
      <c r="E121" s="1" t="s">
        <v>3350</v>
      </c>
      <c r="F121" s="1" t="s">
        <v>166</v>
      </c>
      <c r="G121" s="1">
        <f t="shared" si="5"/>
        <v>0.76</v>
      </c>
      <c r="H121" s="3" t="s">
        <v>3402</v>
      </c>
      <c r="I121" s="3" t="s">
        <v>301</v>
      </c>
      <c r="J121" s="4" t="s">
        <v>3403</v>
      </c>
    </row>
    <row r="122" ht="14.25" customHeight="1">
      <c r="A122" s="1">
        <v>121.0</v>
      </c>
      <c r="B122" s="1" t="s">
        <v>1748</v>
      </c>
      <c r="C122" s="1" t="s">
        <v>9</v>
      </c>
      <c r="D122" s="1" t="s">
        <v>170</v>
      </c>
      <c r="E122" s="1" t="s">
        <v>1203</v>
      </c>
      <c r="F122" s="1" t="s">
        <v>1146</v>
      </c>
      <c r="G122" s="1">
        <f t="shared" si="5"/>
        <v>2.12</v>
      </c>
      <c r="H122" s="3" t="s">
        <v>3404</v>
      </c>
      <c r="I122" s="3" t="s">
        <v>20</v>
      </c>
      <c r="J122" s="4" t="s">
        <v>191</v>
      </c>
    </row>
    <row r="123" ht="14.25" customHeight="1">
      <c r="A123" s="1">
        <v>122.0</v>
      </c>
      <c r="B123" s="1" t="s">
        <v>3405</v>
      </c>
      <c r="C123" s="1" t="s">
        <v>9</v>
      </c>
      <c r="D123" s="1" t="s">
        <v>342</v>
      </c>
      <c r="E123" s="1" t="s">
        <v>869</v>
      </c>
      <c r="F123" s="1" t="s">
        <v>482</v>
      </c>
      <c r="G123" s="1">
        <f t="shared" si="5"/>
        <v>1.91</v>
      </c>
      <c r="H123" s="3" t="s">
        <v>3406</v>
      </c>
      <c r="I123" s="3" t="s">
        <v>301</v>
      </c>
      <c r="J123" s="4" t="s">
        <v>2399</v>
      </c>
    </row>
    <row r="124" ht="14.25" customHeight="1">
      <c r="A124" s="1">
        <v>123.0</v>
      </c>
      <c r="B124" s="1" t="s">
        <v>3407</v>
      </c>
      <c r="C124" s="1" t="s">
        <v>9</v>
      </c>
      <c r="D124" s="1" t="s">
        <v>493</v>
      </c>
      <c r="E124" s="1" t="s">
        <v>1492</v>
      </c>
      <c r="F124" s="1" t="s">
        <v>58</v>
      </c>
      <c r="G124" s="1">
        <f t="shared" si="5"/>
        <v>0.74</v>
      </c>
      <c r="H124" s="3" t="s">
        <v>127</v>
      </c>
      <c r="I124" s="3" t="s">
        <v>116</v>
      </c>
      <c r="J124" s="4" t="s">
        <v>100</v>
      </c>
    </row>
    <row r="125" ht="14.25" customHeight="1">
      <c r="A125" s="1">
        <v>124.0</v>
      </c>
      <c r="B125" s="1" t="s">
        <v>3408</v>
      </c>
      <c r="C125" s="1" t="s">
        <v>9</v>
      </c>
      <c r="D125" s="1" t="s">
        <v>2818</v>
      </c>
      <c r="E125" s="1" t="s">
        <v>2766</v>
      </c>
      <c r="F125" s="1" t="s">
        <v>97</v>
      </c>
      <c r="G125" s="1">
        <f t="shared" si="5"/>
        <v>1.38</v>
      </c>
      <c r="H125" s="3" t="s">
        <v>1405</v>
      </c>
      <c r="I125" s="3" t="s">
        <v>301</v>
      </c>
      <c r="J125" s="4" t="s">
        <v>371</v>
      </c>
    </row>
    <row r="126" ht="14.25" customHeight="1">
      <c r="A126" s="1">
        <v>125.0</v>
      </c>
      <c r="B126" s="1" t="s">
        <v>3409</v>
      </c>
      <c r="C126" s="1" t="s">
        <v>9</v>
      </c>
      <c r="D126" s="1" t="s">
        <v>788</v>
      </c>
      <c r="E126" s="1" t="s">
        <v>1585</v>
      </c>
      <c r="F126" s="1" t="s">
        <v>491</v>
      </c>
      <c r="G126" s="1">
        <f t="shared" si="5"/>
        <v>2.06</v>
      </c>
      <c r="H126" s="3" t="s">
        <v>3410</v>
      </c>
      <c r="I126" s="3" t="s">
        <v>34</v>
      </c>
      <c r="J126" s="4" t="s">
        <v>3398</v>
      </c>
    </row>
    <row r="127" ht="14.25" customHeight="1">
      <c r="A127" s="1">
        <v>126.0</v>
      </c>
      <c r="B127" s="1" t="s">
        <v>3411</v>
      </c>
      <c r="C127" s="1" t="s">
        <v>9</v>
      </c>
      <c r="D127" s="1" t="s">
        <v>3351</v>
      </c>
      <c r="E127" s="1" t="s">
        <v>3412</v>
      </c>
      <c r="F127" s="1" t="s">
        <v>491</v>
      </c>
      <c r="G127" s="1">
        <f t="shared" si="5"/>
        <v>2.47</v>
      </c>
      <c r="H127" s="3" t="s">
        <v>3413</v>
      </c>
      <c r="I127" s="3" t="s">
        <v>116</v>
      </c>
      <c r="J127" s="4" t="s">
        <v>3414</v>
      </c>
    </row>
    <row r="128" ht="14.25" customHeight="1">
      <c r="A128" s="1">
        <v>127.0</v>
      </c>
      <c r="B128" s="1" t="s">
        <v>3415</v>
      </c>
      <c r="C128" s="1" t="s">
        <v>207</v>
      </c>
      <c r="D128" s="1" t="s">
        <v>406</v>
      </c>
      <c r="E128" s="1" t="s">
        <v>1424</v>
      </c>
      <c r="F128" s="1" t="s">
        <v>1288</v>
      </c>
      <c r="G128" s="4">
        <v>0.36</v>
      </c>
      <c r="H128" s="3" t="s">
        <v>3416</v>
      </c>
      <c r="I128" s="3" t="s">
        <v>20</v>
      </c>
      <c r="J128" s="4" t="s">
        <v>2980</v>
      </c>
    </row>
    <row r="129" ht="14.25" customHeight="1">
      <c r="A129" s="1">
        <v>128.0</v>
      </c>
      <c r="B129" s="1" t="s">
        <v>3417</v>
      </c>
      <c r="C129" s="1" t="s">
        <v>9</v>
      </c>
      <c r="D129" s="1" t="s">
        <v>1288</v>
      </c>
      <c r="E129" s="1" t="s">
        <v>1540</v>
      </c>
      <c r="F129" s="1" t="s">
        <v>1267</v>
      </c>
      <c r="G129" s="1">
        <f t="shared" ref="G129:G134" si="6">VALUE(SUBSTITUTE(D129," cal",""))/VALUE(SUBSTITUTE(C129," g",""))</f>
        <v>0.73</v>
      </c>
      <c r="H129" s="3" t="s">
        <v>3418</v>
      </c>
      <c r="I129" s="3" t="s">
        <v>34</v>
      </c>
      <c r="J129" s="4" t="s">
        <v>70</v>
      </c>
    </row>
    <row r="130" ht="14.25" customHeight="1">
      <c r="A130" s="1">
        <v>129.0</v>
      </c>
      <c r="B130" s="1" t="s">
        <v>3419</v>
      </c>
      <c r="C130" s="1" t="s">
        <v>9</v>
      </c>
      <c r="D130" s="1" t="s">
        <v>1335</v>
      </c>
      <c r="E130" s="1" t="s">
        <v>139</v>
      </c>
      <c r="F130" s="1" t="s">
        <v>471</v>
      </c>
      <c r="G130" s="1">
        <f t="shared" si="6"/>
        <v>2.31</v>
      </c>
      <c r="H130" s="3" t="s">
        <v>3420</v>
      </c>
      <c r="I130" s="3" t="s">
        <v>34</v>
      </c>
      <c r="J130" s="4" t="s">
        <v>100</v>
      </c>
    </row>
    <row r="131" ht="14.25" customHeight="1">
      <c r="A131" s="1">
        <v>130.0</v>
      </c>
      <c r="B131" s="1" t="s">
        <v>3421</v>
      </c>
      <c r="C131" s="1" t="s">
        <v>9</v>
      </c>
      <c r="D131" s="1" t="s">
        <v>50</v>
      </c>
      <c r="E131" s="1" t="s">
        <v>3422</v>
      </c>
      <c r="F131" s="1" t="s">
        <v>2818</v>
      </c>
      <c r="G131" s="1">
        <f t="shared" si="6"/>
        <v>0.48</v>
      </c>
      <c r="H131" s="3" t="s">
        <v>3423</v>
      </c>
      <c r="I131" s="3" t="s">
        <v>1180</v>
      </c>
      <c r="J131" s="4" t="s">
        <v>1761</v>
      </c>
    </row>
    <row r="132" ht="14.25" customHeight="1">
      <c r="A132" s="1">
        <v>131.0</v>
      </c>
      <c r="B132" s="1" t="s">
        <v>3424</v>
      </c>
      <c r="C132" s="1" t="s">
        <v>9</v>
      </c>
      <c r="D132" s="1" t="s">
        <v>50</v>
      </c>
      <c r="E132" s="1" t="s">
        <v>3390</v>
      </c>
      <c r="F132" s="1" t="s">
        <v>321</v>
      </c>
      <c r="G132" s="1">
        <f t="shared" si="6"/>
        <v>0.48</v>
      </c>
      <c r="H132" s="3" t="s">
        <v>3425</v>
      </c>
      <c r="I132" s="3" t="s">
        <v>301</v>
      </c>
      <c r="J132" s="4" t="s">
        <v>15</v>
      </c>
    </row>
    <row r="133" ht="14.25" customHeight="1">
      <c r="A133" s="1">
        <v>132.0</v>
      </c>
      <c r="B133" s="1" t="s">
        <v>3426</v>
      </c>
      <c r="C133" s="1" t="s">
        <v>9</v>
      </c>
      <c r="D133" s="1" t="s">
        <v>1352</v>
      </c>
      <c r="E133" s="1" t="s">
        <v>1620</v>
      </c>
      <c r="F133" s="1" t="s">
        <v>124</v>
      </c>
      <c r="G133" s="1">
        <f t="shared" si="6"/>
        <v>2.57</v>
      </c>
      <c r="H133" s="3" t="s">
        <v>3427</v>
      </c>
      <c r="I133" s="3" t="s">
        <v>301</v>
      </c>
      <c r="J133" s="4" t="s">
        <v>3241</v>
      </c>
    </row>
    <row r="134" ht="14.25" customHeight="1">
      <c r="A134" s="1">
        <v>133.0</v>
      </c>
      <c r="B134" s="1" t="s">
        <v>3428</v>
      </c>
      <c r="C134" s="1" t="s">
        <v>9</v>
      </c>
      <c r="D134" s="1" t="s">
        <v>680</v>
      </c>
      <c r="E134" s="1" t="s">
        <v>1790</v>
      </c>
      <c r="F134" s="1" t="s">
        <v>444</v>
      </c>
      <c r="G134" s="1">
        <f t="shared" si="6"/>
        <v>1.19</v>
      </c>
      <c r="H134" s="3" t="s">
        <v>3429</v>
      </c>
      <c r="I134" s="3" t="s">
        <v>301</v>
      </c>
      <c r="J134" s="4" t="s">
        <v>15</v>
      </c>
    </row>
    <row r="135" ht="14.25" customHeight="1">
      <c r="A135" s="1">
        <v>134.0</v>
      </c>
      <c r="B135" s="1" t="s">
        <v>3430</v>
      </c>
      <c r="C135" s="1" t="s">
        <v>207</v>
      </c>
      <c r="D135" s="1" t="s">
        <v>103</v>
      </c>
      <c r="E135" s="1" t="s">
        <v>223</v>
      </c>
      <c r="F135" s="1" t="s">
        <v>933</v>
      </c>
      <c r="G135" s="4">
        <v>0.26</v>
      </c>
      <c r="H135" s="3" t="s">
        <v>3431</v>
      </c>
      <c r="I135" s="3" t="s">
        <v>301</v>
      </c>
      <c r="J135" s="4" t="s">
        <v>1761</v>
      </c>
    </row>
    <row r="136" ht="14.25" customHeight="1">
      <c r="A136" s="1">
        <v>135.0</v>
      </c>
      <c r="B136" s="1" t="s">
        <v>3432</v>
      </c>
      <c r="C136" s="1" t="s">
        <v>207</v>
      </c>
      <c r="D136" s="1" t="s">
        <v>2092</v>
      </c>
      <c r="E136" s="1" t="s">
        <v>3433</v>
      </c>
      <c r="F136" s="1" t="s">
        <v>102</v>
      </c>
      <c r="G136" s="4">
        <v>0.32</v>
      </c>
      <c r="H136" s="3" t="s">
        <v>3434</v>
      </c>
      <c r="I136" s="3" t="s">
        <v>20</v>
      </c>
      <c r="J136" s="4" t="s">
        <v>70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6.57"/>
    <col customWidth="1" min="3" max="3" width="7.43"/>
    <col customWidth="1" min="4" max="4" width="8.14"/>
    <col customWidth="1" min="5" max="5" width="25.14"/>
    <col customWidth="1" min="6" max="6" width="8.14"/>
    <col customWidth="1" min="7" max="7" width="15.0"/>
    <col customWidth="1" min="8" max="8" width="31.57"/>
    <col customWidth="1" min="9" max="9" width="18.71"/>
    <col customWidth="1" min="10" max="10" width="25.43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3435</v>
      </c>
      <c r="C2" s="1" t="s">
        <v>9</v>
      </c>
      <c r="D2" s="1" t="s">
        <v>1498</v>
      </c>
      <c r="E2" s="1" t="s">
        <v>363</v>
      </c>
      <c r="F2" s="1" t="s">
        <v>1088</v>
      </c>
      <c r="G2" s="1">
        <f t="shared" ref="G2:G75" si="1">VALUE(SUBSTITUTE(D2," cal",""))/VALUE(SUBSTITUTE(C2," g",""))</f>
        <v>0.97</v>
      </c>
      <c r="H2" s="3" t="s">
        <v>3436</v>
      </c>
      <c r="I2" s="3" t="s">
        <v>14</v>
      </c>
      <c r="J2" s="4" t="s">
        <v>100</v>
      </c>
    </row>
    <row r="3" ht="14.25" customHeight="1">
      <c r="A3" s="1">
        <v>2.0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>
        <f t="shared" si="1"/>
        <v>1.56</v>
      </c>
      <c r="H3" s="3" t="s">
        <v>13</v>
      </c>
      <c r="I3" s="3" t="s">
        <v>116</v>
      </c>
      <c r="J3" s="4" t="s">
        <v>15</v>
      </c>
    </row>
    <row r="4" ht="14.25" customHeight="1">
      <c r="A4" s="1">
        <v>3.0</v>
      </c>
      <c r="B4" s="1" t="s">
        <v>16</v>
      </c>
      <c r="C4" s="1" t="s">
        <v>9</v>
      </c>
      <c r="D4" s="1" t="s">
        <v>17</v>
      </c>
      <c r="E4" s="1" t="s">
        <v>18</v>
      </c>
      <c r="F4" s="1" t="s">
        <v>19</v>
      </c>
      <c r="G4" s="1">
        <f t="shared" si="1"/>
        <v>2.99</v>
      </c>
      <c r="H4" s="3" t="s">
        <v>1669</v>
      </c>
      <c r="I4" s="3" t="s">
        <v>34</v>
      </c>
      <c r="J4" s="4" t="s">
        <v>70</v>
      </c>
    </row>
    <row r="5" ht="14.25" customHeight="1">
      <c r="A5" s="1">
        <v>4.0</v>
      </c>
      <c r="B5" s="1" t="s">
        <v>3437</v>
      </c>
      <c r="C5" s="1" t="s">
        <v>9</v>
      </c>
      <c r="D5" s="1" t="s">
        <v>37</v>
      </c>
      <c r="E5" s="1" t="s">
        <v>38</v>
      </c>
      <c r="F5" s="1" t="s">
        <v>39</v>
      </c>
      <c r="G5" s="1">
        <f t="shared" si="1"/>
        <v>1.21</v>
      </c>
      <c r="H5" s="3" t="s">
        <v>3438</v>
      </c>
      <c r="I5" s="3" t="s">
        <v>116</v>
      </c>
      <c r="J5" s="4" t="s">
        <v>3439</v>
      </c>
    </row>
    <row r="6" ht="14.25" customHeight="1">
      <c r="A6" s="1">
        <v>5.0</v>
      </c>
      <c r="B6" s="1" t="s">
        <v>43</v>
      </c>
      <c r="C6" s="1" t="s">
        <v>9</v>
      </c>
      <c r="D6" s="1" t="s">
        <v>44</v>
      </c>
      <c r="E6" s="1" t="s">
        <v>45</v>
      </c>
      <c r="F6" s="1" t="s">
        <v>46</v>
      </c>
      <c r="G6" s="1">
        <f t="shared" si="1"/>
        <v>1.05</v>
      </c>
      <c r="H6" s="3" t="s">
        <v>47</v>
      </c>
      <c r="I6" s="3" t="s">
        <v>14</v>
      </c>
      <c r="J6" s="4" t="s">
        <v>15</v>
      </c>
    </row>
    <row r="7" ht="14.25" customHeight="1">
      <c r="A7" s="1">
        <v>6.0</v>
      </c>
      <c r="B7" s="1" t="s">
        <v>3440</v>
      </c>
      <c r="C7" s="1" t="s">
        <v>9</v>
      </c>
      <c r="D7" s="1" t="s">
        <v>546</v>
      </c>
      <c r="E7" s="1" t="s">
        <v>89</v>
      </c>
      <c r="F7" s="1" t="s">
        <v>338</v>
      </c>
      <c r="G7" s="1">
        <f t="shared" si="1"/>
        <v>2.69</v>
      </c>
      <c r="H7" s="3" t="s">
        <v>13</v>
      </c>
      <c r="I7" s="3" t="s">
        <v>14</v>
      </c>
      <c r="J7" s="4" t="s">
        <v>21</v>
      </c>
    </row>
    <row r="8" ht="14.25" customHeight="1">
      <c r="A8" s="1">
        <v>7.0</v>
      </c>
      <c r="B8" s="1" t="s">
        <v>49</v>
      </c>
      <c r="C8" s="1" t="s">
        <v>9</v>
      </c>
      <c r="D8" s="1" t="s">
        <v>50</v>
      </c>
      <c r="E8" s="1" t="s">
        <v>51</v>
      </c>
      <c r="F8" s="1" t="s">
        <v>52</v>
      </c>
      <c r="G8" s="1">
        <f t="shared" si="1"/>
        <v>0.48</v>
      </c>
      <c r="H8" s="3" t="s">
        <v>53</v>
      </c>
      <c r="I8" s="3" t="s">
        <v>34</v>
      </c>
      <c r="J8" s="4" t="s">
        <v>15</v>
      </c>
    </row>
    <row r="9" ht="14.25" customHeight="1">
      <c r="A9" s="1">
        <v>8.0</v>
      </c>
      <c r="B9" s="1" t="s">
        <v>55</v>
      </c>
      <c r="C9" s="1" t="s">
        <v>9</v>
      </c>
      <c r="D9" s="1" t="s">
        <v>56</v>
      </c>
      <c r="E9" s="1" t="s">
        <v>57</v>
      </c>
      <c r="F9" s="1" t="s">
        <v>58</v>
      </c>
      <c r="G9" s="1">
        <f t="shared" si="1"/>
        <v>1.31</v>
      </c>
      <c r="H9" s="3" t="s">
        <v>59</v>
      </c>
      <c r="I9" s="3" t="s">
        <v>14</v>
      </c>
      <c r="J9" s="4" t="s">
        <v>110</v>
      </c>
    </row>
    <row r="10" ht="14.25" customHeight="1">
      <c r="A10" s="1">
        <v>9.0</v>
      </c>
      <c r="B10" s="1" t="s">
        <v>66</v>
      </c>
      <c r="C10" s="1" t="s">
        <v>9</v>
      </c>
      <c r="D10" s="1" t="s">
        <v>67</v>
      </c>
      <c r="E10" s="1" t="s">
        <v>68</v>
      </c>
      <c r="F10" s="1" t="s">
        <v>69</v>
      </c>
      <c r="G10" s="1">
        <f t="shared" si="1"/>
        <v>2.95</v>
      </c>
      <c r="H10" s="3" t="s">
        <v>13</v>
      </c>
      <c r="I10" s="3" t="s">
        <v>14</v>
      </c>
      <c r="J10" s="4" t="s">
        <v>117</v>
      </c>
    </row>
    <row r="11" ht="14.25" customHeight="1">
      <c r="A11" s="1">
        <v>10.0</v>
      </c>
      <c r="B11" s="1" t="s">
        <v>77</v>
      </c>
      <c r="C11" s="1" t="s">
        <v>9</v>
      </c>
      <c r="D11" s="1" t="s">
        <v>78</v>
      </c>
      <c r="E11" s="1" t="s">
        <v>24</v>
      </c>
      <c r="F11" s="1" t="s">
        <v>79</v>
      </c>
      <c r="G11" s="1">
        <f t="shared" si="1"/>
        <v>2.16</v>
      </c>
      <c r="H11" s="3" t="s">
        <v>13</v>
      </c>
      <c r="I11" s="3" t="s">
        <v>116</v>
      </c>
      <c r="J11" s="4" t="s">
        <v>117</v>
      </c>
    </row>
    <row r="12" ht="14.25" customHeight="1">
      <c r="A12" s="1">
        <v>11.0</v>
      </c>
      <c r="B12" s="1" t="s">
        <v>84</v>
      </c>
      <c r="C12" s="1" t="s">
        <v>9</v>
      </c>
      <c r="D12" s="1" t="s">
        <v>69</v>
      </c>
      <c r="E12" s="1" t="s">
        <v>24</v>
      </c>
      <c r="F12" s="1" t="s">
        <v>85</v>
      </c>
      <c r="G12" s="1">
        <f t="shared" si="1"/>
        <v>2.51</v>
      </c>
      <c r="H12" s="3" t="s">
        <v>3441</v>
      </c>
      <c r="I12" s="3" t="s">
        <v>116</v>
      </c>
      <c r="J12" s="4" t="s">
        <v>100</v>
      </c>
    </row>
    <row r="13" ht="14.25" customHeight="1">
      <c r="A13" s="1">
        <v>12.0</v>
      </c>
      <c r="B13" s="1" t="s">
        <v>96</v>
      </c>
      <c r="C13" s="1" t="s">
        <v>9</v>
      </c>
      <c r="D13" s="1" t="s">
        <v>97</v>
      </c>
      <c r="E13" s="1" t="s">
        <v>51</v>
      </c>
      <c r="F13" s="1" t="s">
        <v>98</v>
      </c>
      <c r="G13" s="1">
        <f t="shared" si="1"/>
        <v>2.21</v>
      </c>
      <c r="H13" s="3" t="s">
        <v>99</v>
      </c>
      <c r="I13" s="3" t="s">
        <v>14</v>
      </c>
      <c r="J13" s="4" t="s">
        <v>100</v>
      </c>
    </row>
    <row r="14" ht="14.25" customHeight="1">
      <c r="A14" s="1">
        <v>13.0</v>
      </c>
      <c r="B14" s="1" t="s">
        <v>101</v>
      </c>
      <c r="C14" s="1" t="s">
        <v>9</v>
      </c>
      <c r="D14" s="1" t="s">
        <v>102</v>
      </c>
      <c r="E14" s="1" t="s">
        <v>51</v>
      </c>
      <c r="F14" s="1" t="s">
        <v>103</v>
      </c>
      <c r="G14" s="1">
        <f t="shared" si="1"/>
        <v>0.85</v>
      </c>
      <c r="H14" s="3" t="s">
        <v>104</v>
      </c>
      <c r="I14" s="3" t="s">
        <v>34</v>
      </c>
      <c r="J14" s="4" t="s">
        <v>100</v>
      </c>
    </row>
    <row r="15" ht="14.25" customHeight="1">
      <c r="A15" s="1">
        <v>14.0</v>
      </c>
      <c r="B15" s="1" t="s">
        <v>3442</v>
      </c>
      <c r="C15" s="1" t="s">
        <v>9</v>
      </c>
      <c r="D15" s="1" t="s">
        <v>844</v>
      </c>
      <c r="E15" s="1" t="s">
        <v>621</v>
      </c>
      <c r="F15" s="1" t="s">
        <v>947</v>
      </c>
      <c r="G15" s="1">
        <f t="shared" si="1"/>
        <v>1.46</v>
      </c>
      <c r="H15" s="3" t="s">
        <v>3443</v>
      </c>
      <c r="I15" s="3" t="s">
        <v>116</v>
      </c>
      <c r="J15" s="4" t="s">
        <v>15</v>
      </c>
    </row>
    <row r="16" ht="14.25" customHeight="1">
      <c r="A16" s="1">
        <v>15.0</v>
      </c>
      <c r="B16" s="1" t="s">
        <v>3444</v>
      </c>
      <c r="C16" s="1" t="s">
        <v>9</v>
      </c>
      <c r="D16" s="1" t="s">
        <v>161</v>
      </c>
      <c r="E16" s="1" t="s">
        <v>24</v>
      </c>
      <c r="F16" s="1" t="s">
        <v>1981</v>
      </c>
      <c r="G16" s="1">
        <f t="shared" si="1"/>
        <v>1.4</v>
      </c>
      <c r="H16" s="3" t="s">
        <v>3445</v>
      </c>
      <c r="I16" s="3" t="s">
        <v>14</v>
      </c>
      <c r="J16" s="4" t="s">
        <v>100</v>
      </c>
    </row>
    <row r="17" ht="14.25" customHeight="1">
      <c r="A17" s="1">
        <v>16.0</v>
      </c>
      <c r="B17" s="1" t="s">
        <v>3446</v>
      </c>
      <c r="C17" s="1" t="s">
        <v>9</v>
      </c>
      <c r="D17" s="1" t="s">
        <v>242</v>
      </c>
      <c r="E17" s="1" t="s">
        <v>621</v>
      </c>
      <c r="F17" s="1" t="s">
        <v>46</v>
      </c>
      <c r="G17" s="1">
        <f t="shared" si="1"/>
        <v>0.99</v>
      </c>
      <c r="H17" s="3" t="s">
        <v>3447</v>
      </c>
      <c r="I17" s="3" t="s">
        <v>14</v>
      </c>
      <c r="J17" s="4" t="s">
        <v>2623</v>
      </c>
    </row>
    <row r="18" ht="14.25" customHeight="1">
      <c r="A18" s="1">
        <v>17.0</v>
      </c>
      <c r="B18" s="1" t="s">
        <v>3448</v>
      </c>
      <c r="C18" s="1" t="s">
        <v>9</v>
      </c>
      <c r="D18" s="1" t="s">
        <v>562</v>
      </c>
      <c r="E18" s="1" t="s">
        <v>942</v>
      </c>
      <c r="F18" s="1" t="s">
        <v>10</v>
      </c>
      <c r="G18" s="1">
        <f t="shared" si="1"/>
        <v>3.12</v>
      </c>
      <c r="H18" s="3" t="s">
        <v>3449</v>
      </c>
      <c r="I18" s="3" t="s">
        <v>14</v>
      </c>
      <c r="J18" s="4" t="s">
        <v>1330</v>
      </c>
    </row>
    <row r="19" ht="14.25" customHeight="1">
      <c r="A19" s="1">
        <v>18.0</v>
      </c>
      <c r="B19" s="1" t="s">
        <v>3450</v>
      </c>
      <c r="C19" s="1" t="s">
        <v>9</v>
      </c>
      <c r="D19" s="1" t="s">
        <v>3451</v>
      </c>
      <c r="E19" s="1" t="s">
        <v>3452</v>
      </c>
      <c r="F19" s="1" t="s">
        <v>271</v>
      </c>
      <c r="G19" s="1">
        <f t="shared" si="1"/>
        <v>1.66</v>
      </c>
      <c r="H19" s="3" t="s">
        <v>3453</v>
      </c>
      <c r="I19" s="3" t="s">
        <v>14</v>
      </c>
      <c r="J19" s="4" t="s">
        <v>3454</v>
      </c>
    </row>
    <row r="20" ht="14.25" customHeight="1">
      <c r="A20" s="1">
        <v>19.0</v>
      </c>
      <c r="B20" s="1" t="s">
        <v>3455</v>
      </c>
      <c r="C20" s="1" t="s">
        <v>9</v>
      </c>
      <c r="D20" s="1" t="s">
        <v>3451</v>
      </c>
      <c r="E20" s="1" t="s">
        <v>3456</v>
      </c>
      <c r="F20" s="1" t="s">
        <v>3457</v>
      </c>
      <c r="G20" s="1">
        <f t="shared" si="1"/>
        <v>1.66</v>
      </c>
      <c r="H20" s="3" t="s">
        <v>3257</v>
      </c>
      <c r="I20" s="3" t="s">
        <v>34</v>
      </c>
      <c r="J20" s="4" t="s">
        <v>133</v>
      </c>
    </row>
    <row r="21" ht="14.25" customHeight="1">
      <c r="A21" s="1">
        <v>20.0</v>
      </c>
      <c r="B21" s="1" t="s">
        <v>3458</v>
      </c>
      <c r="C21" s="1" t="s">
        <v>9</v>
      </c>
      <c r="D21" s="1" t="s">
        <v>291</v>
      </c>
      <c r="E21" s="1" t="s">
        <v>38</v>
      </c>
      <c r="F21" s="1" t="s">
        <v>197</v>
      </c>
      <c r="G21" s="1">
        <f t="shared" si="1"/>
        <v>1.01</v>
      </c>
      <c r="H21" s="3" t="s">
        <v>3459</v>
      </c>
      <c r="I21" s="3" t="s">
        <v>34</v>
      </c>
      <c r="J21" s="4" t="s">
        <v>133</v>
      </c>
    </row>
    <row r="22" ht="14.25" customHeight="1">
      <c r="A22" s="1">
        <v>21.0</v>
      </c>
      <c r="B22" s="1" t="s">
        <v>3460</v>
      </c>
      <c r="C22" s="1" t="s">
        <v>9</v>
      </c>
      <c r="D22" s="1" t="s">
        <v>1031</v>
      </c>
      <c r="E22" s="1" t="s">
        <v>3461</v>
      </c>
      <c r="F22" s="1" t="s">
        <v>259</v>
      </c>
      <c r="G22" s="1">
        <f t="shared" si="1"/>
        <v>1.18</v>
      </c>
      <c r="H22" s="3" t="s">
        <v>3459</v>
      </c>
      <c r="I22" s="3" t="s">
        <v>34</v>
      </c>
      <c r="J22" s="4" t="s">
        <v>133</v>
      </c>
    </row>
    <row r="23" ht="14.25" customHeight="1">
      <c r="A23" s="1">
        <v>22.0</v>
      </c>
      <c r="B23" s="1" t="s">
        <v>3462</v>
      </c>
      <c r="C23" s="1" t="s">
        <v>9</v>
      </c>
      <c r="D23" s="1" t="s">
        <v>44</v>
      </c>
      <c r="E23" s="1" t="s">
        <v>73</v>
      </c>
      <c r="F23" s="1" t="s">
        <v>354</v>
      </c>
      <c r="G23" s="1">
        <f t="shared" si="1"/>
        <v>1.05</v>
      </c>
      <c r="H23" s="3" t="s">
        <v>3459</v>
      </c>
      <c r="I23" s="3" t="s">
        <v>34</v>
      </c>
      <c r="J23" s="4" t="s">
        <v>1609</v>
      </c>
    </row>
    <row r="24" ht="14.25" customHeight="1">
      <c r="A24" s="1">
        <v>23.0</v>
      </c>
      <c r="B24" s="1" t="s">
        <v>3463</v>
      </c>
      <c r="C24" s="1" t="s">
        <v>9</v>
      </c>
      <c r="D24" s="1" t="s">
        <v>1259</v>
      </c>
      <c r="E24" s="1" t="s">
        <v>73</v>
      </c>
      <c r="F24" s="1" t="s">
        <v>632</v>
      </c>
      <c r="G24" s="1">
        <f t="shared" si="1"/>
        <v>1.07</v>
      </c>
      <c r="H24" s="3" t="s">
        <v>3459</v>
      </c>
      <c r="I24" s="3" t="s">
        <v>34</v>
      </c>
      <c r="J24" s="4" t="s">
        <v>3464</v>
      </c>
    </row>
    <row r="25" ht="14.25" customHeight="1">
      <c r="A25" s="1">
        <v>24.0</v>
      </c>
      <c r="B25" s="1" t="s">
        <v>3465</v>
      </c>
      <c r="C25" s="1" t="s">
        <v>9</v>
      </c>
      <c r="D25" s="1" t="s">
        <v>388</v>
      </c>
      <c r="E25" s="1" t="s">
        <v>3466</v>
      </c>
      <c r="F25" s="1" t="s">
        <v>119</v>
      </c>
      <c r="G25" s="1">
        <f t="shared" si="1"/>
        <v>1.49</v>
      </c>
      <c r="H25" s="3" t="s">
        <v>3257</v>
      </c>
      <c r="I25" s="3" t="s">
        <v>116</v>
      </c>
      <c r="J25" s="4" t="s">
        <v>133</v>
      </c>
    </row>
    <row r="26" ht="14.25" customHeight="1">
      <c r="A26" s="1">
        <v>25.0</v>
      </c>
      <c r="B26" s="1" t="s">
        <v>3467</v>
      </c>
      <c r="C26" s="1" t="s">
        <v>9</v>
      </c>
      <c r="D26" s="1" t="s">
        <v>711</v>
      </c>
      <c r="E26" s="1" t="s">
        <v>2016</v>
      </c>
      <c r="F26" s="1" t="s">
        <v>255</v>
      </c>
      <c r="G26" s="1">
        <f t="shared" si="1"/>
        <v>1.36</v>
      </c>
      <c r="H26" s="3" t="s">
        <v>3468</v>
      </c>
      <c r="I26" s="3" t="s">
        <v>14</v>
      </c>
      <c r="J26" s="4" t="s">
        <v>15</v>
      </c>
    </row>
    <row r="27" ht="14.25" customHeight="1">
      <c r="A27" s="1">
        <v>26.0</v>
      </c>
      <c r="B27" s="1" t="s">
        <v>3469</v>
      </c>
      <c r="C27" s="1" t="s">
        <v>9</v>
      </c>
      <c r="D27" s="1" t="s">
        <v>943</v>
      </c>
      <c r="E27" s="1" t="s">
        <v>3470</v>
      </c>
      <c r="F27" s="1" t="s">
        <v>666</v>
      </c>
      <c r="G27" s="1">
        <f t="shared" si="1"/>
        <v>1.73</v>
      </c>
      <c r="H27" s="3" t="s">
        <v>3471</v>
      </c>
      <c r="I27" s="3" t="s">
        <v>116</v>
      </c>
      <c r="J27" s="4" t="s">
        <v>117</v>
      </c>
    </row>
    <row r="28" ht="14.25" customHeight="1">
      <c r="A28" s="1">
        <v>27.0</v>
      </c>
      <c r="B28" s="1" t="s">
        <v>3472</v>
      </c>
      <c r="C28" s="1" t="s">
        <v>9</v>
      </c>
      <c r="D28" s="1" t="s">
        <v>119</v>
      </c>
      <c r="E28" s="1" t="s">
        <v>3473</v>
      </c>
      <c r="F28" s="1" t="s">
        <v>369</v>
      </c>
      <c r="G28" s="1">
        <f t="shared" si="1"/>
        <v>1.41</v>
      </c>
      <c r="H28" s="3" t="s">
        <v>3471</v>
      </c>
      <c r="I28" s="3" t="s">
        <v>116</v>
      </c>
      <c r="J28" s="4" t="s">
        <v>3474</v>
      </c>
    </row>
    <row r="29" ht="14.25" customHeight="1">
      <c r="A29" s="1">
        <v>28.0</v>
      </c>
      <c r="B29" s="1" t="s">
        <v>3475</v>
      </c>
      <c r="C29" s="1" t="s">
        <v>9</v>
      </c>
      <c r="D29" s="1" t="s">
        <v>124</v>
      </c>
      <c r="E29" s="1" t="s">
        <v>496</v>
      </c>
      <c r="F29" s="1" t="s">
        <v>168</v>
      </c>
      <c r="G29" s="1">
        <f t="shared" si="1"/>
        <v>1.64</v>
      </c>
      <c r="H29" s="3" t="s">
        <v>3476</v>
      </c>
      <c r="I29" s="3" t="s">
        <v>116</v>
      </c>
      <c r="J29" s="4" t="s">
        <v>1664</v>
      </c>
    </row>
    <row r="30" ht="14.25" customHeight="1">
      <c r="A30" s="1">
        <v>29.0</v>
      </c>
      <c r="B30" s="1" t="s">
        <v>1610</v>
      </c>
      <c r="C30" s="1" t="s">
        <v>9</v>
      </c>
      <c r="D30" s="1" t="s">
        <v>342</v>
      </c>
      <c r="E30" s="1" t="s">
        <v>1611</v>
      </c>
      <c r="F30" s="1" t="s">
        <v>383</v>
      </c>
      <c r="G30" s="1">
        <f t="shared" si="1"/>
        <v>1.91</v>
      </c>
      <c r="H30" s="3" t="s">
        <v>1612</v>
      </c>
      <c r="I30" s="3" t="s">
        <v>116</v>
      </c>
      <c r="J30" s="4" t="s">
        <v>3477</v>
      </c>
    </row>
    <row r="31" ht="14.25" customHeight="1">
      <c r="A31" s="1">
        <v>30.0</v>
      </c>
      <c r="B31" s="1" t="s">
        <v>118</v>
      </c>
      <c r="C31" s="1" t="s">
        <v>9</v>
      </c>
      <c r="D31" s="1" t="s">
        <v>119</v>
      </c>
      <c r="E31" s="1" t="s">
        <v>120</v>
      </c>
      <c r="F31" s="1" t="s">
        <v>121</v>
      </c>
      <c r="G31" s="1">
        <f t="shared" si="1"/>
        <v>1.41</v>
      </c>
      <c r="H31" s="3" t="s">
        <v>3478</v>
      </c>
      <c r="I31" s="3" t="s">
        <v>14</v>
      </c>
      <c r="J31" s="4" t="s">
        <v>122</v>
      </c>
    </row>
    <row r="32" ht="14.25" customHeight="1">
      <c r="A32" s="1">
        <v>31.0</v>
      </c>
      <c r="B32" s="1" t="s">
        <v>128</v>
      </c>
      <c r="C32" s="1" t="s">
        <v>9</v>
      </c>
      <c r="D32" s="1" t="s">
        <v>129</v>
      </c>
      <c r="E32" s="1" t="s">
        <v>130</v>
      </c>
      <c r="F32" s="1" t="s">
        <v>131</v>
      </c>
      <c r="G32" s="1">
        <f t="shared" si="1"/>
        <v>1.96</v>
      </c>
      <c r="H32" s="3" t="s">
        <v>3479</v>
      </c>
      <c r="I32" s="3" t="s">
        <v>34</v>
      </c>
      <c r="J32" s="4" t="s">
        <v>133</v>
      </c>
    </row>
    <row r="33" ht="14.25" customHeight="1">
      <c r="A33" s="1">
        <v>32.0</v>
      </c>
      <c r="B33" s="1" t="s">
        <v>3480</v>
      </c>
      <c r="C33" s="1" t="s">
        <v>9</v>
      </c>
      <c r="D33" s="1" t="s">
        <v>112</v>
      </c>
      <c r="E33" s="1" t="s">
        <v>139</v>
      </c>
      <c r="F33" s="1" t="s">
        <v>3233</v>
      </c>
      <c r="G33" s="1">
        <f t="shared" si="1"/>
        <v>2.27</v>
      </c>
      <c r="H33" s="3" t="s">
        <v>3481</v>
      </c>
      <c r="I33" s="3" t="s">
        <v>116</v>
      </c>
      <c r="J33" s="4" t="s">
        <v>15</v>
      </c>
    </row>
    <row r="34" ht="14.25" customHeight="1">
      <c r="A34" s="1">
        <v>33.0</v>
      </c>
      <c r="B34" s="1" t="s">
        <v>3482</v>
      </c>
      <c r="C34" s="1" t="s">
        <v>9</v>
      </c>
      <c r="D34" s="1" t="s">
        <v>423</v>
      </c>
      <c r="E34" s="1" t="s">
        <v>139</v>
      </c>
      <c r="F34" s="1" t="s">
        <v>69</v>
      </c>
      <c r="G34" s="1">
        <f t="shared" si="1"/>
        <v>2.09</v>
      </c>
      <c r="H34" s="3" t="s">
        <v>3483</v>
      </c>
      <c r="I34" s="3" t="s">
        <v>116</v>
      </c>
      <c r="J34" s="4" t="s">
        <v>117</v>
      </c>
    </row>
    <row r="35" ht="14.25" customHeight="1">
      <c r="A35" s="1">
        <v>34.0</v>
      </c>
      <c r="B35" s="1" t="s">
        <v>3484</v>
      </c>
      <c r="C35" s="1" t="s">
        <v>9</v>
      </c>
      <c r="D35" s="1" t="s">
        <v>178</v>
      </c>
      <c r="E35" s="1" t="s">
        <v>2016</v>
      </c>
      <c r="F35" s="1" t="s">
        <v>1416</v>
      </c>
      <c r="G35" s="1">
        <f t="shared" si="1"/>
        <v>1.3</v>
      </c>
      <c r="H35" s="3" t="s">
        <v>3485</v>
      </c>
      <c r="I35" s="3" t="s">
        <v>14</v>
      </c>
      <c r="J35" s="4" t="s">
        <v>15</v>
      </c>
    </row>
    <row r="36" ht="14.25" customHeight="1">
      <c r="A36" s="1">
        <v>35.0</v>
      </c>
      <c r="B36" s="1" t="s">
        <v>134</v>
      </c>
      <c r="C36" s="1" t="s">
        <v>9</v>
      </c>
      <c r="D36" s="1" t="s">
        <v>135</v>
      </c>
      <c r="E36" s="1" t="s">
        <v>125</v>
      </c>
      <c r="F36" s="1" t="s">
        <v>136</v>
      </c>
      <c r="G36" s="1">
        <f t="shared" si="1"/>
        <v>0.98</v>
      </c>
      <c r="H36" s="3" t="s">
        <v>13</v>
      </c>
      <c r="I36" s="3" t="s">
        <v>116</v>
      </c>
      <c r="J36" s="4" t="s">
        <v>100</v>
      </c>
    </row>
    <row r="37" ht="14.25" customHeight="1">
      <c r="A37" s="1">
        <v>36.0</v>
      </c>
      <c r="B37" s="1" t="s">
        <v>137</v>
      </c>
      <c r="C37" s="1" t="s">
        <v>9</v>
      </c>
      <c r="D37" s="1" t="s">
        <v>138</v>
      </c>
      <c r="E37" s="1" t="s">
        <v>139</v>
      </c>
      <c r="F37" s="1" t="s">
        <v>140</v>
      </c>
      <c r="G37" s="1">
        <f t="shared" si="1"/>
        <v>1.65</v>
      </c>
      <c r="H37" s="3" t="s">
        <v>141</v>
      </c>
      <c r="I37" s="3" t="s">
        <v>34</v>
      </c>
      <c r="J37" s="4" t="s">
        <v>117</v>
      </c>
    </row>
    <row r="38" ht="14.25" customHeight="1">
      <c r="A38" s="1">
        <v>37.0</v>
      </c>
      <c r="B38" s="1" t="s">
        <v>3486</v>
      </c>
      <c r="C38" s="1" t="s">
        <v>9</v>
      </c>
      <c r="D38" s="1" t="s">
        <v>2080</v>
      </c>
      <c r="E38" s="1" t="s">
        <v>1790</v>
      </c>
      <c r="F38" s="1" t="s">
        <v>3487</v>
      </c>
      <c r="G38" s="1">
        <f t="shared" si="1"/>
        <v>3.42</v>
      </c>
      <c r="H38" s="3" t="s">
        <v>3488</v>
      </c>
      <c r="I38" s="3" t="s">
        <v>14</v>
      </c>
      <c r="J38" s="4" t="s">
        <v>100</v>
      </c>
    </row>
    <row r="39" ht="14.25" customHeight="1">
      <c r="A39" s="1">
        <v>38.0</v>
      </c>
      <c r="B39" s="1" t="s">
        <v>146</v>
      </c>
      <c r="C39" s="1" t="s">
        <v>9</v>
      </c>
      <c r="D39" s="1" t="s">
        <v>147</v>
      </c>
      <c r="E39" s="1" t="s">
        <v>57</v>
      </c>
      <c r="F39" s="1" t="s">
        <v>148</v>
      </c>
      <c r="G39" s="1">
        <f t="shared" si="1"/>
        <v>2.08</v>
      </c>
      <c r="H39" s="3" t="s">
        <v>149</v>
      </c>
      <c r="I39" s="3" t="s">
        <v>116</v>
      </c>
      <c r="J39" s="4" t="s">
        <v>117</v>
      </c>
    </row>
    <row r="40" ht="14.25" customHeight="1">
      <c r="A40" s="1">
        <v>39.0</v>
      </c>
      <c r="B40" s="1" t="s">
        <v>1673</v>
      </c>
      <c r="C40" s="1" t="s">
        <v>9</v>
      </c>
      <c r="D40" s="1" t="s">
        <v>554</v>
      </c>
      <c r="E40" s="1" t="s">
        <v>634</v>
      </c>
      <c r="F40" s="1" t="s">
        <v>298</v>
      </c>
      <c r="G40" s="1">
        <f t="shared" si="1"/>
        <v>2.52</v>
      </c>
      <c r="H40" s="3" t="s">
        <v>1674</v>
      </c>
      <c r="I40" s="3" t="s">
        <v>34</v>
      </c>
      <c r="J40" s="4" t="s">
        <v>1255</v>
      </c>
    </row>
    <row r="41" ht="14.25" customHeight="1">
      <c r="A41" s="1">
        <v>40.0</v>
      </c>
      <c r="B41" s="1" t="s">
        <v>3489</v>
      </c>
      <c r="C41" s="1" t="s">
        <v>9</v>
      </c>
      <c r="D41" s="1" t="s">
        <v>90</v>
      </c>
      <c r="E41" s="1" t="s">
        <v>3490</v>
      </c>
      <c r="F41" s="1" t="s">
        <v>1076</v>
      </c>
      <c r="G41" s="1">
        <f t="shared" si="1"/>
        <v>1.17</v>
      </c>
      <c r="H41" s="3" t="s">
        <v>3491</v>
      </c>
      <c r="I41" s="3" t="s">
        <v>116</v>
      </c>
      <c r="J41" s="4" t="s">
        <v>15</v>
      </c>
    </row>
    <row r="42" ht="14.25" customHeight="1">
      <c r="A42" s="1">
        <v>41.0</v>
      </c>
      <c r="B42" s="1" t="s">
        <v>3492</v>
      </c>
      <c r="C42" s="1" t="s">
        <v>9</v>
      </c>
      <c r="D42" s="1" t="s">
        <v>714</v>
      </c>
      <c r="E42" s="1" t="s">
        <v>1731</v>
      </c>
      <c r="F42" s="1" t="s">
        <v>808</v>
      </c>
      <c r="G42" s="1">
        <f t="shared" si="1"/>
        <v>2.98</v>
      </c>
      <c r="H42" s="3" t="s">
        <v>3491</v>
      </c>
      <c r="I42" s="3" t="s">
        <v>116</v>
      </c>
      <c r="J42" s="4" t="s">
        <v>117</v>
      </c>
    </row>
    <row r="43" ht="14.25" customHeight="1">
      <c r="A43" s="1">
        <v>42.0</v>
      </c>
      <c r="B43" s="1" t="s">
        <v>3292</v>
      </c>
      <c r="C43" s="1" t="s">
        <v>9</v>
      </c>
      <c r="D43" s="1" t="s">
        <v>185</v>
      </c>
      <c r="E43" s="1" t="s">
        <v>3293</v>
      </c>
      <c r="F43" s="1" t="s">
        <v>437</v>
      </c>
      <c r="G43" s="1">
        <f t="shared" si="1"/>
        <v>2.14</v>
      </c>
      <c r="H43" s="3" t="s">
        <v>3294</v>
      </c>
      <c r="I43" s="3" t="s">
        <v>116</v>
      </c>
      <c r="J43" s="4" t="s">
        <v>117</v>
      </c>
    </row>
    <row r="44" ht="14.25" customHeight="1">
      <c r="A44" s="1">
        <v>43.0</v>
      </c>
      <c r="B44" s="1" t="s">
        <v>3493</v>
      </c>
      <c r="C44" s="1" t="s">
        <v>9</v>
      </c>
      <c r="D44" s="1" t="s">
        <v>826</v>
      </c>
      <c r="E44" s="1" t="s">
        <v>769</v>
      </c>
      <c r="F44" s="1" t="s">
        <v>310</v>
      </c>
      <c r="G44" s="1">
        <f t="shared" si="1"/>
        <v>1.02</v>
      </c>
      <c r="H44" s="3" t="s">
        <v>3494</v>
      </c>
      <c r="I44" s="3" t="s">
        <v>14</v>
      </c>
      <c r="J44" s="4" t="s">
        <v>3454</v>
      </c>
    </row>
    <row r="45" ht="14.25" customHeight="1">
      <c r="A45" s="1">
        <v>44.0</v>
      </c>
      <c r="B45" s="1" t="s">
        <v>3495</v>
      </c>
      <c r="C45" s="1" t="s">
        <v>9</v>
      </c>
      <c r="D45" s="1" t="s">
        <v>2121</v>
      </c>
      <c r="E45" s="1" t="s">
        <v>3496</v>
      </c>
      <c r="F45" s="1" t="s">
        <v>719</v>
      </c>
      <c r="G45" s="1">
        <f t="shared" si="1"/>
        <v>1.83</v>
      </c>
      <c r="H45" s="3" t="s">
        <v>3497</v>
      </c>
      <c r="I45" s="3" t="s">
        <v>116</v>
      </c>
      <c r="J45" s="4" t="s">
        <v>3498</v>
      </c>
    </row>
    <row r="46" ht="14.25" customHeight="1">
      <c r="A46" s="1">
        <v>45.0</v>
      </c>
      <c r="B46" s="1" t="s">
        <v>165</v>
      </c>
      <c r="C46" s="1" t="s">
        <v>9</v>
      </c>
      <c r="D46" s="1" t="s">
        <v>166</v>
      </c>
      <c r="E46" s="1" t="s">
        <v>167</v>
      </c>
      <c r="F46" s="1" t="s">
        <v>168</v>
      </c>
      <c r="G46" s="1">
        <f t="shared" si="1"/>
        <v>2.05</v>
      </c>
      <c r="H46" s="3" t="s">
        <v>13</v>
      </c>
      <c r="I46" s="3" t="s">
        <v>116</v>
      </c>
      <c r="J46" s="4" t="s">
        <v>117</v>
      </c>
    </row>
    <row r="47" ht="14.25" customHeight="1">
      <c r="A47" s="1">
        <v>46.0</v>
      </c>
      <c r="B47" s="1" t="s">
        <v>3499</v>
      </c>
      <c r="C47" s="1" t="s">
        <v>9</v>
      </c>
      <c r="D47" s="1" t="s">
        <v>135</v>
      </c>
      <c r="E47" s="1" t="s">
        <v>621</v>
      </c>
      <c r="F47" s="1" t="s">
        <v>317</v>
      </c>
      <c r="G47" s="1">
        <f t="shared" si="1"/>
        <v>0.98</v>
      </c>
      <c r="H47" s="3" t="s">
        <v>3500</v>
      </c>
      <c r="I47" s="3" t="s">
        <v>76</v>
      </c>
      <c r="J47" s="4" t="s">
        <v>3501</v>
      </c>
    </row>
    <row r="48" ht="14.25" customHeight="1">
      <c r="A48" s="1">
        <v>47.0</v>
      </c>
      <c r="B48" s="1" t="s">
        <v>169</v>
      </c>
      <c r="C48" s="1" t="s">
        <v>9</v>
      </c>
      <c r="D48" s="1" t="s">
        <v>170</v>
      </c>
      <c r="E48" s="1" t="s">
        <v>57</v>
      </c>
      <c r="F48" s="1" t="s">
        <v>171</v>
      </c>
      <c r="G48" s="1">
        <f t="shared" si="1"/>
        <v>2.12</v>
      </c>
      <c r="H48" s="3" t="s">
        <v>3502</v>
      </c>
      <c r="I48" s="3" t="s">
        <v>14</v>
      </c>
      <c r="J48" s="4" t="s">
        <v>117</v>
      </c>
    </row>
    <row r="49" ht="14.25" customHeight="1">
      <c r="A49" s="1">
        <v>48.0</v>
      </c>
      <c r="B49" s="1" t="s">
        <v>3503</v>
      </c>
      <c r="C49" s="1" t="s">
        <v>9</v>
      </c>
      <c r="D49" s="1" t="s">
        <v>482</v>
      </c>
      <c r="E49" s="1" t="s">
        <v>621</v>
      </c>
      <c r="F49" s="1" t="s">
        <v>157</v>
      </c>
      <c r="G49" s="1">
        <f t="shared" si="1"/>
        <v>2.94</v>
      </c>
      <c r="H49" s="3" t="s">
        <v>3504</v>
      </c>
      <c r="I49" s="3" t="s">
        <v>14</v>
      </c>
      <c r="J49" s="4" t="s">
        <v>3454</v>
      </c>
    </row>
    <row r="50" ht="14.25" customHeight="1">
      <c r="A50" s="1">
        <v>49.0</v>
      </c>
      <c r="B50" s="1" t="s">
        <v>3505</v>
      </c>
      <c r="C50" s="1" t="s">
        <v>9</v>
      </c>
      <c r="D50" s="1" t="s">
        <v>409</v>
      </c>
      <c r="E50" s="1" t="s">
        <v>1492</v>
      </c>
      <c r="F50" s="1" t="s">
        <v>738</v>
      </c>
      <c r="G50" s="1">
        <f t="shared" si="1"/>
        <v>2.79</v>
      </c>
      <c r="H50" s="3" t="s">
        <v>2471</v>
      </c>
      <c r="I50" s="3" t="s">
        <v>116</v>
      </c>
      <c r="J50" s="4" t="s">
        <v>117</v>
      </c>
    </row>
    <row r="51" ht="14.25" customHeight="1">
      <c r="A51" s="1">
        <v>50.0</v>
      </c>
      <c r="B51" s="1" t="s">
        <v>3506</v>
      </c>
      <c r="C51" s="1" t="s">
        <v>9</v>
      </c>
      <c r="D51" s="1" t="s">
        <v>1529</v>
      </c>
      <c r="E51" s="1" t="s">
        <v>1790</v>
      </c>
      <c r="F51" s="1" t="s">
        <v>1772</v>
      </c>
      <c r="G51" s="1">
        <f t="shared" si="1"/>
        <v>1.97</v>
      </c>
      <c r="H51" s="3" t="s">
        <v>3507</v>
      </c>
      <c r="I51" s="3" t="s">
        <v>14</v>
      </c>
      <c r="J51" s="4" t="s">
        <v>117</v>
      </c>
    </row>
    <row r="52" ht="14.25" customHeight="1">
      <c r="A52" s="1">
        <v>51.0</v>
      </c>
      <c r="B52" s="1" t="s">
        <v>3508</v>
      </c>
      <c r="C52" s="1" t="s">
        <v>9</v>
      </c>
      <c r="D52" s="1" t="s">
        <v>1356</v>
      </c>
      <c r="E52" s="1" t="s">
        <v>621</v>
      </c>
      <c r="F52" s="1" t="s">
        <v>106</v>
      </c>
      <c r="G52" s="1">
        <f t="shared" si="1"/>
        <v>1.33</v>
      </c>
      <c r="H52" s="3" t="s">
        <v>2471</v>
      </c>
      <c r="I52" s="3" t="s">
        <v>116</v>
      </c>
      <c r="J52" s="4" t="s">
        <v>117</v>
      </c>
    </row>
    <row r="53" ht="14.25" customHeight="1">
      <c r="A53" s="1">
        <v>52.0</v>
      </c>
      <c r="B53" s="1" t="s">
        <v>3509</v>
      </c>
      <c r="C53" s="1" t="s">
        <v>9</v>
      </c>
      <c r="D53" s="1" t="s">
        <v>328</v>
      </c>
      <c r="E53" s="1" t="s">
        <v>1159</v>
      </c>
      <c r="F53" s="1" t="s">
        <v>406</v>
      </c>
      <c r="G53" s="1">
        <f t="shared" si="1"/>
        <v>1.29</v>
      </c>
      <c r="H53" s="3" t="s">
        <v>3510</v>
      </c>
      <c r="I53" s="3" t="s">
        <v>14</v>
      </c>
      <c r="J53" s="4" t="s">
        <v>1889</v>
      </c>
    </row>
    <row r="54" ht="14.25" customHeight="1">
      <c r="A54" s="1">
        <v>53.0</v>
      </c>
      <c r="B54" s="1" t="s">
        <v>3511</v>
      </c>
      <c r="C54" s="1" t="s">
        <v>9</v>
      </c>
      <c r="D54" s="1" t="s">
        <v>1263</v>
      </c>
      <c r="E54" s="1" t="s">
        <v>57</v>
      </c>
      <c r="F54" s="1" t="s">
        <v>437</v>
      </c>
      <c r="G54" s="1">
        <f t="shared" si="1"/>
        <v>1.06</v>
      </c>
      <c r="H54" s="3" t="s">
        <v>3512</v>
      </c>
      <c r="I54" s="3" t="s">
        <v>34</v>
      </c>
      <c r="J54" s="4" t="s">
        <v>133</v>
      </c>
    </row>
    <row r="55" ht="14.25" customHeight="1">
      <c r="A55" s="1">
        <v>54.0</v>
      </c>
      <c r="B55" s="1" t="s">
        <v>3513</v>
      </c>
      <c r="C55" s="1" t="s">
        <v>9</v>
      </c>
      <c r="D55" s="1" t="s">
        <v>520</v>
      </c>
      <c r="E55" s="1" t="s">
        <v>1790</v>
      </c>
      <c r="F55" s="1" t="s">
        <v>3514</v>
      </c>
      <c r="G55" s="1">
        <f t="shared" si="1"/>
        <v>2.96</v>
      </c>
      <c r="H55" s="3" t="s">
        <v>2471</v>
      </c>
      <c r="I55" s="3" t="s">
        <v>116</v>
      </c>
      <c r="J55" s="4" t="s">
        <v>117</v>
      </c>
    </row>
    <row r="56" ht="14.25" customHeight="1">
      <c r="A56" s="1">
        <v>55.0</v>
      </c>
      <c r="B56" s="1" t="s">
        <v>3515</v>
      </c>
      <c r="C56" s="1" t="s">
        <v>9</v>
      </c>
      <c r="D56" s="1" t="s">
        <v>3516</v>
      </c>
      <c r="E56" s="1" t="s">
        <v>378</v>
      </c>
      <c r="F56" s="1" t="s">
        <v>3339</v>
      </c>
      <c r="G56" s="1">
        <f t="shared" si="1"/>
        <v>2.19</v>
      </c>
      <c r="H56" s="3" t="s">
        <v>3517</v>
      </c>
      <c r="I56" s="3" t="s">
        <v>116</v>
      </c>
      <c r="J56" s="4" t="s">
        <v>100</v>
      </c>
    </row>
    <row r="57" ht="14.25" customHeight="1">
      <c r="A57" s="1">
        <v>56.0</v>
      </c>
      <c r="B57" s="1" t="s">
        <v>3518</v>
      </c>
      <c r="C57" s="1" t="s">
        <v>9</v>
      </c>
      <c r="D57" s="1" t="s">
        <v>3519</v>
      </c>
      <c r="E57" s="1" t="s">
        <v>942</v>
      </c>
      <c r="F57" s="1" t="s">
        <v>1042</v>
      </c>
      <c r="G57" s="1">
        <f t="shared" si="1"/>
        <v>6.21</v>
      </c>
      <c r="H57" s="3" t="s">
        <v>3520</v>
      </c>
      <c r="I57" s="3" t="s">
        <v>14</v>
      </c>
      <c r="J57" s="4" t="s">
        <v>366</v>
      </c>
    </row>
    <row r="58" ht="14.25" customHeight="1">
      <c r="A58" s="1">
        <v>57.0</v>
      </c>
      <c r="B58" s="1" t="s">
        <v>3521</v>
      </c>
      <c r="C58" s="1" t="s">
        <v>9</v>
      </c>
      <c r="D58" s="1" t="s">
        <v>1263</v>
      </c>
      <c r="E58" s="1" t="s">
        <v>568</v>
      </c>
      <c r="F58" s="1" t="s">
        <v>216</v>
      </c>
      <c r="G58" s="1">
        <f t="shared" si="1"/>
        <v>1.06</v>
      </c>
      <c r="H58" s="3" t="s">
        <v>2471</v>
      </c>
      <c r="I58" s="3" t="s">
        <v>116</v>
      </c>
      <c r="J58" s="4" t="s">
        <v>117</v>
      </c>
    </row>
    <row r="59" ht="14.25" customHeight="1">
      <c r="A59" s="1">
        <v>58.0</v>
      </c>
      <c r="B59" s="1" t="s">
        <v>3522</v>
      </c>
      <c r="C59" s="1" t="s">
        <v>9</v>
      </c>
      <c r="D59" s="1" t="s">
        <v>748</v>
      </c>
      <c r="E59" s="1" t="s">
        <v>125</v>
      </c>
      <c r="F59" s="1" t="s">
        <v>1478</v>
      </c>
      <c r="G59" s="1">
        <f t="shared" si="1"/>
        <v>1.52</v>
      </c>
      <c r="H59" s="3" t="s">
        <v>3523</v>
      </c>
      <c r="I59" s="3" t="s">
        <v>34</v>
      </c>
      <c r="J59" s="4" t="s">
        <v>100</v>
      </c>
    </row>
    <row r="60" ht="14.25" customHeight="1">
      <c r="A60" s="1">
        <v>59.0</v>
      </c>
      <c r="B60" s="1" t="s">
        <v>3524</v>
      </c>
      <c r="C60" s="1" t="s">
        <v>9</v>
      </c>
      <c r="D60" s="1" t="s">
        <v>532</v>
      </c>
      <c r="E60" s="1" t="s">
        <v>621</v>
      </c>
      <c r="F60" s="1" t="s">
        <v>2717</v>
      </c>
      <c r="G60" s="1">
        <f t="shared" si="1"/>
        <v>2.55</v>
      </c>
      <c r="H60" s="3" t="s">
        <v>3525</v>
      </c>
      <c r="I60" s="3" t="s">
        <v>14</v>
      </c>
      <c r="J60" s="4" t="s">
        <v>3526</v>
      </c>
    </row>
    <row r="61" ht="14.25" customHeight="1">
      <c r="A61" s="1">
        <v>60.0</v>
      </c>
      <c r="B61" s="1" t="s">
        <v>3527</v>
      </c>
      <c r="C61" s="1" t="s">
        <v>9</v>
      </c>
      <c r="D61" s="1" t="s">
        <v>2759</v>
      </c>
      <c r="E61" s="1" t="s">
        <v>24</v>
      </c>
      <c r="F61" s="1" t="s">
        <v>1525</v>
      </c>
      <c r="G61" s="1">
        <f t="shared" si="1"/>
        <v>1.74</v>
      </c>
      <c r="H61" s="3" t="s">
        <v>3528</v>
      </c>
      <c r="I61" s="3" t="s">
        <v>41</v>
      </c>
      <c r="J61" s="4" t="s">
        <v>371</v>
      </c>
    </row>
    <row r="62" ht="14.25" customHeight="1">
      <c r="A62" s="1">
        <v>61.0</v>
      </c>
      <c r="B62" s="1" t="s">
        <v>3529</v>
      </c>
      <c r="C62" s="1" t="s">
        <v>9</v>
      </c>
      <c r="D62" s="1" t="s">
        <v>476</v>
      </c>
      <c r="E62" s="1" t="s">
        <v>125</v>
      </c>
      <c r="F62" s="1" t="s">
        <v>1150</v>
      </c>
      <c r="G62" s="1">
        <f t="shared" si="1"/>
        <v>2.41</v>
      </c>
      <c r="H62" s="3" t="s">
        <v>13</v>
      </c>
      <c r="I62" s="3" t="s">
        <v>116</v>
      </c>
      <c r="J62" s="4" t="s">
        <v>117</v>
      </c>
    </row>
    <row r="63" ht="14.25" customHeight="1">
      <c r="A63" s="1">
        <v>62.0</v>
      </c>
      <c r="B63" s="1" t="s">
        <v>177</v>
      </c>
      <c r="C63" s="1" t="s">
        <v>9</v>
      </c>
      <c r="D63" s="1" t="s">
        <v>178</v>
      </c>
      <c r="E63" s="1" t="s">
        <v>24</v>
      </c>
      <c r="F63" s="1" t="s">
        <v>179</v>
      </c>
      <c r="G63" s="1">
        <f t="shared" si="1"/>
        <v>1.3</v>
      </c>
      <c r="H63" s="3" t="s">
        <v>13</v>
      </c>
      <c r="I63" s="3" t="s">
        <v>116</v>
      </c>
      <c r="J63" s="4" t="s">
        <v>117</v>
      </c>
    </row>
    <row r="64" ht="14.25" customHeight="1">
      <c r="A64" s="1">
        <v>63.0</v>
      </c>
      <c r="B64" s="1" t="s">
        <v>3530</v>
      </c>
      <c r="C64" s="1" t="s">
        <v>9</v>
      </c>
      <c r="D64" s="1" t="s">
        <v>601</v>
      </c>
      <c r="E64" s="1" t="s">
        <v>3531</v>
      </c>
      <c r="F64" s="1" t="s">
        <v>837</v>
      </c>
      <c r="G64" s="1">
        <f t="shared" si="1"/>
        <v>1.88</v>
      </c>
      <c r="H64" s="3" t="s">
        <v>3257</v>
      </c>
      <c r="I64" s="3" t="s">
        <v>34</v>
      </c>
      <c r="J64" s="4" t="s">
        <v>1664</v>
      </c>
    </row>
    <row r="65" ht="14.25" customHeight="1">
      <c r="A65" s="1">
        <v>64.0</v>
      </c>
      <c r="B65" s="1" t="s">
        <v>180</v>
      </c>
      <c r="C65" s="1" t="s">
        <v>9</v>
      </c>
      <c r="D65" s="1" t="s">
        <v>181</v>
      </c>
      <c r="E65" s="1" t="s">
        <v>24</v>
      </c>
      <c r="F65" s="1" t="s">
        <v>182</v>
      </c>
      <c r="G65" s="1">
        <f t="shared" si="1"/>
        <v>1.61</v>
      </c>
      <c r="H65" s="3" t="s">
        <v>13</v>
      </c>
      <c r="I65" s="3" t="s">
        <v>116</v>
      </c>
      <c r="J65" s="4" t="s">
        <v>100</v>
      </c>
    </row>
    <row r="66" ht="14.25" customHeight="1">
      <c r="A66" s="1">
        <v>65.0</v>
      </c>
      <c r="B66" s="1" t="s">
        <v>184</v>
      </c>
      <c r="C66" s="1" t="s">
        <v>9</v>
      </c>
      <c r="D66" s="1" t="s">
        <v>185</v>
      </c>
      <c r="E66" s="1" t="s">
        <v>24</v>
      </c>
      <c r="F66" s="1" t="s">
        <v>186</v>
      </c>
      <c r="G66" s="1">
        <f t="shared" si="1"/>
        <v>2.14</v>
      </c>
      <c r="H66" s="3" t="s">
        <v>13</v>
      </c>
      <c r="I66" s="3" t="s">
        <v>116</v>
      </c>
      <c r="J66" s="4" t="s">
        <v>117</v>
      </c>
    </row>
    <row r="67" ht="14.25" customHeight="1">
      <c r="A67" s="1">
        <v>66.0</v>
      </c>
      <c r="B67" s="1" t="s">
        <v>3532</v>
      </c>
      <c r="C67" s="1" t="s">
        <v>9</v>
      </c>
      <c r="D67" s="1" t="s">
        <v>1720</v>
      </c>
      <c r="E67" s="1" t="s">
        <v>662</v>
      </c>
      <c r="F67" s="1" t="s">
        <v>1195</v>
      </c>
      <c r="G67" s="1">
        <f t="shared" si="1"/>
        <v>2.88</v>
      </c>
      <c r="H67" s="3" t="s">
        <v>3533</v>
      </c>
      <c r="I67" s="3" t="s">
        <v>14</v>
      </c>
      <c r="J67" s="4" t="s">
        <v>122</v>
      </c>
    </row>
    <row r="68" ht="14.25" customHeight="1">
      <c r="A68" s="1">
        <v>67.0</v>
      </c>
      <c r="B68" s="1" t="s">
        <v>192</v>
      </c>
      <c r="C68" s="1" t="s">
        <v>9</v>
      </c>
      <c r="D68" s="1" t="s">
        <v>143</v>
      </c>
      <c r="E68" s="1" t="s">
        <v>193</v>
      </c>
      <c r="F68" s="1" t="s">
        <v>194</v>
      </c>
      <c r="G68" s="1">
        <f t="shared" si="1"/>
        <v>1.82</v>
      </c>
      <c r="H68" s="3" t="s">
        <v>13</v>
      </c>
      <c r="I68" s="3" t="s">
        <v>116</v>
      </c>
      <c r="J68" s="4" t="s">
        <v>117</v>
      </c>
    </row>
    <row r="69" ht="14.25" customHeight="1">
      <c r="A69" s="1">
        <v>68.0</v>
      </c>
      <c r="B69" s="1" t="s">
        <v>196</v>
      </c>
      <c r="C69" s="1" t="s">
        <v>9</v>
      </c>
      <c r="D69" s="1" t="s">
        <v>37</v>
      </c>
      <c r="E69" s="1" t="s">
        <v>24</v>
      </c>
      <c r="F69" s="1" t="s">
        <v>197</v>
      </c>
      <c r="G69" s="1">
        <f t="shared" si="1"/>
        <v>1.21</v>
      </c>
      <c r="H69" s="3" t="s">
        <v>3534</v>
      </c>
      <c r="I69" s="3" t="s">
        <v>34</v>
      </c>
      <c r="J69" s="4" t="s">
        <v>117</v>
      </c>
    </row>
    <row r="70" ht="14.25" customHeight="1">
      <c r="A70" s="1">
        <v>69.0</v>
      </c>
      <c r="B70" s="1" t="s">
        <v>3535</v>
      </c>
      <c r="C70" s="1" t="s">
        <v>9</v>
      </c>
      <c r="D70" s="1" t="s">
        <v>3536</v>
      </c>
      <c r="E70" s="1" t="s">
        <v>3537</v>
      </c>
      <c r="F70" s="1" t="s">
        <v>346</v>
      </c>
      <c r="G70" s="1">
        <f t="shared" si="1"/>
        <v>4.76</v>
      </c>
      <c r="H70" s="3" t="s">
        <v>2468</v>
      </c>
      <c r="I70" s="3" t="s">
        <v>41</v>
      </c>
      <c r="J70" s="4" t="s">
        <v>70</v>
      </c>
    </row>
    <row r="71" ht="14.25" customHeight="1">
      <c r="A71" s="1">
        <v>70.0</v>
      </c>
      <c r="B71" s="1" t="s">
        <v>3538</v>
      </c>
      <c r="C71" s="1" t="s">
        <v>9</v>
      </c>
      <c r="D71" s="1" t="s">
        <v>887</v>
      </c>
      <c r="E71" s="1" t="s">
        <v>3394</v>
      </c>
      <c r="F71" s="1" t="s">
        <v>3539</v>
      </c>
      <c r="G71" s="1">
        <f t="shared" si="1"/>
        <v>3.2</v>
      </c>
      <c r="H71" s="3" t="s">
        <v>3540</v>
      </c>
      <c r="I71" s="3" t="s">
        <v>14</v>
      </c>
      <c r="J71" s="4" t="s">
        <v>3541</v>
      </c>
    </row>
    <row r="72" ht="14.25" customHeight="1">
      <c r="A72" s="1">
        <v>71.0</v>
      </c>
      <c r="B72" s="1" t="s">
        <v>3542</v>
      </c>
      <c r="C72" s="1" t="s">
        <v>9</v>
      </c>
      <c r="D72" s="1" t="s">
        <v>437</v>
      </c>
      <c r="E72" s="1" t="s">
        <v>621</v>
      </c>
      <c r="F72" s="1" t="s">
        <v>826</v>
      </c>
      <c r="G72" s="1">
        <f t="shared" si="1"/>
        <v>1.2</v>
      </c>
      <c r="H72" s="3" t="s">
        <v>3543</v>
      </c>
      <c r="I72" s="3" t="s">
        <v>14</v>
      </c>
      <c r="J72" s="4" t="s">
        <v>3454</v>
      </c>
    </row>
    <row r="73" ht="14.25" customHeight="1">
      <c r="A73" s="1">
        <v>72.0</v>
      </c>
      <c r="B73" s="1" t="s">
        <v>3544</v>
      </c>
      <c r="C73" s="1" t="s">
        <v>9</v>
      </c>
      <c r="D73" s="1" t="s">
        <v>580</v>
      </c>
      <c r="E73" s="1" t="s">
        <v>3545</v>
      </c>
      <c r="F73" s="1" t="s">
        <v>3546</v>
      </c>
      <c r="G73" s="1">
        <f t="shared" si="1"/>
        <v>3.26</v>
      </c>
      <c r="H73" s="3" t="s">
        <v>3547</v>
      </c>
      <c r="I73" s="3" t="s">
        <v>116</v>
      </c>
      <c r="J73" s="4" t="s">
        <v>117</v>
      </c>
    </row>
    <row r="74" ht="14.25" customHeight="1">
      <c r="A74" s="1">
        <v>73.0</v>
      </c>
      <c r="B74" s="1" t="s">
        <v>3548</v>
      </c>
      <c r="C74" s="1" t="s">
        <v>9</v>
      </c>
      <c r="D74" s="1" t="s">
        <v>719</v>
      </c>
      <c r="E74" s="1" t="s">
        <v>24</v>
      </c>
      <c r="F74" s="1" t="s">
        <v>1529</v>
      </c>
      <c r="G74" s="1">
        <f t="shared" si="1"/>
        <v>1.57</v>
      </c>
      <c r="H74" s="3" t="s">
        <v>3549</v>
      </c>
      <c r="I74" s="3" t="s">
        <v>34</v>
      </c>
      <c r="J74" s="4" t="s">
        <v>133</v>
      </c>
    </row>
    <row r="75" ht="14.25" customHeight="1">
      <c r="A75" s="1">
        <v>74.0</v>
      </c>
      <c r="B75" s="1" t="s">
        <v>3550</v>
      </c>
      <c r="C75" s="1" t="s">
        <v>9</v>
      </c>
      <c r="D75" s="1" t="s">
        <v>938</v>
      </c>
      <c r="E75" s="1" t="s">
        <v>3390</v>
      </c>
      <c r="F75" s="1" t="s">
        <v>811</v>
      </c>
      <c r="G75" s="1">
        <f t="shared" si="1"/>
        <v>1.08</v>
      </c>
      <c r="H75" s="3" t="s">
        <v>3551</v>
      </c>
      <c r="I75" s="3" t="s">
        <v>34</v>
      </c>
      <c r="J75" s="4" t="s">
        <v>3454</v>
      </c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3.29"/>
    <col customWidth="1" min="3" max="3" width="7.43"/>
    <col customWidth="1" min="4" max="4" width="8.14"/>
    <col customWidth="1" min="5" max="5" width="22.14"/>
    <col customWidth="1" min="6" max="6" width="8.14"/>
    <col customWidth="1" min="7" max="7" width="15.0"/>
    <col customWidth="1" min="8" max="8" width="60.14"/>
    <col customWidth="1" min="9" max="9" width="20.29"/>
    <col customWidth="1" min="10" max="10" width="19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6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3552</v>
      </c>
      <c r="C2" s="1" t="s">
        <v>9</v>
      </c>
      <c r="D2" s="1" t="s">
        <v>1288</v>
      </c>
      <c r="E2" s="1" t="s">
        <v>3553</v>
      </c>
      <c r="F2" s="1" t="s">
        <v>1288</v>
      </c>
      <c r="G2" s="7">
        <v>0.73</v>
      </c>
      <c r="H2" s="3" t="s">
        <v>3554</v>
      </c>
      <c r="I2" s="3" t="s">
        <v>20</v>
      </c>
      <c r="J2" s="3" t="s">
        <v>2208</v>
      </c>
    </row>
    <row r="3" ht="14.25" customHeight="1">
      <c r="A3" s="1">
        <v>2.0</v>
      </c>
      <c r="B3" s="1" t="s">
        <v>3555</v>
      </c>
      <c r="C3" s="1" t="s">
        <v>207</v>
      </c>
      <c r="D3" s="1" t="s">
        <v>1061</v>
      </c>
      <c r="E3" s="1" t="s">
        <v>2813</v>
      </c>
      <c r="F3" s="1" t="s">
        <v>1451</v>
      </c>
      <c r="G3" s="7">
        <v>0.22</v>
      </c>
      <c r="H3" s="3" t="s">
        <v>3556</v>
      </c>
      <c r="I3" s="3" t="s">
        <v>301</v>
      </c>
      <c r="J3" s="3" t="s">
        <v>2090</v>
      </c>
    </row>
    <row r="4" ht="14.25" customHeight="1">
      <c r="A4" s="1">
        <v>3.0</v>
      </c>
      <c r="B4" s="1" t="s">
        <v>3557</v>
      </c>
      <c r="C4" s="1" t="s">
        <v>9</v>
      </c>
      <c r="D4" s="1" t="s">
        <v>3558</v>
      </c>
      <c r="E4" s="1" t="s">
        <v>405</v>
      </c>
      <c r="F4" s="1" t="s">
        <v>2073</v>
      </c>
      <c r="G4" s="7">
        <v>7.54</v>
      </c>
      <c r="H4" s="3" t="s">
        <v>3559</v>
      </c>
      <c r="I4" s="3" t="s">
        <v>20</v>
      </c>
      <c r="J4" s="3" t="s">
        <v>793</v>
      </c>
    </row>
    <row r="5" ht="14.25" customHeight="1">
      <c r="A5" s="1">
        <v>4.0</v>
      </c>
      <c r="B5" s="1" t="s">
        <v>3560</v>
      </c>
      <c r="C5" s="1" t="s">
        <v>207</v>
      </c>
      <c r="D5" s="1" t="s">
        <v>266</v>
      </c>
      <c r="E5" s="1" t="s">
        <v>2813</v>
      </c>
      <c r="F5" s="1" t="s">
        <v>1288</v>
      </c>
      <c r="G5" s="7">
        <v>0.37</v>
      </c>
      <c r="H5" s="3" t="s">
        <v>3561</v>
      </c>
      <c r="I5" s="3" t="s">
        <v>20</v>
      </c>
      <c r="J5" s="3" t="s">
        <v>1186</v>
      </c>
    </row>
    <row r="6" ht="14.25" customHeight="1">
      <c r="A6" s="1">
        <v>5.0</v>
      </c>
      <c r="B6" s="1" t="s">
        <v>3562</v>
      </c>
      <c r="C6" s="1" t="s">
        <v>207</v>
      </c>
      <c r="D6" s="1" t="s">
        <v>259</v>
      </c>
      <c r="E6" s="1" t="s">
        <v>2813</v>
      </c>
      <c r="F6" s="1" t="s">
        <v>23</v>
      </c>
      <c r="G6" s="7">
        <v>1.32</v>
      </c>
      <c r="H6" s="3" t="s">
        <v>1507</v>
      </c>
      <c r="I6" s="3" t="s">
        <v>20</v>
      </c>
      <c r="J6" s="3" t="s">
        <v>478</v>
      </c>
    </row>
    <row r="7" ht="14.25" customHeight="1">
      <c r="A7" s="1">
        <v>6.0</v>
      </c>
      <c r="B7" s="1" t="s">
        <v>3563</v>
      </c>
      <c r="C7" s="1" t="s">
        <v>207</v>
      </c>
      <c r="D7" s="1" t="s">
        <v>168</v>
      </c>
      <c r="E7" s="1" t="s">
        <v>2813</v>
      </c>
      <c r="F7" s="1" t="s">
        <v>3344</v>
      </c>
      <c r="G7" s="7">
        <v>2.3</v>
      </c>
      <c r="H7" s="3" t="s">
        <v>3564</v>
      </c>
      <c r="I7" s="3" t="s">
        <v>20</v>
      </c>
      <c r="J7" s="3" t="s">
        <v>726</v>
      </c>
    </row>
    <row r="8" ht="14.25" customHeight="1">
      <c r="A8" s="1">
        <v>7.0</v>
      </c>
      <c r="B8" s="1" t="s">
        <v>3565</v>
      </c>
      <c r="C8" s="1" t="s">
        <v>207</v>
      </c>
      <c r="D8" s="1" t="s">
        <v>788</v>
      </c>
      <c r="E8" s="1" t="s">
        <v>3566</v>
      </c>
      <c r="F8" s="1" t="s">
        <v>1429</v>
      </c>
      <c r="G8" s="7">
        <v>2.06</v>
      </c>
      <c r="H8" s="3" t="s">
        <v>1139</v>
      </c>
      <c r="I8" s="3" t="s">
        <v>20</v>
      </c>
      <c r="J8" s="3" t="s">
        <v>726</v>
      </c>
    </row>
    <row r="9" ht="14.25" customHeight="1">
      <c r="A9" s="1">
        <v>8.0</v>
      </c>
      <c r="B9" s="1" t="s">
        <v>3567</v>
      </c>
      <c r="C9" s="1" t="s">
        <v>207</v>
      </c>
      <c r="D9" s="1" t="s">
        <v>259</v>
      </c>
      <c r="E9" s="1" t="s">
        <v>3568</v>
      </c>
      <c r="F9" s="1" t="s">
        <v>1305</v>
      </c>
      <c r="G9" s="7">
        <v>1.32</v>
      </c>
      <c r="H9" s="3" t="s">
        <v>1139</v>
      </c>
      <c r="I9" s="3" t="s">
        <v>20</v>
      </c>
      <c r="J9" s="3" t="s">
        <v>478</v>
      </c>
    </row>
    <row r="10" ht="14.25" customHeight="1">
      <c r="A10" s="1">
        <v>9.0</v>
      </c>
      <c r="B10" s="1" t="s">
        <v>3569</v>
      </c>
      <c r="C10" s="1" t="s">
        <v>207</v>
      </c>
      <c r="D10" s="1" t="s">
        <v>1473</v>
      </c>
      <c r="E10" s="1" t="s">
        <v>3570</v>
      </c>
      <c r="F10" s="1" t="s">
        <v>687</v>
      </c>
      <c r="G10" s="7">
        <v>3.21</v>
      </c>
      <c r="H10" s="3" t="s">
        <v>1139</v>
      </c>
      <c r="I10" s="3" t="s">
        <v>27</v>
      </c>
      <c r="J10" s="3" t="s">
        <v>478</v>
      </c>
    </row>
    <row r="11" ht="14.25" customHeight="1">
      <c r="A11" s="1">
        <v>10.0</v>
      </c>
      <c r="B11" s="1" t="s">
        <v>3571</v>
      </c>
      <c r="C11" s="1" t="s">
        <v>9</v>
      </c>
      <c r="D11" s="1" t="s">
        <v>786</v>
      </c>
      <c r="E11" s="1" t="s">
        <v>2020</v>
      </c>
      <c r="F11" s="1" t="s">
        <v>236</v>
      </c>
      <c r="G11" s="7">
        <v>3.08</v>
      </c>
      <c r="H11" s="3" t="s">
        <v>3572</v>
      </c>
      <c r="I11" s="3" t="s">
        <v>20</v>
      </c>
      <c r="J11" s="3" t="s">
        <v>3573</v>
      </c>
    </row>
    <row r="12" ht="14.25" customHeight="1">
      <c r="A12" s="1">
        <v>11.0</v>
      </c>
      <c r="B12" s="1" t="s">
        <v>3574</v>
      </c>
      <c r="C12" s="1" t="s">
        <v>9</v>
      </c>
      <c r="D12" s="1" t="s">
        <v>902</v>
      </c>
      <c r="E12" s="1" t="s">
        <v>1463</v>
      </c>
      <c r="F12" s="1" t="s">
        <v>219</v>
      </c>
      <c r="G12" s="7">
        <v>2.81</v>
      </c>
      <c r="H12" s="3" t="s">
        <v>3575</v>
      </c>
      <c r="I12" s="3" t="s">
        <v>76</v>
      </c>
      <c r="J12" s="3" t="s">
        <v>1280</v>
      </c>
    </row>
    <row r="13" ht="14.25" customHeight="1">
      <c r="A13" s="1">
        <v>12.0</v>
      </c>
      <c r="B13" s="1" t="s">
        <v>3576</v>
      </c>
      <c r="C13" s="1" t="s">
        <v>207</v>
      </c>
      <c r="D13" s="1" t="s">
        <v>1679</v>
      </c>
      <c r="E13" s="1" t="s">
        <v>2813</v>
      </c>
      <c r="F13" s="1" t="s">
        <v>445</v>
      </c>
      <c r="G13" s="7">
        <v>0.67</v>
      </c>
      <c r="H13" s="3" t="s">
        <v>3577</v>
      </c>
      <c r="I13" s="3" t="s">
        <v>34</v>
      </c>
      <c r="J13" s="3" t="s">
        <v>2385</v>
      </c>
    </row>
    <row r="14" ht="14.25" customHeight="1">
      <c r="A14" s="1">
        <v>13.0</v>
      </c>
      <c r="B14" s="1" t="s">
        <v>3578</v>
      </c>
      <c r="C14" s="1" t="s">
        <v>9</v>
      </c>
      <c r="D14" s="1" t="s">
        <v>983</v>
      </c>
      <c r="E14" s="1" t="s">
        <v>1368</v>
      </c>
      <c r="F14" s="1" t="s">
        <v>2759</v>
      </c>
      <c r="G14" s="7">
        <v>1.16</v>
      </c>
      <c r="H14" s="3" t="s">
        <v>1139</v>
      </c>
      <c r="I14" s="3" t="s">
        <v>1180</v>
      </c>
      <c r="J14" s="3" t="s">
        <v>1186</v>
      </c>
    </row>
    <row r="15" ht="14.25" customHeight="1">
      <c r="A15" s="1">
        <v>14.0</v>
      </c>
      <c r="B15" s="1" t="s">
        <v>3579</v>
      </c>
      <c r="C15" s="1" t="s">
        <v>9</v>
      </c>
      <c r="D15" s="1" t="s">
        <v>56</v>
      </c>
      <c r="E15" s="1" t="s">
        <v>1463</v>
      </c>
      <c r="F15" s="1" t="s">
        <v>56</v>
      </c>
      <c r="G15" s="7">
        <v>1.31</v>
      </c>
      <c r="H15" s="3" t="s">
        <v>1471</v>
      </c>
      <c r="I15" s="3" t="s">
        <v>20</v>
      </c>
      <c r="J15" s="3" t="s">
        <v>3573</v>
      </c>
    </row>
    <row r="16" ht="14.25" customHeight="1">
      <c r="A16" s="1">
        <v>15.0</v>
      </c>
      <c r="B16" s="1" t="s">
        <v>3580</v>
      </c>
      <c r="C16" s="1" t="s">
        <v>9</v>
      </c>
      <c r="D16" s="1" t="s">
        <v>808</v>
      </c>
      <c r="E16" s="1" t="s">
        <v>2538</v>
      </c>
      <c r="F16" s="1" t="s">
        <v>1464</v>
      </c>
      <c r="G16" s="7">
        <v>3.43</v>
      </c>
      <c r="H16" s="3" t="s">
        <v>3581</v>
      </c>
      <c r="I16" s="3" t="s">
        <v>27</v>
      </c>
      <c r="J16" s="3" t="s">
        <v>478</v>
      </c>
    </row>
    <row r="17" ht="14.25" customHeight="1">
      <c r="A17" s="1">
        <v>16.0</v>
      </c>
      <c r="B17" s="1" t="s">
        <v>3582</v>
      </c>
      <c r="C17" s="1" t="s">
        <v>207</v>
      </c>
      <c r="D17" s="1" t="s">
        <v>259</v>
      </c>
      <c r="E17" s="1" t="s">
        <v>1407</v>
      </c>
      <c r="F17" s="1" t="s">
        <v>140</v>
      </c>
      <c r="G17" s="7">
        <v>1.32</v>
      </c>
      <c r="H17" s="3" t="s">
        <v>1507</v>
      </c>
      <c r="I17" s="3" t="s">
        <v>20</v>
      </c>
      <c r="J17" s="3" t="s">
        <v>766</v>
      </c>
    </row>
    <row r="18" ht="14.25" customHeight="1">
      <c r="A18" s="1">
        <v>17.0</v>
      </c>
      <c r="B18" s="1" t="s">
        <v>3583</v>
      </c>
      <c r="C18" s="1" t="s">
        <v>207</v>
      </c>
      <c r="D18" s="1" t="s">
        <v>933</v>
      </c>
      <c r="E18" s="1" t="s">
        <v>2813</v>
      </c>
      <c r="F18" s="1" t="s">
        <v>178</v>
      </c>
      <c r="G18" s="7">
        <v>0.65</v>
      </c>
      <c r="H18" s="3" t="s">
        <v>3584</v>
      </c>
      <c r="I18" s="3" t="s">
        <v>1180</v>
      </c>
      <c r="J18" s="3" t="s">
        <v>1186</v>
      </c>
    </row>
    <row r="19" ht="14.25" customHeight="1">
      <c r="A19" s="1">
        <v>18.0</v>
      </c>
      <c r="B19" s="1" t="s">
        <v>3585</v>
      </c>
      <c r="C19" s="1" t="s">
        <v>207</v>
      </c>
      <c r="D19" s="1" t="s">
        <v>327</v>
      </c>
      <c r="E19" s="1" t="s">
        <v>2813</v>
      </c>
      <c r="F19" s="1" t="s">
        <v>1805</v>
      </c>
      <c r="G19" s="7">
        <v>0.39</v>
      </c>
      <c r="H19" s="3" t="s">
        <v>3586</v>
      </c>
      <c r="I19" s="3" t="s">
        <v>20</v>
      </c>
      <c r="J19" s="3" t="s">
        <v>1086</v>
      </c>
    </row>
    <row r="20" ht="14.25" customHeight="1">
      <c r="A20" s="1">
        <v>19.0</v>
      </c>
      <c r="B20" s="1" t="s">
        <v>3587</v>
      </c>
      <c r="C20" s="1" t="s">
        <v>207</v>
      </c>
      <c r="D20" s="1" t="s">
        <v>933</v>
      </c>
      <c r="E20" s="1" t="s">
        <v>2813</v>
      </c>
      <c r="F20" s="1" t="s">
        <v>178</v>
      </c>
      <c r="G20" s="7">
        <v>0.65</v>
      </c>
      <c r="H20" s="3" t="s">
        <v>3588</v>
      </c>
      <c r="I20" s="3" t="s">
        <v>20</v>
      </c>
      <c r="J20" s="3" t="s">
        <v>2385</v>
      </c>
    </row>
    <row r="21" ht="14.25" customHeight="1">
      <c r="A21" s="1">
        <v>20.0</v>
      </c>
      <c r="B21" s="1" t="s">
        <v>3589</v>
      </c>
      <c r="C21" s="1" t="s">
        <v>207</v>
      </c>
      <c r="D21" s="1" t="s">
        <v>2365</v>
      </c>
      <c r="E21" s="1" t="s">
        <v>1527</v>
      </c>
      <c r="F21" s="1" t="s">
        <v>1329</v>
      </c>
      <c r="G21" s="7">
        <v>0.58</v>
      </c>
      <c r="H21" s="3" t="s">
        <v>3590</v>
      </c>
      <c r="I21" s="3" t="s">
        <v>20</v>
      </c>
      <c r="J21" s="3" t="s">
        <v>3591</v>
      </c>
    </row>
    <row r="22" ht="14.25" customHeight="1">
      <c r="A22" s="1">
        <v>21.0</v>
      </c>
      <c r="B22" s="1" t="s">
        <v>3592</v>
      </c>
      <c r="C22" s="1" t="s">
        <v>9</v>
      </c>
      <c r="D22" s="1" t="s">
        <v>544</v>
      </c>
      <c r="E22" s="1" t="s">
        <v>3593</v>
      </c>
      <c r="F22" s="1" t="s">
        <v>1754</v>
      </c>
      <c r="G22" s="7">
        <v>0.82</v>
      </c>
      <c r="H22" s="3" t="s">
        <v>3594</v>
      </c>
      <c r="I22" s="3" t="s">
        <v>20</v>
      </c>
      <c r="J22" s="3" t="s">
        <v>2385</v>
      </c>
    </row>
    <row r="23" ht="14.25" customHeight="1">
      <c r="A23" s="1">
        <v>22.0</v>
      </c>
      <c r="B23" s="1" t="s">
        <v>3595</v>
      </c>
      <c r="C23" s="1" t="s">
        <v>9</v>
      </c>
      <c r="D23" s="1" t="s">
        <v>1696</v>
      </c>
      <c r="E23" s="1" t="s">
        <v>2032</v>
      </c>
      <c r="F23" s="1" t="s">
        <v>3596</v>
      </c>
      <c r="G23" s="7">
        <v>3.93</v>
      </c>
      <c r="H23" s="3" t="s">
        <v>3597</v>
      </c>
      <c r="I23" s="3" t="s">
        <v>76</v>
      </c>
      <c r="J23" s="3" t="s">
        <v>726</v>
      </c>
    </row>
    <row r="24" ht="14.25" customHeight="1">
      <c r="A24" s="1">
        <v>23.0</v>
      </c>
      <c r="B24" s="1" t="s">
        <v>3598</v>
      </c>
      <c r="C24" s="1" t="s">
        <v>207</v>
      </c>
      <c r="D24" s="1" t="s">
        <v>50</v>
      </c>
      <c r="E24" s="1" t="s">
        <v>2813</v>
      </c>
      <c r="F24" s="1" t="s">
        <v>252</v>
      </c>
      <c r="G24" s="7">
        <v>0.48</v>
      </c>
      <c r="H24" s="3" t="s">
        <v>1139</v>
      </c>
      <c r="I24" s="3" t="s">
        <v>34</v>
      </c>
      <c r="J24" s="3" t="s">
        <v>1086</v>
      </c>
    </row>
    <row r="25" ht="14.25" customHeight="1">
      <c r="A25" s="1">
        <v>24.0</v>
      </c>
      <c r="B25" s="1" t="s">
        <v>3599</v>
      </c>
      <c r="C25" s="1" t="s">
        <v>207</v>
      </c>
      <c r="D25" s="1" t="s">
        <v>224</v>
      </c>
      <c r="E25" s="1" t="s">
        <v>2813</v>
      </c>
      <c r="F25" s="1" t="s">
        <v>1427</v>
      </c>
      <c r="G25" s="7">
        <v>0.5</v>
      </c>
      <c r="H25" s="3" t="s">
        <v>1139</v>
      </c>
      <c r="I25" s="3" t="s">
        <v>3600</v>
      </c>
      <c r="J25" s="3" t="s">
        <v>1086</v>
      </c>
    </row>
    <row r="26" ht="14.25" customHeight="1">
      <c r="A26" s="1">
        <v>25.0</v>
      </c>
      <c r="B26" s="1" t="s">
        <v>3601</v>
      </c>
      <c r="C26" s="1" t="s">
        <v>207</v>
      </c>
      <c r="D26" s="1" t="s">
        <v>933</v>
      </c>
      <c r="E26" s="1" t="s">
        <v>2813</v>
      </c>
      <c r="F26" s="1" t="s">
        <v>178</v>
      </c>
      <c r="G26" s="7">
        <v>0.65</v>
      </c>
      <c r="H26" s="3" t="s">
        <v>1139</v>
      </c>
      <c r="I26" s="3" t="s">
        <v>116</v>
      </c>
      <c r="J26" s="3" t="s">
        <v>478</v>
      </c>
    </row>
    <row r="27" ht="14.25" customHeight="1">
      <c r="A27" s="1">
        <v>26.0</v>
      </c>
      <c r="B27" s="1" t="s">
        <v>3602</v>
      </c>
      <c r="C27" s="1" t="s">
        <v>207</v>
      </c>
      <c r="D27" s="1" t="s">
        <v>208</v>
      </c>
      <c r="E27" s="1" t="s">
        <v>2813</v>
      </c>
      <c r="F27" s="1" t="s">
        <v>1241</v>
      </c>
      <c r="G27" s="7">
        <v>0.34</v>
      </c>
      <c r="H27" s="3" t="s">
        <v>1139</v>
      </c>
      <c r="I27" s="3" t="s">
        <v>301</v>
      </c>
      <c r="J27" s="3" t="s">
        <v>3603</v>
      </c>
    </row>
    <row r="28" ht="14.25" customHeight="1">
      <c r="A28" s="1">
        <v>27.0</v>
      </c>
      <c r="B28" s="1" t="s">
        <v>3604</v>
      </c>
      <c r="C28" s="1" t="s">
        <v>9</v>
      </c>
      <c r="D28" s="1" t="s">
        <v>138</v>
      </c>
      <c r="E28" s="1" t="s">
        <v>3132</v>
      </c>
      <c r="F28" s="1" t="s">
        <v>1739</v>
      </c>
      <c r="G28" s="7">
        <v>1.65</v>
      </c>
      <c r="H28" s="3" t="s">
        <v>3605</v>
      </c>
      <c r="I28" s="3" t="s">
        <v>20</v>
      </c>
      <c r="J28" s="3" t="s">
        <v>478</v>
      </c>
    </row>
    <row r="29" ht="14.25" customHeight="1">
      <c r="A29" s="1">
        <v>28.0</v>
      </c>
      <c r="B29" s="1" t="s">
        <v>3606</v>
      </c>
      <c r="C29" s="1" t="s">
        <v>9</v>
      </c>
      <c r="D29" s="1" t="s">
        <v>1224</v>
      </c>
      <c r="E29" s="1" t="s">
        <v>3132</v>
      </c>
      <c r="F29" s="1" t="s">
        <v>155</v>
      </c>
      <c r="G29" s="7">
        <v>0.78</v>
      </c>
      <c r="H29" s="3" t="s">
        <v>3607</v>
      </c>
      <c r="I29" s="3" t="s">
        <v>20</v>
      </c>
      <c r="J29" s="3" t="s">
        <v>478</v>
      </c>
    </row>
    <row r="30" ht="14.25" customHeight="1">
      <c r="A30" s="1">
        <v>29.0</v>
      </c>
      <c r="B30" s="1" t="s">
        <v>3608</v>
      </c>
      <c r="C30" s="1" t="s">
        <v>9</v>
      </c>
      <c r="D30" s="1" t="s">
        <v>1843</v>
      </c>
      <c r="E30" s="1" t="s">
        <v>125</v>
      </c>
      <c r="F30" s="1" t="s">
        <v>1122</v>
      </c>
      <c r="G30" s="7">
        <v>0.69</v>
      </c>
      <c r="H30" s="3" t="s">
        <v>1139</v>
      </c>
      <c r="I30" s="3" t="s">
        <v>1180</v>
      </c>
      <c r="J30" s="3" t="s">
        <v>1186</v>
      </c>
    </row>
    <row r="31" ht="14.25" customHeight="1">
      <c r="A31" s="1">
        <v>30.0</v>
      </c>
      <c r="B31" s="1" t="s">
        <v>3609</v>
      </c>
      <c r="C31" s="1" t="s">
        <v>9</v>
      </c>
      <c r="D31" s="1" t="s">
        <v>1348</v>
      </c>
      <c r="E31" s="1" t="s">
        <v>3610</v>
      </c>
      <c r="F31" s="1" t="s">
        <v>236</v>
      </c>
      <c r="G31" s="7">
        <v>4.82</v>
      </c>
      <c r="H31" s="3" t="s">
        <v>3611</v>
      </c>
      <c r="I31" s="3" t="s">
        <v>34</v>
      </c>
      <c r="J31" s="3" t="s">
        <v>3612</v>
      </c>
    </row>
    <row r="32" ht="14.25" customHeight="1">
      <c r="A32" s="1">
        <v>31.0</v>
      </c>
      <c r="B32" s="1" t="s">
        <v>3613</v>
      </c>
      <c r="C32" s="1" t="s">
        <v>207</v>
      </c>
      <c r="D32" s="1" t="s">
        <v>684</v>
      </c>
      <c r="E32" s="1" t="s">
        <v>1452</v>
      </c>
      <c r="F32" s="1" t="s">
        <v>1252</v>
      </c>
      <c r="G32" s="7">
        <v>0.53</v>
      </c>
      <c r="H32" s="3" t="s">
        <v>3614</v>
      </c>
      <c r="I32" s="3" t="s">
        <v>20</v>
      </c>
      <c r="J32" s="3" t="s">
        <v>1086</v>
      </c>
    </row>
    <row r="33" ht="14.25" customHeight="1">
      <c r="A33" s="1">
        <v>32.0</v>
      </c>
      <c r="B33" s="1" t="s">
        <v>3615</v>
      </c>
      <c r="C33" s="1" t="s">
        <v>207</v>
      </c>
      <c r="D33" s="1" t="s">
        <v>334</v>
      </c>
      <c r="E33" s="1" t="s">
        <v>2813</v>
      </c>
      <c r="F33" s="1" t="s">
        <v>649</v>
      </c>
      <c r="G33" s="7">
        <v>0.47</v>
      </c>
      <c r="H33" s="3" t="s">
        <v>3616</v>
      </c>
      <c r="I33" s="3" t="s">
        <v>34</v>
      </c>
      <c r="J33" s="3" t="s">
        <v>1086</v>
      </c>
    </row>
    <row r="34" ht="14.25" customHeight="1">
      <c r="A34" s="1">
        <v>33.0</v>
      </c>
      <c r="B34" s="1" t="s">
        <v>3617</v>
      </c>
      <c r="C34" s="1" t="s">
        <v>207</v>
      </c>
      <c r="D34" s="1" t="s">
        <v>1539</v>
      </c>
      <c r="E34" s="1" t="s">
        <v>2813</v>
      </c>
      <c r="F34" s="1" t="s">
        <v>601</v>
      </c>
      <c r="G34" s="7">
        <v>0.94</v>
      </c>
      <c r="H34" s="3" t="s">
        <v>3618</v>
      </c>
      <c r="I34" s="3" t="s">
        <v>34</v>
      </c>
      <c r="J34" s="3" t="s">
        <v>1152</v>
      </c>
    </row>
    <row r="35" ht="14.25" customHeight="1">
      <c r="A35" s="1">
        <v>34.0</v>
      </c>
      <c r="B35" s="1" t="s">
        <v>3619</v>
      </c>
      <c r="C35" s="1" t="s">
        <v>207</v>
      </c>
      <c r="D35" s="1" t="s">
        <v>121</v>
      </c>
      <c r="E35" s="1" t="s">
        <v>2813</v>
      </c>
      <c r="F35" s="1" t="s">
        <v>1843</v>
      </c>
      <c r="G35" s="7">
        <v>0.35</v>
      </c>
      <c r="H35" s="3" t="s">
        <v>3620</v>
      </c>
      <c r="I35" s="3" t="s">
        <v>301</v>
      </c>
      <c r="J35" s="3" t="s">
        <v>1494</v>
      </c>
    </row>
    <row r="36" ht="14.25" customHeight="1">
      <c r="A36" s="1">
        <v>35.0</v>
      </c>
      <c r="B36" s="1" t="s">
        <v>3621</v>
      </c>
      <c r="C36" s="1" t="s">
        <v>207</v>
      </c>
      <c r="D36" s="1" t="s">
        <v>406</v>
      </c>
      <c r="E36" s="1" t="s">
        <v>1452</v>
      </c>
      <c r="F36" s="1" t="s">
        <v>2001</v>
      </c>
      <c r="G36" s="7">
        <v>0.36</v>
      </c>
      <c r="H36" s="3" t="s">
        <v>3622</v>
      </c>
      <c r="I36" s="3" t="s">
        <v>301</v>
      </c>
      <c r="J36" s="3" t="s">
        <v>3623</v>
      </c>
    </row>
    <row r="37" ht="14.25" customHeight="1">
      <c r="A37" s="1">
        <v>36.0</v>
      </c>
      <c r="B37" s="1" t="s">
        <v>3624</v>
      </c>
      <c r="C37" s="1" t="s">
        <v>207</v>
      </c>
      <c r="D37" s="1" t="s">
        <v>786</v>
      </c>
      <c r="E37" s="1" t="s">
        <v>2867</v>
      </c>
      <c r="F37" s="1" t="s">
        <v>271</v>
      </c>
      <c r="G37" s="7">
        <v>3.08</v>
      </c>
      <c r="H37" s="3" t="s">
        <v>3625</v>
      </c>
      <c r="I37" s="3" t="s">
        <v>20</v>
      </c>
      <c r="J37" s="3" t="s">
        <v>478</v>
      </c>
    </row>
    <row r="38" ht="14.25" customHeight="1">
      <c r="A38" s="1">
        <v>37.0</v>
      </c>
      <c r="B38" s="1" t="s">
        <v>3626</v>
      </c>
      <c r="C38" s="1" t="s">
        <v>207</v>
      </c>
      <c r="D38" s="1" t="s">
        <v>1679</v>
      </c>
      <c r="E38" s="1" t="s">
        <v>3627</v>
      </c>
      <c r="F38" s="1" t="s">
        <v>338</v>
      </c>
      <c r="G38" s="7">
        <v>0.67</v>
      </c>
      <c r="H38" s="3" t="s">
        <v>3628</v>
      </c>
      <c r="I38" s="3" t="s">
        <v>20</v>
      </c>
      <c r="J38" s="3" t="s">
        <v>2208</v>
      </c>
    </row>
    <row r="39" ht="14.25" customHeight="1">
      <c r="A39" s="1">
        <v>38.0</v>
      </c>
      <c r="B39" s="1" t="s">
        <v>3629</v>
      </c>
      <c r="C39" s="1" t="s">
        <v>9</v>
      </c>
      <c r="D39" s="1" t="s">
        <v>1843</v>
      </c>
      <c r="E39" s="1" t="s">
        <v>1492</v>
      </c>
      <c r="F39" s="1" t="s">
        <v>2818</v>
      </c>
      <c r="G39" s="7">
        <v>0.69</v>
      </c>
      <c r="H39" s="3" t="s">
        <v>3630</v>
      </c>
      <c r="I39" s="3" t="s">
        <v>1180</v>
      </c>
      <c r="J39" s="3" t="s">
        <v>1186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43"/>
    <col customWidth="1" min="3" max="3" width="7.43"/>
    <col customWidth="1" min="4" max="4" width="8.14"/>
    <col customWidth="1" min="5" max="5" width="18.71"/>
    <col customWidth="1" min="6" max="6" width="8.14"/>
    <col customWidth="1" min="7" max="7" width="15.0"/>
    <col customWidth="1" min="8" max="8" width="23.43"/>
    <col customWidth="1" min="9" max="9" width="14.29"/>
    <col customWidth="1" min="10" max="10" width="20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3631</v>
      </c>
      <c r="C2" s="1" t="s">
        <v>9</v>
      </c>
      <c r="D2" s="1" t="s">
        <v>135</v>
      </c>
      <c r="E2" s="1" t="s">
        <v>1995</v>
      </c>
      <c r="F2" s="1" t="s">
        <v>668</v>
      </c>
      <c r="G2" s="1">
        <f t="shared" ref="G2:G16" si="1">VALUE(SUBSTITUTE(D2," cal",""))/VALUE(SUBSTITUTE(C2," g",""))</f>
        <v>0.98</v>
      </c>
      <c r="H2" s="3" t="s">
        <v>3632</v>
      </c>
      <c r="I2" s="4" t="s">
        <v>20</v>
      </c>
      <c r="J2" s="3" t="s">
        <v>3241</v>
      </c>
    </row>
    <row r="3" ht="14.25" customHeight="1">
      <c r="A3" s="1">
        <v>2.0</v>
      </c>
      <c r="B3" s="1" t="s">
        <v>3633</v>
      </c>
      <c r="C3" s="1" t="s">
        <v>9</v>
      </c>
      <c r="D3" s="1" t="s">
        <v>2478</v>
      </c>
      <c r="E3" s="1" t="s">
        <v>125</v>
      </c>
      <c r="F3" s="1" t="s">
        <v>266</v>
      </c>
      <c r="G3" s="1">
        <f t="shared" si="1"/>
        <v>0.24</v>
      </c>
      <c r="H3" s="3" t="s">
        <v>3634</v>
      </c>
      <c r="I3" s="4" t="s">
        <v>20</v>
      </c>
      <c r="J3" s="3" t="s">
        <v>65</v>
      </c>
    </row>
    <row r="4" ht="14.25" customHeight="1">
      <c r="A4" s="1">
        <v>3.0</v>
      </c>
      <c r="B4" s="1" t="s">
        <v>3635</v>
      </c>
      <c r="C4" s="1" t="s">
        <v>9</v>
      </c>
      <c r="D4" s="1" t="s">
        <v>2092</v>
      </c>
      <c r="E4" s="1" t="s">
        <v>3636</v>
      </c>
      <c r="F4" s="1" t="s">
        <v>1419</v>
      </c>
      <c r="G4" s="1">
        <f t="shared" si="1"/>
        <v>0.32</v>
      </c>
      <c r="H4" s="3" t="s">
        <v>3637</v>
      </c>
      <c r="I4" s="4" t="s">
        <v>301</v>
      </c>
      <c r="J4" s="3" t="s">
        <v>3403</v>
      </c>
    </row>
    <row r="5" ht="14.25" customHeight="1">
      <c r="A5" s="1">
        <v>4.0</v>
      </c>
      <c r="B5" s="1" t="s">
        <v>3638</v>
      </c>
      <c r="C5" s="1" t="s">
        <v>9</v>
      </c>
      <c r="D5" s="1" t="s">
        <v>281</v>
      </c>
      <c r="E5" s="1" t="s">
        <v>3639</v>
      </c>
      <c r="F5" s="1" t="s">
        <v>2098</v>
      </c>
      <c r="G5" s="1">
        <f t="shared" si="1"/>
        <v>0.3</v>
      </c>
      <c r="H5" s="3" t="s">
        <v>3640</v>
      </c>
      <c r="I5" s="4" t="s">
        <v>301</v>
      </c>
      <c r="J5" s="3" t="s">
        <v>3641</v>
      </c>
    </row>
    <row r="6" ht="14.25" customHeight="1">
      <c r="A6" s="1">
        <v>5.0</v>
      </c>
      <c r="B6" s="1" t="s">
        <v>3642</v>
      </c>
      <c r="C6" s="1" t="s">
        <v>9</v>
      </c>
      <c r="D6" s="1" t="s">
        <v>1451</v>
      </c>
      <c r="E6" s="1" t="s">
        <v>3643</v>
      </c>
      <c r="F6" s="1" t="s">
        <v>219</v>
      </c>
      <c r="G6" s="1">
        <f t="shared" si="1"/>
        <v>0.44</v>
      </c>
      <c r="H6" s="3" t="s">
        <v>3644</v>
      </c>
      <c r="I6" s="4" t="s">
        <v>301</v>
      </c>
      <c r="J6" s="3" t="s">
        <v>1761</v>
      </c>
    </row>
    <row r="7" ht="14.25" customHeight="1">
      <c r="A7" s="1">
        <v>6.0</v>
      </c>
      <c r="B7" s="1" t="s">
        <v>3645</v>
      </c>
      <c r="C7" s="1" t="s">
        <v>9</v>
      </c>
      <c r="D7" s="1" t="s">
        <v>236</v>
      </c>
      <c r="E7" s="1" t="s">
        <v>3646</v>
      </c>
      <c r="F7" s="1" t="s">
        <v>1929</v>
      </c>
      <c r="G7" s="1">
        <f t="shared" si="1"/>
        <v>0.31</v>
      </c>
      <c r="H7" s="3" t="s">
        <v>3647</v>
      </c>
      <c r="I7" s="4" t="s">
        <v>301</v>
      </c>
      <c r="J7" s="3" t="s">
        <v>3641</v>
      </c>
    </row>
    <row r="8" ht="14.25" customHeight="1">
      <c r="A8" s="1">
        <v>7.0</v>
      </c>
      <c r="B8" s="1" t="s">
        <v>3648</v>
      </c>
      <c r="C8" s="1" t="s">
        <v>9</v>
      </c>
      <c r="D8" s="1" t="s">
        <v>240</v>
      </c>
      <c r="E8" s="1" t="s">
        <v>24</v>
      </c>
      <c r="F8" s="1" t="s">
        <v>406</v>
      </c>
      <c r="G8" s="1">
        <f t="shared" si="1"/>
        <v>0.28</v>
      </c>
      <c r="H8" s="3" t="s">
        <v>3649</v>
      </c>
      <c r="I8" s="4" t="s">
        <v>34</v>
      </c>
      <c r="J8" s="3" t="s">
        <v>3641</v>
      </c>
    </row>
    <row r="9" ht="14.25" customHeight="1">
      <c r="A9" s="1">
        <v>8.0</v>
      </c>
      <c r="B9" s="1" t="s">
        <v>3650</v>
      </c>
      <c r="C9" s="1" t="s">
        <v>9</v>
      </c>
      <c r="D9" s="1" t="s">
        <v>316</v>
      </c>
      <c r="E9" s="1" t="s">
        <v>125</v>
      </c>
      <c r="F9" s="1" t="s">
        <v>266</v>
      </c>
      <c r="G9" s="1">
        <f t="shared" si="1"/>
        <v>0.25</v>
      </c>
      <c r="H9" s="3" t="s">
        <v>3634</v>
      </c>
      <c r="I9" s="4" t="s">
        <v>301</v>
      </c>
      <c r="J9" s="3" t="s">
        <v>3641</v>
      </c>
    </row>
    <row r="10" ht="14.25" customHeight="1">
      <c r="A10" s="1">
        <v>9.0</v>
      </c>
      <c r="B10" s="1" t="s">
        <v>3651</v>
      </c>
      <c r="C10" s="1" t="s">
        <v>9</v>
      </c>
      <c r="D10" s="1" t="s">
        <v>103</v>
      </c>
      <c r="E10" s="1" t="s">
        <v>125</v>
      </c>
      <c r="F10" s="1" t="s">
        <v>327</v>
      </c>
      <c r="G10" s="1">
        <f t="shared" si="1"/>
        <v>0.26</v>
      </c>
      <c r="H10" s="3" t="s">
        <v>3634</v>
      </c>
      <c r="I10" s="4" t="s">
        <v>301</v>
      </c>
      <c r="J10" s="3" t="s">
        <v>65</v>
      </c>
    </row>
    <row r="11" ht="14.25" customHeight="1">
      <c r="A11" s="1">
        <v>10.0</v>
      </c>
      <c r="B11" s="1" t="s">
        <v>3652</v>
      </c>
      <c r="C11" s="1" t="s">
        <v>9</v>
      </c>
      <c r="D11" s="1" t="s">
        <v>121</v>
      </c>
      <c r="E11" s="1" t="s">
        <v>416</v>
      </c>
      <c r="F11" s="1" t="s">
        <v>1423</v>
      </c>
      <c r="G11" s="1">
        <f t="shared" si="1"/>
        <v>0.35</v>
      </c>
      <c r="H11" s="3" t="s">
        <v>3653</v>
      </c>
      <c r="I11" s="4" t="s">
        <v>301</v>
      </c>
      <c r="J11" s="3" t="s">
        <v>1761</v>
      </c>
    </row>
    <row r="12" ht="14.25" customHeight="1">
      <c r="A12" s="1">
        <v>11.0</v>
      </c>
      <c r="B12" s="1" t="s">
        <v>3654</v>
      </c>
      <c r="C12" s="1" t="s">
        <v>9</v>
      </c>
      <c r="D12" s="1" t="s">
        <v>327</v>
      </c>
      <c r="E12" s="1" t="s">
        <v>139</v>
      </c>
      <c r="F12" s="1" t="s">
        <v>334</v>
      </c>
      <c r="G12" s="1">
        <f t="shared" si="1"/>
        <v>0.39</v>
      </c>
      <c r="H12" s="3" t="s">
        <v>3655</v>
      </c>
      <c r="I12" s="4" t="s">
        <v>301</v>
      </c>
      <c r="J12" s="3" t="s">
        <v>15</v>
      </c>
    </row>
    <row r="13" ht="14.25" customHeight="1">
      <c r="A13" s="1">
        <v>12.0</v>
      </c>
      <c r="B13" s="1" t="s">
        <v>3656</v>
      </c>
      <c r="C13" s="1" t="s">
        <v>9</v>
      </c>
      <c r="D13" s="1" t="s">
        <v>421</v>
      </c>
      <c r="E13" s="1" t="s">
        <v>3657</v>
      </c>
      <c r="F13" s="1" t="s">
        <v>2431</v>
      </c>
      <c r="G13" s="1">
        <f t="shared" si="1"/>
        <v>2.72</v>
      </c>
      <c r="H13" s="3" t="s">
        <v>3655</v>
      </c>
      <c r="I13" s="4" t="s">
        <v>20</v>
      </c>
      <c r="J13" s="3" t="s">
        <v>15</v>
      </c>
    </row>
    <row r="14" ht="14.25" customHeight="1">
      <c r="A14" s="1">
        <v>13.0</v>
      </c>
      <c r="B14" s="1" t="s">
        <v>3658</v>
      </c>
      <c r="C14" s="1" t="s">
        <v>9</v>
      </c>
      <c r="D14" s="1" t="s">
        <v>271</v>
      </c>
      <c r="E14" s="1" t="s">
        <v>628</v>
      </c>
      <c r="F14" s="1" t="s">
        <v>1423</v>
      </c>
      <c r="G14" s="1">
        <f t="shared" si="1"/>
        <v>0.46</v>
      </c>
      <c r="H14" s="3" t="s">
        <v>3659</v>
      </c>
      <c r="I14" s="4" t="s">
        <v>301</v>
      </c>
      <c r="J14" s="3" t="s">
        <v>3641</v>
      </c>
    </row>
    <row r="15" ht="14.25" customHeight="1">
      <c r="A15" s="1">
        <v>14.0</v>
      </c>
      <c r="B15" s="1" t="s">
        <v>3660</v>
      </c>
      <c r="C15" s="1" t="s">
        <v>9</v>
      </c>
      <c r="D15" s="1" t="s">
        <v>164</v>
      </c>
      <c r="E15" s="1" t="s">
        <v>1317</v>
      </c>
      <c r="F15" s="1" t="s">
        <v>52</v>
      </c>
      <c r="G15" s="1">
        <f t="shared" si="1"/>
        <v>0.91</v>
      </c>
      <c r="H15" s="3" t="s">
        <v>3661</v>
      </c>
      <c r="I15" s="4" t="s">
        <v>20</v>
      </c>
      <c r="J15" s="3" t="s">
        <v>15</v>
      </c>
    </row>
    <row r="16" ht="14.25" customHeight="1">
      <c r="A16" s="1">
        <v>15.0</v>
      </c>
      <c r="B16" s="1" t="s">
        <v>3662</v>
      </c>
      <c r="C16" s="1" t="s">
        <v>9</v>
      </c>
      <c r="D16" s="1" t="s">
        <v>236</v>
      </c>
      <c r="E16" s="1" t="s">
        <v>3663</v>
      </c>
      <c r="F16" s="1" t="s">
        <v>1423</v>
      </c>
      <c r="G16" s="1">
        <f t="shared" si="1"/>
        <v>0.31</v>
      </c>
      <c r="H16" s="3" t="s">
        <v>3634</v>
      </c>
      <c r="I16" s="4" t="s">
        <v>301</v>
      </c>
      <c r="J16" s="3" t="s">
        <v>65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71"/>
    <col customWidth="1" min="3" max="3" width="7.43"/>
    <col customWidth="1" min="4" max="4" width="8.14"/>
    <col customWidth="1" min="5" max="5" width="21.57"/>
    <col customWidth="1" min="6" max="6" width="8.29"/>
    <col customWidth="1" min="7" max="7" width="15.0"/>
    <col customWidth="1" min="8" max="8" width="39.0"/>
    <col customWidth="1" min="9" max="9" width="20.29"/>
    <col customWidth="1" min="10" max="10" width="29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3664</v>
      </c>
      <c r="C2" s="1" t="s">
        <v>9</v>
      </c>
      <c r="D2" s="1" t="s">
        <v>724</v>
      </c>
      <c r="E2" s="1" t="s">
        <v>51</v>
      </c>
      <c r="F2" s="1" t="s">
        <v>983</v>
      </c>
      <c r="G2" s="1">
        <f t="shared" ref="G2:G42" si="1">VALUE(SUBSTITUTE(D2," cal",""))/VALUE(SUBSTITUTE(C2," g",""))</f>
        <v>3.87</v>
      </c>
      <c r="H2" s="3" t="s">
        <v>3665</v>
      </c>
      <c r="I2" s="3" t="s">
        <v>76</v>
      </c>
      <c r="J2" s="4" t="s">
        <v>3666</v>
      </c>
    </row>
    <row r="3" ht="14.25" customHeight="1">
      <c r="A3" s="1">
        <v>2.0</v>
      </c>
      <c r="B3" s="1" t="s">
        <v>3667</v>
      </c>
      <c r="C3" s="1" t="s">
        <v>9</v>
      </c>
      <c r="D3" s="1" t="s">
        <v>3668</v>
      </c>
      <c r="E3" s="1" t="s">
        <v>3669</v>
      </c>
      <c r="F3" s="1" t="s">
        <v>1440</v>
      </c>
      <c r="G3" s="1">
        <f t="shared" si="1"/>
        <v>6.19</v>
      </c>
      <c r="H3" s="3" t="s">
        <v>2074</v>
      </c>
      <c r="I3" s="3" t="s">
        <v>76</v>
      </c>
      <c r="J3" s="4" t="s">
        <v>766</v>
      </c>
    </row>
    <row r="4" ht="14.25" customHeight="1">
      <c r="A4" s="1">
        <v>3.0</v>
      </c>
      <c r="B4" s="1" t="s">
        <v>3670</v>
      </c>
      <c r="C4" s="1" t="s">
        <v>9</v>
      </c>
      <c r="D4" s="1" t="s">
        <v>3671</v>
      </c>
      <c r="E4" s="1" t="s">
        <v>405</v>
      </c>
      <c r="F4" s="1" t="s">
        <v>933</v>
      </c>
      <c r="G4" s="1">
        <f t="shared" si="1"/>
        <v>6.52</v>
      </c>
      <c r="H4" s="3" t="s">
        <v>2074</v>
      </c>
      <c r="I4" s="3" t="s">
        <v>116</v>
      </c>
      <c r="J4" s="4" t="s">
        <v>857</v>
      </c>
    </row>
    <row r="5" ht="14.25" customHeight="1">
      <c r="A5" s="1">
        <v>4.0</v>
      </c>
      <c r="B5" s="1" t="s">
        <v>3672</v>
      </c>
      <c r="C5" s="1" t="s">
        <v>9</v>
      </c>
      <c r="D5" s="1" t="s">
        <v>3673</v>
      </c>
      <c r="E5" s="1" t="s">
        <v>3674</v>
      </c>
      <c r="F5" s="1" t="s">
        <v>272</v>
      </c>
      <c r="G5" s="1">
        <f t="shared" si="1"/>
        <v>5.76</v>
      </c>
      <c r="H5" s="3" t="s">
        <v>3675</v>
      </c>
      <c r="I5" s="3" t="s">
        <v>20</v>
      </c>
      <c r="J5" s="4" t="s">
        <v>2090</v>
      </c>
    </row>
    <row r="6" ht="14.25" customHeight="1">
      <c r="A6" s="1">
        <v>5.0</v>
      </c>
      <c r="B6" s="1" t="s">
        <v>3676</v>
      </c>
      <c r="C6" s="1" t="s">
        <v>9</v>
      </c>
      <c r="D6" s="1" t="s">
        <v>3161</v>
      </c>
      <c r="E6" s="1" t="s">
        <v>932</v>
      </c>
      <c r="F6" s="1" t="s">
        <v>3250</v>
      </c>
      <c r="G6" s="1">
        <f t="shared" si="1"/>
        <v>6.14</v>
      </c>
      <c r="H6" s="3" t="s">
        <v>3677</v>
      </c>
      <c r="I6" s="3" t="s">
        <v>34</v>
      </c>
      <c r="J6" s="4" t="s">
        <v>3678</v>
      </c>
    </row>
    <row r="7" ht="14.25" customHeight="1">
      <c r="A7" s="1">
        <v>6.0</v>
      </c>
      <c r="B7" s="1" t="s">
        <v>3679</v>
      </c>
      <c r="C7" s="1" t="s">
        <v>9</v>
      </c>
      <c r="D7" s="1" t="s">
        <v>1191</v>
      </c>
      <c r="E7" s="1" t="s">
        <v>2309</v>
      </c>
      <c r="F7" s="1" t="s">
        <v>121</v>
      </c>
      <c r="G7" s="1">
        <f t="shared" si="1"/>
        <v>7.07</v>
      </c>
      <c r="H7" s="3" t="s">
        <v>3680</v>
      </c>
      <c r="I7" s="3" t="s">
        <v>116</v>
      </c>
      <c r="J7" s="4" t="s">
        <v>3681</v>
      </c>
    </row>
    <row r="8" ht="14.25" customHeight="1">
      <c r="A8" s="1">
        <v>7.0</v>
      </c>
      <c r="B8" s="1" t="s">
        <v>3682</v>
      </c>
      <c r="C8" s="1" t="s">
        <v>9</v>
      </c>
      <c r="D8" s="1" t="s">
        <v>30</v>
      </c>
      <c r="E8" s="1" t="s">
        <v>3683</v>
      </c>
      <c r="F8" s="1" t="s">
        <v>1315</v>
      </c>
      <c r="G8" s="1">
        <f t="shared" si="1"/>
        <v>3.33</v>
      </c>
      <c r="H8" s="3" t="s">
        <v>3684</v>
      </c>
      <c r="I8" s="3" t="s">
        <v>301</v>
      </c>
      <c r="J8" s="4" t="s">
        <v>945</v>
      </c>
    </row>
    <row r="9" ht="14.25" customHeight="1">
      <c r="A9" s="1">
        <v>8.0</v>
      </c>
      <c r="B9" s="1" t="s">
        <v>3685</v>
      </c>
      <c r="C9" s="1" t="s">
        <v>9</v>
      </c>
      <c r="D9" s="1" t="s">
        <v>3686</v>
      </c>
      <c r="E9" s="1" t="s">
        <v>51</v>
      </c>
      <c r="F9" s="1" t="s">
        <v>39</v>
      </c>
      <c r="G9" s="1">
        <f t="shared" si="1"/>
        <v>6.03</v>
      </c>
      <c r="H9" s="3" t="s">
        <v>3687</v>
      </c>
      <c r="I9" s="3" t="s">
        <v>76</v>
      </c>
      <c r="J9" s="4" t="s">
        <v>726</v>
      </c>
    </row>
    <row r="10" ht="14.25" customHeight="1">
      <c r="A10" s="1">
        <v>9.0</v>
      </c>
      <c r="B10" s="1" t="s">
        <v>3688</v>
      </c>
      <c r="C10" s="1" t="s">
        <v>9</v>
      </c>
      <c r="D10" s="1" t="s">
        <v>3689</v>
      </c>
      <c r="E10" s="1" t="s">
        <v>405</v>
      </c>
      <c r="F10" s="1" t="s">
        <v>204</v>
      </c>
      <c r="G10" s="1">
        <f t="shared" si="1"/>
        <v>6.24</v>
      </c>
      <c r="H10" s="3" t="s">
        <v>3687</v>
      </c>
      <c r="I10" s="3" t="s">
        <v>76</v>
      </c>
      <c r="J10" s="4" t="s">
        <v>726</v>
      </c>
    </row>
    <row r="11" ht="14.25" customHeight="1">
      <c r="A11" s="1">
        <v>10.0</v>
      </c>
      <c r="B11" s="1" t="s">
        <v>3690</v>
      </c>
      <c r="C11" s="1" t="s">
        <v>9</v>
      </c>
      <c r="D11" s="1" t="s">
        <v>491</v>
      </c>
      <c r="E11" s="1" t="s">
        <v>1039</v>
      </c>
      <c r="F11" s="1" t="s">
        <v>46</v>
      </c>
      <c r="G11" s="1">
        <f t="shared" si="1"/>
        <v>2.1</v>
      </c>
      <c r="H11" s="3" t="s">
        <v>3691</v>
      </c>
      <c r="I11" s="3" t="s">
        <v>76</v>
      </c>
      <c r="J11" s="4" t="s">
        <v>1718</v>
      </c>
    </row>
    <row r="12" ht="14.25" customHeight="1">
      <c r="A12" s="1">
        <v>11.0</v>
      </c>
      <c r="B12" s="1" t="s">
        <v>3692</v>
      </c>
      <c r="C12" s="1" t="s">
        <v>9</v>
      </c>
      <c r="D12" s="1" t="s">
        <v>3693</v>
      </c>
      <c r="E12" s="1" t="s">
        <v>2020</v>
      </c>
      <c r="F12" s="1" t="s">
        <v>271</v>
      </c>
      <c r="G12" s="1">
        <f t="shared" si="1"/>
        <v>4.55</v>
      </c>
      <c r="H12" s="3" t="s">
        <v>3694</v>
      </c>
      <c r="I12" s="3" t="s">
        <v>301</v>
      </c>
      <c r="J12" s="4" t="s">
        <v>3695</v>
      </c>
    </row>
    <row r="13" ht="14.25" customHeight="1">
      <c r="A13" s="1">
        <v>12.0</v>
      </c>
      <c r="B13" s="1" t="s">
        <v>3696</v>
      </c>
      <c r="C13" s="1" t="s">
        <v>9</v>
      </c>
      <c r="D13" s="1" t="s">
        <v>1103</v>
      </c>
      <c r="E13" s="1" t="s">
        <v>3697</v>
      </c>
      <c r="F13" s="1" t="s">
        <v>3698</v>
      </c>
      <c r="G13" s="1">
        <f t="shared" si="1"/>
        <v>3.54</v>
      </c>
      <c r="H13" s="3" t="s">
        <v>2145</v>
      </c>
      <c r="I13" s="3" t="s">
        <v>76</v>
      </c>
      <c r="J13" s="4" t="s">
        <v>385</v>
      </c>
    </row>
    <row r="14" ht="14.25" customHeight="1">
      <c r="A14" s="1">
        <v>13.0</v>
      </c>
      <c r="B14" s="1" t="s">
        <v>3699</v>
      </c>
      <c r="C14" s="1" t="s">
        <v>9</v>
      </c>
      <c r="D14" s="1" t="s">
        <v>714</v>
      </c>
      <c r="E14" s="1" t="s">
        <v>975</v>
      </c>
      <c r="F14" s="1" t="s">
        <v>714</v>
      </c>
      <c r="G14" s="1">
        <f t="shared" si="1"/>
        <v>2.98</v>
      </c>
      <c r="H14" s="3" t="s">
        <v>3700</v>
      </c>
      <c r="I14" s="3" t="s">
        <v>20</v>
      </c>
      <c r="J14" s="4" t="s">
        <v>3701</v>
      </c>
    </row>
    <row r="15" ht="14.25" customHeight="1">
      <c r="A15" s="1">
        <v>14.0</v>
      </c>
      <c r="B15" s="1" t="s">
        <v>3702</v>
      </c>
      <c r="C15" s="1" t="s">
        <v>9</v>
      </c>
      <c r="D15" s="1" t="s">
        <v>3703</v>
      </c>
      <c r="E15" s="1" t="s">
        <v>2054</v>
      </c>
      <c r="F15" s="1" t="s">
        <v>3703</v>
      </c>
      <c r="G15" s="1">
        <f t="shared" si="1"/>
        <v>5.06</v>
      </c>
      <c r="H15" s="3" t="s">
        <v>3704</v>
      </c>
      <c r="I15" s="3" t="s">
        <v>14</v>
      </c>
      <c r="J15" s="4" t="s">
        <v>3705</v>
      </c>
    </row>
    <row r="16" ht="14.25" customHeight="1">
      <c r="A16" s="1">
        <v>15.0</v>
      </c>
      <c r="B16" s="1" t="s">
        <v>3706</v>
      </c>
      <c r="C16" s="1" t="s">
        <v>9</v>
      </c>
      <c r="D16" s="1" t="s">
        <v>1013</v>
      </c>
      <c r="E16" s="1" t="s">
        <v>2007</v>
      </c>
      <c r="F16" s="1" t="s">
        <v>2098</v>
      </c>
      <c r="G16" s="1">
        <f t="shared" si="1"/>
        <v>3.76</v>
      </c>
      <c r="H16" s="3" t="s">
        <v>3707</v>
      </c>
      <c r="I16" s="3" t="s">
        <v>301</v>
      </c>
      <c r="J16" s="4" t="s">
        <v>1074</v>
      </c>
    </row>
    <row r="17" ht="14.25" customHeight="1">
      <c r="A17" s="1">
        <v>16.0</v>
      </c>
      <c r="B17" s="1" t="s">
        <v>3708</v>
      </c>
      <c r="C17" s="1" t="s">
        <v>9</v>
      </c>
      <c r="D17" s="1" t="s">
        <v>758</v>
      </c>
      <c r="E17" s="1" t="s">
        <v>3709</v>
      </c>
      <c r="F17" s="1" t="s">
        <v>406</v>
      </c>
      <c r="G17" s="1">
        <f t="shared" si="1"/>
        <v>3.27</v>
      </c>
      <c r="H17" s="3" t="s">
        <v>2601</v>
      </c>
      <c r="I17" s="3" t="s">
        <v>301</v>
      </c>
      <c r="J17" s="4" t="s">
        <v>2547</v>
      </c>
    </row>
    <row r="18" ht="14.25" customHeight="1">
      <c r="A18" s="1">
        <v>17.0</v>
      </c>
      <c r="B18" s="1" t="s">
        <v>3710</v>
      </c>
      <c r="C18" s="1" t="s">
        <v>9</v>
      </c>
      <c r="D18" s="1" t="s">
        <v>3711</v>
      </c>
      <c r="E18" s="1" t="s">
        <v>892</v>
      </c>
      <c r="F18" s="1" t="s">
        <v>242</v>
      </c>
      <c r="G18" s="1">
        <f t="shared" si="1"/>
        <v>4.94</v>
      </c>
      <c r="H18" s="3" t="s">
        <v>3712</v>
      </c>
      <c r="I18" s="3" t="s">
        <v>301</v>
      </c>
      <c r="J18" s="4" t="s">
        <v>3713</v>
      </c>
    </row>
    <row r="19" ht="14.25" customHeight="1">
      <c r="A19" s="1">
        <v>18.0</v>
      </c>
      <c r="B19" s="1" t="s">
        <v>3714</v>
      </c>
      <c r="C19" s="1" t="s">
        <v>9</v>
      </c>
      <c r="D19" s="1" t="s">
        <v>143</v>
      </c>
      <c r="E19" s="1" t="s">
        <v>51</v>
      </c>
      <c r="F19" s="1" t="s">
        <v>606</v>
      </c>
      <c r="G19" s="1">
        <f t="shared" si="1"/>
        <v>1.82</v>
      </c>
      <c r="H19" s="3" t="s">
        <v>3715</v>
      </c>
      <c r="I19" s="3" t="s">
        <v>20</v>
      </c>
      <c r="J19" s="4" t="s">
        <v>3705</v>
      </c>
    </row>
    <row r="20" ht="14.25" customHeight="1">
      <c r="A20" s="1">
        <v>19.0</v>
      </c>
      <c r="B20" s="1" t="s">
        <v>3716</v>
      </c>
      <c r="C20" s="1" t="s">
        <v>9</v>
      </c>
      <c r="D20" s="1" t="s">
        <v>3717</v>
      </c>
      <c r="E20" s="1" t="s">
        <v>51</v>
      </c>
      <c r="F20" s="1" t="s">
        <v>555</v>
      </c>
      <c r="G20" s="1">
        <f t="shared" si="1"/>
        <v>6.74</v>
      </c>
      <c r="H20" s="3" t="s">
        <v>3030</v>
      </c>
      <c r="I20" s="3" t="s">
        <v>76</v>
      </c>
      <c r="J20" s="4" t="s">
        <v>857</v>
      </c>
    </row>
    <row r="21" ht="14.25" customHeight="1">
      <c r="A21" s="1">
        <v>20.0</v>
      </c>
      <c r="B21" s="1" t="s">
        <v>3718</v>
      </c>
      <c r="C21" s="1" t="s">
        <v>9</v>
      </c>
      <c r="D21" s="1" t="s">
        <v>816</v>
      </c>
      <c r="E21" s="1" t="s">
        <v>51</v>
      </c>
      <c r="F21" s="1" t="s">
        <v>44</v>
      </c>
      <c r="G21" s="1">
        <f t="shared" si="1"/>
        <v>3.49</v>
      </c>
      <c r="H21" s="3" t="s">
        <v>3719</v>
      </c>
      <c r="I21" s="3" t="s">
        <v>116</v>
      </c>
      <c r="J21" s="4" t="s">
        <v>1384</v>
      </c>
    </row>
    <row r="22" ht="14.25" customHeight="1">
      <c r="A22" s="1">
        <v>21.0</v>
      </c>
      <c r="B22" s="1" t="s">
        <v>3720</v>
      </c>
      <c r="C22" s="1" t="s">
        <v>9</v>
      </c>
      <c r="D22" s="1" t="s">
        <v>308</v>
      </c>
      <c r="E22" s="1" t="s">
        <v>51</v>
      </c>
      <c r="F22" s="1" t="s">
        <v>251</v>
      </c>
      <c r="G22" s="1">
        <f t="shared" si="1"/>
        <v>0.89</v>
      </c>
      <c r="H22" s="3" t="s">
        <v>3721</v>
      </c>
      <c r="I22" s="3" t="s">
        <v>301</v>
      </c>
      <c r="J22" s="4" t="s">
        <v>3722</v>
      </c>
    </row>
    <row r="23" ht="14.25" customHeight="1">
      <c r="A23" s="1">
        <v>22.0</v>
      </c>
      <c r="B23" s="1" t="s">
        <v>3723</v>
      </c>
      <c r="C23" s="1" t="s">
        <v>9</v>
      </c>
      <c r="D23" s="1" t="s">
        <v>3724</v>
      </c>
      <c r="E23" s="1" t="s">
        <v>51</v>
      </c>
      <c r="F23" s="1" t="s">
        <v>3516</v>
      </c>
      <c r="G23" s="1">
        <f t="shared" si="1"/>
        <v>7.31</v>
      </c>
      <c r="H23" s="3" t="s">
        <v>3725</v>
      </c>
      <c r="I23" s="3" t="s">
        <v>76</v>
      </c>
      <c r="J23" s="4" t="s">
        <v>793</v>
      </c>
    </row>
    <row r="24" ht="14.25" customHeight="1">
      <c r="A24" s="1">
        <v>23.0</v>
      </c>
      <c r="B24" s="1" t="s">
        <v>3726</v>
      </c>
      <c r="C24" s="1" t="s">
        <v>9</v>
      </c>
      <c r="D24" s="1" t="s">
        <v>746</v>
      </c>
      <c r="E24" s="1" t="s">
        <v>51</v>
      </c>
      <c r="F24" s="1" t="s">
        <v>748</v>
      </c>
      <c r="G24" s="1">
        <f t="shared" si="1"/>
        <v>5.07</v>
      </c>
      <c r="H24" s="3" t="s">
        <v>3727</v>
      </c>
      <c r="I24" s="3" t="s">
        <v>116</v>
      </c>
      <c r="J24" s="4" t="s">
        <v>122</v>
      </c>
    </row>
    <row r="25" ht="14.25" customHeight="1">
      <c r="A25" s="1">
        <v>24.0</v>
      </c>
      <c r="B25" s="1" t="s">
        <v>3728</v>
      </c>
      <c r="C25" s="1" t="s">
        <v>9</v>
      </c>
      <c r="D25" s="1" t="s">
        <v>3729</v>
      </c>
      <c r="E25" s="1" t="s">
        <v>51</v>
      </c>
      <c r="F25" s="1" t="s">
        <v>138</v>
      </c>
      <c r="G25" s="1">
        <f t="shared" si="1"/>
        <v>5.51</v>
      </c>
      <c r="H25" s="3" t="s">
        <v>3730</v>
      </c>
      <c r="I25" s="3" t="s">
        <v>1180</v>
      </c>
      <c r="J25" s="4" t="s">
        <v>249</v>
      </c>
    </row>
    <row r="26" ht="14.25" customHeight="1">
      <c r="A26" s="1">
        <v>25.0</v>
      </c>
      <c r="B26" s="1" t="s">
        <v>3731</v>
      </c>
      <c r="C26" s="1" t="s">
        <v>9</v>
      </c>
      <c r="D26" s="1" t="s">
        <v>3732</v>
      </c>
      <c r="E26" s="1" t="s">
        <v>51</v>
      </c>
      <c r="F26" s="1" t="s">
        <v>143</v>
      </c>
      <c r="G26" s="1">
        <f t="shared" si="1"/>
        <v>6.05</v>
      </c>
      <c r="H26" s="3" t="s">
        <v>3733</v>
      </c>
      <c r="I26" s="3" t="s">
        <v>14</v>
      </c>
      <c r="J26" s="4" t="s">
        <v>1718</v>
      </c>
    </row>
    <row r="27" ht="14.25" customHeight="1">
      <c r="A27" s="1">
        <v>26.0</v>
      </c>
      <c r="B27" s="1" t="s">
        <v>3734</v>
      </c>
      <c r="C27" s="1" t="s">
        <v>9</v>
      </c>
      <c r="D27" s="1" t="s">
        <v>3735</v>
      </c>
      <c r="E27" s="1" t="s">
        <v>405</v>
      </c>
      <c r="F27" s="1" t="s">
        <v>255</v>
      </c>
      <c r="G27" s="1">
        <f t="shared" si="1"/>
        <v>6</v>
      </c>
      <c r="H27" s="3" t="s">
        <v>3733</v>
      </c>
      <c r="I27" s="3" t="s">
        <v>116</v>
      </c>
      <c r="J27" s="4" t="s">
        <v>1718</v>
      </c>
    </row>
    <row r="28" ht="14.25" customHeight="1">
      <c r="A28" s="1">
        <v>27.0</v>
      </c>
      <c r="B28" s="1" t="s">
        <v>3736</v>
      </c>
      <c r="C28" s="1" t="s">
        <v>9</v>
      </c>
      <c r="D28" s="1" t="s">
        <v>3737</v>
      </c>
      <c r="E28" s="1" t="s">
        <v>51</v>
      </c>
      <c r="F28" s="1" t="s">
        <v>3516</v>
      </c>
      <c r="G28" s="1">
        <f t="shared" si="1"/>
        <v>7.29</v>
      </c>
      <c r="H28" s="3" t="s">
        <v>3738</v>
      </c>
      <c r="I28" s="3" t="s">
        <v>76</v>
      </c>
      <c r="J28" s="4" t="s">
        <v>3739</v>
      </c>
    </row>
    <row r="29" ht="14.25" customHeight="1">
      <c r="A29" s="1">
        <v>28.0</v>
      </c>
      <c r="B29" s="1" t="s">
        <v>3740</v>
      </c>
      <c r="C29" s="1" t="s">
        <v>9</v>
      </c>
      <c r="D29" s="1" t="s">
        <v>1696</v>
      </c>
      <c r="E29" s="1" t="s">
        <v>1154</v>
      </c>
      <c r="F29" s="1" t="s">
        <v>1088</v>
      </c>
      <c r="G29" s="1">
        <f t="shared" si="1"/>
        <v>3.93</v>
      </c>
      <c r="H29" s="3" t="s">
        <v>3741</v>
      </c>
      <c r="I29" s="3" t="s">
        <v>116</v>
      </c>
      <c r="J29" s="4" t="s">
        <v>1718</v>
      </c>
    </row>
    <row r="30" ht="14.25" customHeight="1">
      <c r="A30" s="1">
        <v>29.0</v>
      </c>
      <c r="B30" s="1" t="s">
        <v>3742</v>
      </c>
      <c r="C30" s="1" t="s">
        <v>9</v>
      </c>
      <c r="D30" s="1" t="s">
        <v>3743</v>
      </c>
      <c r="E30" s="1" t="s">
        <v>2538</v>
      </c>
      <c r="F30" s="1" t="s">
        <v>308</v>
      </c>
      <c r="G30" s="1">
        <f t="shared" si="1"/>
        <v>5.96</v>
      </c>
      <c r="H30" s="3" t="s">
        <v>3744</v>
      </c>
      <c r="I30" s="3" t="s">
        <v>76</v>
      </c>
      <c r="J30" s="4" t="s">
        <v>3745</v>
      </c>
    </row>
    <row r="31" ht="14.25" customHeight="1">
      <c r="A31" s="1">
        <v>30.0</v>
      </c>
      <c r="B31" s="1" t="s">
        <v>3746</v>
      </c>
      <c r="C31" s="1" t="s">
        <v>9</v>
      </c>
      <c r="D31" s="1" t="s">
        <v>3747</v>
      </c>
      <c r="E31" s="1" t="s">
        <v>51</v>
      </c>
      <c r="F31" s="1" t="s">
        <v>1113</v>
      </c>
      <c r="G31" s="1">
        <f t="shared" si="1"/>
        <v>6.15</v>
      </c>
      <c r="H31" s="3" t="s">
        <v>3748</v>
      </c>
      <c r="I31" s="3" t="s">
        <v>116</v>
      </c>
      <c r="J31" s="4" t="s">
        <v>122</v>
      </c>
    </row>
    <row r="32" ht="14.25" customHeight="1">
      <c r="A32" s="1">
        <v>31.0</v>
      </c>
      <c r="B32" s="1" t="s">
        <v>3749</v>
      </c>
      <c r="C32" s="1" t="s">
        <v>9</v>
      </c>
      <c r="D32" s="1" t="s">
        <v>3750</v>
      </c>
      <c r="E32" s="1" t="s">
        <v>892</v>
      </c>
      <c r="F32" s="1" t="s">
        <v>1259</v>
      </c>
      <c r="G32" s="1">
        <f t="shared" si="1"/>
        <v>5.33</v>
      </c>
      <c r="H32" s="3" t="s">
        <v>3751</v>
      </c>
      <c r="I32" s="3" t="s">
        <v>20</v>
      </c>
      <c r="J32" s="4" t="s">
        <v>3752</v>
      </c>
    </row>
    <row r="33" ht="14.25" customHeight="1">
      <c r="A33" s="1">
        <v>32.0</v>
      </c>
      <c r="B33" s="1" t="s">
        <v>3753</v>
      </c>
      <c r="C33" s="1" t="s">
        <v>9</v>
      </c>
      <c r="D33" s="1" t="s">
        <v>3754</v>
      </c>
      <c r="E33" s="1" t="s">
        <v>932</v>
      </c>
      <c r="F33" s="1" t="s">
        <v>136</v>
      </c>
      <c r="G33" s="1">
        <f t="shared" si="1"/>
        <v>5.87</v>
      </c>
      <c r="H33" s="3" t="s">
        <v>3755</v>
      </c>
      <c r="I33" s="3" t="s">
        <v>116</v>
      </c>
      <c r="J33" s="4" t="s">
        <v>3756</v>
      </c>
    </row>
    <row r="34" ht="14.25" customHeight="1">
      <c r="A34" s="1">
        <v>33.0</v>
      </c>
      <c r="B34" s="1" t="s">
        <v>3757</v>
      </c>
      <c r="C34" s="1" t="s">
        <v>9</v>
      </c>
      <c r="D34" s="1" t="s">
        <v>3735</v>
      </c>
      <c r="E34" s="1" t="s">
        <v>892</v>
      </c>
      <c r="F34" s="1" t="s">
        <v>437</v>
      </c>
      <c r="G34" s="1">
        <f t="shared" si="1"/>
        <v>6</v>
      </c>
      <c r="H34" s="3" t="s">
        <v>3758</v>
      </c>
      <c r="I34" s="3" t="s">
        <v>34</v>
      </c>
      <c r="J34" s="4" t="s">
        <v>3759</v>
      </c>
    </row>
    <row r="35" ht="14.25" customHeight="1">
      <c r="A35" s="1">
        <v>34.0</v>
      </c>
      <c r="B35" s="1" t="s">
        <v>3760</v>
      </c>
      <c r="C35" s="1" t="s">
        <v>9</v>
      </c>
      <c r="D35" s="1" t="s">
        <v>546</v>
      </c>
      <c r="E35" s="1" t="s">
        <v>932</v>
      </c>
      <c r="F35" s="1" t="s">
        <v>1679</v>
      </c>
      <c r="G35" s="1">
        <f t="shared" si="1"/>
        <v>2.69</v>
      </c>
      <c r="H35" s="3" t="s">
        <v>3761</v>
      </c>
      <c r="I35" s="3" t="s">
        <v>14</v>
      </c>
      <c r="J35" s="4" t="s">
        <v>70</v>
      </c>
    </row>
    <row r="36" ht="14.25" customHeight="1">
      <c r="A36" s="1">
        <v>35.0</v>
      </c>
      <c r="B36" s="1" t="s">
        <v>3762</v>
      </c>
      <c r="C36" s="1" t="s">
        <v>9</v>
      </c>
      <c r="D36" s="1" t="s">
        <v>1958</v>
      </c>
      <c r="E36" s="1" t="s">
        <v>3674</v>
      </c>
      <c r="F36" s="1" t="s">
        <v>179</v>
      </c>
      <c r="G36" s="1">
        <f t="shared" si="1"/>
        <v>5.7</v>
      </c>
      <c r="H36" s="3" t="s">
        <v>3733</v>
      </c>
      <c r="I36" s="3" t="s">
        <v>20</v>
      </c>
      <c r="J36" s="4" t="s">
        <v>1741</v>
      </c>
    </row>
    <row r="37" ht="14.25" customHeight="1">
      <c r="A37" s="1">
        <v>36.0</v>
      </c>
      <c r="B37" s="1" t="s">
        <v>3763</v>
      </c>
      <c r="C37" s="1" t="s">
        <v>9</v>
      </c>
      <c r="D37" s="1" t="s">
        <v>3764</v>
      </c>
      <c r="E37" s="1" t="s">
        <v>1300</v>
      </c>
      <c r="F37" s="1" t="s">
        <v>1529</v>
      </c>
      <c r="G37" s="1">
        <f t="shared" si="1"/>
        <v>6.17</v>
      </c>
      <c r="H37" s="3" t="s">
        <v>3765</v>
      </c>
      <c r="I37" s="3" t="s">
        <v>20</v>
      </c>
      <c r="J37" s="4" t="s">
        <v>857</v>
      </c>
    </row>
    <row r="38" ht="14.25" customHeight="1">
      <c r="A38" s="1">
        <v>37.0</v>
      </c>
      <c r="B38" s="1" t="s">
        <v>3766</v>
      </c>
      <c r="C38" s="1" t="s">
        <v>9</v>
      </c>
      <c r="D38" s="1" t="s">
        <v>1666</v>
      </c>
      <c r="E38" s="1" t="s">
        <v>932</v>
      </c>
      <c r="F38" s="1" t="s">
        <v>58</v>
      </c>
      <c r="G38" s="1">
        <f t="shared" si="1"/>
        <v>5.94</v>
      </c>
      <c r="H38" s="3" t="s">
        <v>3767</v>
      </c>
      <c r="I38" s="3" t="s">
        <v>116</v>
      </c>
      <c r="J38" s="4" t="s">
        <v>366</v>
      </c>
    </row>
    <row r="39" ht="14.25" customHeight="1">
      <c r="A39" s="1">
        <v>38.0</v>
      </c>
      <c r="B39" s="1" t="s">
        <v>3768</v>
      </c>
      <c r="C39" s="1" t="s">
        <v>9</v>
      </c>
      <c r="D39" s="1" t="s">
        <v>454</v>
      </c>
      <c r="E39" s="1" t="s">
        <v>51</v>
      </c>
      <c r="F39" s="1" t="s">
        <v>652</v>
      </c>
      <c r="G39" s="1">
        <f t="shared" si="1"/>
        <v>5</v>
      </c>
      <c r="H39" s="3" t="s">
        <v>3769</v>
      </c>
      <c r="I39" s="3" t="s">
        <v>301</v>
      </c>
      <c r="J39" s="4" t="s">
        <v>3770</v>
      </c>
    </row>
    <row r="40" ht="14.25" customHeight="1">
      <c r="A40" s="1">
        <v>39.0</v>
      </c>
      <c r="B40" s="1" t="s">
        <v>3771</v>
      </c>
      <c r="C40" s="1" t="s">
        <v>9</v>
      </c>
      <c r="D40" s="1" t="s">
        <v>3772</v>
      </c>
      <c r="E40" s="1" t="s">
        <v>51</v>
      </c>
      <c r="F40" s="1" t="s">
        <v>10</v>
      </c>
      <c r="G40" s="1">
        <f t="shared" si="1"/>
        <v>5.21</v>
      </c>
      <c r="H40" s="3" t="s">
        <v>3773</v>
      </c>
      <c r="I40" s="3" t="s">
        <v>20</v>
      </c>
      <c r="J40" s="4" t="s">
        <v>953</v>
      </c>
    </row>
    <row r="41" ht="14.25" customHeight="1">
      <c r="A41" s="1">
        <v>40.0</v>
      </c>
      <c r="B41" s="1" t="s">
        <v>3774</v>
      </c>
      <c r="C41" s="1" t="s">
        <v>9</v>
      </c>
      <c r="D41" s="1" t="s">
        <v>3775</v>
      </c>
      <c r="E41" s="1" t="s">
        <v>51</v>
      </c>
      <c r="F41" s="1" t="s">
        <v>131</v>
      </c>
      <c r="G41" s="1">
        <f t="shared" si="1"/>
        <v>7.33</v>
      </c>
      <c r="H41" s="3" t="s">
        <v>3776</v>
      </c>
      <c r="I41" s="3" t="s">
        <v>116</v>
      </c>
      <c r="J41" s="4" t="s">
        <v>3777</v>
      </c>
    </row>
    <row r="42" ht="14.25" customHeight="1">
      <c r="A42" s="1">
        <v>41.0</v>
      </c>
      <c r="B42" s="1" t="s">
        <v>3778</v>
      </c>
      <c r="C42" s="1" t="s">
        <v>9</v>
      </c>
      <c r="D42" s="1" t="s">
        <v>417</v>
      </c>
      <c r="E42" s="1" t="s">
        <v>2461</v>
      </c>
      <c r="F42" s="1" t="s">
        <v>276</v>
      </c>
      <c r="G42" s="1">
        <f t="shared" si="1"/>
        <v>0.64</v>
      </c>
      <c r="H42" s="3" t="s">
        <v>3779</v>
      </c>
      <c r="I42" s="3" t="s">
        <v>301</v>
      </c>
      <c r="J42" s="4" t="s">
        <v>3780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14"/>
    <col customWidth="1" min="3" max="3" width="7.43"/>
    <col customWidth="1" min="4" max="4" width="8.14"/>
    <col customWidth="1" min="5" max="5" width="25.71"/>
    <col customWidth="1" min="6" max="6" width="8.14"/>
    <col customWidth="1" min="7" max="7" width="15.0"/>
    <col customWidth="1" min="8" max="8" width="34.71"/>
    <col customWidth="1" min="9" max="9" width="18.71"/>
    <col customWidth="1" min="10" max="10" width="23.43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4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3781</v>
      </c>
      <c r="C2" s="1" t="s">
        <v>9</v>
      </c>
      <c r="D2" s="1" t="s">
        <v>3782</v>
      </c>
      <c r="E2" s="1" t="s">
        <v>2067</v>
      </c>
      <c r="F2" s="1" t="s">
        <v>276</v>
      </c>
      <c r="G2" s="4">
        <v>8.98</v>
      </c>
      <c r="H2" s="4" t="s">
        <v>3783</v>
      </c>
      <c r="I2" s="4" t="s">
        <v>76</v>
      </c>
      <c r="J2" s="3" t="s">
        <v>3784</v>
      </c>
    </row>
    <row r="3" ht="14.25" customHeight="1">
      <c r="A3" s="1">
        <v>2.0</v>
      </c>
      <c r="B3" s="1" t="s">
        <v>3785</v>
      </c>
      <c r="C3" s="1" t="s">
        <v>9</v>
      </c>
      <c r="D3" s="1" t="s">
        <v>3786</v>
      </c>
      <c r="E3" s="1" t="s">
        <v>3787</v>
      </c>
      <c r="F3" s="1" t="s">
        <v>3786</v>
      </c>
      <c r="G3" s="4">
        <v>8.99</v>
      </c>
      <c r="H3" s="4" t="s">
        <v>3788</v>
      </c>
      <c r="I3" s="4" t="s">
        <v>76</v>
      </c>
      <c r="J3" s="3" t="s">
        <v>3789</v>
      </c>
    </row>
    <row r="4" ht="14.25" customHeight="1">
      <c r="A4" s="1">
        <v>3.0</v>
      </c>
      <c r="B4" s="1" t="s">
        <v>3790</v>
      </c>
      <c r="C4" s="1" t="s">
        <v>9</v>
      </c>
      <c r="D4" s="1" t="s">
        <v>3791</v>
      </c>
      <c r="E4" s="1" t="s">
        <v>2067</v>
      </c>
      <c r="F4" s="1" t="s">
        <v>276</v>
      </c>
      <c r="G4" s="4">
        <v>8.97</v>
      </c>
      <c r="H4" s="4" t="s">
        <v>2449</v>
      </c>
      <c r="I4" s="4" t="s">
        <v>27</v>
      </c>
      <c r="J4" s="3" t="s">
        <v>1569</v>
      </c>
    </row>
    <row r="5" ht="14.25" customHeight="1">
      <c r="A5" s="1">
        <v>4.0</v>
      </c>
      <c r="B5" s="1" t="s">
        <v>91</v>
      </c>
      <c r="C5" s="1" t="s">
        <v>9</v>
      </c>
      <c r="D5" s="1" t="s">
        <v>92</v>
      </c>
      <c r="E5" s="1" t="s">
        <v>93</v>
      </c>
      <c r="F5" s="1" t="s">
        <v>92</v>
      </c>
      <c r="G5" s="4">
        <v>9.02</v>
      </c>
      <c r="H5" s="4" t="s">
        <v>94</v>
      </c>
      <c r="I5" s="4" t="s">
        <v>14</v>
      </c>
      <c r="J5" s="3" t="s">
        <v>95</v>
      </c>
    </row>
    <row r="6" ht="14.25" customHeight="1">
      <c r="A6" s="1">
        <v>5.0</v>
      </c>
      <c r="B6" s="1" t="s">
        <v>3557</v>
      </c>
      <c r="C6" s="1" t="s">
        <v>9</v>
      </c>
      <c r="D6" s="1" t="s">
        <v>3558</v>
      </c>
      <c r="E6" s="1" t="s">
        <v>405</v>
      </c>
      <c r="F6" s="1" t="s">
        <v>2073</v>
      </c>
      <c r="G6" s="4">
        <v>7.54</v>
      </c>
      <c r="H6" s="4" t="s">
        <v>3559</v>
      </c>
      <c r="I6" s="4" t="s">
        <v>27</v>
      </c>
      <c r="J6" s="3" t="s">
        <v>2223</v>
      </c>
    </row>
    <row r="7" ht="14.25" customHeight="1">
      <c r="A7" s="1">
        <v>6.0</v>
      </c>
      <c r="B7" s="1" t="s">
        <v>3792</v>
      </c>
      <c r="C7" s="1" t="s">
        <v>207</v>
      </c>
      <c r="D7" s="1" t="s">
        <v>3793</v>
      </c>
      <c r="E7" s="1" t="s">
        <v>3794</v>
      </c>
      <c r="F7" s="1" t="s">
        <v>544</v>
      </c>
      <c r="G7" s="4">
        <v>8.16</v>
      </c>
      <c r="H7" s="4" t="s">
        <v>3795</v>
      </c>
      <c r="I7" s="4" t="s">
        <v>20</v>
      </c>
      <c r="J7" s="3" t="s">
        <v>3796</v>
      </c>
    </row>
    <row r="8" ht="14.25" customHeight="1">
      <c r="A8" s="1">
        <v>7.0</v>
      </c>
      <c r="B8" s="1" t="s">
        <v>3797</v>
      </c>
      <c r="C8" s="1" t="s">
        <v>9</v>
      </c>
      <c r="D8" s="1" t="s">
        <v>3798</v>
      </c>
      <c r="E8" s="1" t="s">
        <v>93</v>
      </c>
      <c r="F8" s="1" t="s">
        <v>3798</v>
      </c>
      <c r="G8" s="4">
        <v>9.0</v>
      </c>
      <c r="H8" s="4" t="s">
        <v>3799</v>
      </c>
      <c r="I8" s="4" t="s">
        <v>14</v>
      </c>
      <c r="J8" s="3" t="s">
        <v>95</v>
      </c>
    </row>
    <row r="9" ht="14.25" customHeight="1">
      <c r="A9" s="1">
        <v>8.0</v>
      </c>
      <c r="B9" s="1" t="s">
        <v>3800</v>
      </c>
      <c r="C9" s="1" t="s">
        <v>207</v>
      </c>
      <c r="D9" s="1" t="s">
        <v>3801</v>
      </c>
      <c r="E9" s="1" t="s">
        <v>2867</v>
      </c>
      <c r="F9" s="1" t="s">
        <v>445</v>
      </c>
      <c r="G9" s="4">
        <v>8.96</v>
      </c>
      <c r="H9" s="4" t="s">
        <v>3802</v>
      </c>
      <c r="I9" s="4" t="s">
        <v>76</v>
      </c>
      <c r="J9" s="3" t="s">
        <v>478</v>
      </c>
    </row>
    <row r="10" ht="14.25" customHeight="1">
      <c r="A10" s="1">
        <v>9.0</v>
      </c>
      <c r="B10" s="1" t="s">
        <v>3803</v>
      </c>
      <c r="C10" s="1" t="s">
        <v>207</v>
      </c>
      <c r="D10" s="1" t="s">
        <v>3782</v>
      </c>
      <c r="E10" s="1" t="s">
        <v>2867</v>
      </c>
      <c r="F10" s="1" t="s">
        <v>247</v>
      </c>
      <c r="G10" s="4">
        <v>8.98</v>
      </c>
      <c r="H10" s="4" t="s">
        <v>3804</v>
      </c>
      <c r="I10" s="4" t="s">
        <v>34</v>
      </c>
      <c r="J10" s="3" t="s">
        <v>3805</v>
      </c>
    </row>
    <row r="11" ht="14.25" customHeight="1">
      <c r="A11" s="1">
        <v>10.0</v>
      </c>
      <c r="B11" s="1" t="s">
        <v>3806</v>
      </c>
      <c r="C11" s="1" t="s">
        <v>207</v>
      </c>
      <c r="D11" s="1" t="s">
        <v>3798</v>
      </c>
      <c r="E11" s="1" t="s">
        <v>3807</v>
      </c>
      <c r="F11" s="1" t="s">
        <v>56</v>
      </c>
      <c r="G11" s="4">
        <v>9.0</v>
      </c>
      <c r="H11" s="4" t="s">
        <v>3808</v>
      </c>
      <c r="I11" s="4" t="s">
        <v>20</v>
      </c>
      <c r="J11" s="3" t="s">
        <v>3809</v>
      </c>
    </row>
    <row r="12" ht="14.25" customHeight="1">
      <c r="A12" s="1">
        <v>11.0</v>
      </c>
      <c r="B12" s="1" t="s">
        <v>3810</v>
      </c>
      <c r="C12" s="1" t="s">
        <v>9</v>
      </c>
      <c r="D12" s="1" t="s">
        <v>3811</v>
      </c>
      <c r="E12" s="1" t="s">
        <v>3787</v>
      </c>
      <c r="F12" s="1" t="s">
        <v>3811</v>
      </c>
      <c r="G12" s="4">
        <v>8.84</v>
      </c>
      <c r="H12" s="4" t="s">
        <v>3812</v>
      </c>
      <c r="I12" s="4" t="s">
        <v>20</v>
      </c>
      <c r="J12" s="3" t="s">
        <v>3796</v>
      </c>
    </row>
    <row r="13" ht="14.25" customHeight="1">
      <c r="A13" s="1">
        <v>12.0</v>
      </c>
      <c r="B13" s="1" t="s">
        <v>3813</v>
      </c>
      <c r="C13" s="1" t="s">
        <v>9</v>
      </c>
      <c r="D13" s="1" t="s">
        <v>3814</v>
      </c>
      <c r="E13" s="1" t="s">
        <v>405</v>
      </c>
      <c r="F13" s="1" t="s">
        <v>649</v>
      </c>
      <c r="G13" s="4">
        <v>9.29</v>
      </c>
      <c r="H13" s="4" t="s">
        <v>3815</v>
      </c>
      <c r="I13" s="4" t="s">
        <v>14</v>
      </c>
      <c r="J13" s="3" t="s">
        <v>95</v>
      </c>
    </row>
    <row r="14" ht="14.25" customHeight="1">
      <c r="A14" s="1">
        <v>13.0</v>
      </c>
      <c r="B14" s="1" t="s">
        <v>3816</v>
      </c>
      <c r="C14" s="1" t="s">
        <v>207</v>
      </c>
      <c r="D14" s="1" t="s">
        <v>3798</v>
      </c>
      <c r="E14" s="1" t="s">
        <v>2867</v>
      </c>
      <c r="F14" s="1" t="s">
        <v>247</v>
      </c>
      <c r="G14" s="4">
        <v>9.0</v>
      </c>
      <c r="H14" s="4" t="s">
        <v>3817</v>
      </c>
      <c r="I14" s="4" t="s">
        <v>76</v>
      </c>
      <c r="J14" s="3" t="s">
        <v>3818</v>
      </c>
    </row>
    <row r="15" ht="14.25" customHeight="1">
      <c r="A15" s="1">
        <v>14.0</v>
      </c>
      <c r="B15" s="1" t="s">
        <v>3819</v>
      </c>
      <c r="C15" s="1" t="s">
        <v>207</v>
      </c>
      <c r="D15" s="1" t="s">
        <v>3798</v>
      </c>
      <c r="E15" s="1" t="s">
        <v>2867</v>
      </c>
      <c r="F15" s="1" t="s">
        <v>247</v>
      </c>
      <c r="G15" s="4">
        <v>9.0</v>
      </c>
      <c r="H15" s="4" t="s">
        <v>3820</v>
      </c>
      <c r="I15" s="4" t="s">
        <v>20</v>
      </c>
      <c r="J15" s="3" t="s">
        <v>3821</v>
      </c>
    </row>
    <row r="16" ht="14.25" customHeight="1">
      <c r="A16" s="1">
        <v>15.0</v>
      </c>
      <c r="B16" s="1" t="s">
        <v>3822</v>
      </c>
      <c r="C16" s="1" t="s">
        <v>9</v>
      </c>
      <c r="D16" s="1" t="s">
        <v>546</v>
      </c>
      <c r="E16" s="1" t="s">
        <v>2020</v>
      </c>
      <c r="F16" s="1" t="s">
        <v>251</v>
      </c>
      <c r="G16" s="4">
        <v>2.69</v>
      </c>
      <c r="H16" s="4" t="s">
        <v>3823</v>
      </c>
      <c r="I16" s="4" t="s">
        <v>1008</v>
      </c>
      <c r="J16" s="3" t="s">
        <v>3824</v>
      </c>
    </row>
    <row r="17" ht="14.25" customHeight="1">
      <c r="A17" s="1">
        <v>16.0</v>
      </c>
      <c r="B17" s="1" t="s">
        <v>3825</v>
      </c>
      <c r="C17" s="1" t="s">
        <v>207</v>
      </c>
      <c r="D17" s="1" t="s">
        <v>3798</v>
      </c>
      <c r="E17" s="1" t="s">
        <v>3826</v>
      </c>
      <c r="F17" s="1" t="s">
        <v>19</v>
      </c>
      <c r="G17" s="4">
        <v>9.0</v>
      </c>
      <c r="H17" s="4" t="s">
        <v>3827</v>
      </c>
      <c r="I17" s="4" t="s">
        <v>20</v>
      </c>
      <c r="J17" s="3" t="s">
        <v>3828</v>
      </c>
    </row>
    <row r="18" ht="14.25" customHeight="1">
      <c r="A18" s="1">
        <v>17.0</v>
      </c>
      <c r="B18" s="1" t="s">
        <v>3829</v>
      </c>
      <c r="C18" s="1" t="s">
        <v>9</v>
      </c>
      <c r="D18" s="1" t="s">
        <v>3791</v>
      </c>
      <c r="E18" s="1" t="s">
        <v>1463</v>
      </c>
      <c r="F18" s="1" t="s">
        <v>445</v>
      </c>
      <c r="G18" s="4">
        <v>8.97</v>
      </c>
      <c r="H18" s="4" t="s">
        <v>3830</v>
      </c>
      <c r="I18" s="4" t="s">
        <v>27</v>
      </c>
      <c r="J18" s="3" t="s">
        <v>95</v>
      </c>
    </row>
    <row r="19" ht="14.25" customHeight="1">
      <c r="A19" s="1">
        <v>18.0</v>
      </c>
      <c r="B19" s="1" t="s">
        <v>3831</v>
      </c>
      <c r="C19" s="1" t="s">
        <v>9</v>
      </c>
      <c r="D19" s="1" t="s">
        <v>3832</v>
      </c>
      <c r="E19" s="1" t="s">
        <v>405</v>
      </c>
      <c r="F19" s="1" t="s">
        <v>1195</v>
      </c>
      <c r="G19" s="4">
        <v>7.22</v>
      </c>
      <c r="H19" s="4" t="s">
        <v>3833</v>
      </c>
      <c r="I19" s="4" t="s">
        <v>20</v>
      </c>
      <c r="J19" s="3" t="s">
        <v>3834</v>
      </c>
    </row>
    <row r="20" ht="14.25" customHeight="1">
      <c r="A20" s="1">
        <v>19.0</v>
      </c>
      <c r="B20" s="1" t="s">
        <v>3835</v>
      </c>
      <c r="C20" s="1" t="s">
        <v>9</v>
      </c>
      <c r="D20" s="1" t="s">
        <v>3811</v>
      </c>
      <c r="E20" s="1" t="s">
        <v>1463</v>
      </c>
      <c r="F20" s="1" t="s">
        <v>1356</v>
      </c>
      <c r="G20" s="4">
        <v>8.84</v>
      </c>
      <c r="H20" s="4" t="s">
        <v>3836</v>
      </c>
      <c r="I20" s="4" t="s">
        <v>20</v>
      </c>
      <c r="J20" s="3" t="s">
        <v>2616</v>
      </c>
    </row>
    <row r="21" ht="14.25" customHeight="1">
      <c r="A21" s="1">
        <v>20.0</v>
      </c>
      <c r="B21" s="1" t="s">
        <v>3837</v>
      </c>
      <c r="C21" s="1" t="s">
        <v>207</v>
      </c>
      <c r="D21" s="1" t="s">
        <v>3838</v>
      </c>
      <c r="E21" s="1" t="s">
        <v>2867</v>
      </c>
      <c r="F21" s="1" t="s">
        <v>247</v>
      </c>
      <c r="G21" s="4">
        <v>9.01</v>
      </c>
      <c r="H21" s="4" t="s">
        <v>3839</v>
      </c>
      <c r="I21" s="4" t="s">
        <v>76</v>
      </c>
      <c r="J21" s="3" t="s">
        <v>3840</v>
      </c>
    </row>
    <row r="22" ht="14.25" customHeight="1">
      <c r="A22" s="1">
        <v>21.0</v>
      </c>
      <c r="B22" s="1" t="s">
        <v>3841</v>
      </c>
      <c r="C22" s="1" t="s">
        <v>207</v>
      </c>
      <c r="D22" s="1" t="s">
        <v>3798</v>
      </c>
      <c r="E22" s="1" t="s">
        <v>2867</v>
      </c>
      <c r="F22" s="1" t="s">
        <v>247</v>
      </c>
      <c r="G22" s="4">
        <v>9.0</v>
      </c>
      <c r="H22" s="4" t="s">
        <v>3842</v>
      </c>
      <c r="I22" s="4" t="s">
        <v>20</v>
      </c>
      <c r="J22" s="3" t="s">
        <v>1413</v>
      </c>
    </row>
    <row r="23" ht="14.25" customHeight="1">
      <c r="A23" s="1">
        <v>22.0</v>
      </c>
      <c r="B23" s="1" t="s">
        <v>3843</v>
      </c>
      <c r="C23" s="1" t="s">
        <v>207</v>
      </c>
      <c r="D23" s="1" t="s">
        <v>3838</v>
      </c>
      <c r="E23" s="1" t="s">
        <v>2867</v>
      </c>
      <c r="F23" s="1" t="s">
        <v>247</v>
      </c>
      <c r="G23" s="4">
        <v>9.01</v>
      </c>
      <c r="H23" s="4" t="s">
        <v>3844</v>
      </c>
      <c r="I23" s="4" t="s">
        <v>20</v>
      </c>
      <c r="J23" s="3" t="s">
        <v>95</v>
      </c>
    </row>
    <row r="24" ht="14.25" customHeight="1">
      <c r="A24" s="1">
        <v>23.0</v>
      </c>
      <c r="B24" s="1" t="s">
        <v>3845</v>
      </c>
      <c r="C24" s="1" t="s">
        <v>207</v>
      </c>
      <c r="D24" s="1" t="s">
        <v>3798</v>
      </c>
      <c r="E24" s="1" t="s">
        <v>2867</v>
      </c>
      <c r="F24" s="1" t="s">
        <v>247</v>
      </c>
      <c r="G24" s="4">
        <v>9.0</v>
      </c>
      <c r="H24" s="4" t="s">
        <v>3755</v>
      </c>
      <c r="I24" s="4" t="s">
        <v>76</v>
      </c>
      <c r="J24" s="3" t="s">
        <v>1192</v>
      </c>
    </row>
    <row r="25" ht="14.25" customHeight="1">
      <c r="A25" s="1">
        <v>24.0</v>
      </c>
      <c r="B25" s="1" t="s">
        <v>3846</v>
      </c>
      <c r="C25" s="1" t="s">
        <v>207</v>
      </c>
      <c r="D25" s="1" t="s">
        <v>3798</v>
      </c>
      <c r="E25" s="1" t="s">
        <v>2867</v>
      </c>
      <c r="F25" s="1" t="s">
        <v>247</v>
      </c>
      <c r="G25" s="4">
        <v>9.0</v>
      </c>
      <c r="H25" s="4" t="s">
        <v>3847</v>
      </c>
      <c r="I25" s="4" t="s">
        <v>20</v>
      </c>
      <c r="J25" s="3" t="s">
        <v>659</v>
      </c>
    </row>
    <row r="26" ht="14.25" customHeight="1">
      <c r="A26" s="1">
        <v>25.0</v>
      </c>
      <c r="B26" s="1" t="s">
        <v>3848</v>
      </c>
      <c r="C26" s="1" t="s">
        <v>9</v>
      </c>
      <c r="D26" s="1" t="s">
        <v>3811</v>
      </c>
      <c r="E26" s="1" t="s">
        <v>405</v>
      </c>
      <c r="F26" s="1" t="s">
        <v>3811</v>
      </c>
      <c r="G26" s="4">
        <v>8.84</v>
      </c>
      <c r="H26" s="4" t="s">
        <v>3849</v>
      </c>
      <c r="I26" s="4" t="s">
        <v>20</v>
      </c>
      <c r="J26" s="3" t="s">
        <v>3796</v>
      </c>
    </row>
    <row r="27" ht="14.25" customHeight="1">
      <c r="A27" s="1">
        <v>26.0</v>
      </c>
      <c r="B27" s="1" t="s">
        <v>3850</v>
      </c>
      <c r="C27" s="1" t="s">
        <v>9</v>
      </c>
      <c r="D27" s="1" t="s">
        <v>3851</v>
      </c>
      <c r="E27" s="1" t="s">
        <v>2020</v>
      </c>
      <c r="F27" s="1" t="s">
        <v>61</v>
      </c>
      <c r="G27" s="4">
        <v>7.01</v>
      </c>
      <c r="H27" s="4" t="s">
        <v>3559</v>
      </c>
      <c r="I27" s="4" t="s">
        <v>20</v>
      </c>
      <c r="J27" s="3" t="s">
        <v>3498</v>
      </c>
    </row>
    <row r="28" ht="14.25" customHeight="1">
      <c r="A28" s="1">
        <v>27.0</v>
      </c>
      <c r="B28" s="1" t="s">
        <v>3852</v>
      </c>
      <c r="C28" s="1" t="s">
        <v>207</v>
      </c>
      <c r="D28" s="1" t="s">
        <v>3838</v>
      </c>
      <c r="E28" s="1" t="s">
        <v>2867</v>
      </c>
      <c r="F28" s="1" t="s">
        <v>247</v>
      </c>
      <c r="G28" s="4">
        <v>9.01</v>
      </c>
      <c r="H28" s="4" t="s">
        <v>3853</v>
      </c>
      <c r="I28" s="4" t="s">
        <v>20</v>
      </c>
      <c r="J28" s="3" t="s">
        <v>1192</v>
      </c>
    </row>
    <row r="29" ht="14.25" customHeight="1">
      <c r="A29" s="1">
        <v>28.0</v>
      </c>
      <c r="B29" s="1" t="s">
        <v>3854</v>
      </c>
      <c r="C29" s="1" t="s">
        <v>9</v>
      </c>
      <c r="D29" s="1" t="s">
        <v>3811</v>
      </c>
      <c r="E29" s="1" t="s">
        <v>2020</v>
      </c>
      <c r="F29" s="1" t="s">
        <v>298</v>
      </c>
      <c r="G29" s="4">
        <v>8.84</v>
      </c>
      <c r="H29" s="4" t="s">
        <v>3855</v>
      </c>
      <c r="I29" s="4" t="s">
        <v>20</v>
      </c>
      <c r="J29" s="3" t="s">
        <v>3856</v>
      </c>
    </row>
    <row r="30" ht="14.25" customHeight="1">
      <c r="A30" s="1">
        <v>29.0</v>
      </c>
      <c r="B30" s="1" t="s">
        <v>3857</v>
      </c>
      <c r="C30" s="1" t="s">
        <v>207</v>
      </c>
      <c r="D30" s="1" t="s">
        <v>3798</v>
      </c>
      <c r="E30" s="1" t="s">
        <v>2867</v>
      </c>
      <c r="F30" s="1" t="s">
        <v>247</v>
      </c>
      <c r="G30" s="4">
        <v>9.0</v>
      </c>
      <c r="H30" s="4" t="s">
        <v>3858</v>
      </c>
      <c r="I30" s="4" t="s">
        <v>20</v>
      </c>
      <c r="J30" s="3" t="s">
        <v>3796</v>
      </c>
    </row>
    <row r="31" ht="14.25" customHeight="1">
      <c r="A31" s="1">
        <v>30.0</v>
      </c>
      <c r="B31" s="1" t="s">
        <v>3859</v>
      </c>
      <c r="C31" s="1" t="s">
        <v>9</v>
      </c>
      <c r="D31" s="1" t="s">
        <v>3832</v>
      </c>
      <c r="E31" s="1" t="s">
        <v>2020</v>
      </c>
      <c r="F31" s="1" t="s">
        <v>1195</v>
      </c>
      <c r="G31" s="4">
        <v>7.22</v>
      </c>
      <c r="H31" s="4" t="s">
        <v>3765</v>
      </c>
      <c r="I31" s="4" t="s">
        <v>116</v>
      </c>
      <c r="J31" s="3" t="s">
        <v>3860</v>
      </c>
    </row>
    <row r="32" ht="14.25" customHeight="1">
      <c r="A32" s="1">
        <v>31.0</v>
      </c>
      <c r="B32" s="1" t="s">
        <v>3861</v>
      </c>
      <c r="C32" s="1" t="s">
        <v>207</v>
      </c>
      <c r="D32" s="1" t="s">
        <v>3798</v>
      </c>
      <c r="E32" s="1" t="s">
        <v>2867</v>
      </c>
      <c r="F32" s="1" t="s">
        <v>247</v>
      </c>
      <c r="G32" s="4">
        <v>9.0</v>
      </c>
      <c r="H32" s="4" t="s">
        <v>3862</v>
      </c>
      <c r="I32" s="4" t="s">
        <v>20</v>
      </c>
      <c r="J32" s="3" t="s">
        <v>3796</v>
      </c>
    </row>
    <row r="33" ht="14.25" customHeight="1">
      <c r="A33" s="1">
        <v>32.0</v>
      </c>
      <c r="B33" s="1" t="s">
        <v>3863</v>
      </c>
      <c r="C33" s="1" t="s">
        <v>9</v>
      </c>
      <c r="D33" s="1" t="s">
        <v>3864</v>
      </c>
      <c r="E33" s="1" t="s">
        <v>2020</v>
      </c>
      <c r="F33" s="1" t="s">
        <v>2073</v>
      </c>
      <c r="G33" s="4">
        <v>7.49</v>
      </c>
      <c r="H33" s="4" t="s">
        <v>3559</v>
      </c>
      <c r="I33" s="4" t="s">
        <v>1550</v>
      </c>
      <c r="J33" s="3" t="s">
        <v>3573</v>
      </c>
    </row>
    <row r="34" ht="14.25" customHeight="1">
      <c r="A34" s="1">
        <v>33.0</v>
      </c>
      <c r="B34" s="1" t="s">
        <v>3865</v>
      </c>
      <c r="C34" s="1" t="s">
        <v>9</v>
      </c>
      <c r="D34" s="1" t="s">
        <v>3811</v>
      </c>
      <c r="E34" s="1" t="s">
        <v>3866</v>
      </c>
      <c r="F34" s="1" t="s">
        <v>1263</v>
      </c>
      <c r="G34" s="4">
        <v>8.84</v>
      </c>
      <c r="H34" s="4" t="s">
        <v>3867</v>
      </c>
      <c r="I34" s="4" t="s">
        <v>20</v>
      </c>
      <c r="J34" s="3" t="s">
        <v>3868</v>
      </c>
    </row>
    <row r="35" ht="14.25" customHeight="1">
      <c r="A35" s="1">
        <v>34.0</v>
      </c>
      <c r="B35" s="1" t="s">
        <v>3869</v>
      </c>
      <c r="C35" s="1" t="s">
        <v>207</v>
      </c>
      <c r="D35" s="1" t="s">
        <v>3798</v>
      </c>
      <c r="E35" s="1" t="s">
        <v>2867</v>
      </c>
      <c r="F35" s="1" t="s">
        <v>247</v>
      </c>
      <c r="G35" s="4">
        <v>9.0</v>
      </c>
      <c r="H35" s="4" t="s">
        <v>3870</v>
      </c>
      <c r="I35" s="4" t="s">
        <v>76</v>
      </c>
      <c r="J35" s="3" t="s">
        <v>1192</v>
      </c>
    </row>
    <row r="36" ht="14.25" customHeight="1">
      <c r="A36" s="1">
        <v>35.0</v>
      </c>
      <c r="B36" s="1" t="s">
        <v>3871</v>
      </c>
      <c r="C36" s="1" t="s">
        <v>207</v>
      </c>
      <c r="D36" s="1" t="s">
        <v>3798</v>
      </c>
      <c r="E36" s="1" t="s">
        <v>3872</v>
      </c>
      <c r="F36" s="1" t="s">
        <v>909</v>
      </c>
      <c r="G36" s="4">
        <v>9.0</v>
      </c>
      <c r="H36" s="4" t="s">
        <v>2195</v>
      </c>
      <c r="I36" s="4" t="s">
        <v>14</v>
      </c>
      <c r="J36" s="3" t="s">
        <v>1920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71"/>
    <col customWidth="1" min="3" max="3" width="7.43"/>
    <col customWidth="1" min="4" max="4" width="8.14"/>
    <col customWidth="1" min="5" max="5" width="21.86"/>
    <col customWidth="1" min="6" max="6" width="8.14"/>
    <col customWidth="1" min="7" max="7" width="15.0"/>
    <col customWidth="1" min="8" max="8" width="44.86"/>
    <col customWidth="1" min="9" max="9" width="18.71"/>
    <col customWidth="1" min="10" max="10" width="18.29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3873</v>
      </c>
      <c r="C2" s="1" t="s">
        <v>9</v>
      </c>
      <c r="D2" s="1" t="s">
        <v>1987</v>
      </c>
      <c r="E2" s="1" t="s">
        <v>3639</v>
      </c>
      <c r="F2" s="1" t="s">
        <v>328</v>
      </c>
      <c r="G2" s="1">
        <f t="shared" ref="G2:G36" si="1">VALUE(SUBSTITUTE(D2," cal",""))/VALUE(SUBSTITUTE(C2," g",""))</f>
        <v>3.39</v>
      </c>
      <c r="H2" s="4" t="s">
        <v>3874</v>
      </c>
      <c r="I2" s="3" t="s">
        <v>20</v>
      </c>
      <c r="J2" s="3" t="s">
        <v>371</v>
      </c>
    </row>
    <row r="3" ht="14.25" customHeight="1">
      <c r="A3" s="1">
        <v>2.0</v>
      </c>
      <c r="B3" s="1" t="s">
        <v>3875</v>
      </c>
      <c r="C3" s="1" t="s">
        <v>9</v>
      </c>
      <c r="D3" s="1" t="s">
        <v>1261</v>
      </c>
      <c r="E3" s="1" t="s">
        <v>455</v>
      </c>
      <c r="F3" s="1" t="s">
        <v>1261</v>
      </c>
      <c r="G3" s="1">
        <f t="shared" si="1"/>
        <v>3.51</v>
      </c>
      <c r="H3" s="4" t="s">
        <v>3876</v>
      </c>
      <c r="I3" s="3" t="s">
        <v>301</v>
      </c>
      <c r="J3" s="3" t="s">
        <v>371</v>
      </c>
    </row>
    <row r="4" ht="14.25" customHeight="1">
      <c r="A4" s="1">
        <v>3.0</v>
      </c>
      <c r="B4" s="1" t="s">
        <v>3877</v>
      </c>
      <c r="C4" s="1" t="s">
        <v>9</v>
      </c>
      <c r="D4" s="1" t="s">
        <v>1261</v>
      </c>
      <c r="E4" s="1" t="s">
        <v>203</v>
      </c>
      <c r="F4" s="1" t="s">
        <v>154</v>
      </c>
      <c r="G4" s="1">
        <f t="shared" si="1"/>
        <v>3.51</v>
      </c>
      <c r="H4" s="4" t="s">
        <v>446</v>
      </c>
      <c r="I4" s="3" t="s">
        <v>20</v>
      </c>
      <c r="J4" s="3" t="s">
        <v>70</v>
      </c>
    </row>
    <row r="5" ht="14.25" customHeight="1">
      <c r="A5" s="1">
        <v>4.0</v>
      </c>
      <c r="B5" s="1" t="s">
        <v>3878</v>
      </c>
      <c r="C5" s="1" t="s">
        <v>9</v>
      </c>
      <c r="D5" s="1" t="s">
        <v>829</v>
      </c>
      <c r="E5" s="1" t="s">
        <v>1047</v>
      </c>
      <c r="F5" s="1" t="s">
        <v>252</v>
      </c>
      <c r="G5" s="1">
        <f t="shared" si="1"/>
        <v>3.84</v>
      </c>
      <c r="H5" s="4" t="s">
        <v>3879</v>
      </c>
      <c r="I5" s="3" t="s">
        <v>20</v>
      </c>
      <c r="J5" s="3" t="s">
        <v>371</v>
      </c>
    </row>
    <row r="6" ht="14.25" customHeight="1">
      <c r="A6" s="1">
        <v>5.0</v>
      </c>
      <c r="B6" s="1" t="s">
        <v>3880</v>
      </c>
      <c r="C6" s="1" t="s">
        <v>9</v>
      </c>
      <c r="D6" s="1" t="s">
        <v>2818</v>
      </c>
      <c r="E6" s="1" t="s">
        <v>203</v>
      </c>
      <c r="F6" s="1" t="s">
        <v>1843</v>
      </c>
      <c r="G6" s="1">
        <f t="shared" si="1"/>
        <v>1.38</v>
      </c>
      <c r="H6" s="4" t="s">
        <v>3220</v>
      </c>
      <c r="I6" s="3" t="s">
        <v>34</v>
      </c>
      <c r="J6" s="3" t="s">
        <v>371</v>
      </c>
    </row>
    <row r="7" ht="14.25" customHeight="1">
      <c r="A7" s="1">
        <v>6.0</v>
      </c>
      <c r="B7" s="1" t="s">
        <v>3881</v>
      </c>
      <c r="C7" s="1" t="s">
        <v>9</v>
      </c>
      <c r="D7" s="1" t="s">
        <v>937</v>
      </c>
      <c r="E7" s="1" t="s">
        <v>45</v>
      </c>
      <c r="F7" s="1" t="s">
        <v>377</v>
      </c>
      <c r="G7" s="1">
        <f t="shared" si="1"/>
        <v>3.59</v>
      </c>
      <c r="H7" s="4" t="s">
        <v>3882</v>
      </c>
      <c r="I7" s="3" t="s">
        <v>20</v>
      </c>
      <c r="J7" s="3" t="s">
        <v>371</v>
      </c>
    </row>
    <row r="8" ht="14.25" customHeight="1">
      <c r="A8" s="1">
        <v>7.0</v>
      </c>
      <c r="B8" s="1" t="s">
        <v>3883</v>
      </c>
      <c r="C8" s="1" t="s">
        <v>9</v>
      </c>
      <c r="D8" s="1" t="s">
        <v>937</v>
      </c>
      <c r="E8" s="1" t="s">
        <v>45</v>
      </c>
      <c r="F8" s="1" t="s">
        <v>377</v>
      </c>
      <c r="G8" s="1">
        <f t="shared" si="1"/>
        <v>3.59</v>
      </c>
      <c r="H8" s="4" t="s">
        <v>3879</v>
      </c>
      <c r="I8" s="3" t="s">
        <v>20</v>
      </c>
      <c r="J8" s="3" t="s">
        <v>371</v>
      </c>
    </row>
    <row r="9" ht="14.25" customHeight="1">
      <c r="A9" s="1">
        <v>8.0</v>
      </c>
      <c r="B9" s="1" t="s">
        <v>3884</v>
      </c>
      <c r="C9" s="1" t="s">
        <v>9</v>
      </c>
      <c r="D9" s="1" t="s">
        <v>1103</v>
      </c>
      <c r="E9" s="1" t="s">
        <v>45</v>
      </c>
      <c r="F9" s="1" t="s">
        <v>3885</v>
      </c>
      <c r="G9" s="1">
        <f t="shared" si="1"/>
        <v>3.54</v>
      </c>
      <c r="H9" s="4" t="s">
        <v>3886</v>
      </c>
      <c r="I9" s="3" t="s">
        <v>20</v>
      </c>
      <c r="J9" s="3" t="s">
        <v>371</v>
      </c>
    </row>
    <row r="10" ht="14.25" customHeight="1">
      <c r="A10" s="1">
        <v>9.0</v>
      </c>
      <c r="B10" s="1" t="s">
        <v>3887</v>
      </c>
      <c r="C10" s="1" t="s">
        <v>9</v>
      </c>
      <c r="D10" s="1" t="s">
        <v>867</v>
      </c>
      <c r="E10" s="1" t="s">
        <v>942</v>
      </c>
      <c r="F10" s="1" t="s">
        <v>709</v>
      </c>
      <c r="G10" s="1">
        <f t="shared" si="1"/>
        <v>3.4</v>
      </c>
      <c r="H10" s="4" t="s">
        <v>3876</v>
      </c>
      <c r="I10" s="3" t="s">
        <v>301</v>
      </c>
      <c r="J10" s="3" t="s">
        <v>371</v>
      </c>
    </row>
    <row r="11" ht="14.25" customHeight="1">
      <c r="A11" s="1">
        <v>10.0</v>
      </c>
      <c r="B11" s="1" t="s">
        <v>3888</v>
      </c>
      <c r="C11" s="1" t="s">
        <v>9</v>
      </c>
      <c r="D11" s="1" t="s">
        <v>1352</v>
      </c>
      <c r="E11" s="1" t="s">
        <v>45</v>
      </c>
      <c r="F11" s="1" t="s">
        <v>788</v>
      </c>
      <c r="G11" s="1">
        <f t="shared" si="1"/>
        <v>2.57</v>
      </c>
      <c r="H11" s="4" t="s">
        <v>3889</v>
      </c>
      <c r="I11" s="3" t="s">
        <v>20</v>
      </c>
      <c r="J11" s="3" t="s">
        <v>70</v>
      </c>
    </row>
    <row r="12" ht="14.25" customHeight="1">
      <c r="A12" s="1">
        <v>11.0</v>
      </c>
      <c r="B12" s="1" t="s">
        <v>3890</v>
      </c>
      <c r="C12" s="1" t="s">
        <v>9</v>
      </c>
      <c r="D12" s="1" t="s">
        <v>157</v>
      </c>
      <c r="E12" s="1" t="s">
        <v>3891</v>
      </c>
      <c r="F12" s="1" t="s">
        <v>3892</v>
      </c>
      <c r="G12" s="1">
        <f t="shared" si="1"/>
        <v>2.5</v>
      </c>
      <c r="H12" s="4" t="s">
        <v>3893</v>
      </c>
      <c r="I12" s="3" t="s">
        <v>116</v>
      </c>
      <c r="J12" s="3" t="s">
        <v>15</v>
      </c>
    </row>
    <row r="13" ht="14.25" customHeight="1">
      <c r="A13" s="1">
        <v>12.0</v>
      </c>
      <c r="B13" s="1" t="s">
        <v>3894</v>
      </c>
      <c r="C13" s="1" t="s">
        <v>9</v>
      </c>
      <c r="D13" s="1" t="s">
        <v>450</v>
      </c>
      <c r="E13" s="1" t="s">
        <v>3239</v>
      </c>
      <c r="F13" s="1" t="s">
        <v>2234</v>
      </c>
      <c r="G13" s="1">
        <f t="shared" si="1"/>
        <v>3.56</v>
      </c>
      <c r="H13" s="4" t="s">
        <v>3895</v>
      </c>
      <c r="I13" s="3" t="s">
        <v>34</v>
      </c>
      <c r="J13" s="3" t="s">
        <v>371</v>
      </c>
    </row>
    <row r="14" ht="14.25" customHeight="1">
      <c r="A14" s="1">
        <v>13.0</v>
      </c>
      <c r="B14" s="1" t="s">
        <v>3896</v>
      </c>
      <c r="C14" s="1" t="s">
        <v>9</v>
      </c>
      <c r="D14" s="1" t="s">
        <v>937</v>
      </c>
      <c r="E14" s="1" t="s">
        <v>45</v>
      </c>
      <c r="F14" s="1" t="s">
        <v>377</v>
      </c>
      <c r="G14" s="1">
        <f t="shared" si="1"/>
        <v>3.59</v>
      </c>
      <c r="H14" s="4" t="s">
        <v>3897</v>
      </c>
      <c r="I14" s="3" t="s">
        <v>20</v>
      </c>
      <c r="J14" s="3" t="s">
        <v>371</v>
      </c>
    </row>
    <row r="15" ht="14.25" customHeight="1">
      <c r="A15" s="1">
        <v>14.0</v>
      </c>
      <c r="B15" s="1" t="s">
        <v>3898</v>
      </c>
      <c r="C15" s="1" t="s">
        <v>9</v>
      </c>
      <c r="D15" s="1" t="s">
        <v>937</v>
      </c>
      <c r="E15" s="1" t="s">
        <v>45</v>
      </c>
      <c r="F15" s="1" t="s">
        <v>377</v>
      </c>
      <c r="G15" s="1">
        <f t="shared" si="1"/>
        <v>3.59</v>
      </c>
      <c r="H15" s="4" t="s">
        <v>3899</v>
      </c>
      <c r="I15" s="3" t="s">
        <v>20</v>
      </c>
      <c r="J15" s="3" t="s">
        <v>659</v>
      </c>
    </row>
    <row r="16" ht="14.25" customHeight="1">
      <c r="A16" s="1">
        <v>15.0</v>
      </c>
      <c r="B16" s="1" t="s">
        <v>3900</v>
      </c>
      <c r="C16" s="1" t="s">
        <v>9</v>
      </c>
      <c r="D16" s="1" t="s">
        <v>1076</v>
      </c>
      <c r="E16" s="1" t="s">
        <v>125</v>
      </c>
      <c r="F16" s="1" t="s">
        <v>359</v>
      </c>
      <c r="G16" s="1">
        <f t="shared" si="1"/>
        <v>1.28</v>
      </c>
      <c r="H16" s="4" t="s">
        <v>3901</v>
      </c>
      <c r="I16" s="3" t="s">
        <v>20</v>
      </c>
      <c r="J16" s="3" t="s">
        <v>371</v>
      </c>
    </row>
    <row r="17" ht="14.25" customHeight="1">
      <c r="A17" s="1">
        <v>16.0</v>
      </c>
      <c r="B17" s="1" t="s">
        <v>3902</v>
      </c>
      <c r="C17" s="1" t="s">
        <v>9</v>
      </c>
      <c r="D17" s="1" t="s">
        <v>1404</v>
      </c>
      <c r="E17" s="1" t="s">
        <v>836</v>
      </c>
      <c r="F17" s="1" t="s">
        <v>431</v>
      </c>
      <c r="G17" s="1">
        <f t="shared" si="1"/>
        <v>1.54</v>
      </c>
      <c r="H17" s="4" t="s">
        <v>889</v>
      </c>
      <c r="I17" s="3" t="s">
        <v>20</v>
      </c>
      <c r="J17" s="3" t="s">
        <v>15</v>
      </c>
    </row>
    <row r="18" ht="14.25" customHeight="1">
      <c r="A18" s="1">
        <v>17.0</v>
      </c>
      <c r="B18" s="1" t="s">
        <v>3903</v>
      </c>
      <c r="C18" s="1" t="s">
        <v>9</v>
      </c>
      <c r="D18" s="1" t="s">
        <v>1150</v>
      </c>
      <c r="E18" s="1" t="s">
        <v>125</v>
      </c>
      <c r="F18" s="1" t="s">
        <v>3904</v>
      </c>
      <c r="G18" s="1">
        <f t="shared" si="1"/>
        <v>3.62</v>
      </c>
      <c r="H18" s="4" t="s">
        <v>3905</v>
      </c>
      <c r="I18" s="3" t="s">
        <v>20</v>
      </c>
      <c r="J18" s="3" t="s">
        <v>371</v>
      </c>
    </row>
    <row r="19" ht="14.25" customHeight="1">
      <c r="A19" s="1">
        <v>18.0</v>
      </c>
      <c r="B19" s="1" t="s">
        <v>3906</v>
      </c>
      <c r="C19" s="1" t="s">
        <v>9</v>
      </c>
      <c r="D19" s="1" t="s">
        <v>923</v>
      </c>
      <c r="E19" s="1" t="s">
        <v>1021</v>
      </c>
      <c r="F19" s="1" t="s">
        <v>3233</v>
      </c>
      <c r="G19" s="1">
        <f t="shared" si="1"/>
        <v>3.65</v>
      </c>
      <c r="H19" s="4" t="s">
        <v>3886</v>
      </c>
      <c r="I19" s="3" t="s">
        <v>20</v>
      </c>
      <c r="J19" s="3" t="s">
        <v>371</v>
      </c>
    </row>
    <row r="20" ht="14.25" customHeight="1">
      <c r="A20" s="1">
        <v>19.0</v>
      </c>
      <c r="B20" s="1" t="s">
        <v>3907</v>
      </c>
      <c r="C20" s="1" t="s">
        <v>9</v>
      </c>
      <c r="D20" s="1" t="s">
        <v>119</v>
      </c>
      <c r="E20" s="1" t="s">
        <v>1540</v>
      </c>
      <c r="F20" s="1" t="s">
        <v>170</v>
      </c>
      <c r="G20" s="1">
        <f t="shared" si="1"/>
        <v>1.41</v>
      </c>
      <c r="H20" s="4" t="s">
        <v>3908</v>
      </c>
      <c r="I20" s="3" t="s">
        <v>20</v>
      </c>
      <c r="J20" s="3" t="s">
        <v>371</v>
      </c>
    </row>
    <row r="21" ht="14.25" customHeight="1">
      <c r="A21" s="1">
        <v>20.0</v>
      </c>
      <c r="B21" s="1" t="s">
        <v>3909</v>
      </c>
      <c r="C21" s="1" t="s">
        <v>9</v>
      </c>
      <c r="D21" s="1" t="s">
        <v>937</v>
      </c>
      <c r="E21" s="1" t="s">
        <v>956</v>
      </c>
      <c r="F21" s="1" t="s">
        <v>546</v>
      </c>
      <c r="G21" s="1">
        <f t="shared" si="1"/>
        <v>3.59</v>
      </c>
      <c r="H21" s="4" t="s">
        <v>3886</v>
      </c>
      <c r="I21" s="3" t="s">
        <v>20</v>
      </c>
      <c r="J21" s="3" t="s">
        <v>371</v>
      </c>
    </row>
    <row r="22" ht="14.25" customHeight="1">
      <c r="A22" s="1">
        <v>21.0</v>
      </c>
      <c r="B22" s="1" t="s">
        <v>3910</v>
      </c>
      <c r="C22" s="1" t="s">
        <v>9</v>
      </c>
      <c r="D22" s="1" t="s">
        <v>72</v>
      </c>
      <c r="E22" s="1" t="s">
        <v>125</v>
      </c>
      <c r="F22" s="1" t="s">
        <v>157</v>
      </c>
      <c r="G22" s="1">
        <f t="shared" si="1"/>
        <v>1.67</v>
      </c>
      <c r="H22" s="4" t="s">
        <v>3217</v>
      </c>
      <c r="I22" s="3" t="s">
        <v>34</v>
      </c>
      <c r="J22" s="3" t="s">
        <v>100</v>
      </c>
    </row>
    <row r="23" ht="14.25" customHeight="1">
      <c r="A23" s="1">
        <v>22.0</v>
      </c>
      <c r="B23" s="1" t="s">
        <v>3911</v>
      </c>
      <c r="C23" s="1" t="s">
        <v>9</v>
      </c>
      <c r="D23" s="1" t="s">
        <v>597</v>
      </c>
      <c r="E23" s="1" t="s">
        <v>3084</v>
      </c>
      <c r="F23" s="1" t="s">
        <v>3912</v>
      </c>
      <c r="G23" s="1">
        <f t="shared" si="1"/>
        <v>2.42</v>
      </c>
      <c r="H23" s="4" t="s">
        <v>3913</v>
      </c>
      <c r="I23" s="3" t="s">
        <v>34</v>
      </c>
      <c r="J23" s="3" t="s">
        <v>15</v>
      </c>
    </row>
    <row r="24" ht="14.25" customHeight="1">
      <c r="A24" s="1">
        <v>23.0</v>
      </c>
      <c r="B24" s="1" t="s">
        <v>3914</v>
      </c>
      <c r="C24" s="1" t="s">
        <v>9</v>
      </c>
      <c r="D24" s="1" t="s">
        <v>396</v>
      </c>
      <c r="E24" s="1" t="s">
        <v>956</v>
      </c>
      <c r="F24" s="1" t="s">
        <v>12</v>
      </c>
      <c r="G24" s="1">
        <f t="shared" si="1"/>
        <v>3.53</v>
      </c>
      <c r="H24" s="4" t="s">
        <v>3915</v>
      </c>
      <c r="I24" s="3" t="s">
        <v>20</v>
      </c>
      <c r="J24" s="3" t="s">
        <v>371</v>
      </c>
    </row>
    <row r="25" ht="14.25" customHeight="1">
      <c r="A25" s="1">
        <v>24.0</v>
      </c>
      <c r="B25" s="1" t="s">
        <v>3916</v>
      </c>
      <c r="C25" s="1" t="s">
        <v>9</v>
      </c>
      <c r="D25" s="1" t="s">
        <v>790</v>
      </c>
      <c r="E25" s="1" t="s">
        <v>45</v>
      </c>
      <c r="F25" s="1" t="s">
        <v>444</v>
      </c>
      <c r="G25" s="1">
        <f t="shared" si="1"/>
        <v>3.71</v>
      </c>
      <c r="H25" s="4" t="s">
        <v>3908</v>
      </c>
      <c r="I25" s="3" t="s">
        <v>20</v>
      </c>
      <c r="J25" s="3" t="s">
        <v>371</v>
      </c>
    </row>
    <row r="26" ht="14.25" customHeight="1">
      <c r="A26" s="1">
        <v>25.0</v>
      </c>
      <c r="B26" s="1" t="s">
        <v>3917</v>
      </c>
      <c r="C26" s="1" t="s">
        <v>9</v>
      </c>
      <c r="D26" s="1" t="s">
        <v>1401</v>
      </c>
      <c r="E26" s="1" t="s">
        <v>130</v>
      </c>
      <c r="F26" s="1" t="s">
        <v>1305</v>
      </c>
      <c r="G26" s="1">
        <f t="shared" si="1"/>
        <v>0.09</v>
      </c>
      <c r="H26" s="4" t="s">
        <v>3918</v>
      </c>
      <c r="I26" s="3" t="s">
        <v>1008</v>
      </c>
      <c r="J26" s="3" t="s">
        <v>659</v>
      </c>
    </row>
    <row r="27" ht="14.25" customHeight="1">
      <c r="A27" s="1">
        <v>26.0</v>
      </c>
      <c r="B27" s="1" t="s">
        <v>3919</v>
      </c>
      <c r="C27" s="1" t="s">
        <v>9</v>
      </c>
      <c r="D27" s="1" t="s">
        <v>396</v>
      </c>
      <c r="E27" s="1" t="s">
        <v>956</v>
      </c>
      <c r="F27" s="1" t="s">
        <v>12</v>
      </c>
      <c r="G27" s="1">
        <f t="shared" si="1"/>
        <v>3.53</v>
      </c>
      <c r="H27" s="4" t="s">
        <v>3920</v>
      </c>
      <c r="I27" s="3" t="s">
        <v>20</v>
      </c>
      <c r="J27" s="3" t="s">
        <v>371</v>
      </c>
    </row>
    <row r="28" ht="14.25" customHeight="1">
      <c r="A28" s="1">
        <v>27.0</v>
      </c>
      <c r="B28" s="1" t="s">
        <v>3921</v>
      </c>
      <c r="C28" s="1" t="s">
        <v>9</v>
      </c>
      <c r="D28" s="1" t="s">
        <v>2504</v>
      </c>
      <c r="E28" s="1" t="s">
        <v>1775</v>
      </c>
      <c r="F28" s="1" t="s">
        <v>1555</v>
      </c>
      <c r="G28" s="1">
        <f t="shared" si="1"/>
        <v>3.37</v>
      </c>
      <c r="H28" s="4" t="s">
        <v>3922</v>
      </c>
      <c r="I28" s="3" t="s">
        <v>301</v>
      </c>
      <c r="J28" s="3" t="s">
        <v>371</v>
      </c>
    </row>
    <row r="29" ht="14.25" customHeight="1">
      <c r="A29" s="1">
        <v>28.0</v>
      </c>
      <c r="B29" s="1" t="s">
        <v>3923</v>
      </c>
      <c r="C29" s="1" t="s">
        <v>9</v>
      </c>
      <c r="D29" s="1" t="s">
        <v>56</v>
      </c>
      <c r="E29" s="1" t="s">
        <v>1540</v>
      </c>
      <c r="F29" s="1" t="s">
        <v>129</v>
      </c>
      <c r="G29" s="1">
        <f t="shared" si="1"/>
        <v>1.31</v>
      </c>
      <c r="H29" s="4" t="s">
        <v>3924</v>
      </c>
      <c r="I29" s="3" t="s">
        <v>20</v>
      </c>
      <c r="J29" s="3" t="s">
        <v>371</v>
      </c>
    </row>
    <row r="30" ht="14.25" customHeight="1">
      <c r="A30" s="1">
        <v>29.0</v>
      </c>
      <c r="B30" s="1" t="s">
        <v>3925</v>
      </c>
      <c r="C30" s="1" t="s">
        <v>9</v>
      </c>
      <c r="D30" s="1" t="s">
        <v>1525</v>
      </c>
      <c r="E30" s="1" t="s">
        <v>956</v>
      </c>
      <c r="F30" s="1" t="s">
        <v>272</v>
      </c>
      <c r="G30" s="1">
        <f t="shared" si="1"/>
        <v>2.18</v>
      </c>
      <c r="H30" s="4" t="s">
        <v>3879</v>
      </c>
      <c r="I30" s="3" t="s">
        <v>34</v>
      </c>
      <c r="J30" s="3" t="s">
        <v>100</v>
      </c>
    </row>
    <row r="31" ht="14.25" customHeight="1">
      <c r="A31" s="1">
        <v>30.0</v>
      </c>
      <c r="B31" s="1" t="s">
        <v>3926</v>
      </c>
      <c r="C31" s="1" t="s">
        <v>9</v>
      </c>
      <c r="D31" s="1" t="s">
        <v>391</v>
      </c>
      <c r="E31" s="1" t="s">
        <v>2461</v>
      </c>
      <c r="F31" s="1" t="s">
        <v>597</v>
      </c>
      <c r="G31" s="1">
        <f t="shared" si="1"/>
        <v>3.46</v>
      </c>
      <c r="H31" s="4" t="s">
        <v>889</v>
      </c>
      <c r="I31" s="3" t="s">
        <v>20</v>
      </c>
      <c r="J31" s="3" t="s">
        <v>371</v>
      </c>
    </row>
    <row r="32" ht="14.25" customHeight="1">
      <c r="A32" s="1">
        <v>31.0</v>
      </c>
      <c r="B32" s="1" t="s">
        <v>3927</v>
      </c>
      <c r="C32" s="1" t="s">
        <v>9</v>
      </c>
      <c r="D32" s="1" t="s">
        <v>3233</v>
      </c>
      <c r="E32" s="1" t="s">
        <v>1790</v>
      </c>
      <c r="F32" s="1" t="s">
        <v>3928</v>
      </c>
      <c r="G32" s="1">
        <f t="shared" si="1"/>
        <v>2.73</v>
      </c>
      <c r="H32" s="4" t="s">
        <v>3929</v>
      </c>
      <c r="I32" s="3" t="s">
        <v>34</v>
      </c>
      <c r="J32" s="3" t="s">
        <v>15</v>
      </c>
    </row>
    <row r="33" ht="14.25" customHeight="1">
      <c r="A33" s="1">
        <v>32.0</v>
      </c>
      <c r="B33" s="1" t="s">
        <v>3930</v>
      </c>
      <c r="C33" s="1" t="s">
        <v>9</v>
      </c>
      <c r="D33" s="1" t="s">
        <v>1696</v>
      </c>
      <c r="E33" s="1" t="s">
        <v>45</v>
      </c>
      <c r="F33" s="1" t="s">
        <v>85</v>
      </c>
      <c r="G33" s="1">
        <f t="shared" si="1"/>
        <v>3.93</v>
      </c>
      <c r="H33" s="4" t="s">
        <v>3931</v>
      </c>
      <c r="I33" s="3" t="s">
        <v>34</v>
      </c>
      <c r="J33" s="3" t="s">
        <v>3289</v>
      </c>
    </row>
    <row r="34" ht="14.25" customHeight="1">
      <c r="A34" s="1">
        <v>33.0</v>
      </c>
      <c r="B34" s="1" t="s">
        <v>3932</v>
      </c>
      <c r="C34" s="1" t="s">
        <v>9</v>
      </c>
      <c r="D34" s="1" t="s">
        <v>705</v>
      </c>
      <c r="E34" s="1" t="s">
        <v>496</v>
      </c>
      <c r="F34" s="1" t="s">
        <v>3933</v>
      </c>
      <c r="G34" s="1">
        <f t="shared" si="1"/>
        <v>3.31</v>
      </c>
      <c r="H34" s="4" t="s">
        <v>3934</v>
      </c>
      <c r="I34" s="3" t="s">
        <v>301</v>
      </c>
      <c r="J34" s="3" t="s">
        <v>371</v>
      </c>
    </row>
    <row r="35" ht="14.25" customHeight="1">
      <c r="A35" s="1">
        <v>34.0</v>
      </c>
      <c r="B35" s="1" t="s">
        <v>3935</v>
      </c>
      <c r="C35" s="1" t="s">
        <v>9</v>
      </c>
      <c r="D35" s="1" t="s">
        <v>2080</v>
      </c>
      <c r="E35" s="1" t="s">
        <v>1021</v>
      </c>
      <c r="F35" s="1" t="s">
        <v>1642</v>
      </c>
      <c r="G35" s="1">
        <f t="shared" si="1"/>
        <v>3.42</v>
      </c>
      <c r="H35" s="4" t="s">
        <v>3936</v>
      </c>
      <c r="I35" s="3" t="s">
        <v>301</v>
      </c>
      <c r="J35" s="3" t="s">
        <v>3937</v>
      </c>
    </row>
    <row r="36" ht="14.25" customHeight="1">
      <c r="A36" s="1">
        <v>35.0</v>
      </c>
      <c r="B36" s="1" t="s">
        <v>3938</v>
      </c>
      <c r="C36" s="1" t="s">
        <v>9</v>
      </c>
      <c r="D36" s="1" t="s">
        <v>2322</v>
      </c>
      <c r="E36" s="1" t="s">
        <v>470</v>
      </c>
      <c r="F36" s="1" t="s">
        <v>431</v>
      </c>
      <c r="G36" s="1">
        <f t="shared" si="1"/>
        <v>1.43</v>
      </c>
      <c r="H36" s="4" t="s">
        <v>3939</v>
      </c>
      <c r="I36" s="3" t="s">
        <v>20</v>
      </c>
      <c r="J36" s="3" t="s">
        <v>371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0.29"/>
    <col customWidth="1" min="3" max="3" width="7.43"/>
    <col customWidth="1" min="4" max="4" width="8.14"/>
    <col customWidth="1" min="5" max="5" width="16.0"/>
    <col customWidth="1" min="6" max="6" width="8.29"/>
    <col customWidth="1" min="7" max="7" width="15.0"/>
    <col customWidth="1" min="8" max="8" width="50.43"/>
    <col customWidth="1" min="9" max="9" width="18.71"/>
    <col customWidth="1" min="10" max="10" width="24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3940</v>
      </c>
      <c r="C2" s="1" t="s">
        <v>9</v>
      </c>
      <c r="D2" s="1" t="s">
        <v>449</v>
      </c>
      <c r="E2" s="1" t="s">
        <v>3084</v>
      </c>
      <c r="F2" s="1" t="s">
        <v>3941</v>
      </c>
      <c r="G2" s="1">
        <f t="shared" ref="G2:G30" si="1">VALUE(SUBSTITUTE(D2," cal",""))/VALUE(SUBSTITUTE(C2," g",""))</f>
        <v>2.37</v>
      </c>
      <c r="H2" s="3" t="s">
        <v>3942</v>
      </c>
      <c r="I2" s="4" t="s">
        <v>116</v>
      </c>
      <c r="J2" s="4" t="s">
        <v>3943</v>
      </c>
    </row>
    <row r="3" ht="14.25" customHeight="1">
      <c r="A3" s="1">
        <v>2.0</v>
      </c>
      <c r="B3" s="1" t="s">
        <v>3944</v>
      </c>
      <c r="C3" s="1" t="s">
        <v>9</v>
      </c>
      <c r="D3" s="1" t="s">
        <v>131</v>
      </c>
      <c r="E3" s="1" t="s">
        <v>3084</v>
      </c>
      <c r="F3" s="1" t="s">
        <v>2033</v>
      </c>
      <c r="G3" s="1">
        <f t="shared" si="1"/>
        <v>2.2</v>
      </c>
      <c r="H3" s="3" t="s">
        <v>3945</v>
      </c>
      <c r="I3" s="4" t="s">
        <v>20</v>
      </c>
      <c r="J3" s="4" t="s">
        <v>15</v>
      </c>
    </row>
    <row r="4" ht="14.25" customHeight="1">
      <c r="A4" s="1">
        <v>3.0</v>
      </c>
      <c r="B4" s="1" t="s">
        <v>3946</v>
      </c>
      <c r="C4" s="1" t="s">
        <v>9</v>
      </c>
      <c r="D4" s="1" t="s">
        <v>189</v>
      </c>
      <c r="E4" s="1" t="s">
        <v>3084</v>
      </c>
      <c r="F4" s="1" t="s">
        <v>3947</v>
      </c>
      <c r="G4" s="1">
        <f t="shared" si="1"/>
        <v>2.11</v>
      </c>
      <c r="H4" s="3" t="s">
        <v>3948</v>
      </c>
      <c r="I4" s="4" t="s">
        <v>14</v>
      </c>
      <c r="J4" s="4" t="s">
        <v>3173</v>
      </c>
    </row>
    <row r="5" ht="14.25" customHeight="1">
      <c r="A5" s="1">
        <v>4.0</v>
      </c>
      <c r="B5" s="1" t="s">
        <v>3949</v>
      </c>
      <c r="C5" s="1" t="s">
        <v>9</v>
      </c>
      <c r="D5" s="1" t="s">
        <v>112</v>
      </c>
      <c r="E5" s="1" t="s">
        <v>3084</v>
      </c>
      <c r="F5" s="1" t="s">
        <v>3950</v>
      </c>
      <c r="G5" s="1">
        <f t="shared" si="1"/>
        <v>2.27</v>
      </c>
      <c r="H5" s="3" t="s">
        <v>3951</v>
      </c>
      <c r="I5" s="4" t="s">
        <v>76</v>
      </c>
      <c r="J5" s="4" t="s">
        <v>15</v>
      </c>
    </row>
    <row r="6" ht="14.25" customHeight="1">
      <c r="A6" s="1">
        <v>5.0</v>
      </c>
      <c r="B6" s="1" t="s">
        <v>3952</v>
      </c>
      <c r="C6" s="1" t="s">
        <v>9</v>
      </c>
      <c r="D6" s="1" t="s">
        <v>108</v>
      </c>
      <c r="E6" s="1" t="s">
        <v>3084</v>
      </c>
      <c r="F6" s="1" t="s">
        <v>3953</v>
      </c>
      <c r="G6" s="1">
        <f t="shared" si="1"/>
        <v>1.69</v>
      </c>
      <c r="H6" s="3" t="s">
        <v>3954</v>
      </c>
      <c r="I6" s="4" t="s">
        <v>34</v>
      </c>
      <c r="J6" s="4" t="s">
        <v>70</v>
      </c>
    </row>
    <row r="7" ht="14.25" customHeight="1">
      <c r="A7" s="1">
        <v>6.0</v>
      </c>
      <c r="B7" s="1" t="s">
        <v>3955</v>
      </c>
      <c r="C7" s="1" t="s">
        <v>9</v>
      </c>
      <c r="D7" s="1" t="s">
        <v>833</v>
      </c>
      <c r="E7" s="1" t="s">
        <v>3084</v>
      </c>
      <c r="F7" s="1" t="s">
        <v>3956</v>
      </c>
      <c r="G7" s="1">
        <f t="shared" si="1"/>
        <v>3.03</v>
      </c>
      <c r="H7" s="3" t="s">
        <v>3957</v>
      </c>
      <c r="I7" s="4" t="s">
        <v>34</v>
      </c>
      <c r="J7" s="4" t="s">
        <v>70</v>
      </c>
    </row>
    <row r="8" ht="14.25" customHeight="1">
      <c r="A8" s="1">
        <v>7.0</v>
      </c>
      <c r="B8" s="1" t="s">
        <v>3958</v>
      </c>
      <c r="C8" s="1" t="s">
        <v>9</v>
      </c>
      <c r="D8" s="1" t="s">
        <v>152</v>
      </c>
      <c r="E8" s="1" t="s">
        <v>3084</v>
      </c>
      <c r="F8" s="1" t="s">
        <v>3959</v>
      </c>
      <c r="G8" s="1">
        <f t="shared" si="1"/>
        <v>2.43</v>
      </c>
      <c r="H8" s="3" t="s">
        <v>3960</v>
      </c>
      <c r="I8" s="4" t="s">
        <v>34</v>
      </c>
      <c r="J8" s="4" t="s">
        <v>70</v>
      </c>
    </row>
    <row r="9" ht="14.25" customHeight="1">
      <c r="A9" s="1">
        <v>8.0</v>
      </c>
      <c r="B9" s="1" t="s">
        <v>3961</v>
      </c>
      <c r="C9" s="1" t="s">
        <v>9</v>
      </c>
      <c r="D9" s="1" t="s">
        <v>12</v>
      </c>
      <c r="E9" s="1" t="s">
        <v>3084</v>
      </c>
      <c r="F9" s="1" t="s">
        <v>3962</v>
      </c>
      <c r="G9" s="1">
        <f t="shared" si="1"/>
        <v>2.65</v>
      </c>
      <c r="H9" s="3" t="s">
        <v>3963</v>
      </c>
      <c r="I9" s="4" t="s">
        <v>76</v>
      </c>
      <c r="J9" s="4" t="s">
        <v>15</v>
      </c>
    </row>
    <row r="10" ht="14.25" customHeight="1">
      <c r="A10" s="1">
        <v>9.0</v>
      </c>
      <c r="B10" s="1" t="s">
        <v>3964</v>
      </c>
      <c r="C10" s="1" t="s">
        <v>9</v>
      </c>
      <c r="D10" s="1" t="s">
        <v>444</v>
      </c>
      <c r="E10" s="1" t="s">
        <v>3084</v>
      </c>
      <c r="F10" s="1" t="s">
        <v>3965</v>
      </c>
      <c r="G10" s="1">
        <f t="shared" si="1"/>
        <v>2.97</v>
      </c>
      <c r="H10" s="3" t="s">
        <v>3957</v>
      </c>
      <c r="I10" s="4" t="s">
        <v>20</v>
      </c>
      <c r="J10" s="4" t="s">
        <v>3966</v>
      </c>
    </row>
    <row r="11" ht="14.25" customHeight="1">
      <c r="A11" s="1">
        <v>10.0</v>
      </c>
      <c r="B11" s="1" t="s">
        <v>3967</v>
      </c>
      <c r="C11" s="1" t="s">
        <v>9</v>
      </c>
      <c r="D11" s="1" t="s">
        <v>129</v>
      </c>
      <c r="E11" s="1" t="s">
        <v>3084</v>
      </c>
      <c r="F11" s="1" t="s">
        <v>3968</v>
      </c>
      <c r="G11" s="1">
        <f t="shared" si="1"/>
        <v>1.96</v>
      </c>
      <c r="H11" s="3" t="s">
        <v>3969</v>
      </c>
      <c r="I11" s="4" t="s">
        <v>20</v>
      </c>
      <c r="J11" s="4" t="s">
        <v>1741</v>
      </c>
    </row>
    <row r="12" ht="14.25" customHeight="1">
      <c r="A12" s="1">
        <v>11.0</v>
      </c>
      <c r="B12" s="1" t="s">
        <v>3970</v>
      </c>
      <c r="C12" s="1" t="s">
        <v>9</v>
      </c>
      <c r="D12" s="1" t="s">
        <v>171</v>
      </c>
      <c r="E12" s="1" t="s">
        <v>3084</v>
      </c>
      <c r="F12" s="1" t="s">
        <v>3207</v>
      </c>
      <c r="G12" s="1">
        <f t="shared" si="1"/>
        <v>2.4</v>
      </c>
      <c r="H12" s="3" t="s">
        <v>3945</v>
      </c>
      <c r="I12" s="4" t="s">
        <v>20</v>
      </c>
      <c r="J12" s="4" t="s">
        <v>70</v>
      </c>
    </row>
    <row r="13" ht="14.25" customHeight="1">
      <c r="A13" s="1">
        <v>12.0</v>
      </c>
      <c r="B13" s="1" t="s">
        <v>3971</v>
      </c>
      <c r="C13" s="1" t="s">
        <v>9</v>
      </c>
      <c r="D13" s="1" t="s">
        <v>842</v>
      </c>
      <c r="E13" s="1" t="s">
        <v>3084</v>
      </c>
      <c r="F13" s="1" t="s">
        <v>3972</v>
      </c>
      <c r="G13" s="1">
        <f t="shared" si="1"/>
        <v>2.22</v>
      </c>
      <c r="H13" s="3" t="s">
        <v>3945</v>
      </c>
      <c r="I13" s="4" t="s">
        <v>34</v>
      </c>
      <c r="J13" s="4" t="s">
        <v>70</v>
      </c>
    </row>
    <row r="14" ht="14.25" customHeight="1">
      <c r="A14" s="1">
        <v>13.0</v>
      </c>
      <c r="B14" s="1" t="s">
        <v>3973</v>
      </c>
      <c r="C14" s="1" t="s">
        <v>9</v>
      </c>
      <c r="D14" s="1" t="s">
        <v>182</v>
      </c>
      <c r="E14" s="1" t="s">
        <v>3084</v>
      </c>
      <c r="F14" s="1" t="s">
        <v>3974</v>
      </c>
      <c r="G14" s="1">
        <f t="shared" si="1"/>
        <v>2.01</v>
      </c>
      <c r="H14" s="3" t="s">
        <v>3975</v>
      </c>
      <c r="I14" s="4" t="s">
        <v>20</v>
      </c>
      <c r="J14" s="4" t="s">
        <v>15</v>
      </c>
    </row>
    <row r="15" ht="14.25" customHeight="1">
      <c r="A15" s="1">
        <v>14.0</v>
      </c>
      <c r="B15" s="1" t="s">
        <v>3976</v>
      </c>
      <c r="C15" s="1" t="s">
        <v>9</v>
      </c>
      <c r="D15" s="1" t="s">
        <v>592</v>
      </c>
      <c r="E15" s="1" t="s">
        <v>3084</v>
      </c>
      <c r="F15" s="1" t="s">
        <v>3977</v>
      </c>
      <c r="G15" s="1">
        <f t="shared" si="1"/>
        <v>2.34</v>
      </c>
      <c r="H15" s="3" t="s">
        <v>3945</v>
      </c>
      <c r="I15" s="4" t="s">
        <v>34</v>
      </c>
      <c r="J15" s="4" t="s">
        <v>15</v>
      </c>
    </row>
    <row r="16" ht="14.25" customHeight="1">
      <c r="A16" s="1">
        <v>15.0</v>
      </c>
      <c r="B16" s="1" t="s">
        <v>3978</v>
      </c>
      <c r="C16" s="1" t="s">
        <v>9</v>
      </c>
      <c r="D16" s="1" t="s">
        <v>449</v>
      </c>
      <c r="E16" s="1" t="s">
        <v>3084</v>
      </c>
      <c r="F16" s="1" t="s">
        <v>3941</v>
      </c>
      <c r="G16" s="1">
        <f t="shared" si="1"/>
        <v>2.37</v>
      </c>
      <c r="H16" s="3" t="s">
        <v>3957</v>
      </c>
      <c r="I16" s="4" t="s">
        <v>34</v>
      </c>
      <c r="J16" s="4" t="s">
        <v>70</v>
      </c>
    </row>
    <row r="17" ht="14.25" customHeight="1">
      <c r="A17" s="1">
        <v>16.0</v>
      </c>
      <c r="B17" s="1" t="s">
        <v>3979</v>
      </c>
      <c r="C17" s="1" t="s">
        <v>9</v>
      </c>
      <c r="D17" s="1" t="s">
        <v>1600</v>
      </c>
      <c r="E17" s="1" t="s">
        <v>3084</v>
      </c>
      <c r="F17" s="1" t="s">
        <v>3980</v>
      </c>
      <c r="G17" s="1">
        <f t="shared" si="1"/>
        <v>2.39</v>
      </c>
      <c r="H17" s="3" t="s">
        <v>3981</v>
      </c>
      <c r="I17" s="4" t="s">
        <v>34</v>
      </c>
      <c r="J17" s="4" t="s">
        <v>1255</v>
      </c>
    </row>
    <row r="18" ht="14.25" customHeight="1">
      <c r="A18" s="1">
        <v>17.0</v>
      </c>
      <c r="B18" s="1" t="s">
        <v>3982</v>
      </c>
      <c r="C18" s="1" t="s">
        <v>9</v>
      </c>
      <c r="D18" s="1" t="s">
        <v>348</v>
      </c>
      <c r="E18" s="1" t="s">
        <v>3084</v>
      </c>
      <c r="F18" s="1" t="s">
        <v>3983</v>
      </c>
      <c r="G18" s="1">
        <f t="shared" si="1"/>
        <v>3.07</v>
      </c>
      <c r="H18" s="3" t="s">
        <v>370</v>
      </c>
      <c r="I18" s="4" t="s">
        <v>34</v>
      </c>
      <c r="J18" s="4" t="s">
        <v>371</v>
      </c>
    </row>
    <row r="19" ht="14.25" customHeight="1">
      <c r="A19" s="1">
        <v>18.0</v>
      </c>
      <c r="B19" s="1" t="s">
        <v>3984</v>
      </c>
      <c r="C19" s="1" t="s">
        <v>9</v>
      </c>
      <c r="D19" s="1" t="s">
        <v>352</v>
      </c>
      <c r="E19" s="1" t="s">
        <v>3084</v>
      </c>
      <c r="F19" s="1" t="s">
        <v>3985</v>
      </c>
      <c r="G19" s="1">
        <f t="shared" si="1"/>
        <v>2.74</v>
      </c>
      <c r="H19" s="3" t="s">
        <v>3986</v>
      </c>
      <c r="I19" s="4" t="s">
        <v>116</v>
      </c>
      <c r="J19" s="4" t="s">
        <v>15</v>
      </c>
    </row>
    <row r="20" ht="14.25" customHeight="1">
      <c r="A20" s="1">
        <v>19.0</v>
      </c>
      <c r="B20" s="1" t="s">
        <v>3987</v>
      </c>
      <c r="C20" s="1" t="s">
        <v>9</v>
      </c>
      <c r="D20" s="1" t="s">
        <v>1600</v>
      </c>
      <c r="E20" s="1" t="s">
        <v>3084</v>
      </c>
      <c r="F20" s="1" t="s">
        <v>3980</v>
      </c>
      <c r="G20" s="1">
        <f t="shared" si="1"/>
        <v>2.39</v>
      </c>
      <c r="H20" s="3" t="s">
        <v>3988</v>
      </c>
      <c r="I20" s="4" t="s">
        <v>14</v>
      </c>
      <c r="J20" s="4" t="s">
        <v>3989</v>
      </c>
    </row>
    <row r="21" ht="14.25" customHeight="1">
      <c r="A21" s="1">
        <v>20.0</v>
      </c>
      <c r="B21" s="1" t="s">
        <v>3990</v>
      </c>
      <c r="C21" s="1" t="s">
        <v>9</v>
      </c>
      <c r="D21" s="1" t="s">
        <v>601</v>
      </c>
      <c r="E21" s="1" t="s">
        <v>3084</v>
      </c>
      <c r="F21" s="1" t="s">
        <v>3991</v>
      </c>
      <c r="G21" s="1">
        <f t="shared" si="1"/>
        <v>1.88</v>
      </c>
      <c r="H21" s="3" t="s">
        <v>3992</v>
      </c>
      <c r="I21" s="4" t="s">
        <v>14</v>
      </c>
      <c r="J21" s="4" t="s">
        <v>70</v>
      </c>
    </row>
    <row r="22" ht="14.25" customHeight="1">
      <c r="A22" s="1">
        <v>21.0</v>
      </c>
      <c r="B22" s="1" t="s">
        <v>3993</v>
      </c>
      <c r="C22" s="1" t="s">
        <v>9</v>
      </c>
      <c r="D22" s="1" t="s">
        <v>354</v>
      </c>
      <c r="E22" s="1" t="s">
        <v>3084</v>
      </c>
      <c r="F22" s="1" t="s">
        <v>3994</v>
      </c>
      <c r="G22" s="1">
        <f t="shared" si="1"/>
        <v>1.89</v>
      </c>
      <c r="H22" s="3" t="s">
        <v>3995</v>
      </c>
      <c r="I22" s="4" t="s">
        <v>34</v>
      </c>
      <c r="J22" s="4" t="s">
        <v>70</v>
      </c>
    </row>
    <row r="23" ht="14.25" customHeight="1">
      <c r="A23" s="1">
        <v>22.0</v>
      </c>
      <c r="B23" s="1" t="s">
        <v>3996</v>
      </c>
      <c r="C23" s="1" t="s">
        <v>9</v>
      </c>
      <c r="D23" s="1" t="s">
        <v>2121</v>
      </c>
      <c r="E23" s="1" t="s">
        <v>3084</v>
      </c>
      <c r="F23" s="1" t="s">
        <v>3997</v>
      </c>
      <c r="G23" s="1">
        <f t="shared" si="1"/>
        <v>1.83</v>
      </c>
      <c r="H23" s="3" t="s">
        <v>3945</v>
      </c>
      <c r="I23" s="4" t="s">
        <v>76</v>
      </c>
      <c r="J23" s="4" t="s">
        <v>1286</v>
      </c>
    </row>
    <row r="24" ht="14.25" customHeight="1">
      <c r="A24" s="1">
        <v>23.0</v>
      </c>
      <c r="B24" s="1" t="s">
        <v>3998</v>
      </c>
      <c r="C24" s="1" t="s">
        <v>9</v>
      </c>
      <c r="D24" s="1" t="s">
        <v>2121</v>
      </c>
      <c r="E24" s="1" t="s">
        <v>3084</v>
      </c>
      <c r="F24" s="1" t="s">
        <v>3997</v>
      </c>
      <c r="G24" s="1">
        <f t="shared" si="1"/>
        <v>1.83</v>
      </c>
      <c r="H24" s="3" t="s">
        <v>3999</v>
      </c>
      <c r="I24" s="4" t="s">
        <v>301</v>
      </c>
      <c r="J24" s="4" t="s">
        <v>4000</v>
      </c>
    </row>
    <row r="25" ht="14.25" customHeight="1">
      <c r="A25" s="1">
        <v>24.0</v>
      </c>
      <c r="B25" s="1" t="s">
        <v>4001</v>
      </c>
      <c r="C25" s="1" t="s">
        <v>9</v>
      </c>
      <c r="D25" s="1" t="s">
        <v>352</v>
      </c>
      <c r="E25" s="1" t="s">
        <v>3084</v>
      </c>
      <c r="F25" s="1" t="s">
        <v>3985</v>
      </c>
      <c r="G25" s="1">
        <f t="shared" si="1"/>
        <v>2.74</v>
      </c>
      <c r="H25" s="3" t="s">
        <v>4002</v>
      </c>
      <c r="I25" s="4" t="s">
        <v>76</v>
      </c>
      <c r="J25" s="4" t="s">
        <v>4003</v>
      </c>
    </row>
    <row r="26" ht="14.25" customHeight="1">
      <c r="A26" s="1">
        <v>25.0</v>
      </c>
      <c r="B26" s="1" t="s">
        <v>4004</v>
      </c>
      <c r="C26" s="1" t="s">
        <v>9</v>
      </c>
      <c r="D26" s="1" t="s">
        <v>152</v>
      </c>
      <c r="E26" s="1" t="s">
        <v>3084</v>
      </c>
      <c r="F26" s="1" t="s">
        <v>3959</v>
      </c>
      <c r="G26" s="1">
        <f t="shared" si="1"/>
        <v>2.43</v>
      </c>
      <c r="H26" s="3" t="s">
        <v>4005</v>
      </c>
      <c r="I26" s="4" t="s">
        <v>34</v>
      </c>
      <c r="J26" s="4" t="s">
        <v>70</v>
      </c>
    </row>
    <row r="27" ht="14.25" customHeight="1">
      <c r="A27" s="1">
        <v>26.0</v>
      </c>
      <c r="B27" s="1" t="s">
        <v>4006</v>
      </c>
      <c r="C27" s="1" t="s">
        <v>9</v>
      </c>
      <c r="D27" s="1" t="s">
        <v>3233</v>
      </c>
      <c r="E27" s="1" t="s">
        <v>3084</v>
      </c>
      <c r="F27" s="1" t="s">
        <v>4007</v>
      </c>
      <c r="G27" s="1">
        <f t="shared" si="1"/>
        <v>2.73</v>
      </c>
      <c r="H27" s="3" t="s">
        <v>4008</v>
      </c>
      <c r="I27" s="4" t="s">
        <v>20</v>
      </c>
      <c r="J27" s="4" t="s">
        <v>366</v>
      </c>
    </row>
    <row r="28" ht="14.25" customHeight="1">
      <c r="A28" s="1">
        <v>27.0</v>
      </c>
      <c r="B28" s="1" t="s">
        <v>4009</v>
      </c>
      <c r="C28" s="1" t="s">
        <v>9</v>
      </c>
      <c r="D28" s="1" t="s">
        <v>112</v>
      </c>
      <c r="E28" s="1" t="s">
        <v>3084</v>
      </c>
      <c r="F28" s="1" t="s">
        <v>3950</v>
      </c>
      <c r="G28" s="1">
        <f t="shared" si="1"/>
        <v>2.27</v>
      </c>
      <c r="H28" s="3" t="s">
        <v>4010</v>
      </c>
      <c r="I28" s="4" t="s">
        <v>34</v>
      </c>
      <c r="J28" s="4" t="s">
        <v>70</v>
      </c>
    </row>
    <row r="29" ht="14.25" customHeight="1">
      <c r="A29" s="1">
        <v>28.0</v>
      </c>
      <c r="B29" s="1" t="s">
        <v>4011</v>
      </c>
      <c r="C29" s="1" t="s">
        <v>9</v>
      </c>
      <c r="D29" s="1" t="s">
        <v>1404</v>
      </c>
      <c r="E29" s="1" t="s">
        <v>3084</v>
      </c>
      <c r="F29" s="1" t="s">
        <v>4012</v>
      </c>
      <c r="G29" s="1">
        <f t="shared" si="1"/>
        <v>1.54</v>
      </c>
      <c r="H29" s="3" t="s">
        <v>4013</v>
      </c>
      <c r="I29" s="4" t="s">
        <v>301</v>
      </c>
      <c r="J29" s="4" t="s">
        <v>1761</v>
      </c>
    </row>
    <row r="30" ht="14.25" customHeight="1">
      <c r="A30" s="1">
        <v>29.0</v>
      </c>
      <c r="B30" s="1" t="s">
        <v>4014</v>
      </c>
      <c r="C30" s="1" t="s">
        <v>9</v>
      </c>
      <c r="D30" s="1" t="s">
        <v>4015</v>
      </c>
      <c r="E30" s="1" t="s">
        <v>3084</v>
      </c>
      <c r="F30" s="1" t="s">
        <v>4016</v>
      </c>
      <c r="G30" s="1">
        <f t="shared" si="1"/>
        <v>3.06</v>
      </c>
      <c r="H30" s="3" t="s">
        <v>4017</v>
      </c>
      <c r="I30" s="4" t="s">
        <v>20</v>
      </c>
      <c r="J30" s="4" t="s">
        <v>15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3" width="7.43"/>
    <col customWidth="1" min="4" max="4" width="8.14"/>
    <col customWidth="1" min="5" max="5" width="17.86"/>
    <col customWidth="1" min="6" max="6" width="8.14"/>
    <col customWidth="1" min="7" max="7" width="15.0"/>
    <col customWidth="1" min="8" max="8" width="22.14"/>
    <col customWidth="1" min="9" max="9" width="18.71"/>
    <col customWidth="1" min="10" max="10" width="25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2448</v>
      </c>
      <c r="C2" s="1" t="s">
        <v>9</v>
      </c>
      <c r="D2" s="1" t="s">
        <v>79</v>
      </c>
      <c r="E2" s="1" t="s">
        <v>467</v>
      </c>
      <c r="F2" s="1" t="s">
        <v>675</v>
      </c>
      <c r="G2" s="1">
        <f t="shared" ref="G2:G31" si="1">VALUE(SUBSTITUTE(D2," cal",""))/VALUE(SUBSTITUTE(C2," g",""))</f>
        <v>2.7</v>
      </c>
      <c r="H2" s="4" t="s">
        <v>2449</v>
      </c>
      <c r="I2" s="3" t="s">
        <v>14</v>
      </c>
      <c r="J2" s="3" t="s">
        <v>21</v>
      </c>
    </row>
    <row r="3" ht="14.25" customHeight="1">
      <c r="A3" s="1">
        <v>2.0</v>
      </c>
      <c r="B3" s="1" t="s">
        <v>4018</v>
      </c>
      <c r="C3" s="1" t="s">
        <v>9</v>
      </c>
      <c r="D3" s="1" t="s">
        <v>247</v>
      </c>
      <c r="E3" s="1" t="s">
        <v>4019</v>
      </c>
      <c r="F3" s="1" t="s">
        <v>240</v>
      </c>
      <c r="G3" s="1">
        <f t="shared" si="1"/>
        <v>1.35</v>
      </c>
      <c r="H3" s="4" t="s">
        <v>2479</v>
      </c>
      <c r="I3" s="3" t="s">
        <v>34</v>
      </c>
      <c r="J3" s="3" t="s">
        <v>4020</v>
      </c>
    </row>
    <row r="4" ht="14.25" customHeight="1">
      <c r="A4" s="1">
        <v>3.0</v>
      </c>
      <c r="B4" s="1" t="s">
        <v>2474</v>
      </c>
      <c r="C4" s="1" t="s">
        <v>9</v>
      </c>
      <c r="D4" s="1" t="s">
        <v>1671</v>
      </c>
      <c r="E4" s="1" t="s">
        <v>1775</v>
      </c>
      <c r="F4" s="1" t="s">
        <v>817</v>
      </c>
      <c r="G4" s="1">
        <f t="shared" si="1"/>
        <v>3.25</v>
      </c>
      <c r="H4" s="4" t="s">
        <v>4021</v>
      </c>
      <c r="I4" s="3" t="s">
        <v>14</v>
      </c>
      <c r="J4" s="3" t="s">
        <v>2463</v>
      </c>
    </row>
    <row r="5" ht="14.25" customHeight="1">
      <c r="A5" s="1">
        <v>4.0</v>
      </c>
      <c r="B5" s="1" t="s">
        <v>4022</v>
      </c>
      <c r="C5" s="1" t="s">
        <v>9</v>
      </c>
      <c r="D5" s="1" t="s">
        <v>409</v>
      </c>
      <c r="E5" s="1" t="s">
        <v>1492</v>
      </c>
      <c r="F5" s="1" t="s">
        <v>738</v>
      </c>
      <c r="G5" s="1">
        <f t="shared" si="1"/>
        <v>2.79</v>
      </c>
      <c r="H5" s="4" t="s">
        <v>4023</v>
      </c>
      <c r="I5" s="3" t="s">
        <v>116</v>
      </c>
      <c r="J5" s="3" t="s">
        <v>15</v>
      </c>
    </row>
    <row r="6" ht="14.25" customHeight="1">
      <c r="A6" s="1">
        <v>5.0</v>
      </c>
      <c r="B6" s="1" t="s">
        <v>4024</v>
      </c>
      <c r="C6" s="1" t="s">
        <v>9</v>
      </c>
      <c r="D6" s="1" t="s">
        <v>157</v>
      </c>
      <c r="E6" s="1" t="s">
        <v>4025</v>
      </c>
      <c r="F6" s="1" t="s">
        <v>157</v>
      </c>
      <c r="G6" s="1">
        <f t="shared" si="1"/>
        <v>2.5</v>
      </c>
      <c r="H6" s="4" t="s">
        <v>4026</v>
      </c>
      <c r="I6" s="3" t="s">
        <v>34</v>
      </c>
      <c r="J6" s="3" t="s">
        <v>100</v>
      </c>
    </row>
    <row r="7" ht="14.25" customHeight="1">
      <c r="A7" s="1">
        <v>6.0</v>
      </c>
      <c r="B7" s="1" t="s">
        <v>3505</v>
      </c>
      <c r="C7" s="1" t="s">
        <v>9</v>
      </c>
      <c r="D7" s="1" t="s">
        <v>409</v>
      </c>
      <c r="E7" s="1" t="s">
        <v>1492</v>
      </c>
      <c r="F7" s="1" t="s">
        <v>738</v>
      </c>
      <c r="G7" s="1">
        <f t="shared" si="1"/>
        <v>2.79</v>
      </c>
      <c r="H7" s="4" t="s">
        <v>2471</v>
      </c>
      <c r="I7" s="3" t="s">
        <v>116</v>
      </c>
      <c r="J7" s="3" t="s">
        <v>117</v>
      </c>
    </row>
    <row r="8" ht="14.25" customHeight="1">
      <c r="A8" s="1">
        <v>7.0</v>
      </c>
      <c r="B8" s="1" t="s">
        <v>4027</v>
      </c>
      <c r="C8" s="1" t="s">
        <v>9</v>
      </c>
      <c r="D8" s="1" t="s">
        <v>4028</v>
      </c>
      <c r="E8" s="1" t="s">
        <v>1021</v>
      </c>
      <c r="F8" s="1" t="s">
        <v>4029</v>
      </c>
      <c r="G8" s="1">
        <f t="shared" si="1"/>
        <v>8.1</v>
      </c>
      <c r="H8" s="4" t="s">
        <v>2468</v>
      </c>
      <c r="I8" s="3" t="s">
        <v>14</v>
      </c>
      <c r="J8" s="3" t="s">
        <v>21</v>
      </c>
    </row>
    <row r="9" ht="14.25" customHeight="1">
      <c r="A9" s="1">
        <v>8.0</v>
      </c>
      <c r="B9" s="1" t="s">
        <v>3506</v>
      </c>
      <c r="C9" s="1" t="s">
        <v>9</v>
      </c>
      <c r="D9" s="1" t="s">
        <v>1529</v>
      </c>
      <c r="E9" s="1" t="s">
        <v>1790</v>
      </c>
      <c r="F9" s="1" t="s">
        <v>1772</v>
      </c>
      <c r="G9" s="1">
        <f t="shared" si="1"/>
        <v>1.97</v>
      </c>
      <c r="H9" s="4" t="s">
        <v>3507</v>
      </c>
      <c r="I9" s="3" t="s">
        <v>14</v>
      </c>
      <c r="J9" s="3" t="s">
        <v>117</v>
      </c>
    </row>
    <row r="10" ht="14.25" customHeight="1">
      <c r="A10" s="1">
        <v>9.0</v>
      </c>
      <c r="B10" s="1" t="s">
        <v>3508</v>
      </c>
      <c r="C10" s="1" t="s">
        <v>9</v>
      </c>
      <c r="D10" s="1" t="s">
        <v>1356</v>
      </c>
      <c r="E10" s="1" t="s">
        <v>621</v>
      </c>
      <c r="F10" s="1" t="s">
        <v>106</v>
      </c>
      <c r="G10" s="1">
        <f t="shared" si="1"/>
        <v>1.33</v>
      </c>
      <c r="H10" s="4" t="s">
        <v>2471</v>
      </c>
      <c r="I10" s="3" t="s">
        <v>116</v>
      </c>
      <c r="J10" s="3" t="s">
        <v>117</v>
      </c>
    </row>
    <row r="11" ht="14.25" customHeight="1">
      <c r="A11" s="1">
        <v>10.0</v>
      </c>
      <c r="B11" s="1" t="s">
        <v>4030</v>
      </c>
      <c r="C11" s="1" t="s">
        <v>9</v>
      </c>
      <c r="D11" s="1" t="s">
        <v>652</v>
      </c>
      <c r="E11" s="1" t="s">
        <v>3390</v>
      </c>
      <c r="F11" s="1" t="s">
        <v>82</v>
      </c>
      <c r="G11" s="1">
        <f t="shared" si="1"/>
        <v>1.5</v>
      </c>
      <c r="H11" s="4" t="s">
        <v>4031</v>
      </c>
      <c r="I11" s="3" t="s">
        <v>116</v>
      </c>
      <c r="J11" s="3" t="s">
        <v>1664</v>
      </c>
    </row>
    <row r="12" ht="14.25" customHeight="1">
      <c r="A12" s="1">
        <v>11.0</v>
      </c>
      <c r="B12" s="1" t="s">
        <v>4032</v>
      </c>
      <c r="C12" s="1" t="s">
        <v>9</v>
      </c>
      <c r="D12" s="1" t="s">
        <v>354</v>
      </c>
      <c r="E12" s="1" t="s">
        <v>602</v>
      </c>
      <c r="F12" s="1" t="s">
        <v>597</v>
      </c>
      <c r="G12" s="1">
        <f t="shared" si="1"/>
        <v>1.89</v>
      </c>
      <c r="H12" s="4" t="s">
        <v>4033</v>
      </c>
      <c r="I12" s="3" t="s">
        <v>116</v>
      </c>
      <c r="J12" s="3" t="s">
        <v>1559</v>
      </c>
    </row>
    <row r="13" ht="14.25" customHeight="1">
      <c r="A13" s="1">
        <v>12.0</v>
      </c>
      <c r="B13" s="1" t="s">
        <v>4034</v>
      </c>
      <c r="C13" s="1" t="s">
        <v>9</v>
      </c>
      <c r="D13" s="1" t="s">
        <v>1263</v>
      </c>
      <c r="E13" s="1" t="s">
        <v>704</v>
      </c>
      <c r="F13" s="1" t="s">
        <v>259</v>
      </c>
      <c r="G13" s="1">
        <f t="shared" si="1"/>
        <v>1.06</v>
      </c>
      <c r="H13" s="4" t="s">
        <v>4035</v>
      </c>
      <c r="I13" s="3" t="s">
        <v>116</v>
      </c>
      <c r="J13" s="3" t="s">
        <v>133</v>
      </c>
    </row>
    <row r="14" ht="14.25" customHeight="1">
      <c r="A14" s="1">
        <v>13.0</v>
      </c>
      <c r="B14" s="1" t="s">
        <v>4036</v>
      </c>
      <c r="C14" s="1" t="s">
        <v>9</v>
      </c>
      <c r="D14" s="1" t="s">
        <v>358</v>
      </c>
      <c r="E14" s="1" t="s">
        <v>1620</v>
      </c>
      <c r="F14" s="1" t="s">
        <v>339</v>
      </c>
      <c r="G14" s="1">
        <f t="shared" si="1"/>
        <v>2.78</v>
      </c>
      <c r="H14" s="4" t="s">
        <v>4037</v>
      </c>
      <c r="I14" s="3" t="s">
        <v>116</v>
      </c>
      <c r="J14" s="3" t="s">
        <v>4038</v>
      </c>
    </row>
    <row r="15" ht="14.25" customHeight="1">
      <c r="A15" s="1">
        <v>14.0</v>
      </c>
      <c r="B15" s="1" t="s">
        <v>4039</v>
      </c>
      <c r="C15" s="1" t="s">
        <v>9</v>
      </c>
      <c r="D15" s="1" t="s">
        <v>574</v>
      </c>
      <c r="E15" s="1" t="s">
        <v>1790</v>
      </c>
      <c r="F15" s="1" t="s">
        <v>4040</v>
      </c>
      <c r="G15" s="1">
        <f t="shared" si="1"/>
        <v>1.79</v>
      </c>
      <c r="H15" s="4" t="s">
        <v>4041</v>
      </c>
      <c r="I15" s="3" t="s">
        <v>14</v>
      </c>
      <c r="J15" s="3" t="s">
        <v>100</v>
      </c>
    </row>
    <row r="16" ht="14.25" customHeight="1">
      <c r="A16" s="1">
        <v>15.0</v>
      </c>
      <c r="B16" s="1" t="s">
        <v>3509</v>
      </c>
      <c r="C16" s="1" t="s">
        <v>9</v>
      </c>
      <c r="D16" s="1" t="s">
        <v>328</v>
      </c>
      <c r="E16" s="1" t="s">
        <v>1159</v>
      </c>
      <c r="F16" s="1" t="s">
        <v>406</v>
      </c>
      <c r="G16" s="1">
        <f t="shared" si="1"/>
        <v>1.29</v>
      </c>
      <c r="H16" s="4" t="s">
        <v>3510</v>
      </c>
      <c r="I16" s="3" t="s">
        <v>14</v>
      </c>
      <c r="J16" s="3" t="s">
        <v>1889</v>
      </c>
    </row>
    <row r="17" ht="14.25" customHeight="1">
      <c r="A17" s="1">
        <v>16.0</v>
      </c>
      <c r="B17" s="1" t="s">
        <v>3511</v>
      </c>
      <c r="C17" s="1" t="s">
        <v>9</v>
      </c>
      <c r="D17" s="1" t="s">
        <v>1263</v>
      </c>
      <c r="E17" s="1" t="s">
        <v>57</v>
      </c>
      <c r="F17" s="1" t="s">
        <v>437</v>
      </c>
      <c r="G17" s="1">
        <f t="shared" si="1"/>
        <v>1.06</v>
      </c>
      <c r="H17" s="4" t="s">
        <v>3512</v>
      </c>
      <c r="I17" s="3" t="s">
        <v>34</v>
      </c>
      <c r="J17" s="3" t="s">
        <v>133</v>
      </c>
    </row>
    <row r="18" ht="14.25" customHeight="1">
      <c r="A18" s="1">
        <v>17.0</v>
      </c>
      <c r="B18" s="1" t="s">
        <v>3513</v>
      </c>
      <c r="C18" s="1" t="s">
        <v>9</v>
      </c>
      <c r="D18" s="1" t="s">
        <v>520</v>
      </c>
      <c r="E18" s="1" t="s">
        <v>1790</v>
      </c>
      <c r="F18" s="1" t="s">
        <v>3514</v>
      </c>
      <c r="G18" s="1">
        <f t="shared" si="1"/>
        <v>2.96</v>
      </c>
      <c r="H18" s="4" t="s">
        <v>2471</v>
      </c>
      <c r="I18" s="3" t="s">
        <v>116</v>
      </c>
      <c r="J18" s="3" t="s">
        <v>117</v>
      </c>
    </row>
    <row r="19" ht="14.25" customHeight="1">
      <c r="A19" s="1">
        <v>18.0</v>
      </c>
      <c r="B19" s="1" t="s">
        <v>4042</v>
      </c>
      <c r="C19" s="1" t="s">
        <v>9</v>
      </c>
      <c r="D19" s="1" t="s">
        <v>1263</v>
      </c>
      <c r="E19" s="1" t="s">
        <v>4043</v>
      </c>
      <c r="F19" s="1" t="s">
        <v>672</v>
      </c>
      <c r="G19" s="1">
        <f t="shared" si="1"/>
        <v>1.06</v>
      </c>
      <c r="H19" s="4" t="s">
        <v>2471</v>
      </c>
      <c r="I19" s="3" t="s">
        <v>14</v>
      </c>
      <c r="J19" s="3" t="s">
        <v>21</v>
      </c>
    </row>
    <row r="20" ht="14.25" customHeight="1">
      <c r="A20" s="1">
        <v>19.0</v>
      </c>
      <c r="B20" s="1" t="s">
        <v>2515</v>
      </c>
      <c r="C20" s="1" t="s">
        <v>9</v>
      </c>
      <c r="D20" s="1" t="s">
        <v>542</v>
      </c>
      <c r="E20" s="1" t="s">
        <v>598</v>
      </c>
      <c r="F20" s="1" t="s">
        <v>844</v>
      </c>
      <c r="G20" s="1">
        <f t="shared" si="1"/>
        <v>2.93</v>
      </c>
      <c r="H20" s="4" t="s">
        <v>2468</v>
      </c>
      <c r="I20" s="3" t="s">
        <v>14</v>
      </c>
      <c r="J20" s="3" t="s">
        <v>122</v>
      </c>
    </row>
    <row r="21" ht="14.25" customHeight="1">
      <c r="A21" s="1">
        <v>20.0</v>
      </c>
      <c r="B21" s="1" t="s">
        <v>3515</v>
      </c>
      <c r="C21" s="1" t="s">
        <v>9</v>
      </c>
      <c r="D21" s="1" t="s">
        <v>3516</v>
      </c>
      <c r="E21" s="1" t="s">
        <v>378</v>
      </c>
      <c r="F21" s="1" t="s">
        <v>3339</v>
      </c>
      <c r="G21" s="1">
        <f t="shared" si="1"/>
        <v>2.19</v>
      </c>
      <c r="H21" s="4" t="s">
        <v>3517</v>
      </c>
      <c r="I21" s="3" t="s">
        <v>116</v>
      </c>
      <c r="J21" s="3" t="s">
        <v>100</v>
      </c>
    </row>
    <row r="22" ht="14.25" customHeight="1">
      <c r="A22" s="1">
        <v>21.0</v>
      </c>
      <c r="B22" s="1" t="s">
        <v>3518</v>
      </c>
      <c r="C22" s="1" t="s">
        <v>9</v>
      </c>
      <c r="D22" s="1" t="s">
        <v>3519</v>
      </c>
      <c r="E22" s="1" t="s">
        <v>942</v>
      </c>
      <c r="F22" s="1" t="s">
        <v>1042</v>
      </c>
      <c r="G22" s="1">
        <f t="shared" si="1"/>
        <v>6.21</v>
      </c>
      <c r="H22" s="4" t="s">
        <v>3520</v>
      </c>
      <c r="I22" s="3" t="s">
        <v>14</v>
      </c>
      <c r="J22" s="3" t="s">
        <v>366</v>
      </c>
    </row>
    <row r="23" ht="14.25" customHeight="1">
      <c r="A23" s="1">
        <v>22.0</v>
      </c>
      <c r="B23" s="1" t="s">
        <v>4044</v>
      </c>
      <c r="C23" s="1" t="s">
        <v>9</v>
      </c>
      <c r="D23" s="1" t="s">
        <v>471</v>
      </c>
      <c r="E23" s="1" t="s">
        <v>130</v>
      </c>
      <c r="F23" s="1" t="s">
        <v>920</v>
      </c>
      <c r="G23" s="1">
        <f t="shared" si="1"/>
        <v>2.77</v>
      </c>
      <c r="H23" s="4" t="s">
        <v>4033</v>
      </c>
      <c r="I23" s="3" t="s">
        <v>116</v>
      </c>
      <c r="J23" s="3" t="s">
        <v>4045</v>
      </c>
    </row>
    <row r="24" ht="14.25" customHeight="1">
      <c r="A24" s="1">
        <v>23.0</v>
      </c>
      <c r="B24" s="1" t="s">
        <v>3521</v>
      </c>
      <c r="C24" s="1" t="s">
        <v>9</v>
      </c>
      <c r="D24" s="1" t="s">
        <v>1263</v>
      </c>
      <c r="E24" s="1" t="s">
        <v>568</v>
      </c>
      <c r="F24" s="1" t="s">
        <v>216</v>
      </c>
      <c r="G24" s="1">
        <f t="shared" si="1"/>
        <v>1.06</v>
      </c>
      <c r="H24" s="4" t="s">
        <v>2471</v>
      </c>
      <c r="I24" s="3" t="s">
        <v>116</v>
      </c>
      <c r="J24" s="3" t="s">
        <v>117</v>
      </c>
    </row>
    <row r="25" ht="14.25" customHeight="1">
      <c r="A25" s="1">
        <v>24.0</v>
      </c>
      <c r="B25" s="1" t="s">
        <v>4046</v>
      </c>
      <c r="C25" s="1" t="s">
        <v>9</v>
      </c>
      <c r="D25" s="1" t="s">
        <v>2759</v>
      </c>
      <c r="E25" s="1" t="s">
        <v>3236</v>
      </c>
      <c r="F25" s="1" t="s">
        <v>3351</v>
      </c>
      <c r="G25" s="1">
        <f t="shared" si="1"/>
        <v>1.74</v>
      </c>
      <c r="H25" s="4" t="s">
        <v>4047</v>
      </c>
      <c r="I25" s="3" t="s">
        <v>116</v>
      </c>
      <c r="J25" s="3" t="s">
        <v>2463</v>
      </c>
    </row>
    <row r="26" ht="14.25" customHeight="1">
      <c r="A26" s="1">
        <v>25.0</v>
      </c>
      <c r="B26" s="1" t="s">
        <v>4048</v>
      </c>
      <c r="C26" s="1" t="s">
        <v>9</v>
      </c>
      <c r="D26" s="1" t="s">
        <v>837</v>
      </c>
      <c r="E26" s="1" t="s">
        <v>732</v>
      </c>
      <c r="F26" s="1" t="s">
        <v>359</v>
      </c>
      <c r="G26" s="1">
        <f t="shared" si="1"/>
        <v>1.6</v>
      </c>
      <c r="H26" s="4" t="s">
        <v>4049</v>
      </c>
      <c r="I26" s="3" t="s">
        <v>34</v>
      </c>
      <c r="J26" s="3" t="s">
        <v>100</v>
      </c>
    </row>
    <row r="27" ht="14.25" customHeight="1">
      <c r="A27" s="1">
        <v>26.0</v>
      </c>
      <c r="B27" s="1" t="s">
        <v>4050</v>
      </c>
      <c r="C27" s="1" t="s">
        <v>9</v>
      </c>
      <c r="D27" s="1" t="s">
        <v>1796</v>
      </c>
      <c r="E27" s="1" t="s">
        <v>1159</v>
      </c>
      <c r="F27" s="1" t="s">
        <v>2610</v>
      </c>
      <c r="G27" s="1">
        <f t="shared" si="1"/>
        <v>1.84</v>
      </c>
      <c r="H27" s="4" t="s">
        <v>2471</v>
      </c>
      <c r="I27" s="3" t="s">
        <v>14</v>
      </c>
      <c r="J27" s="3" t="s">
        <v>122</v>
      </c>
    </row>
    <row r="28" ht="14.25" customHeight="1">
      <c r="A28" s="1">
        <v>27.0</v>
      </c>
      <c r="B28" s="1" t="s">
        <v>3532</v>
      </c>
      <c r="C28" s="1" t="s">
        <v>9</v>
      </c>
      <c r="D28" s="1" t="s">
        <v>1720</v>
      </c>
      <c r="E28" s="1" t="s">
        <v>662</v>
      </c>
      <c r="F28" s="1" t="s">
        <v>1195</v>
      </c>
      <c r="G28" s="1">
        <f t="shared" si="1"/>
        <v>2.88</v>
      </c>
      <c r="H28" s="4" t="s">
        <v>4051</v>
      </c>
      <c r="I28" s="3" t="s">
        <v>14</v>
      </c>
      <c r="J28" s="3" t="s">
        <v>536</v>
      </c>
    </row>
    <row r="29" ht="14.25" customHeight="1">
      <c r="A29" s="1">
        <v>28.0</v>
      </c>
      <c r="B29" s="1" t="s">
        <v>4052</v>
      </c>
      <c r="C29" s="1" t="s">
        <v>9</v>
      </c>
      <c r="D29" s="1" t="s">
        <v>1498</v>
      </c>
      <c r="E29" s="1" t="s">
        <v>2481</v>
      </c>
      <c r="F29" s="1" t="s">
        <v>1184</v>
      </c>
      <c r="G29" s="1">
        <f t="shared" si="1"/>
        <v>0.97</v>
      </c>
      <c r="H29" s="4" t="s">
        <v>2482</v>
      </c>
      <c r="I29" s="3" t="s">
        <v>34</v>
      </c>
      <c r="J29" s="3" t="s">
        <v>536</v>
      </c>
    </row>
    <row r="30" ht="14.25" customHeight="1">
      <c r="A30" s="1">
        <v>29.0</v>
      </c>
      <c r="B30" s="1" t="s">
        <v>2527</v>
      </c>
      <c r="C30" s="1" t="s">
        <v>9</v>
      </c>
      <c r="D30" s="1" t="s">
        <v>1399</v>
      </c>
      <c r="E30" s="1" t="s">
        <v>625</v>
      </c>
      <c r="F30" s="1" t="s">
        <v>491</v>
      </c>
      <c r="G30" s="1">
        <f t="shared" si="1"/>
        <v>3.09</v>
      </c>
      <c r="H30" s="4" t="s">
        <v>2471</v>
      </c>
      <c r="I30" s="3" t="s">
        <v>14</v>
      </c>
      <c r="J30" s="3" t="s">
        <v>21</v>
      </c>
    </row>
    <row r="31" ht="14.25" customHeight="1">
      <c r="A31" s="1">
        <v>30.0</v>
      </c>
      <c r="B31" s="1" t="s">
        <v>3538</v>
      </c>
      <c r="C31" s="1" t="s">
        <v>9</v>
      </c>
      <c r="D31" s="1" t="s">
        <v>887</v>
      </c>
      <c r="E31" s="1" t="s">
        <v>3394</v>
      </c>
      <c r="F31" s="1" t="s">
        <v>3539</v>
      </c>
      <c r="G31" s="1">
        <f t="shared" si="1"/>
        <v>3.2</v>
      </c>
      <c r="H31" s="4" t="s">
        <v>3540</v>
      </c>
      <c r="I31" s="3" t="s">
        <v>14</v>
      </c>
      <c r="J31" s="3" t="s">
        <v>604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6.29"/>
    <col customWidth="1" min="3" max="3" width="7.43"/>
    <col customWidth="1" min="4" max="4" width="8.14"/>
    <col customWidth="1" min="5" max="5" width="24.71"/>
    <col customWidth="1" min="6" max="6" width="8.14"/>
    <col customWidth="1" min="7" max="7" width="15.0"/>
    <col customWidth="1" min="8" max="8" width="28.71"/>
    <col customWidth="1" min="9" max="9" width="14.29"/>
    <col customWidth="1" min="10" max="10" width="24.14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4053</v>
      </c>
      <c r="C2" s="1" t="s">
        <v>9</v>
      </c>
      <c r="D2" s="1" t="s">
        <v>1001</v>
      </c>
      <c r="E2" s="1" t="s">
        <v>4054</v>
      </c>
      <c r="F2" s="1" t="s">
        <v>170</v>
      </c>
      <c r="G2" s="1">
        <f t="shared" ref="G2:G30" si="1">VALUE(SUBSTITUTE(D2," cal",""))/VALUE(SUBSTITUTE(C2," g",""))</f>
        <v>1.22</v>
      </c>
      <c r="H2" s="4" t="s">
        <v>4055</v>
      </c>
      <c r="I2" s="4" t="s">
        <v>301</v>
      </c>
      <c r="J2" s="3" t="s">
        <v>371</v>
      </c>
    </row>
    <row r="3" ht="14.25" customHeight="1">
      <c r="A3" s="1">
        <v>2.0</v>
      </c>
      <c r="B3" s="1" t="s">
        <v>4056</v>
      </c>
      <c r="C3" s="1" t="s">
        <v>9</v>
      </c>
      <c r="D3" s="1" t="s">
        <v>909</v>
      </c>
      <c r="E3" s="1" t="s">
        <v>2028</v>
      </c>
      <c r="F3" s="1" t="s">
        <v>208</v>
      </c>
      <c r="G3" s="1">
        <f t="shared" si="1"/>
        <v>1.8</v>
      </c>
      <c r="H3" s="4" t="s">
        <v>4057</v>
      </c>
      <c r="I3" s="4" t="s">
        <v>34</v>
      </c>
      <c r="J3" s="3" t="s">
        <v>3501</v>
      </c>
    </row>
    <row r="4" ht="14.25" customHeight="1">
      <c r="A4" s="1">
        <v>3.0</v>
      </c>
      <c r="B4" s="1" t="s">
        <v>4058</v>
      </c>
      <c r="C4" s="1" t="s">
        <v>9</v>
      </c>
      <c r="D4" s="1" t="s">
        <v>154</v>
      </c>
      <c r="E4" s="1" t="s">
        <v>621</v>
      </c>
      <c r="F4" s="1" t="s">
        <v>652</v>
      </c>
      <c r="G4" s="1">
        <f t="shared" si="1"/>
        <v>1.76</v>
      </c>
      <c r="H4" s="4" t="s">
        <v>4059</v>
      </c>
      <c r="I4" s="4" t="s">
        <v>20</v>
      </c>
      <c r="J4" s="3" t="s">
        <v>964</v>
      </c>
    </row>
    <row r="5" ht="14.25" customHeight="1">
      <c r="A5" s="1">
        <v>4.0</v>
      </c>
      <c r="B5" s="1" t="s">
        <v>1658</v>
      </c>
      <c r="C5" s="1" t="s">
        <v>9</v>
      </c>
      <c r="D5" s="1" t="s">
        <v>562</v>
      </c>
      <c r="E5" s="1" t="s">
        <v>139</v>
      </c>
      <c r="F5" s="1" t="s">
        <v>636</v>
      </c>
      <c r="G5" s="1">
        <f t="shared" si="1"/>
        <v>3.12</v>
      </c>
      <c r="H5" s="4" t="s">
        <v>4059</v>
      </c>
      <c r="I5" s="4" t="s">
        <v>20</v>
      </c>
      <c r="J5" s="3" t="s">
        <v>366</v>
      </c>
    </row>
    <row r="6" ht="14.25" customHeight="1">
      <c r="A6" s="1">
        <v>5.0</v>
      </c>
      <c r="B6" s="1" t="s">
        <v>4060</v>
      </c>
      <c r="C6" s="1" t="s">
        <v>9</v>
      </c>
      <c r="D6" s="1" t="s">
        <v>272</v>
      </c>
      <c r="E6" s="1" t="s">
        <v>1492</v>
      </c>
      <c r="F6" s="1" t="s">
        <v>580</v>
      </c>
      <c r="G6" s="1">
        <f t="shared" si="1"/>
        <v>1.63</v>
      </c>
      <c r="H6" s="4" t="s">
        <v>4061</v>
      </c>
      <c r="I6" s="4" t="s">
        <v>20</v>
      </c>
      <c r="J6" s="3" t="s">
        <v>371</v>
      </c>
    </row>
    <row r="7" ht="14.25" customHeight="1">
      <c r="A7" s="1">
        <v>6.0</v>
      </c>
      <c r="B7" s="1" t="s">
        <v>4062</v>
      </c>
      <c r="C7" s="1" t="s">
        <v>9</v>
      </c>
      <c r="D7" s="1" t="s">
        <v>943</v>
      </c>
      <c r="E7" s="1" t="s">
        <v>521</v>
      </c>
      <c r="F7" s="1" t="s">
        <v>431</v>
      </c>
      <c r="G7" s="1">
        <f t="shared" si="1"/>
        <v>1.73</v>
      </c>
      <c r="H7" s="4" t="s">
        <v>1295</v>
      </c>
      <c r="I7" s="4" t="s">
        <v>20</v>
      </c>
      <c r="J7" s="3" t="s">
        <v>366</v>
      </c>
    </row>
    <row r="8" ht="14.25" customHeight="1">
      <c r="A8" s="1">
        <v>7.0</v>
      </c>
      <c r="B8" s="1" t="s">
        <v>4063</v>
      </c>
      <c r="C8" s="1" t="s">
        <v>9</v>
      </c>
      <c r="D8" s="1" t="s">
        <v>999</v>
      </c>
      <c r="E8" s="1" t="s">
        <v>4064</v>
      </c>
      <c r="F8" s="1" t="s">
        <v>285</v>
      </c>
      <c r="G8" s="1">
        <f t="shared" si="1"/>
        <v>1.94</v>
      </c>
      <c r="H8" s="4" t="s">
        <v>4065</v>
      </c>
      <c r="I8" s="4" t="s">
        <v>76</v>
      </c>
      <c r="J8" s="3" t="s">
        <v>3501</v>
      </c>
    </row>
    <row r="9" ht="14.25" customHeight="1">
      <c r="A9" s="1">
        <v>8.0</v>
      </c>
      <c r="B9" s="1" t="s">
        <v>4066</v>
      </c>
      <c r="C9" s="1" t="s">
        <v>9</v>
      </c>
      <c r="D9" s="1" t="s">
        <v>649</v>
      </c>
      <c r="E9" s="1" t="s">
        <v>1790</v>
      </c>
      <c r="F9" s="1" t="s">
        <v>1335</v>
      </c>
      <c r="G9" s="1">
        <f t="shared" si="1"/>
        <v>0.93</v>
      </c>
      <c r="H9" s="4" t="s">
        <v>4067</v>
      </c>
      <c r="I9" s="4" t="s">
        <v>20</v>
      </c>
      <c r="J9" s="3" t="s">
        <v>100</v>
      </c>
    </row>
    <row r="10" ht="14.25" customHeight="1">
      <c r="A10" s="1">
        <v>9.0</v>
      </c>
      <c r="B10" s="1" t="s">
        <v>4068</v>
      </c>
      <c r="C10" s="1" t="s">
        <v>9</v>
      </c>
      <c r="D10" s="1" t="s">
        <v>493</v>
      </c>
      <c r="E10" s="1" t="s">
        <v>1790</v>
      </c>
      <c r="F10" s="1" t="s">
        <v>1796</v>
      </c>
      <c r="G10" s="1">
        <f t="shared" si="1"/>
        <v>0.74</v>
      </c>
      <c r="H10" s="4" t="s">
        <v>4069</v>
      </c>
      <c r="I10" s="4" t="s">
        <v>20</v>
      </c>
      <c r="J10" s="3" t="s">
        <v>1486</v>
      </c>
    </row>
    <row r="11" ht="14.25" customHeight="1">
      <c r="A11" s="1">
        <v>10.0</v>
      </c>
      <c r="B11" s="1" t="s">
        <v>4070</v>
      </c>
      <c r="C11" s="1" t="s">
        <v>9</v>
      </c>
      <c r="D11" s="1" t="s">
        <v>926</v>
      </c>
      <c r="E11" s="1" t="s">
        <v>1548</v>
      </c>
      <c r="F11" s="1" t="s">
        <v>926</v>
      </c>
      <c r="G11" s="1">
        <f t="shared" si="1"/>
        <v>3.61</v>
      </c>
      <c r="H11" s="4" t="s">
        <v>4071</v>
      </c>
      <c r="I11" s="4" t="s">
        <v>301</v>
      </c>
      <c r="J11" s="3" t="s">
        <v>659</v>
      </c>
    </row>
    <row r="12" ht="14.25" customHeight="1">
      <c r="A12" s="1">
        <v>11.0</v>
      </c>
      <c r="B12" s="1" t="s">
        <v>4072</v>
      </c>
      <c r="C12" s="1" t="s">
        <v>9</v>
      </c>
      <c r="D12" s="1" t="s">
        <v>186</v>
      </c>
      <c r="E12" s="1" t="s">
        <v>4073</v>
      </c>
      <c r="F12" s="1" t="s">
        <v>242</v>
      </c>
      <c r="G12" s="1">
        <f t="shared" si="1"/>
        <v>2.68</v>
      </c>
      <c r="H12" s="4" t="s">
        <v>4061</v>
      </c>
      <c r="I12" s="4" t="s">
        <v>20</v>
      </c>
      <c r="J12" s="3" t="s">
        <v>3501</v>
      </c>
    </row>
    <row r="13" ht="14.25" customHeight="1">
      <c r="A13" s="1">
        <v>12.0</v>
      </c>
      <c r="B13" s="1" t="s">
        <v>3346</v>
      </c>
      <c r="C13" s="1" t="s">
        <v>9</v>
      </c>
      <c r="D13" s="1" t="s">
        <v>44</v>
      </c>
      <c r="E13" s="1" t="s">
        <v>3084</v>
      </c>
      <c r="F13" s="1" t="s">
        <v>3347</v>
      </c>
      <c r="G13" s="1">
        <f t="shared" si="1"/>
        <v>1.05</v>
      </c>
      <c r="H13" s="4" t="s">
        <v>3348</v>
      </c>
      <c r="I13" s="4" t="s">
        <v>20</v>
      </c>
      <c r="J13" s="3" t="s">
        <v>1205</v>
      </c>
    </row>
    <row r="14" ht="14.25" customHeight="1">
      <c r="A14" s="1">
        <v>13.0</v>
      </c>
      <c r="B14" s="1" t="s">
        <v>4074</v>
      </c>
      <c r="C14" s="1" t="s">
        <v>9</v>
      </c>
      <c r="D14" s="1" t="s">
        <v>157</v>
      </c>
      <c r="E14" s="1" t="s">
        <v>139</v>
      </c>
      <c r="F14" s="1" t="s">
        <v>509</v>
      </c>
      <c r="G14" s="1">
        <f t="shared" si="1"/>
        <v>2.5</v>
      </c>
      <c r="H14" s="4" t="s">
        <v>4075</v>
      </c>
      <c r="I14" s="4" t="s">
        <v>20</v>
      </c>
      <c r="J14" s="3" t="s">
        <v>4076</v>
      </c>
    </row>
    <row r="15" ht="14.25" customHeight="1">
      <c r="A15" s="1">
        <v>14.0</v>
      </c>
      <c r="B15" s="1" t="s">
        <v>4077</v>
      </c>
      <c r="C15" s="1" t="s">
        <v>9</v>
      </c>
      <c r="D15" s="1" t="s">
        <v>369</v>
      </c>
      <c r="E15" s="1" t="s">
        <v>1844</v>
      </c>
      <c r="F15" s="1" t="s">
        <v>1432</v>
      </c>
      <c r="G15" s="1">
        <f t="shared" si="1"/>
        <v>1.9</v>
      </c>
      <c r="H15" s="4" t="s">
        <v>4078</v>
      </c>
      <c r="I15" s="4" t="s">
        <v>20</v>
      </c>
      <c r="J15" s="3" t="s">
        <v>380</v>
      </c>
    </row>
    <row r="16" ht="14.25" customHeight="1">
      <c r="A16" s="1">
        <v>15.0</v>
      </c>
      <c r="B16" s="1" t="s">
        <v>4079</v>
      </c>
      <c r="C16" s="1" t="s">
        <v>9</v>
      </c>
      <c r="D16" s="1" t="s">
        <v>179</v>
      </c>
      <c r="E16" s="1" t="s">
        <v>455</v>
      </c>
      <c r="F16" s="1" t="s">
        <v>179</v>
      </c>
      <c r="G16" s="1">
        <f t="shared" si="1"/>
        <v>1.62</v>
      </c>
      <c r="H16" s="4" t="s">
        <v>4059</v>
      </c>
      <c r="I16" s="4" t="s">
        <v>20</v>
      </c>
      <c r="J16" s="3" t="s">
        <v>366</v>
      </c>
    </row>
    <row r="17" ht="14.25" customHeight="1">
      <c r="A17" s="1">
        <v>16.0</v>
      </c>
      <c r="B17" s="1" t="s">
        <v>3353</v>
      </c>
      <c r="C17" s="1" t="s">
        <v>9</v>
      </c>
      <c r="D17" s="1" t="s">
        <v>178</v>
      </c>
      <c r="E17" s="1" t="s">
        <v>3354</v>
      </c>
      <c r="F17" s="1" t="s">
        <v>1365</v>
      </c>
      <c r="G17" s="1">
        <f t="shared" si="1"/>
        <v>1.3</v>
      </c>
      <c r="H17" s="4" t="s">
        <v>3355</v>
      </c>
      <c r="I17" s="4" t="s">
        <v>20</v>
      </c>
      <c r="J17" s="3" t="s">
        <v>3356</v>
      </c>
    </row>
    <row r="18" ht="14.25" customHeight="1">
      <c r="A18" s="1">
        <v>17.0</v>
      </c>
      <c r="B18" s="1" t="s">
        <v>4080</v>
      </c>
      <c r="C18" s="1" t="s">
        <v>9</v>
      </c>
      <c r="D18" s="1" t="s">
        <v>298</v>
      </c>
      <c r="E18" s="1" t="s">
        <v>1492</v>
      </c>
      <c r="F18" s="1" t="s">
        <v>3229</v>
      </c>
      <c r="G18" s="1">
        <f t="shared" si="1"/>
        <v>0.88</v>
      </c>
      <c r="H18" s="4" t="s">
        <v>4055</v>
      </c>
      <c r="I18" s="4" t="s">
        <v>301</v>
      </c>
      <c r="J18" s="3" t="s">
        <v>371</v>
      </c>
    </row>
    <row r="19" ht="14.25" customHeight="1">
      <c r="A19" s="1">
        <v>18.0</v>
      </c>
      <c r="B19" s="1" t="s">
        <v>4081</v>
      </c>
      <c r="C19" s="1" t="s">
        <v>9</v>
      </c>
      <c r="D19" s="1" t="s">
        <v>1122</v>
      </c>
      <c r="E19" s="1" t="s">
        <v>1492</v>
      </c>
      <c r="F19" s="1" t="s">
        <v>147</v>
      </c>
      <c r="G19" s="1">
        <f t="shared" si="1"/>
        <v>1.04</v>
      </c>
      <c r="H19" s="4" t="s">
        <v>4055</v>
      </c>
      <c r="I19" s="4" t="s">
        <v>27</v>
      </c>
      <c r="J19" s="3" t="s">
        <v>366</v>
      </c>
    </row>
    <row r="20" ht="14.25" customHeight="1">
      <c r="A20" s="1">
        <v>19.0</v>
      </c>
      <c r="B20" s="1" t="s">
        <v>3357</v>
      </c>
      <c r="C20" s="1" t="s">
        <v>9</v>
      </c>
      <c r="D20" s="1" t="s">
        <v>106</v>
      </c>
      <c r="E20" s="1" t="s">
        <v>2124</v>
      </c>
      <c r="F20" s="1" t="s">
        <v>106</v>
      </c>
      <c r="G20" s="1">
        <f t="shared" si="1"/>
        <v>1.13</v>
      </c>
      <c r="H20" s="4" t="s">
        <v>3358</v>
      </c>
      <c r="I20" s="4" t="s">
        <v>20</v>
      </c>
      <c r="J20" s="3" t="s">
        <v>1486</v>
      </c>
    </row>
    <row r="21" ht="14.25" customHeight="1">
      <c r="A21" s="1">
        <v>20.0</v>
      </c>
      <c r="B21" s="1" t="s">
        <v>4082</v>
      </c>
      <c r="C21" s="1" t="s">
        <v>9</v>
      </c>
      <c r="D21" s="1" t="s">
        <v>61</v>
      </c>
      <c r="E21" s="1" t="s">
        <v>4083</v>
      </c>
      <c r="F21" s="1" t="s">
        <v>554</v>
      </c>
      <c r="G21" s="1">
        <f t="shared" si="1"/>
        <v>0.7</v>
      </c>
      <c r="H21" s="4" t="s">
        <v>4084</v>
      </c>
      <c r="I21" s="4" t="s">
        <v>301</v>
      </c>
      <c r="J21" s="3" t="s">
        <v>1794</v>
      </c>
    </row>
    <row r="22" ht="14.25" customHeight="1">
      <c r="A22" s="1">
        <v>21.0</v>
      </c>
      <c r="B22" s="1" t="s">
        <v>4085</v>
      </c>
      <c r="C22" s="1" t="s">
        <v>9</v>
      </c>
      <c r="D22" s="1" t="s">
        <v>748</v>
      </c>
      <c r="E22" s="1" t="s">
        <v>1492</v>
      </c>
      <c r="F22" s="1" t="s">
        <v>736</v>
      </c>
      <c r="G22" s="1">
        <f t="shared" si="1"/>
        <v>1.52</v>
      </c>
      <c r="H22" s="4" t="s">
        <v>1295</v>
      </c>
      <c r="I22" s="4" t="s">
        <v>20</v>
      </c>
      <c r="J22" s="3" t="s">
        <v>191</v>
      </c>
    </row>
    <row r="23" ht="14.25" customHeight="1">
      <c r="A23" s="1">
        <v>22.0</v>
      </c>
      <c r="B23" s="1" t="s">
        <v>4086</v>
      </c>
      <c r="C23" s="1" t="s">
        <v>9</v>
      </c>
      <c r="D23" s="1" t="s">
        <v>179</v>
      </c>
      <c r="E23" s="1" t="s">
        <v>139</v>
      </c>
      <c r="F23" s="1" t="s">
        <v>999</v>
      </c>
      <c r="G23" s="1">
        <f t="shared" si="1"/>
        <v>1.62</v>
      </c>
      <c r="H23" s="4" t="s">
        <v>4087</v>
      </c>
      <c r="I23" s="4" t="s">
        <v>20</v>
      </c>
      <c r="J23" s="3" t="s">
        <v>4088</v>
      </c>
    </row>
    <row r="24" ht="14.25" customHeight="1">
      <c r="A24" s="1">
        <v>23.0</v>
      </c>
      <c r="B24" s="1" t="s">
        <v>4089</v>
      </c>
      <c r="C24" s="1" t="s">
        <v>9</v>
      </c>
      <c r="D24" s="1" t="s">
        <v>317</v>
      </c>
      <c r="E24" s="1" t="s">
        <v>4090</v>
      </c>
      <c r="F24" s="1" t="s">
        <v>161</v>
      </c>
      <c r="G24" s="1">
        <f t="shared" si="1"/>
        <v>0.83</v>
      </c>
      <c r="H24" s="4" t="s">
        <v>4091</v>
      </c>
      <c r="I24" s="4" t="s">
        <v>20</v>
      </c>
      <c r="J24" s="3" t="s">
        <v>4092</v>
      </c>
    </row>
    <row r="25" ht="14.25" customHeight="1">
      <c r="A25" s="1">
        <v>24.0</v>
      </c>
      <c r="B25" s="1" t="s">
        <v>4093</v>
      </c>
      <c r="C25" s="1" t="s">
        <v>9</v>
      </c>
      <c r="D25" s="1" t="s">
        <v>272</v>
      </c>
      <c r="E25" s="1" t="s">
        <v>2186</v>
      </c>
      <c r="F25" s="1" t="s">
        <v>1423</v>
      </c>
      <c r="G25" s="1">
        <f t="shared" si="1"/>
        <v>1.63</v>
      </c>
      <c r="H25" s="4" t="s">
        <v>4059</v>
      </c>
      <c r="I25" s="4" t="s">
        <v>20</v>
      </c>
      <c r="J25" s="3" t="s">
        <v>964</v>
      </c>
    </row>
    <row r="26" ht="14.25" customHeight="1">
      <c r="A26" s="1">
        <v>25.0</v>
      </c>
      <c r="B26" s="1" t="s">
        <v>4094</v>
      </c>
      <c r="C26" s="1" t="s">
        <v>9</v>
      </c>
      <c r="D26" s="1" t="s">
        <v>983</v>
      </c>
      <c r="E26" s="1" t="s">
        <v>1540</v>
      </c>
      <c r="F26" s="1" t="s">
        <v>2759</v>
      </c>
      <c r="G26" s="1">
        <f t="shared" si="1"/>
        <v>1.16</v>
      </c>
      <c r="H26" s="4" t="s">
        <v>4095</v>
      </c>
      <c r="I26" s="4" t="s">
        <v>301</v>
      </c>
      <c r="J26" s="3" t="s">
        <v>356</v>
      </c>
    </row>
    <row r="27" ht="14.25" customHeight="1">
      <c r="A27" s="1">
        <v>26.0</v>
      </c>
      <c r="B27" s="1" t="s">
        <v>4096</v>
      </c>
      <c r="C27" s="1" t="s">
        <v>9</v>
      </c>
      <c r="D27" s="1" t="s">
        <v>179</v>
      </c>
      <c r="E27" s="1" t="s">
        <v>125</v>
      </c>
      <c r="F27" s="1" t="s">
        <v>152</v>
      </c>
      <c r="G27" s="1">
        <f t="shared" si="1"/>
        <v>1.62</v>
      </c>
      <c r="H27" s="4" t="s">
        <v>4097</v>
      </c>
      <c r="I27" s="4" t="s">
        <v>301</v>
      </c>
      <c r="J27" s="3" t="s">
        <v>630</v>
      </c>
    </row>
    <row r="28" ht="14.25" customHeight="1">
      <c r="A28" s="1">
        <v>27.0</v>
      </c>
      <c r="B28" s="1" t="s">
        <v>4098</v>
      </c>
      <c r="C28" s="1" t="s">
        <v>9</v>
      </c>
      <c r="D28" s="1" t="s">
        <v>210</v>
      </c>
      <c r="E28" s="1" t="s">
        <v>4099</v>
      </c>
      <c r="F28" s="1" t="s">
        <v>627</v>
      </c>
      <c r="G28" s="1">
        <f t="shared" si="1"/>
        <v>1.12</v>
      </c>
      <c r="H28" s="4" t="s">
        <v>4097</v>
      </c>
      <c r="I28" s="4" t="s">
        <v>301</v>
      </c>
      <c r="J28" s="3" t="s">
        <v>356</v>
      </c>
    </row>
    <row r="29" ht="14.25" customHeight="1">
      <c r="A29" s="1">
        <v>28.0</v>
      </c>
      <c r="B29" s="1" t="s">
        <v>4100</v>
      </c>
      <c r="C29" s="1" t="s">
        <v>9</v>
      </c>
      <c r="D29" s="1" t="s">
        <v>1843</v>
      </c>
      <c r="E29" s="1" t="s">
        <v>4101</v>
      </c>
      <c r="F29" s="1" t="s">
        <v>204</v>
      </c>
      <c r="G29" s="1">
        <f t="shared" si="1"/>
        <v>0.69</v>
      </c>
      <c r="H29" s="4" t="s">
        <v>4055</v>
      </c>
      <c r="I29" s="4" t="s">
        <v>20</v>
      </c>
      <c r="J29" s="3" t="s">
        <v>371</v>
      </c>
    </row>
    <row r="30" ht="14.25" customHeight="1">
      <c r="A30" s="1">
        <v>29.0</v>
      </c>
      <c r="B30" s="1" t="s">
        <v>4102</v>
      </c>
      <c r="C30" s="1" t="s">
        <v>9</v>
      </c>
      <c r="D30" s="1" t="s">
        <v>983</v>
      </c>
      <c r="E30" s="1" t="s">
        <v>1826</v>
      </c>
      <c r="F30" s="1" t="s">
        <v>1529</v>
      </c>
      <c r="G30" s="1">
        <f t="shared" si="1"/>
        <v>1.16</v>
      </c>
      <c r="H30" s="4" t="s">
        <v>4103</v>
      </c>
      <c r="I30" s="4" t="s">
        <v>301</v>
      </c>
      <c r="J30" s="3" t="s">
        <v>4104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6.0"/>
    <col customWidth="1" min="3" max="3" width="7.43"/>
    <col customWidth="1" min="4" max="4" width="8.14"/>
    <col customWidth="1" min="5" max="5" width="21.14"/>
    <col customWidth="1" min="6" max="6" width="8.29"/>
    <col customWidth="1" min="7" max="7" width="15.0"/>
    <col customWidth="1" min="8" max="8" width="38.43"/>
    <col customWidth="1" min="9" max="9" width="18.71"/>
    <col customWidth="1" min="10" max="10" width="26.43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345</v>
      </c>
      <c r="C2" s="1" t="s">
        <v>9</v>
      </c>
      <c r="D2" s="1" t="s">
        <v>346</v>
      </c>
      <c r="E2" s="1" t="s">
        <v>347</v>
      </c>
      <c r="F2" s="1" t="s">
        <v>348</v>
      </c>
      <c r="G2" s="1">
        <f t="shared" ref="G2:G89" si="1">VALUE(SUBSTITUTE(D2," cal",""))/VALUE(SUBSTITUTE(C2," g",""))</f>
        <v>2.67</v>
      </c>
      <c r="H2" s="3" t="s">
        <v>349</v>
      </c>
      <c r="I2" s="3" t="s">
        <v>34</v>
      </c>
      <c r="J2" s="3" t="s">
        <v>350</v>
      </c>
    </row>
    <row r="3" ht="14.25" customHeight="1">
      <c r="A3" s="1">
        <v>2.0</v>
      </c>
      <c r="B3" s="1" t="s">
        <v>351</v>
      </c>
      <c r="C3" s="1" t="s">
        <v>9</v>
      </c>
      <c r="D3" s="1" t="s">
        <v>352</v>
      </c>
      <c r="E3" s="1" t="s">
        <v>353</v>
      </c>
      <c r="F3" s="1" t="s">
        <v>354</v>
      </c>
      <c r="G3" s="1">
        <f t="shared" si="1"/>
        <v>2.74</v>
      </c>
      <c r="H3" s="3" t="s">
        <v>355</v>
      </c>
      <c r="I3" s="3" t="s">
        <v>20</v>
      </c>
      <c r="J3" s="3" t="s">
        <v>356</v>
      </c>
    </row>
    <row r="4" ht="14.25" customHeight="1">
      <c r="A4" s="1">
        <v>3.0</v>
      </c>
      <c r="B4" s="1" t="s">
        <v>357</v>
      </c>
      <c r="C4" s="1" t="s">
        <v>9</v>
      </c>
      <c r="D4" s="1" t="s">
        <v>358</v>
      </c>
      <c r="E4" s="1" t="s">
        <v>353</v>
      </c>
      <c r="F4" s="1" t="s">
        <v>359</v>
      </c>
      <c r="G4" s="1">
        <f t="shared" si="1"/>
        <v>2.78</v>
      </c>
      <c r="H4" s="3" t="s">
        <v>360</v>
      </c>
      <c r="I4" s="3" t="s">
        <v>34</v>
      </c>
      <c r="J4" s="3" t="s">
        <v>122</v>
      </c>
    </row>
    <row r="5" ht="14.25" customHeight="1">
      <c r="A5" s="1">
        <v>4.0</v>
      </c>
      <c r="B5" s="1" t="s">
        <v>361</v>
      </c>
      <c r="C5" s="1" t="s">
        <v>9</v>
      </c>
      <c r="D5" s="1" t="s">
        <v>362</v>
      </c>
      <c r="E5" s="1" t="s">
        <v>363</v>
      </c>
      <c r="F5" s="1" t="s">
        <v>364</v>
      </c>
      <c r="G5" s="1">
        <f t="shared" si="1"/>
        <v>3.45</v>
      </c>
      <c r="H5" s="3" t="s">
        <v>365</v>
      </c>
      <c r="I5" s="3" t="s">
        <v>20</v>
      </c>
      <c r="J5" s="3" t="s">
        <v>366</v>
      </c>
    </row>
    <row r="6" ht="14.25" customHeight="1">
      <c r="A6" s="1">
        <v>5.0</v>
      </c>
      <c r="B6" s="1" t="s">
        <v>367</v>
      </c>
      <c r="C6" s="1" t="s">
        <v>9</v>
      </c>
      <c r="D6" s="1" t="s">
        <v>368</v>
      </c>
      <c r="E6" s="1" t="s">
        <v>353</v>
      </c>
      <c r="F6" s="1" t="s">
        <v>369</v>
      </c>
      <c r="G6" s="1">
        <f t="shared" si="1"/>
        <v>2.75</v>
      </c>
      <c r="H6" s="3" t="s">
        <v>370</v>
      </c>
      <c r="I6" s="3" t="s">
        <v>20</v>
      </c>
      <c r="J6" s="3" t="s">
        <v>371</v>
      </c>
    </row>
    <row r="7" ht="14.25" customHeight="1">
      <c r="A7" s="1">
        <v>6.0</v>
      </c>
      <c r="B7" s="1" t="s">
        <v>372</v>
      </c>
      <c r="C7" s="1" t="s">
        <v>9</v>
      </c>
      <c r="D7" s="1" t="s">
        <v>373</v>
      </c>
      <c r="E7" s="1" t="s">
        <v>68</v>
      </c>
      <c r="F7" s="1" t="s">
        <v>97</v>
      </c>
      <c r="G7" s="1">
        <f t="shared" si="1"/>
        <v>2.6</v>
      </c>
      <c r="H7" s="3" t="s">
        <v>374</v>
      </c>
      <c r="I7" s="3" t="s">
        <v>20</v>
      </c>
      <c r="J7" s="3" t="s">
        <v>375</v>
      </c>
    </row>
    <row r="8" ht="14.25" customHeight="1">
      <c r="A8" s="1">
        <v>7.0</v>
      </c>
      <c r="B8" s="1" t="s">
        <v>376</v>
      </c>
      <c r="C8" s="1" t="s">
        <v>9</v>
      </c>
      <c r="D8" s="1" t="s">
        <v>377</v>
      </c>
      <c r="E8" s="1" t="s">
        <v>378</v>
      </c>
      <c r="F8" s="1" t="s">
        <v>379</v>
      </c>
      <c r="G8" s="1">
        <f t="shared" si="1"/>
        <v>2.87</v>
      </c>
      <c r="H8" s="3" t="s">
        <v>370</v>
      </c>
      <c r="I8" s="3" t="s">
        <v>20</v>
      </c>
      <c r="J8" s="3" t="s">
        <v>380</v>
      </c>
    </row>
    <row r="9" ht="14.25" customHeight="1">
      <c r="A9" s="1">
        <v>8.0</v>
      </c>
      <c r="B9" s="1" t="s">
        <v>381</v>
      </c>
      <c r="C9" s="1" t="s">
        <v>9</v>
      </c>
      <c r="D9" s="1" t="s">
        <v>79</v>
      </c>
      <c r="E9" s="1" t="s">
        <v>382</v>
      </c>
      <c r="F9" s="1" t="s">
        <v>383</v>
      </c>
      <c r="G9" s="1">
        <f t="shared" si="1"/>
        <v>2.7</v>
      </c>
      <c r="H9" s="3" t="s">
        <v>384</v>
      </c>
      <c r="I9" s="3" t="s">
        <v>20</v>
      </c>
      <c r="J9" s="3" t="s">
        <v>385</v>
      </c>
    </row>
    <row r="10" ht="14.25" customHeight="1">
      <c r="A10" s="1">
        <v>9.0</v>
      </c>
      <c r="B10" s="1" t="s">
        <v>386</v>
      </c>
      <c r="C10" s="1" t="s">
        <v>9</v>
      </c>
      <c r="D10" s="1" t="s">
        <v>387</v>
      </c>
      <c r="E10" s="1" t="s">
        <v>382</v>
      </c>
      <c r="F10" s="1" t="s">
        <v>388</v>
      </c>
      <c r="G10" s="1">
        <f t="shared" si="1"/>
        <v>3.64</v>
      </c>
      <c r="H10" s="3" t="s">
        <v>389</v>
      </c>
      <c r="I10" s="3" t="s">
        <v>20</v>
      </c>
      <c r="J10" s="3" t="s">
        <v>385</v>
      </c>
    </row>
    <row r="11" ht="14.25" customHeight="1">
      <c r="A11" s="1">
        <v>10.0</v>
      </c>
      <c r="B11" s="1" t="s">
        <v>390</v>
      </c>
      <c r="C11" s="1" t="s">
        <v>9</v>
      </c>
      <c r="D11" s="1" t="s">
        <v>391</v>
      </c>
      <c r="E11" s="1" t="s">
        <v>392</v>
      </c>
      <c r="F11" s="1" t="s">
        <v>19</v>
      </c>
      <c r="G11" s="1">
        <f t="shared" si="1"/>
        <v>3.46</v>
      </c>
      <c r="H11" s="3" t="s">
        <v>393</v>
      </c>
      <c r="I11" s="3" t="s">
        <v>20</v>
      </c>
      <c r="J11" s="3" t="s">
        <v>394</v>
      </c>
    </row>
    <row r="12" ht="14.25" customHeight="1">
      <c r="A12" s="1">
        <v>11.0</v>
      </c>
      <c r="B12" s="1" t="s">
        <v>395</v>
      </c>
      <c r="C12" s="1" t="s">
        <v>9</v>
      </c>
      <c r="D12" s="1" t="s">
        <v>396</v>
      </c>
      <c r="E12" s="1" t="s">
        <v>397</v>
      </c>
      <c r="F12" s="1" t="s">
        <v>398</v>
      </c>
      <c r="G12" s="1">
        <f t="shared" si="1"/>
        <v>3.53</v>
      </c>
      <c r="H12" s="3" t="s">
        <v>399</v>
      </c>
      <c r="I12" s="3" t="s">
        <v>20</v>
      </c>
      <c r="J12" s="3" t="s">
        <v>400</v>
      </c>
    </row>
    <row r="13" ht="14.25" customHeight="1">
      <c r="A13" s="1">
        <v>12.0</v>
      </c>
      <c r="B13" s="1" t="s">
        <v>401</v>
      </c>
      <c r="C13" s="1" t="s">
        <v>9</v>
      </c>
      <c r="D13" s="1" t="s">
        <v>79</v>
      </c>
      <c r="E13" s="1" t="s">
        <v>402</v>
      </c>
      <c r="F13" s="1" t="s">
        <v>339</v>
      </c>
      <c r="G13" s="1">
        <f t="shared" si="1"/>
        <v>2.7</v>
      </c>
      <c r="H13" s="3" t="s">
        <v>403</v>
      </c>
      <c r="I13" s="3" t="s">
        <v>301</v>
      </c>
      <c r="J13" s="3" t="s">
        <v>356</v>
      </c>
    </row>
    <row r="14" ht="14.25" customHeight="1">
      <c r="A14" s="1">
        <v>13.0</v>
      </c>
      <c r="B14" s="1" t="s">
        <v>404</v>
      </c>
      <c r="C14" s="1" t="s">
        <v>9</v>
      </c>
      <c r="D14" s="1" t="s">
        <v>387</v>
      </c>
      <c r="E14" s="1" t="s">
        <v>405</v>
      </c>
      <c r="F14" s="1" t="s">
        <v>406</v>
      </c>
      <c r="G14" s="1">
        <f t="shared" si="1"/>
        <v>3.64</v>
      </c>
      <c r="H14" s="3" t="s">
        <v>407</v>
      </c>
      <c r="I14" s="3" t="s">
        <v>20</v>
      </c>
      <c r="J14" s="3" t="s">
        <v>380</v>
      </c>
    </row>
    <row r="15" ht="14.25" customHeight="1">
      <c r="A15" s="1">
        <v>14.0</v>
      </c>
      <c r="B15" s="1" t="s">
        <v>408</v>
      </c>
      <c r="C15" s="1" t="s">
        <v>9</v>
      </c>
      <c r="D15" s="1" t="s">
        <v>409</v>
      </c>
      <c r="E15" s="1" t="s">
        <v>410</v>
      </c>
      <c r="F15" s="1" t="s">
        <v>194</v>
      </c>
      <c r="G15" s="1">
        <f t="shared" si="1"/>
        <v>2.79</v>
      </c>
      <c r="H15" s="3" t="s">
        <v>370</v>
      </c>
      <c r="I15" s="3" t="s">
        <v>20</v>
      </c>
      <c r="J15" s="3" t="s">
        <v>371</v>
      </c>
    </row>
    <row r="16" ht="14.25" customHeight="1">
      <c r="A16" s="1">
        <v>15.0</v>
      </c>
      <c r="B16" s="1" t="s">
        <v>411</v>
      </c>
      <c r="C16" s="1" t="s">
        <v>9</v>
      </c>
      <c r="D16" s="1" t="s">
        <v>412</v>
      </c>
      <c r="E16" s="1" t="s">
        <v>413</v>
      </c>
      <c r="F16" s="1" t="s">
        <v>52</v>
      </c>
      <c r="G16" s="1">
        <f t="shared" si="1"/>
        <v>2.76</v>
      </c>
      <c r="H16" s="3" t="s">
        <v>370</v>
      </c>
      <c r="I16" s="3" t="s">
        <v>20</v>
      </c>
      <c r="J16" s="3" t="s">
        <v>366</v>
      </c>
    </row>
    <row r="17" ht="14.25" customHeight="1">
      <c r="A17" s="1">
        <v>16.0</v>
      </c>
      <c r="B17" s="1" t="s">
        <v>414</v>
      </c>
      <c r="C17" s="1" t="s">
        <v>9</v>
      </c>
      <c r="D17" s="1" t="s">
        <v>415</v>
      </c>
      <c r="E17" s="1" t="s">
        <v>416</v>
      </c>
      <c r="F17" s="1" t="s">
        <v>417</v>
      </c>
      <c r="G17" s="1">
        <f t="shared" si="1"/>
        <v>4.26</v>
      </c>
      <c r="H17" s="3" t="s">
        <v>418</v>
      </c>
      <c r="I17" s="3" t="s">
        <v>20</v>
      </c>
      <c r="J17" s="3" t="s">
        <v>419</v>
      </c>
    </row>
    <row r="18" ht="14.25" customHeight="1">
      <c r="A18" s="1">
        <v>17.0</v>
      </c>
      <c r="B18" s="1" t="s">
        <v>420</v>
      </c>
      <c r="C18" s="1" t="s">
        <v>9</v>
      </c>
      <c r="D18" s="1" t="s">
        <v>421</v>
      </c>
      <c r="E18" s="1" t="s">
        <v>422</v>
      </c>
      <c r="F18" s="1" t="s">
        <v>423</v>
      </c>
      <c r="G18" s="1">
        <f t="shared" si="1"/>
        <v>2.72</v>
      </c>
      <c r="H18" s="3" t="s">
        <v>424</v>
      </c>
      <c r="I18" s="3" t="s">
        <v>20</v>
      </c>
      <c r="J18" s="3" t="s">
        <v>425</v>
      </c>
    </row>
    <row r="19" ht="14.25" customHeight="1">
      <c r="A19" s="1">
        <v>18.0</v>
      </c>
      <c r="B19" s="1" t="s">
        <v>426</v>
      </c>
      <c r="C19" s="1" t="s">
        <v>9</v>
      </c>
      <c r="D19" s="1" t="s">
        <v>352</v>
      </c>
      <c r="E19" s="1" t="s">
        <v>427</v>
      </c>
      <c r="F19" s="1" t="s">
        <v>268</v>
      </c>
      <c r="G19" s="1">
        <f t="shared" si="1"/>
        <v>2.74</v>
      </c>
      <c r="H19" s="3" t="s">
        <v>370</v>
      </c>
      <c r="I19" s="3" t="s">
        <v>301</v>
      </c>
      <c r="J19" s="3" t="s">
        <v>428</v>
      </c>
    </row>
    <row r="20" ht="14.25" customHeight="1">
      <c r="A20" s="1">
        <v>19.0</v>
      </c>
      <c r="B20" s="1" t="s">
        <v>429</v>
      </c>
      <c r="C20" s="1" t="s">
        <v>9</v>
      </c>
      <c r="D20" s="1" t="s">
        <v>112</v>
      </c>
      <c r="E20" s="1" t="s">
        <v>430</v>
      </c>
      <c r="F20" s="1" t="s">
        <v>431</v>
      </c>
      <c r="G20" s="1">
        <f t="shared" si="1"/>
        <v>2.27</v>
      </c>
      <c r="H20" s="3" t="s">
        <v>432</v>
      </c>
      <c r="I20" s="3" t="s">
        <v>34</v>
      </c>
      <c r="J20" s="3" t="s">
        <v>433</v>
      </c>
    </row>
    <row r="21" ht="14.25" customHeight="1">
      <c r="A21" s="1">
        <v>20.0</v>
      </c>
      <c r="B21" s="1" t="s">
        <v>434</v>
      </c>
      <c r="C21" s="1" t="s">
        <v>9</v>
      </c>
      <c r="D21" s="1" t="s">
        <v>435</v>
      </c>
      <c r="E21" s="1" t="s">
        <v>436</v>
      </c>
      <c r="F21" s="1" t="s">
        <v>437</v>
      </c>
      <c r="G21" s="1">
        <f t="shared" si="1"/>
        <v>2.86</v>
      </c>
      <c r="H21" s="3" t="s">
        <v>438</v>
      </c>
      <c r="I21" s="3" t="s">
        <v>20</v>
      </c>
      <c r="J21" s="3" t="s">
        <v>439</v>
      </c>
    </row>
    <row r="22" ht="14.25" customHeight="1">
      <c r="A22" s="1">
        <v>21.0</v>
      </c>
      <c r="B22" s="1" t="s">
        <v>440</v>
      </c>
      <c r="C22" s="1" t="s">
        <v>9</v>
      </c>
      <c r="D22" s="1" t="s">
        <v>377</v>
      </c>
      <c r="E22" s="1" t="s">
        <v>441</v>
      </c>
      <c r="F22" s="1" t="s">
        <v>308</v>
      </c>
      <c r="G22" s="1">
        <f t="shared" si="1"/>
        <v>2.87</v>
      </c>
      <c r="H22" s="3" t="s">
        <v>442</v>
      </c>
      <c r="I22" s="3" t="s">
        <v>20</v>
      </c>
      <c r="J22" s="3" t="s">
        <v>385</v>
      </c>
    </row>
    <row r="23" ht="14.25" customHeight="1">
      <c r="A23" s="1">
        <v>22.0</v>
      </c>
      <c r="B23" s="1" t="s">
        <v>443</v>
      </c>
      <c r="C23" s="1" t="s">
        <v>9</v>
      </c>
      <c r="D23" s="1" t="s">
        <v>444</v>
      </c>
      <c r="E23" s="1" t="s">
        <v>397</v>
      </c>
      <c r="F23" s="1" t="s">
        <v>445</v>
      </c>
      <c r="G23" s="1">
        <f t="shared" si="1"/>
        <v>2.97</v>
      </c>
      <c r="H23" s="3" t="s">
        <v>446</v>
      </c>
      <c r="I23" s="3" t="s">
        <v>20</v>
      </c>
      <c r="J23" s="3" t="s">
        <v>447</v>
      </c>
    </row>
    <row r="24" ht="14.25" customHeight="1">
      <c r="A24" s="1">
        <v>23.0</v>
      </c>
      <c r="B24" s="1" t="s">
        <v>448</v>
      </c>
      <c r="C24" s="1" t="s">
        <v>9</v>
      </c>
      <c r="D24" s="1" t="s">
        <v>449</v>
      </c>
      <c r="E24" s="1" t="s">
        <v>38</v>
      </c>
      <c r="F24" s="1" t="s">
        <v>450</v>
      </c>
      <c r="G24" s="1">
        <f t="shared" si="1"/>
        <v>2.37</v>
      </c>
      <c r="H24" s="3" t="s">
        <v>451</v>
      </c>
      <c r="I24" s="3" t="s">
        <v>76</v>
      </c>
      <c r="J24" s="3" t="s">
        <v>452</v>
      </c>
    </row>
    <row r="25" ht="14.25" customHeight="1">
      <c r="A25" s="1">
        <v>24.0</v>
      </c>
      <c r="B25" s="1" t="s">
        <v>453</v>
      </c>
      <c r="C25" s="1" t="s">
        <v>9</v>
      </c>
      <c r="D25" s="1" t="s">
        <v>454</v>
      </c>
      <c r="E25" s="1" t="s">
        <v>455</v>
      </c>
      <c r="F25" s="1" t="s">
        <v>454</v>
      </c>
      <c r="G25" s="1">
        <f t="shared" si="1"/>
        <v>5</v>
      </c>
      <c r="H25" s="3" t="s">
        <v>456</v>
      </c>
      <c r="I25" s="3" t="s">
        <v>20</v>
      </c>
      <c r="J25" s="3" t="s">
        <v>366</v>
      </c>
    </row>
    <row r="26" ht="14.25" customHeight="1">
      <c r="A26" s="1">
        <v>25.0</v>
      </c>
      <c r="B26" s="1" t="s">
        <v>457</v>
      </c>
      <c r="C26" s="1" t="s">
        <v>9</v>
      </c>
      <c r="D26" s="1" t="s">
        <v>458</v>
      </c>
      <c r="E26" s="1" t="s">
        <v>459</v>
      </c>
      <c r="F26" s="1" t="s">
        <v>460</v>
      </c>
      <c r="G26" s="1">
        <f t="shared" si="1"/>
        <v>4.22</v>
      </c>
      <c r="H26" s="3" t="s">
        <v>461</v>
      </c>
      <c r="I26" s="3" t="s">
        <v>20</v>
      </c>
      <c r="J26" s="3" t="s">
        <v>462</v>
      </c>
    </row>
    <row r="27" ht="14.25" customHeight="1">
      <c r="A27" s="1">
        <v>26.0</v>
      </c>
      <c r="B27" s="1" t="s">
        <v>463</v>
      </c>
      <c r="C27" s="1" t="s">
        <v>9</v>
      </c>
      <c r="D27" s="1" t="s">
        <v>464</v>
      </c>
      <c r="E27" s="1" t="s">
        <v>459</v>
      </c>
      <c r="F27" s="1" t="s">
        <v>171</v>
      </c>
      <c r="G27" s="1">
        <f t="shared" si="1"/>
        <v>4.37</v>
      </c>
      <c r="H27" s="3" t="s">
        <v>465</v>
      </c>
      <c r="I27" s="3" t="s">
        <v>20</v>
      </c>
      <c r="J27" s="3" t="s">
        <v>385</v>
      </c>
    </row>
    <row r="28" ht="14.25" customHeight="1">
      <c r="A28" s="1">
        <v>27.0</v>
      </c>
      <c r="B28" s="1" t="s">
        <v>466</v>
      </c>
      <c r="C28" s="1" t="s">
        <v>9</v>
      </c>
      <c r="D28" s="1" t="s">
        <v>358</v>
      </c>
      <c r="E28" s="1" t="s">
        <v>467</v>
      </c>
      <c r="F28" s="1" t="s">
        <v>317</v>
      </c>
      <c r="G28" s="1">
        <f t="shared" si="1"/>
        <v>2.78</v>
      </c>
      <c r="H28" s="3" t="s">
        <v>370</v>
      </c>
      <c r="I28" s="3" t="s">
        <v>20</v>
      </c>
      <c r="J28" s="3" t="s">
        <v>468</v>
      </c>
    </row>
    <row r="29" ht="14.25" customHeight="1">
      <c r="A29" s="1">
        <v>28.0</v>
      </c>
      <c r="B29" s="1" t="s">
        <v>469</v>
      </c>
      <c r="C29" s="1" t="s">
        <v>9</v>
      </c>
      <c r="D29" s="1" t="s">
        <v>145</v>
      </c>
      <c r="E29" s="1" t="s">
        <v>470</v>
      </c>
      <c r="F29" s="1" t="s">
        <v>471</v>
      </c>
      <c r="G29" s="1">
        <f t="shared" si="1"/>
        <v>4.62</v>
      </c>
      <c r="H29" s="3" t="s">
        <v>472</v>
      </c>
      <c r="I29" s="3" t="s">
        <v>20</v>
      </c>
      <c r="J29" s="3" t="s">
        <v>473</v>
      </c>
    </row>
    <row r="30" ht="14.25" customHeight="1">
      <c r="A30" s="1">
        <v>29.0</v>
      </c>
      <c r="B30" s="1" t="s">
        <v>474</v>
      </c>
      <c r="C30" s="1" t="s">
        <v>9</v>
      </c>
      <c r="D30" s="1" t="s">
        <v>74</v>
      </c>
      <c r="E30" s="1" t="s">
        <v>475</v>
      </c>
      <c r="F30" s="1" t="s">
        <v>476</v>
      </c>
      <c r="G30" s="1">
        <f t="shared" si="1"/>
        <v>3.01</v>
      </c>
      <c r="H30" s="3" t="s">
        <v>477</v>
      </c>
      <c r="I30" s="3" t="s">
        <v>20</v>
      </c>
      <c r="J30" s="3" t="s">
        <v>478</v>
      </c>
    </row>
    <row r="31" ht="14.25" customHeight="1">
      <c r="A31" s="1">
        <v>30.0</v>
      </c>
      <c r="B31" s="1" t="s">
        <v>479</v>
      </c>
      <c r="C31" s="1" t="s">
        <v>9</v>
      </c>
      <c r="D31" s="1" t="s">
        <v>480</v>
      </c>
      <c r="E31" s="1" t="s">
        <v>481</v>
      </c>
      <c r="F31" s="1" t="s">
        <v>482</v>
      </c>
      <c r="G31" s="1">
        <f t="shared" si="1"/>
        <v>5.16</v>
      </c>
      <c r="H31" s="3" t="s">
        <v>483</v>
      </c>
      <c r="I31" s="3" t="s">
        <v>20</v>
      </c>
      <c r="J31" s="3" t="s">
        <v>484</v>
      </c>
    </row>
    <row r="32" ht="14.25" customHeight="1">
      <c r="A32" s="1">
        <v>31.0</v>
      </c>
      <c r="B32" s="1" t="s">
        <v>485</v>
      </c>
      <c r="C32" s="1" t="s">
        <v>9</v>
      </c>
      <c r="D32" s="1" t="s">
        <v>486</v>
      </c>
      <c r="E32" s="1" t="s">
        <v>487</v>
      </c>
      <c r="F32" s="1" t="s">
        <v>488</v>
      </c>
      <c r="G32" s="1">
        <f t="shared" si="1"/>
        <v>5.25</v>
      </c>
      <c r="H32" s="3" t="s">
        <v>489</v>
      </c>
      <c r="I32" s="3" t="s">
        <v>20</v>
      </c>
      <c r="J32" s="3" t="s">
        <v>366</v>
      </c>
    </row>
    <row r="33" ht="14.25" customHeight="1">
      <c r="A33" s="1">
        <v>32.0</v>
      </c>
      <c r="B33" s="1" t="s">
        <v>490</v>
      </c>
      <c r="C33" s="1" t="s">
        <v>9</v>
      </c>
      <c r="D33" s="1" t="s">
        <v>491</v>
      </c>
      <c r="E33" s="1" t="s">
        <v>492</v>
      </c>
      <c r="F33" s="1" t="s">
        <v>493</v>
      </c>
      <c r="G33" s="1">
        <f t="shared" si="1"/>
        <v>2.1</v>
      </c>
      <c r="H33" s="3" t="s">
        <v>494</v>
      </c>
      <c r="I33" s="3" t="s">
        <v>20</v>
      </c>
      <c r="J33" s="3" t="s">
        <v>380</v>
      </c>
    </row>
    <row r="34" ht="14.25" customHeight="1">
      <c r="A34" s="1">
        <v>33.0</v>
      </c>
      <c r="B34" s="1" t="s">
        <v>495</v>
      </c>
      <c r="C34" s="1" t="s">
        <v>9</v>
      </c>
      <c r="D34" s="1" t="s">
        <v>163</v>
      </c>
      <c r="E34" s="1" t="s">
        <v>496</v>
      </c>
      <c r="F34" s="1" t="s">
        <v>497</v>
      </c>
      <c r="G34" s="1">
        <f t="shared" si="1"/>
        <v>4.57</v>
      </c>
      <c r="H34" s="3" t="s">
        <v>498</v>
      </c>
      <c r="I34" s="3" t="s">
        <v>20</v>
      </c>
      <c r="J34" s="3" t="s">
        <v>478</v>
      </c>
    </row>
    <row r="35" ht="14.25" customHeight="1">
      <c r="A35" s="1">
        <v>34.0</v>
      </c>
      <c r="B35" s="1" t="s">
        <v>499</v>
      </c>
      <c r="C35" s="1" t="s">
        <v>9</v>
      </c>
      <c r="D35" s="1" t="s">
        <v>377</v>
      </c>
      <c r="E35" s="1" t="s">
        <v>500</v>
      </c>
      <c r="F35" s="1" t="s">
        <v>323</v>
      </c>
      <c r="G35" s="1">
        <f t="shared" si="1"/>
        <v>2.87</v>
      </c>
      <c r="H35" s="3" t="s">
        <v>501</v>
      </c>
      <c r="I35" s="3" t="s">
        <v>34</v>
      </c>
      <c r="J35" s="3" t="s">
        <v>100</v>
      </c>
    </row>
    <row r="36" ht="14.25" customHeight="1">
      <c r="A36" s="1">
        <v>35.0</v>
      </c>
      <c r="B36" s="1" t="s">
        <v>502</v>
      </c>
      <c r="C36" s="1" t="s">
        <v>9</v>
      </c>
      <c r="D36" s="1" t="s">
        <v>373</v>
      </c>
      <c r="E36" s="1" t="s">
        <v>503</v>
      </c>
      <c r="F36" s="1" t="s">
        <v>164</v>
      </c>
      <c r="G36" s="1">
        <f t="shared" si="1"/>
        <v>2.6</v>
      </c>
      <c r="H36" s="3" t="s">
        <v>504</v>
      </c>
      <c r="I36" s="3" t="s">
        <v>20</v>
      </c>
      <c r="J36" s="3" t="s">
        <v>371</v>
      </c>
    </row>
    <row r="37" ht="14.25" customHeight="1">
      <c r="A37" s="1">
        <v>36.0</v>
      </c>
      <c r="B37" s="1" t="s">
        <v>505</v>
      </c>
      <c r="C37" s="1" t="s">
        <v>9</v>
      </c>
      <c r="D37" s="1" t="s">
        <v>506</v>
      </c>
      <c r="E37" s="1" t="s">
        <v>507</v>
      </c>
      <c r="F37" s="1" t="s">
        <v>445</v>
      </c>
      <c r="G37" s="1">
        <f t="shared" si="1"/>
        <v>2.03</v>
      </c>
      <c r="H37" s="3" t="s">
        <v>370</v>
      </c>
      <c r="I37" s="3" t="s">
        <v>301</v>
      </c>
      <c r="J37" s="3" t="s">
        <v>371</v>
      </c>
    </row>
    <row r="38" ht="14.25" customHeight="1">
      <c r="A38" s="1">
        <v>37.0</v>
      </c>
      <c r="B38" s="1" t="s">
        <v>508</v>
      </c>
      <c r="C38" s="1" t="s">
        <v>9</v>
      </c>
      <c r="D38" s="1" t="s">
        <v>509</v>
      </c>
      <c r="E38" s="1" t="s">
        <v>510</v>
      </c>
      <c r="F38" s="1" t="s">
        <v>354</v>
      </c>
      <c r="G38" s="1">
        <f t="shared" si="1"/>
        <v>3</v>
      </c>
      <c r="H38" s="3" t="s">
        <v>511</v>
      </c>
      <c r="I38" s="3" t="s">
        <v>20</v>
      </c>
      <c r="J38" s="3" t="s">
        <v>419</v>
      </c>
    </row>
    <row r="39" ht="14.25" customHeight="1">
      <c r="A39" s="1">
        <v>38.0</v>
      </c>
      <c r="B39" s="1" t="s">
        <v>512</v>
      </c>
      <c r="C39" s="1" t="s">
        <v>9</v>
      </c>
      <c r="D39" s="1" t="s">
        <v>513</v>
      </c>
      <c r="E39" s="1" t="s">
        <v>514</v>
      </c>
      <c r="F39" s="1" t="s">
        <v>131</v>
      </c>
      <c r="G39" s="1">
        <f t="shared" si="1"/>
        <v>4.4</v>
      </c>
      <c r="H39" s="3" t="s">
        <v>515</v>
      </c>
      <c r="I39" s="3" t="s">
        <v>20</v>
      </c>
      <c r="J39" s="3" t="s">
        <v>356</v>
      </c>
    </row>
    <row r="40" ht="14.25" customHeight="1">
      <c r="A40" s="1">
        <v>39.0</v>
      </c>
      <c r="B40" s="1" t="s">
        <v>516</v>
      </c>
      <c r="C40" s="1" t="s">
        <v>9</v>
      </c>
      <c r="D40" s="1" t="s">
        <v>126</v>
      </c>
      <c r="E40" s="1" t="s">
        <v>517</v>
      </c>
      <c r="F40" s="1" t="s">
        <v>518</v>
      </c>
      <c r="G40" s="1">
        <f t="shared" si="1"/>
        <v>2.46</v>
      </c>
      <c r="H40" s="3" t="s">
        <v>446</v>
      </c>
      <c r="I40" s="3" t="s">
        <v>20</v>
      </c>
      <c r="J40" s="3" t="s">
        <v>380</v>
      </c>
    </row>
    <row r="41" ht="14.25" customHeight="1">
      <c r="A41" s="1">
        <v>40.0</v>
      </c>
      <c r="B41" s="1" t="s">
        <v>519</v>
      </c>
      <c r="C41" s="1" t="s">
        <v>9</v>
      </c>
      <c r="D41" s="1" t="s">
        <v>520</v>
      </c>
      <c r="E41" s="1" t="s">
        <v>521</v>
      </c>
      <c r="F41" s="1" t="s">
        <v>58</v>
      </c>
      <c r="G41" s="1">
        <f t="shared" si="1"/>
        <v>2.96</v>
      </c>
      <c r="H41" s="3" t="s">
        <v>370</v>
      </c>
      <c r="I41" s="3" t="s">
        <v>20</v>
      </c>
      <c r="J41" s="3" t="s">
        <v>371</v>
      </c>
    </row>
    <row r="42" ht="14.25" customHeight="1">
      <c r="A42" s="1">
        <v>41.0</v>
      </c>
      <c r="B42" s="1" t="s">
        <v>522</v>
      </c>
      <c r="C42" s="1" t="s">
        <v>9</v>
      </c>
      <c r="D42" s="1" t="s">
        <v>523</v>
      </c>
      <c r="E42" s="1" t="s">
        <v>410</v>
      </c>
      <c r="F42" s="1" t="s">
        <v>520</v>
      </c>
      <c r="G42" s="1">
        <f t="shared" si="1"/>
        <v>4.23</v>
      </c>
      <c r="H42" s="3" t="s">
        <v>501</v>
      </c>
      <c r="I42" s="3" t="s">
        <v>20</v>
      </c>
      <c r="J42" s="3" t="s">
        <v>385</v>
      </c>
    </row>
    <row r="43" ht="14.25" customHeight="1">
      <c r="A43" s="1">
        <v>42.0</v>
      </c>
      <c r="B43" s="1" t="s">
        <v>524</v>
      </c>
      <c r="C43" s="1" t="s">
        <v>9</v>
      </c>
      <c r="D43" s="1" t="s">
        <v>471</v>
      </c>
      <c r="E43" s="1" t="s">
        <v>525</v>
      </c>
      <c r="F43" s="1" t="s">
        <v>44</v>
      </c>
      <c r="G43" s="1">
        <f t="shared" si="1"/>
        <v>2.77</v>
      </c>
      <c r="H43" s="3" t="s">
        <v>370</v>
      </c>
      <c r="I43" s="3" t="s">
        <v>20</v>
      </c>
      <c r="J43" s="3" t="s">
        <v>371</v>
      </c>
    </row>
    <row r="44" ht="14.25" customHeight="1">
      <c r="A44" s="1">
        <v>43.0</v>
      </c>
      <c r="B44" s="1" t="s">
        <v>526</v>
      </c>
      <c r="C44" s="1" t="s">
        <v>9</v>
      </c>
      <c r="D44" s="1" t="s">
        <v>527</v>
      </c>
      <c r="E44" s="1" t="s">
        <v>188</v>
      </c>
      <c r="F44" s="1" t="s">
        <v>528</v>
      </c>
      <c r="G44" s="1">
        <f t="shared" si="1"/>
        <v>3.05</v>
      </c>
      <c r="H44" s="3" t="s">
        <v>529</v>
      </c>
      <c r="I44" s="3" t="s">
        <v>20</v>
      </c>
      <c r="J44" s="3" t="s">
        <v>530</v>
      </c>
    </row>
    <row r="45" ht="14.25" customHeight="1">
      <c r="A45" s="1">
        <v>44.0</v>
      </c>
      <c r="B45" s="1" t="s">
        <v>531</v>
      </c>
      <c r="C45" s="1" t="s">
        <v>9</v>
      </c>
      <c r="D45" s="1" t="s">
        <v>532</v>
      </c>
      <c r="E45" s="1" t="s">
        <v>533</v>
      </c>
      <c r="F45" s="1" t="s">
        <v>534</v>
      </c>
      <c r="G45" s="1">
        <f t="shared" si="1"/>
        <v>2.55</v>
      </c>
      <c r="H45" s="3" t="s">
        <v>535</v>
      </c>
      <c r="I45" s="3" t="s">
        <v>34</v>
      </c>
      <c r="J45" s="3" t="s">
        <v>536</v>
      </c>
    </row>
    <row r="46" ht="14.25" customHeight="1">
      <c r="A46" s="1">
        <v>45.0</v>
      </c>
      <c r="B46" s="1" t="s">
        <v>537</v>
      </c>
      <c r="C46" s="1" t="s">
        <v>9</v>
      </c>
      <c r="D46" s="1" t="s">
        <v>170</v>
      </c>
      <c r="E46" s="1" t="s">
        <v>538</v>
      </c>
      <c r="F46" s="1" t="s">
        <v>539</v>
      </c>
      <c r="G46" s="1">
        <f t="shared" si="1"/>
        <v>2.12</v>
      </c>
      <c r="H46" s="3" t="s">
        <v>540</v>
      </c>
      <c r="I46" s="3" t="s">
        <v>34</v>
      </c>
      <c r="J46" s="3" t="s">
        <v>122</v>
      </c>
    </row>
    <row r="47" ht="14.25" customHeight="1">
      <c r="A47" s="1">
        <v>46.0</v>
      </c>
      <c r="B47" s="1" t="s">
        <v>541</v>
      </c>
      <c r="C47" s="1" t="s">
        <v>9</v>
      </c>
      <c r="D47" s="1" t="s">
        <v>542</v>
      </c>
      <c r="E47" s="1" t="s">
        <v>543</v>
      </c>
      <c r="F47" s="1" t="s">
        <v>544</v>
      </c>
      <c r="G47" s="1">
        <f t="shared" si="1"/>
        <v>2.93</v>
      </c>
      <c r="H47" s="3" t="s">
        <v>370</v>
      </c>
      <c r="I47" s="3" t="s">
        <v>20</v>
      </c>
      <c r="J47" s="3" t="s">
        <v>371</v>
      </c>
    </row>
    <row r="48" ht="14.25" customHeight="1">
      <c r="A48" s="1">
        <v>47.0</v>
      </c>
      <c r="B48" s="1" t="s">
        <v>545</v>
      </c>
      <c r="C48" s="1" t="s">
        <v>9</v>
      </c>
      <c r="D48" s="1" t="s">
        <v>546</v>
      </c>
      <c r="E48" s="1" t="s">
        <v>547</v>
      </c>
      <c r="F48" s="1" t="s">
        <v>61</v>
      </c>
      <c r="G48" s="1">
        <f t="shared" si="1"/>
        <v>2.69</v>
      </c>
      <c r="H48" s="3" t="s">
        <v>548</v>
      </c>
      <c r="I48" s="3" t="s">
        <v>20</v>
      </c>
      <c r="J48" s="3" t="s">
        <v>356</v>
      </c>
    </row>
    <row r="49" ht="14.25" customHeight="1">
      <c r="A49" s="1">
        <v>48.0</v>
      </c>
      <c r="B49" s="1" t="s">
        <v>549</v>
      </c>
      <c r="C49" s="1" t="s">
        <v>9</v>
      </c>
      <c r="D49" s="1" t="s">
        <v>550</v>
      </c>
      <c r="E49" s="1" t="s">
        <v>551</v>
      </c>
      <c r="F49" s="1" t="s">
        <v>189</v>
      </c>
      <c r="G49" s="1">
        <f t="shared" si="1"/>
        <v>4.69</v>
      </c>
      <c r="H49" s="3" t="s">
        <v>370</v>
      </c>
      <c r="I49" s="3" t="s">
        <v>20</v>
      </c>
      <c r="J49" s="3" t="s">
        <v>552</v>
      </c>
    </row>
    <row r="50" ht="14.25" customHeight="1">
      <c r="A50" s="1">
        <v>49.0</v>
      </c>
      <c r="B50" s="1" t="s">
        <v>553</v>
      </c>
      <c r="C50" s="1" t="s">
        <v>9</v>
      </c>
      <c r="D50" s="1" t="s">
        <v>554</v>
      </c>
      <c r="E50" s="1" t="s">
        <v>45</v>
      </c>
      <c r="F50" s="1" t="s">
        <v>555</v>
      </c>
      <c r="G50" s="1">
        <f t="shared" si="1"/>
        <v>2.52</v>
      </c>
      <c r="H50" s="3" t="s">
        <v>370</v>
      </c>
      <c r="I50" s="3" t="s">
        <v>20</v>
      </c>
      <c r="J50" s="3" t="s">
        <v>371</v>
      </c>
    </row>
    <row r="51" ht="14.25" customHeight="1">
      <c r="A51" s="1">
        <v>50.0</v>
      </c>
      <c r="B51" s="1" t="s">
        <v>556</v>
      </c>
      <c r="C51" s="1" t="s">
        <v>9</v>
      </c>
      <c r="D51" s="1" t="s">
        <v>557</v>
      </c>
      <c r="E51" s="1" t="s">
        <v>57</v>
      </c>
      <c r="F51" s="1" t="s">
        <v>558</v>
      </c>
      <c r="G51" s="1">
        <f t="shared" si="1"/>
        <v>3.36</v>
      </c>
      <c r="H51" s="3" t="s">
        <v>559</v>
      </c>
      <c r="I51" s="3" t="s">
        <v>20</v>
      </c>
      <c r="J51" s="3" t="s">
        <v>560</v>
      </c>
    </row>
    <row r="52" ht="14.25" customHeight="1">
      <c r="A52" s="1">
        <v>51.0</v>
      </c>
      <c r="B52" s="1" t="s">
        <v>561</v>
      </c>
      <c r="C52" s="1" t="s">
        <v>9</v>
      </c>
      <c r="D52" s="1" t="s">
        <v>562</v>
      </c>
      <c r="E52" s="1" t="s">
        <v>563</v>
      </c>
      <c r="F52" s="1" t="s">
        <v>564</v>
      </c>
      <c r="G52" s="1">
        <f t="shared" si="1"/>
        <v>3.12</v>
      </c>
      <c r="H52" s="3" t="s">
        <v>565</v>
      </c>
      <c r="I52" s="3" t="s">
        <v>301</v>
      </c>
      <c r="J52" s="3" t="s">
        <v>428</v>
      </c>
    </row>
    <row r="53" ht="14.25" customHeight="1">
      <c r="A53" s="1">
        <v>52.0</v>
      </c>
      <c r="B53" s="1" t="s">
        <v>566</v>
      </c>
      <c r="C53" s="1" t="s">
        <v>9</v>
      </c>
      <c r="D53" s="1" t="s">
        <v>567</v>
      </c>
      <c r="E53" s="1" t="s">
        <v>568</v>
      </c>
      <c r="F53" s="1" t="s">
        <v>569</v>
      </c>
      <c r="G53" s="1">
        <f t="shared" si="1"/>
        <v>2.91</v>
      </c>
      <c r="H53" s="3" t="s">
        <v>570</v>
      </c>
      <c r="I53" s="3" t="s">
        <v>20</v>
      </c>
      <c r="J53" s="3" t="s">
        <v>371</v>
      </c>
    </row>
    <row r="54" ht="14.25" customHeight="1">
      <c r="A54" s="1">
        <v>53.0</v>
      </c>
      <c r="B54" s="1" t="s">
        <v>571</v>
      </c>
      <c r="C54" s="1" t="s">
        <v>9</v>
      </c>
      <c r="D54" s="1" t="s">
        <v>572</v>
      </c>
      <c r="E54" s="1" t="s">
        <v>573</v>
      </c>
      <c r="F54" s="1" t="s">
        <v>574</v>
      </c>
      <c r="G54" s="1">
        <f t="shared" si="1"/>
        <v>3.89</v>
      </c>
      <c r="H54" s="3" t="s">
        <v>575</v>
      </c>
      <c r="I54" s="3" t="s">
        <v>27</v>
      </c>
      <c r="J54" s="3" t="s">
        <v>385</v>
      </c>
    </row>
    <row r="55" ht="14.25" customHeight="1">
      <c r="A55" s="1">
        <v>54.0</v>
      </c>
      <c r="B55" s="1" t="s">
        <v>576</v>
      </c>
      <c r="C55" s="1" t="s">
        <v>9</v>
      </c>
      <c r="D55" s="1" t="s">
        <v>179</v>
      </c>
      <c r="E55" s="1" t="s">
        <v>577</v>
      </c>
      <c r="F55" s="1" t="s">
        <v>98</v>
      </c>
      <c r="G55" s="1">
        <f t="shared" si="1"/>
        <v>1.62</v>
      </c>
      <c r="H55" s="3" t="s">
        <v>578</v>
      </c>
      <c r="I55" s="3" t="s">
        <v>20</v>
      </c>
      <c r="J55" s="3" t="s">
        <v>385</v>
      </c>
    </row>
    <row r="56" ht="14.25" customHeight="1">
      <c r="A56" s="1">
        <v>55.0</v>
      </c>
      <c r="B56" s="1" t="s">
        <v>579</v>
      </c>
      <c r="C56" s="1" t="s">
        <v>9</v>
      </c>
      <c r="D56" s="1" t="s">
        <v>580</v>
      </c>
      <c r="E56" s="1" t="s">
        <v>581</v>
      </c>
      <c r="F56" s="1" t="s">
        <v>582</v>
      </c>
      <c r="G56" s="1">
        <f t="shared" si="1"/>
        <v>3.26</v>
      </c>
      <c r="H56" s="3" t="s">
        <v>446</v>
      </c>
      <c r="I56" s="3" t="s">
        <v>20</v>
      </c>
      <c r="J56" s="3" t="s">
        <v>583</v>
      </c>
    </row>
    <row r="57" ht="14.25" customHeight="1">
      <c r="A57" s="1">
        <v>56.0</v>
      </c>
      <c r="B57" s="1" t="s">
        <v>584</v>
      </c>
      <c r="C57" s="1" t="s">
        <v>9</v>
      </c>
      <c r="D57" s="1" t="s">
        <v>171</v>
      </c>
      <c r="E57" s="1" t="s">
        <v>563</v>
      </c>
      <c r="F57" s="1" t="s">
        <v>321</v>
      </c>
      <c r="G57" s="1">
        <f t="shared" si="1"/>
        <v>2.4</v>
      </c>
      <c r="H57" s="3" t="s">
        <v>370</v>
      </c>
      <c r="I57" s="3" t="s">
        <v>20</v>
      </c>
      <c r="J57" s="3" t="s">
        <v>371</v>
      </c>
    </row>
    <row r="58" ht="14.25" customHeight="1">
      <c r="A58" s="1">
        <v>57.0</v>
      </c>
      <c r="B58" s="1" t="s">
        <v>585</v>
      </c>
      <c r="C58" s="1" t="s">
        <v>9</v>
      </c>
      <c r="D58" s="1" t="s">
        <v>182</v>
      </c>
      <c r="E58" s="1" t="s">
        <v>521</v>
      </c>
      <c r="F58" s="1" t="s">
        <v>291</v>
      </c>
      <c r="G58" s="1">
        <f t="shared" si="1"/>
        <v>2.01</v>
      </c>
      <c r="H58" s="3" t="s">
        <v>586</v>
      </c>
      <c r="I58" s="3" t="s">
        <v>20</v>
      </c>
      <c r="J58" s="3" t="s">
        <v>366</v>
      </c>
    </row>
    <row r="59" ht="14.25" customHeight="1">
      <c r="A59" s="1">
        <v>58.0</v>
      </c>
      <c r="B59" s="1" t="s">
        <v>587</v>
      </c>
      <c r="C59" s="1" t="s">
        <v>9</v>
      </c>
      <c r="D59" s="1" t="s">
        <v>588</v>
      </c>
      <c r="E59" s="1" t="s">
        <v>410</v>
      </c>
      <c r="F59" s="1" t="s">
        <v>589</v>
      </c>
      <c r="G59" s="1">
        <f t="shared" si="1"/>
        <v>2.45</v>
      </c>
      <c r="H59" s="3" t="s">
        <v>590</v>
      </c>
      <c r="I59" s="3" t="s">
        <v>20</v>
      </c>
      <c r="J59" s="3" t="s">
        <v>371</v>
      </c>
    </row>
    <row r="60" ht="14.25" customHeight="1">
      <c r="A60" s="1">
        <v>59.0</v>
      </c>
      <c r="B60" s="1" t="s">
        <v>591</v>
      </c>
      <c r="C60" s="1" t="s">
        <v>9</v>
      </c>
      <c r="D60" s="1" t="s">
        <v>373</v>
      </c>
      <c r="E60" s="1" t="s">
        <v>568</v>
      </c>
      <c r="F60" s="1" t="s">
        <v>592</v>
      </c>
      <c r="G60" s="1">
        <f t="shared" si="1"/>
        <v>2.6</v>
      </c>
      <c r="H60" s="3" t="s">
        <v>370</v>
      </c>
      <c r="I60" s="3" t="s">
        <v>20</v>
      </c>
      <c r="J60" s="3" t="s">
        <v>366</v>
      </c>
    </row>
    <row r="61" ht="14.25" customHeight="1">
      <c r="A61" s="1">
        <v>60.0</v>
      </c>
      <c r="B61" s="1" t="s">
        <v>593</v>
      </c>
      <c r="C61" s="1" t="s">
        <v>9</v>
      </c>
      <c r="D61" s="1" t="s">
        <v>527</v>
      </c>
      <c r="E61" s="1" t="s">
        <v>68</v>
      </c>
      <c r="F61" s="1" t="s">
        <v>594</v>
      </c>
      <c r="G61" s="1">
        <f t="shared" si="1"/>
        <v>3.05</v>
      </c>
      <c r="H61" s="3" t="s">
        <v>370</v>
      </c>
      <c r="I61" s="3" t="s">
        <v>20</v>
      </c>
      <c r="J61" s="3" t="s">
        <v>595</v>
      </c>
    </row>
    <row r="62" ht="14.25" customHeight="1">
      <c r="A62" s="1">
        <v>61.0</v>
      </c>
      <c r="B62" s="1" t="s">
        <v>596</v>
      </c>
      <c r="C62" s="1" t="s">
        <v>9</v>
      </c>
      <c r="D62" s="1" t="s">
        <v>597</v>
      </c>
      <c r="E62" s="1" t="s">
        <v>598</v>
      </c>
      <c r="F62" s="1" t="s">
        <v>37</v>
      </c>
      <c r="G62" s="1">
        <f t="shared" si="1"/>
        <v>2.42</v>
      </c>
      <c r="H62" s="3" t="s">
        <v>599</v>
      </c>
      <c r="I62" s="3" t="s">
        <v>34</v>
      </c>
      <c r="J62" s="3" t="s">
        <v>65</v>
      </c>
    </row>
    <row r="63" ht="14.25" customHeight="1">
      <c r="A63" s="1">
        <v>62.0</v>
      </c>
      <c r="B63" s="1" t="s">
        <v>600</v>
      </c>
      <c r="C63" s="1" t="s">
        <v>9</v>
      </c>
      <c r="D63" s="1" t="s">
        <v>601</v>
      </c>
      <c r="E63" s="1" t="s">
        <v>602</v>
      </c>
      <c r="F63" s="1" t="s">
        <v>476</v>
      </c>
      <c r="G63" s="1">
        <f t="shared" si="1"/>
        <v>1.88</v>
      </c>
      <c r="H63" s="3" t="s">
        <v>603</v>
      </c>
      <c r="I63" s="3" t="s">
        <v>116</v>
      </c>
      <c r="J63" s="3" t="s">
        <v>604</v>
      </c>
    </row>
    <row r="64" ht="14.25" customHeight="1">
      <c r="A64" s="1">
        <v>63.0</v>
      </c>
      <c r="B64" s="1" t="s">
        <v>605</v>
      </c>
      <c r="C64" s="1" t="s">
        <v>9</v>
      </c>
      <c r="D64" s="1" t="s">
        <v>491</v>
      </c>
      <c r="E64" s="1" t="s">
        <v>547</v>
      </c>
      <c r="F64" s="1" t="s">
        <v>606</v>
      </c>
      <c r="G64" s="1">
        <f t="shared" si="1"/>
        <v>2.1</v>
      </c>
      <c r="H64" s="3" t="s">
        <v>607</v>
      </c>
      <c r="I64" s="3" t="s">
        <v>301</v>
      </c>
      <c r="J64" s="3" t="s">
        <v>608</v>
      </c>
    </row>
    <row r="65" ht="14.25" customHeight="1">
      <c r="A65" s="1">
        <v>64.0</v>
      </c>
      <c r="B65" s="1" t="s">
        <v>609</v>
      </c>
      <c r="C65" s="1" t="s">
        <v>9</v>
      </c>
      <c r="D65" s="1" t="s">
        <v>610</v>
      </c>
      <c r="E65" s="1" t="s">
        <v>611</v>
      </c>
      <c r="F65" s="1" t="s">
        <v>39</v>
      </c>
      <c r="G65" s="1">
        <f t="shared" si="1"/>
        <v>3.02</v>
      </c>
      <c r="H65" s="3" t="s">
        <v>612</v>
      </c>
      <c r="I65" s="3" t="s">
        <v>20</v>
      </c>
      <c r="J65" s="3" t="s">
        <v>385</v>
      </c>
    </row>
    <row r="66" ht="14.25" customHeight="1">
      <c r="A66" s="1">
        <v>65.0</v>
      </c>
      <c r="B66" s="1" t="s">
        <v>613</v>
      </c>
      <c r="C66" s="1" t="s">
        <v>9</v>
      </c>
      <c r="D66" s="1" t="s">
        <v>614</v>
      </c>
      <c r="E66" s="1" t="s">
        <v>615</v>
      </c>
      <c r="F66" s="1" t="s">
        <v>204</v>
      </c>
      <c r="G66" s="1">
        <f t="shared" si="1"/>
        <v>1.72</v>
      </c>
      <c r="H66" s="3" t="s">
        <v>446</v>
      </c>
      <c r="I66" s="3" t="s">
        <v>20</v>
      </c>
      <c r="J66" s="3" t="s">
        <v>380</v>
      </c>
    </row>
    <row r="67" ht="14.25" customHeight="1">
      <c r="A67" s="1">
        <v>66.0</v>
      </c>
      <c r="B67" s="1" t="s">
        <v>616</v>
      </c>
      <c r="C67" s="1" t="s">
        <v>9</v>
      </c>
      <c r="D67" s="1" t="s">
        <v>79</v>
      </c>
      <c r="E67" s="1" t="s">
        <v>617</v>
      </c>
      <c r="F67" s="1" t="s">
        <v>618</v>
      </c>
      <c r="G67" s="1">
        <f t="shared" si="1"/>
        <v>2.7</v>
      </c>
      <c r="H67" s="3" t="s">
        <v>619</v>
      </c>
      <c r="I67" s="3" t="s">
        <v>20</v>
      </c>
      <c r="J67" s="3" t="s">
        <v>385</v>
      </c>
    </row>
    <row r="68" ht="14.25" customHeight="1">
      <c r="A68" s="1">
        <v>67.0</v>
      </c>
      <c r="B68" s="1" t="s">
        <v>620</v>
      </c>
      <c r="C68" s="1" t="s">
        <v>9</v>
      </c>
      <c r="D68" s="1" t="s">
        <v>201</v>
      </c>
      <c r="E68" s="1" t="s">
        <v>621</v>
      </c>
      <c r="F68" s="1" t="s">
        <v>171</v>
      </c>
      <c r="G68" s="1">
        <f t="shared" si="1"/>
        <v>2.82</v>
      </c>
      <c r="H68" s="3" t="s">
        <v>622</v>
      </c>
      <c r="I68" s="3" t="s">
        <v>20</v>
      </c>
      <c r="J68" s="3" t="s">
        <v>623</v>
      </c>
    </row>
    <row r="69" ht="14.25" customHeight="1">
      <c r="A69" s="1">
        <v>68.0</v>
      </c>
      <c r="B69" s="1" t="s">
        <v>624</v>
      </c>
      <c r="C69" s="1" t="s">
        <v>9</v>
      </c>
      <c r="D69" s="1" t="s">
        <v>444</v>
      </c>
      <c r="E69" s="1" t="s">
        <v>625</v>
      </c>
      <c r="F69" s="1" t="s">
        <v>555</v>
      </c>
      <c r="G69" s="1">
        <f t="shared" si="1"/>
        <v>2.97</v>
      </c>
      <c r="H69" s="3" t="s">
        <v>446</v>
      </c>
      <c r="I69" s="3" t="s">
        <v>20</v>
      </c>
      <c r="J69" s="3" t="s">
        <v>371</v>
      </c>
    </row>
    <row r="70" ht="14.25" customHeight="1">
      <c r="A70" s="1">
        <v>69.0</v>
      </c>
      <c r="B70" s="1" t="s">
        <v>626</v>
      </c>
      <c r="C70" s="1" t="s">
        <v>9</v>
      </c>
      <c r="D70" s="1" t="s">
        <v>627</v>
      </c>
      <c r="E70" s="1" t="s">
        <v>628</v>
      </c>
      <c r="F70" s="1" t="s">
        <v>214</v>
      </c>
      <c r="G70" s="1">
        <f t="shared" si="1"/>
        <v>3.81</v>
      </c>
      <c r="H70" s="3" t="s">
        <v>629</v>
      </c>
      <c r="I70" s="3" t="s">
        <v>301</v>
      </c>
      <c r="J70" s="3" t="s">
        <v>630</v>
      </c>
    </row>
    <row r="71" ht="14.25" customHeight="1">
      <c r="A71" s="1">
        <v>70.0</v>
      </c>
      <c r="B71" s="1" t="s">
        <v>631</v>
      </c>
      <c r="C71" s="1" t="s">
        <v>9</v>
      </c>
      <c r="D71" s="1" t="s">
        <v>412</v>
      </c>
      <c r="E71" s="1" t="s">
        <v>410</v>
      </c>
      <c r="F71" s="1" t="s">
        <v>632</v>
      </c>
      <c r="G71" s="1">
        <f t="shared" si="1"/>
        <v>2.76</v>
      </c>
      <c r="H71" s="3" t="s">
        <v>607</v>
      </c>
      <c r="I71" s="3" t="s">
        <v>301</v>
      </c>
      <c r="J71" s="3" t="s">
        <v>608</v>
      </c>
    </row>
    <row r="72" ht="14.25" customHeight="1">
      <c r="A72" s="1">
        <v>71.0</v>
      </c>
      <c r="B72" s="1" t="s">
        <v>633</v>
      </c>
      <c r="C72" s="1" t="s">
        <v>9</v>
      </c>
      <c r="D72" s="1" t="s">
        <v>258</v>
      </c>
      <c r="E72" s="1" t="s">
        <v>634</v>
      </c>
      <c r="F72" s="1" t="s">
        <v>52</v>
      </c>
      <c r="G72" s="1">
        <f t="shared" si="1"/>
        <v>0.4</v>
      </c>
      <c r="H72" s="3" t="s">
        <v>370</v>
      </c>
      <c r="I72" s="3" t="s">
        <v>20</v>
      </c>
      <c r="J72" s="3" t="s">
        <v>371</v>
      </c>
    </row>
    <row r="73" ht="14.25" customHeight="1">
      <c r="A73" s="1">
        <v>72.0</v>
      </c>
      <c r="B73" s="1" t="s">
        <v>635</v>
      </c>
      <c r="C73" s="1" t="s">
        <v>9</v>
      </c>
      <c r="D73" s="1" t="s">
        <v>636</v>
      </c>
      <c r="E73" s="1" t="s">
        <v>410</v>
      </c>
      <c r="F73" s="1" t="s">
        <v>569</v>
      </c>
      <c r="G73" s="1">
        <f t="shared" si="1"/>
        <v>3.74</v>
      </c>
      <c r="H73" s="3" t="s">
        <v>399</v>
      </c>
      <c r="I73" s="3" t="s">
        <v>20</v>
      </c>
      <c r="J73" s="3" t="s">
        <v>637</v>
      </c>
    </row>
    <row r="74" ht="14.25" customHeight="1">
      <c r="A74" s="1">
        <v>73.0</v>
      </c>
      <c r="B74" s="1" t="s">
        <v>638</v>
      </c>
      <c r="C74" s="1" t="s">
        <v>9</v>
      </c>
      <c r="D74" s="1" t="s">
        <v>639</v>
      </c>
      <c r="E74" s="1" t="s">
        <v>640</v>
      </c>
      <c r="F74" s="1" t="s">
        <v>639</v>
      </c>
      <c r="G74" s="1">
        <f t="shared" si="1"/>
        <v>4.35</v>
      </c>
      <c r="H74" s="3" t="s">
        <v>641</v>
      </c>
      <c r="I74" s="3" t="s">
        <v>20</v>
      </c>
      <c r="J74" s="3" t="s">
        <v>642</v>
      </c>
    </row>
    <row r="75" ht="14.25" customHeight="1">
      <c r="A75" s="1">
        <v>74.0</v>
      </c>
      <c r="B75" s="1" t="s">
        <v>643</v>
      </c>
      <c r="C75" s="1" t="s">
        <v>9</v>
      </c>
      <c r="D75" s="1" t="s">
        <v>644</v>
      </c>
      <c r="E75" s="1" t="s">
        <v>645</v>
      </c>
      <c r="F75" s="1" t="s">
        <v>151</v>
      </c>
      <c r="G75" s="1">
        <f t="shared" si="1"/>
        <v>2.9</v>
      </c>
      <c r="H75" s="3" t="s">
        <v>646</v>
      </c>
      <c r="I75" s="3" t="s">
        <v>20</v>
      </c>
      <c r="J75" s="3" t="s">
        <v>371</v>
      </c>
    </row>
    <row r="76" ht="14.25" customHeight="1">
      <c r="A76" s="1">
        <v>75.0</v>
      </c>
      <c r="B76" s="1" t="s">
        <v>647</v>
      </c>
      <c r="C76" s="1" t="s">
        <v>9</v>
      </c>
      <c r="D76" s="1" t="s">
        <v>648</v>
      </c>
      <c r="E76" s="1" t="s">
        <v>500</v>
      </c>
      <c r="F76" s="1" t="s">
        <v>649</v>
      </c>
      <c r="G76" s="1">
        <f t="shared" si="1"/>
        <v>2.33</v>
      </c>
      <c r="H76" s="3" t="s">
        <v>370</v>
      </c>
      <c r="I76" s="3" t="s">
        <v>301</v>
      </c>
      <c r="J76" s="3" t="s">
        <v>650</v>
      </c>
    </row>
    <row r="77" ht="14.25" customHeight="1">
      <c r="A77" s="1">
        <v>76.0</v>
      </c>
      <c r="B77" s="1" t="s">
        <v>651</v>
      </c>
      <c r="C77" s="1" t="s">
        <v>9</v>
      </c>
      <c r="D77" s="1" t="s">
        <v>652</v>
      </c>
      <c r="E77" s="1" t="s">
        <v>653</v>
      </c>
      <c r="F77" s="1" t="s">
        <v>276</v>
      </c>
      <c r="G77" s="1">
        <f t="shared" si="1"/>
        <v>1.5</v>
      </c>
      <c r="H77" s="3" t="s">
        <v>654</v>
      </c>
      <c r="I77" s="3" t="s">
        <v>20</v>
      </c>
      <c r="J77" s="3" t="s">
        <v>356</v>
      </c>
    </row>
    <row r="78" ht="14.25" customHeight="1">
      <c r="A78" s="1">
        <v>77.0</v>
      </c>
      <c r="B78" s="1" t="s">
        <v>655</v>
      </c>
      <c r="C78" s="1" t="s">
        <v>9</v>
      </c>
      <c r="D78" s="1" t="s">
        <v>23</v>
      </c>
      <c r="E78" s="1" t="s">
        <v>120</v>
      </c>
      <c r="F78" s="1" t="s">
        <v>98</v>
      </c>
      <c r="G78" s="1">
        <f t="shared" si="1"/>
        <v>2.64</v>
      </c>
      <c r="H78" s="3" t="s">
        <v>656</v>
      </c>
      <c r="I78" s="3" t="s">
        <v>20</v>
      </c>
      <c r="J78" s="3" t="s">
        <v>657</v>
      </c>
    </row>
    <row r="79" ht="14.25" customHeight="1">
      <c r="A79" s="1">
        <v>78.0</v>
      </c>
      <c r="B79" s="1" t="s">
        <v>658</v>
      </c>
      <c r="C79" s="1" t="s">
        <v>9</v>
      </c>
      <c r="D79" s="1" t="s">
        <v>17</v>
      </c>
      <c r="E79" s="1" t="s">
        <v>563</v>
      </c>
      <c r="F79" s="1" t="s">
        <v>574</v>
      </c>
      <c r="G79" s="1">
        <f t="shared" si="1"/>
        <v>2.99</v>
      </c>
      <c r="H79" s="3" t="s">
        <v>446</v>
      </c>
      <c r="I79" s="3" t="s">
        <v>20</v>
      </c>
      <c r="J79" s="3" t="s">
        <v>659</v>
      </c>
    </row>
    <row r="80" ht="14.25" customHeight="1">
      <c r="A80" s="1">
        <v>79.0</v>
      </c>
      <c r="B80" s="1" t="s">
        <v>660</v>
      </c>
      <c r="C80" s="1" t="s">
        <v>9</v>
      </c>
      <c r="D80" s="1" t="s">
        <v>661</v>
      </c>
      <c r="E80" s="1" t="s">
        <v>662</v>
      </c>
      <c r="F80" s="1" t="s">
        <v>224</v>
      </c>
      <c r="G80" s="1">
        <f t="shared" si="1"/>
        <v>2</v>
      </c>
      <c r="H80" s="3" t="s">
        <v>663</v>
      </c>
      <c r="I80" s="3" t="s">
        <v>301</v>
      </c>
      <c r="J80" s="3" t="s">
        <v>664</v>
      </c>
    </row>
    <row r="81" ht="14.25" customHeight="1">
      <c r="A81" s="1">
        <v>80.0</v>
      </c>
      <c r="B81" s="1" t="s">
        <v>665</v>
      </c>
      <c r="C81" s="1" t="s">
        <v>9</v>
      </c>
      <c r="D81" s="1" t="s">
        <v>666</v>
      </c>
      <c r="E81" s="1" t="s">
        <v>667</v>
      </c>
      <c r="F81" s="1" t="s">
        <v>668</v>
      </c>
      <c r="G81" s="1">
        <f t="shared" si="1"/>
        <v>3.35</v>
      </c>
      <c r="H81" s="3" t="s">
        <v>669</v>
      </c>
      <c r="I81" s="3" t="s">
        <v>301</v>
      </c>
      <c r="J81" s="3" t="s">
        <v>394</v>
      </c>
    </row>
    <row r="82" ht="14.25" customHeight="1">
      <c r="A82" s="1">
        <v>81.0</v>
      </c>
      <c r="B82" s="1" t="s">
        <v>670</v>
      </c>
      <c r="C82" s="1" t="s">
        <v>9</v>
      </c>
      <c r="D82" s="1" t="s">
        <v>126</v>
      </c>
      <c r="E82" s="1" t="s">
        <v>671</v>
      </c>
      <c r="F82" s="1" t="s">
        <v>672</v>
      </c>
      <c r="G82" s="1">
        <f t="shared" si="1"/>
        <v>2.46</v>
      </c>
      <c r="H82" s="3" t="s">
        <v>370</v>
      </c>
      <c r="I82" s="3" t="s">
        <v>20</v>
      </c>
      <c r="J82" s="3" t="s">
        <v>371</v>
      </c>
    </row>
    <row r="83" ht="14.25" customHeight="1">
      <c r="A83" s="1">
        <v>82.0</v>
      </c>
      <c r="B83" s="1" t="s">
        <v>673</v>
      </c>
      <c r="C83" s="1" t="s">
        <v>9</v>
      </c>
      <c r="D83" s="1" t="s">
        <v>17</v>
      </c>
      <c r="E83" s="1" t="s">
        <v>674</v>
      </c>
      <c r="F83" s="1" t="s">
        <v>675</v>
      </c>
      <c r="G83" s="1">
        <f t="shared" si="1"/>
        <v>2.99</v>
      </c>
      <c r="H83" s="3" t="s">
        <v>446</v>
      </c>
      <c r="I83" s="3" t="s">
        <v>301</v>
      </c>
      <c r="J83" s="3" t="s">
        <v>371</v>
      </c>
    </row>
    <row r="84" ht="14.25" customHeight="1">
      <c r="A84" s="1">
        <v>83.0</v>
      </c>
      <c r="B84" s="1" t="s">
        <v>676</v>
      </c>
      <c r="C84" s="1" t="s">
        <v>9</v>
      </c>
      <c r="D84" s="1" t="s">
        <v>126</v>
      </c>
      <c r="E84" s="1" t="s">
        <v>677</v>
      </c>
      <c r="F84" s="1" t="s">
        <v>649</v>
      </c>
      <c r="G84" s="1">
        <f t="shared" si="1"/>
        <v>2.46</v>
      </c>
      <c r="H84" s="3" t="s">
        <v>370</v>
      </c>
      <c r="I84" s="3" t="s">
        <v>20</v>
      </c>
      <c r="J84" s="3" t="s">
        <v>356</v>
      </c>
    </row>
    <row r="85" ht="14.25" customHeight="1">
      <c r="A85" s="1">
        <v>84.0</v>
      </c>
      <c r="B85" s="1" t="s">
        <v>678</v>
      </c>
      <c r="C85" s="1" t="s">
        <v>9</v>
      </c>
      <c r="D85" s="1" t="s">
        <v>78</v>
      </c>
      <c r="E85" s="1" t="s">
        <v>679</v>
      </c>
      <c r="F85" s="1" t="s">
        <v>680</v>
      </c>
      <c r="G85" s="1">
        <f t="shared" si="1"/>
        <v>2.16</v>
      </c>
      <c r="H85" s="3" t="s">
        <v>370</v>
      </c>
      <c r="I85" s="3" t="s">
        <v>301</v>
      </c>
      <c r="J85" s="3" t="s">
        <v>371</v>
      </c>
    </row>
    <row r="86" ht="14.25" customHeight="1">
      <c r="A86" s="1">
        <v>85.0</v>
      </c>
      <c r="B86" s="1" t="s">
        <v>681</v>
      </c>
      <c r="C86" s="1" t="s">
        <v>9</v>
      </c>
      <c r="D86" s="1" t="s">
        <v>170</v>
      </c>
      <c r="E86" s="1" t="s">
        <v>500</v>
      </c>
      <c r="F86" s="1" t="s">
        <v>102</v>
      </c>
      <c r="G86" s="1">
        <f t="shared" si="1"/>
        <v>2.12</v>
      </c>
      <c r="H86" s="3" t="s">
        <v>446</v>
      </c>
      <c r="I86" s="3" t="s">
        <v>301</v>
      </c>
      <c r="J86" s="3" t="s">
        <v>682</v>
      </c>
    </row>
    <row r="87" ht="14.25" customHeight="1">
      <c r="A87" s="1">
        <v>86.0</v>
      </c>
      <c r="B87" s="1" t="s">
        <v>683</v>
      </c>
      <c r="C87" s="1" t="s">
        <v>9</v>
      </c>
      <c r="D87" s="1" t="s">
        <v>491</v>
      </c>
      <c r="E87" s="1" t="s">
        <v>120</v>
      </c>
      <c r="F87" s="1" t="s">
        <v>684</v>
      </c>
      <c r="G87" s="1">
        <f t="shared" si="1"/>
        <v>2.1</v>
      </c>
      <c r="H87" s="3" t="s">
        <v>529</v>
      </c>
      <c r="I87" s="3" t="s">
        <v>301</v>
      </c>
      <c r="J87" s="3" t="s">
        <v>380</v>
      </c>
    </row>
    <row r="88" ht="14.25" customHeight="1">
      <c r="A88" s="1">
        <v>87.0</v>
      </c>
      <c r="B88" s="1" t="s">
        <v>685</v>
      </c>
      <c r="C88" s="1" t="s">
        <v>9</v>
      </c>
      <c r="D88" s="1" t="s">
        <v>567</v>
      </c>
      <c r="E88" s="1" t="s">
        <v>686</v>
      </c>
      <c r="F88" s="1" t="s">
        <v>687</v>
      </c>
      <c r="G88" s="1">
        <f t="shared" si="1"/>
        <v>2.91</v>
      </c>
      <c r="H88" s="3" t="s">
        <v>446</v>
      </c>
      <c r="I88" s="3" t="s">
        <v>20</v>
      </c>
      <c r="J88" s="3" t="s">
        <v>380</v>
      </c>
    </row>
    <row r="89" ht="14.25" customHeight="1">
      <c r="A89" s="1">
        <v>88.0</v>
      </c>
      <c r="B89" s="1" t="s">
        <v>688</v>
      </c>
      <c r="C89" s="1" t="s">
        <v>9</v>
      </c>
      <c r="D89" s="1" t="s">
        <v>171</v>
      </c>
      <c r="E89" s="1" t="s">
        <v>662</v>
      </c>
      <c r="F89" s="1" t="s">
        <v>255</v>
      </c>
      <c r="G89" s="1">
        <f t="shared" si="1"/>
        <v>2.4</v>
      </c>
      <c r="H89" s="3" t="s">
        <v>689</v>
      </c>
      <c r="I89" s="3" t="s">
        <v>20</v>
      </c>
      <c r="J89" s="3" t="s">
        <v>690</v>
      </c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5.14"/>
    <col customWidth="1" min="6" max="6" width="8.14"/>
    <col customWidth="1" min="7" max="7" width="8.71"/>
    <col customWidth="1" min="8" max="8" width="55.0"/>
    <col customWidth="1" min="9" max="9" width="49.14"/>
    <col customWidth="1" min="10" max="10" width="25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3455</v>
      </c>
      <c r="C2" s="1" t="s">
        <v>9</v>
      </c>
      <c r="D2" s="1" t="s">
        <v>3451</v>
      </c>
      <c r="E2" s="1" t="s">
        <v>3456</v>
      </c>
      <c r="F2" s="1" t="s">
        <v>3457</v>
      </c>
      <c r="G2" s="1">
        <f t="shared" ref="G2:G51" si="1">VALUE(SUBSTITUTE(D2," cal",""))/VALUE(SUBSTITUTE(C2," g",""))</f>
        <v>1.66</v>
      </c>
      <c r="H2" s="8" t="s">
        <v>3257</v>
      </c>
      <c r="I2" s="8" t="s">
        <v>34</v>
      </c>
      <c r="J2" s="8" t="s">
        <v>133</v>
      </c>
    </row>
    <row r="3" ht="14.25" customHeight="1">
      <c r="A3" s="1">
        <v>2.0</v>
      </c>
      <c r="B3" s="1" t="s">
        <v>3126</v>
      </c>
      <c r="C3" s="1" t="s">
        <v>9</v>
      </c>
      <c r="D3" s="1" t="s">
        <v>1555</v>
      </c>
      <c r="E3" s="1" t="s">
        <v>3115</v>
      </c>
      <c r="F3" s="1" t="s">
        <v>3127</v>
      </c>
      <c r="G3" s="1">
        <f t="shared" si="1"/>
        <v>2.53</v>
      </c>
      <c r="H3" s="8" t="s">
        <v>4105</v>
      </c>
      <c r="I3" s="8" t="s">
        <v>116</v>
      </c>
      <c r="J3" s="8" t="s">
        <v>2463</v>
      </c>
    </row>
    <row r="4" ht="14.25" customHeight="1">
      <c r="A4" s="1">
        <v>3.0</v>
      </c>
      <c r="B4" s="1" t="s">
        <v>3458</v>
      </c>
      <c r="C4" s="1" t="s">
        <v>9</v>
      </c>
      <c r="D4" s="1" t="s">
        <v>291</v>
      </c>
      <c r="E4" s="1" t="s">
        <v>38</v>
      </c>
      <c r="F4" s="1" t="s">
        <v>197</v>
      </c>
      <c r="G4" s="1">
        <f t="shared" si="1"/>
        <v>1.01</v>
      </c>
      <c r="H4" s="8" t="s">
        <v>3459</v>
      </c>
      <c r="I4" s="8" t="s">
        <v>1180</v>
      </c>
      <c r="J4" s="8" t="s">
        <v>133</v>
      </c>
    </row>
    <row r="5" ht="14.25" customHeight="1">
      <c r="A5" s="1">
        <v>4.0</v>
      </c>
      <c r="B5" s="1" t="s">
        <v>4106</v>
      </c>
      <c r="C5" s="1" t="s">
        <v>9</v>
      </c>
      <c r="D5" s="1" t="s">
        <v>242</v>
      </c>
      <c r="E5" s="1" t="s">
        <v>73</v>
      </c>
      <c r="F5" s="1" t="s">
        <v>339</v>
      </c>
      <c r="G5" s="1">
        <f t="shared" si="1"/>
        <v>0.99</v>
      </c>
      <c r="H5" s="8" t="s">
        <v>3459</v>
      </c>
      <c r="I5" s="8" t="s">
        <v>34</v>
      </c>
      <c r="J5" s="8" t="s">
        <v>133</v>
      </c>
    </row>
    <row r="6" ht="14.25" customHeight="1">
      <c r="A6" s="1">
        <v>5.0</v>
      </c>
      <c r="B6" s="1" t="s">
        <v>3462</v>
      </c>
      <c r="C6" s="1" t="s">
        <v>9</v>
      </c>
      <c r="D6" s="1" t="s">
        <v>44</v>
      </c>
      <c r="E6" s="1" t="s">
        <v>73</v>
      </c>
      <c r="F6" s="1" t="s">
        <v>354</v>
      </c>
      <c r="G6" s="1">
        <f t="shared" si="1"/>
        <v>1.05</v>
      </c>
      <c r="H6" s="8" t="s">
        <v>4107</v>
      </c>
      <c r="I6" s="8" t="s">
        <v>34</v>
      </c>
      <c r="J6" s="8" t="s">
        <v>1609</v>
      </c>
    </row>
    <row r="7" ht="14.25" customHeight="1">
      <c r="A7" s="1">
        <v>6.0</v>
      </c>
      <c r="B7" s="1" t="s">
        <v>3463</v>
      </c>
      <c r="C7" s="1" t="s">
        <v>9</v>
      </c>
      <c r="D7" s="1" t="s">
        <v>1259</v>
      </c>
      <c r="E7" s="1" t="s">
        <v>73</v>
      </c>
      <c r="F7" s="1" t="s">
        <v>632</v>
      </c>
      <c r="G7" s="1">
        <f t="shared" si="1"/>
        <v>1.07</v>
      </c>
      <c r="H7" s="8" t="s">
        <v>3459</v>
      </c>
      <c r="I7" s="8" t="s">
        <v>34</v>
      </c>
      <c r="J7" s="8" t="s">
        <v>3464</v>
      </c>
    </row>
    <row r="8" ht="14.25" customHeight="1">
      <c r="A8" s="1">
        <v>7.0</v>
      </c>
      <c r="B8" s="1" t="s">
        <v>4108</v>
      </c>
      <c r="C8" s="1" t="s">
        <v>9</v>
      </c>
      <c r="D8" s="1" t="s">
        <v>1076</v>
      </c>
      <c r="E8" s="1" t="s">
        <v>73</v>
      </c>
      <c r="F8" s="1" t="s">
        <v>168</v>
      </c>
      <c r="G8" s="1">
        <f t="shared" si="1"/>
        <v>1.28</v>
      </c>
      <c r="H8" s="8" t="s">
        <v>3459</v>
      </c>
      <c r="I8" s="8" t="s">
        <v>34</v>
      </c>
      <c r="J8" s="8" t="s">
        <v>133</v>
      </c>
    </row>
    <row r="9" ht="14.25" customHeight="1">
      <c r="A9" s="1">
        <v>8.0</v>
      </c>
      <c r="B9" s="1" t="s">
        <v>4109</v>
      </c>
      <c r="C9" s="1" t="s">
        <v>9</v>
      </c>
      <c r="D9" s="1" t="s">
        <v>291</v>
      </c>
      <c r="E9" s="1" t="s">
        <v>3284</v>
      </c>
      <c r="F9" s="1" t="s">
        <v>1335</v>
      </c>
      <c r="G9" s="1">
        <f t="shared" si="1"/>
        <v>1.01</v>
      </c>
      <c r="H9" s="8" t="s">
        <v>3459</v>
      </c>
      <c r="I9" s="8" t="s">
        <v>1180</v>
      </c>
      <c r="J9" s="8" t="s">
        <v>133</v>
      </c>
    </row>
    <row r="10" ht="14.25" customHeight="1">
      <c r="A10" s="1">
        <v>9.0</v>
      </c>
      <c r="B10" s="1" t="s">
        <v>3465</v>
      </c>
      <c r="C10" s="1" t="s">
        <v>9</v>
      </c>
      <c r="D10" s="1" t="s">
        <v>388</v>
      </c>
      <c r="E10" s="1" t="s">
        <v>3466</v>
      </c>
      <c r="F10" s="1" t="s">
        <v>119</v>
      </c>
      <c r="G10" s="1">
        <f t="shared" si="1"/>
        <v>1.49</v>
      </c>
      <c r="H10" s="8" t="s">
        <v>3257</v>
      </c>
      <c r="I10" s="8" t="s">
        <v>116</v>
      </c>
      <c r="J10" s="8" t="s">
        <v>133</v>
      </c>
    </row>
    <row r="11" ht="14.25" customHeight="1">
      <c r="A11" s="1">
        <v>10.0</v>
      </c>
      <c r="B11" s="1" t="s">
        <v>3146</v>
      </c>
      <c r="C11" s="1" t="s">
        <v>9</v>
      </c>
      <c r="D11" s="1" t="s">
        <v>119</v>
      </c>
      <c r="E11" s="1" t="s">
        <v>3147</v>
      </c>
      <c r="F11" s="1" t="s">
        <v>908</v>
      </c>
      <c r="G11" s="1">
        <f t="shared" si="1"/>
        <v>1.41</v>
      </c>
      <c r="H11" s="8" t="s">
        <v>3148</v>
      </c>
      <c r="I11" s="8" t="s">
        <v>14</v>
      </c>
      <c r="J11" s="8" t="s">
        <v>3149</v>
      </c>
    </row>
    <row r="12" ht="14.25" customHeight="1">
      <c r="A12" s="1">
        <v>11.0</v>
      </c>
      <c r="B12" s="1" t="s">
        <v>4110</v>
      </c>
      <c r="C12" s="1" t="s">
        <v>9</v>
      </c>
      <c r="D12" s="1" t="s">
        <v>1971</v>
      </c>
      <c r="E12" s="1" t="s">
        <v>347</v>
      </c>
      <c r="F12" s="1" t="s">
        <v>692</v>
      </c>
      <c r="G12" s="1">
        <f t="shared" si="1"/>
        <v>2.29</v>
      </c>
      <c r="H12" s="8" t="s">
        <v>4111</v>
      </c>
      <c r="I12" s="8" t="s">
        <v>34</v>
      </c>
      <c r="J12" s="8" t="s">
        <v>15</v>
      </c>
    </row>
    <row r="13" ht="14.25" customHeight="1">
      <c r="A13" s="1">
        <v>12.0</v>
      </c>
      <c r="B13" s="1" t="s">
        <v>4112</v>
      </c>
      <c r="C13" s="1" t="s">
        <v>9</v>
      </c>
      <c r="D13" s="1" t="s">
        <v>334</v>
      </c>
      <c r="E13" s="1" t="s">
        <v>1790</v>
      </c>
      <c r="F13" s="1" t="s">
        <v>1031</v>
      </c>
      <c r="G13" s="1">
        <f t="shared" si="1"/>
        <v>0.47</v>
      </c>
      <c r="H13" s="8" t="s">
        <v>4113</v>
      </c>
      <c r="I13" s="8" t="s">
        <v>34</v>
      </c>
      <c r="J13" s="8" t="s">
        <v>100</v>
      </c>
    </row>
    <row r="14" ht="14.25" customHeight="1">
      <c r="A14" s="1">
        <v>13.0</v>
      </c>
      <c r="B14" s="1" t="s">
        <v>3467</v>
      </c>
      <c r="C14" s="1" t="s">
        <v>9</v>
      </c>
      <c r="D14" s="1" t="s">
        <v>711</v>
      </c>
      <c r="E14" s="1" t="s">
        <v>2016</v>
      </c>
      <c r="F14" s="1" t="s">
        <v>255</v>
      </c>
      <c r="G14" s="1">
        <f t="shared" si="1"/>
        <v>1.36</v>
      </c>
      <c r="H14" s="8" t="s">
        <v>3468</v>
      </c>
      <c r="I14" s="8" t="s">
        <v>14</v>
      </c>
      <c r="J14" s="8" t="s">
        <v>15</v>
      </c>
    </row>
    <row r="15" ht="14.25" customHeight="1">
      <c r="A15" s="1">
        <v>14.0</v>
      </c>
      <c r="B15" s="1" t="s">
        <v>4114</v>
      </c>
      <c r="C15" s="1" t="s">
        <v>9</v>
      </c>
      <c r="D15" s="1" t="s">
        <v>182</v>
      </c>
      <c r="E15" s="1" t="s">
        <v>4115</v>
      </c>
      <c r="F15" s="1" t="s">
        <v>1416</v>
      </c>
      <c r="G15" s="1">
        <f t="shared" si="1"/>
        <v>2.01</v>
      </c>
      <c r="H15" s="8" t="s">
        <v>4116</v>
      </c>
      <c r="I15" s="8" t="s">
        <v>14</v>
      </c>
      <c r="J15" s="8" t="s">
        <v>15</v>
      </c>
    </row>
    <row r="16" ht="14.25" customHeight="1">
      <c r="A16" s="1">
        <v>15.0</v>
      </c>
      <c r="B16" s="1" t="s">
        <v>1597</v>
      </c>
      <c r="C16" s="1" t="s">
        <v>9</v>
      </c>
      <c r="D16" s="1" t="s">
        <v>554</v>
      </c>
      <c r="E16" s="1" t="s">
        <v>89</v>
      </c>
      <c r="F16" s="1" t="s">
        <v>224</v>
      </c>
      <c r="G16" s="1">
        <f t="shared" si="1"/>
        <v>2.52</v>
      </c>
      <c r="H16" s="8" t="s">
        <v>1596</v>
      </c>
      <c r="I16" s="8" t="s">
        <v>34</v>
      </c>
      <c r="J16" s="8" t="s">
        <v>366</v>
      </c>
    </row>
    <row r="17" ht="14.25" customHeight="1">
      <c r="A17" s="1">
        <v>16.0</v>
      </c>
      <c r="B17" s="1" t="s">
        <v>4117</v>
      </c>
      <c r="C17" s="1" t="s">
        <v>9</v>
      </c>
      <c r="D17" s="1" t="s">
        <v>644</v>
      </c>
      <c r="E17" s="1" t="s">
        <v>563</v>
      </c>
      <c r="F17" s="1" t="s">
        <v>2759</v>
      </c>
      <c r="G17" s="1">
        <f t="shared" si="1"/>
        <v>2.9</v>
      </c>
      <c r="H17" s="8" t="s">
        <v>4118</v>
      </c>
      <c r="I17" s="8" t="s">
        <v>34</v>
      </c>
      <c r="J17" s="8" t="s">
        <v>133</v>
      </c>
    </row>
    <row r="18" ht="14.25" customHeight="1">
      <c r="A18" s="1">
        <v>17.0</v>
      </c>
      <c r="B18" s="1" t="s">
        <v>4119</v>
      </c>
      <c r="C18" s="1" t="s">
        <v>9</v>
      </c>
      <c r="D18" s="1" t="s">
        <v>155</v>
      </c>
      <c r="E18" s="1" t="s">
        <v>1775</v>
      </c>
      <c r="F18" s="1" t="s">
        <v>388</v>
      </c>
      <c r="G18" s="1">
        <f t="shared" si="1"/>
        <v>1.99</v>
      </c>
      <c r="H18" s="8" t="s">
        <v>4120</v>
      </c>
      <c r="I18" s="8" t="s">
        <v>34</v>
      </c>
      <c r="J18" s="8" t="s">
        <v>536</v>
      </c>
    </row>
    <row r="19" ht="14.25" customHeight="1">
      <c r="A19" s="1">
        <v>18.0</v>
      </c>
      <c r="B19" s="1" t="s">
        <v>4121</v>
      </c>
      <c r="C19" s="1" t="s">
        <v>9</v>
      </c>
      <c r="D19" s="1" t="s">
        <v>742</v>
      </c>
      <c r="E19" s="1" t="s">
        <v>521</v>
      </c>
      <c r="F19" s="1" t="s">
        <v>711</v>
      </c>
      <c r="G19" s="1">
        <f t="shared" si="1"/>
        <v>2.71</v>
      </c>
      <c r="H19" s="8" t="s">
        <v>1596</v>
      </c>
      <c r="I19" s="8" t="s">
        <v>34</v>
      </c>
      <c r="J19" s="8" t="s">
        <v>1609</v>
      </c>
    </row>
    <row r="20" ht="14.25" customHeight="1">
      <c r="A20" s="1">
        <v>19.0</v>
      </c>
      <c r="B20" s="1" t="s">
        <v>1606</v>
      </c>
      <c r="C20" s="1" t="s">
        <v>9</v>
      </c>
      <c r="D20" s="1" t="s">
        <v>742</v>
      </c>
      <c r="E20" s="1" t="s">
        <v>1607</v>
      </c>
      <c r="F20" s="1" t="s">
        <v>1608</v>
      </c>
      <c r="G20" s="1">
        <f t="shared" si="1"/>
        <v>2.71</v>
      </c>
      <c r="H20" s="8" t="s">
        <v>1596</v>
      </c>
      <c r="I20" s="8" t="s">
        <v>116</v>
      </c>
      <c r="J20" s="8" t="s">
        <v>1609</v>
      </c>
    </row>
    <row r="21" ht="14.25" customHeight="1">
      <c r="A21" s="1">
        <v>20.0</v>
      </c>
      <c r="B21" s="1" t="s">
        <v>3469</v>
      </c>
      <c r="C21" s="1" t="s">
        <v>9</v>
      </c>
      <c r="D21" s="1" t="s">
        <v>943</v>
      </c>
      <c r="E21" s="1" t="s">
        <v>3470</v>
      </c>
      <c r="F21" s="1" t="s">
        <v>666</v>
      </c>
      <c r="G21" s="1">
        <f t="shared" si="1"/>
        <v>1.73</v>
      </c>
      <c r="H21" s="8" t="s">
        <v>3471</v>
      </c>
      <c r="I21" s="8" t="s">
        <v>116</v>
      </c>
      <c r="J21" s="8" t="s">
        <v>117</v>
      </c>
    </row>
    <row r="22" ht="14.25" customHeight="1">
      <c r="A22" s="1">
        <v>21.0</v>
      </c>
      <c r="B22" s="1" t="s">
        <v>3472</v>
      </c>
      <c r="C22" s="1" t="s">
        <v>9</v>
      </c>
      <c r="D22" s="1" t="s">
        <v>119</v>
      </c>
      <c r="E22" s="1" t="s">
        <v>3473</v>
      </c>
      <c r="F22" s="1" t="s">
        <v>369</v>
      </c>
      <c r="G22" s="1">
        <f t="shared" si="1"/>
        <v>1.41</v>
      </c>
      <c r="H22" s="8" t="s">
        <v>3476</v>
      </c>
      <c r="I22" s="8" t="s">
        <v>116</v>
      </c>
      <c r="J22" s="8" t="s">
        <v>133</v>
      </c>
    </row>
    <row r="23" ht="14.25" customHeight="1">
      <c r="A23" s="1">
        <v>22.0</v>
      </c>
      <c r="B23" s="1" t="s">
        <v>3475</v>
      </c>
      <c r="C23" s="1" t="s">
        <v>9</v>
      </c>
      <c r="D23" s="1" t="s">
        <v>124</v>
      </c>
      <c r="E23" s="1" t="s">
        <v>496</v>
      </c>
      <c r="F23" s="1" t="s">
        <v>168</v>
      </c>
      <c r="G23" s="1">
        <f t="shared" si="1"/>
        <v>1.64</v>
      </c>
      <c r="H23" s="8" t="s">
        <v>3471</v>
      </c>
      <c r="I23" s="8" t="s">
        <v>116</v>
      </c>
      <c r="J23" s="8" t="s">
        <v>1664</v>
      </c>
    </row>
    <row r="24" ht="14.25" customHeight="1">
      <c r="A24" s="1">
        <v>23.0</v>
      </c>
      <c r="B24" s="1" t="s">
        <v>4122</v>
      </c>
      <c r="C24" s="1" t="s">
        <v>9</v>
      </c>
      <c r="D24" s="1" t="s">
        <v>1981</v>
      </c>
      <c r="E24" s="1" t="s">
        <v>475</v>
      </c>
      <c r="F24" s="1" t="s">
        <v>161</v>
      </c>
      <c r="G24" s="1">
        <f t="shared" si="1"/>
        <v>1.75</v>
      </c>
      <c r="H24" s="8" t="s">
        <v>3476</v>
      </c>
      <c r="I24" s="8" t="s">
        <v>34</v>
      </c>
      <c r="J24" s="8" t="s">
        <v>133</v>
      </c>
    </row>
    <row r="25" ht="14.25" customHeight="1">
      <c r="A25" s="1">
        <v>24.0</v>
      </c>
      <c r="B25" s="1" t="s">
        <v>1610</v>
      </c>
      <c r="C25" s="1" t="s">
        <v>9</v>
      </c>
      <c r="D25" s="1" t="s">
        <v>342</v>
      </c>
      <c r="E25" s="1" t="s">
        <v>1611</v>
      </c>
      <c r="F25" s="1" t="s">
        <v>383</v>
      </c>
      <c r="G25" s="1">
        <f t="shared" si="1"/>
        <v>1.91</v>
      </c>
      <c r="H25" s="8" t="s">
        <v>1612</v>
      </c>
      <c r="I25" s="8" t="s">
        <v>116</v>
      </c>
      <c r="J25" s="8" t="s">
        <v>1613</v>
      </c>
    </row>
    <row r="26" ht="14.25" customHeight="1">
      <c r="A26" s="1">
        <v>25.0</v>
      </c>
      <c r="B26" s="1" t="s">
        <v>4123</v>
      </c>
      <c r="C26" s="1" t="s">
        <v>9</v>
      </c>
      <c r="D26" s="1" t="s">
        <v>90</v>
      </c>
      <c r="E26" s="1" t="s">
        <v>3112</v>
      </c>
      <c r="F26" s="1" t="s">
        <v>1754</v>
      </c>
      <c r="G26" s="1">
        <f t="shared" si="1"/>
        <v>1.17</v>
      </c>
      <c r="H26" s="8" t="s">
        <v>3257</v>
      </c>
      <c r="I26" s="8" t="s">
        <v>34</v>
      </c>
      <c r="J26" s="8" t="s">
        <v>133</v>
      </c>
    </row>
    <row r="27" ht="14.25" customHeight="1">
      <c r="A27" s="1">
        <v>26.0</v>
      </c>
      <c r="B27" s="1" t="s">
        <v>4124</v>
      </c>
      <c r="C27" s="1" t="s">
        <v>9</v>
      </c>
      <c r="D27" s="1" t="s">
        <v>1031</v>
      </c>
      <c r="E27" s="1" t="s">
        <v>125</v>
      </c>
      <c r="F27" s="1" t="s">
        <v>3229</v>
      </c>
      <c r="G27" s="1">
        <f t="shared" si="1"/>
        <v>1.18</v>
      </c>
      <c r="H27" s="8" t="s">
        <v>3130</v>
      </c>
      <c r="I27" s="8" t="s">
        <v>34</v>
      </c>
      <c r="J27" s="8" t="s">
        <v>133</v>
      </c>
    </row>
    <row r="28" ht="14.25" customHeight="1">
      <c r="A28" s="1">
        <v>27.0</v>
      </c>
      <c r="B28" s="1" t="s">
        <v>4125</v>
      </c>
      <c r="C28" s="1" t="s">
        <v>9</v>
      </c>
      <c r="D28" s="1" t="s">
        <v>197</v>
      </c>
      <c r="E28" s="1" t="s">
        <v>4126</v>
      </c>
      <c r="F28" s="1" t="s">
        <v>520</v>
      </c>
      <c r="G28" s="1">
        <f t="shared" si="1"/>
        <v>1.51</v>
      </c>
      <c r="H28" s="8" t="s">
        <v>3257</v>
      </c>
      <c r="I28" s="8" t="s">
        <v>34</v>
      </c>
      <c r="J28" s="8" t="s">
        <v>1664</v>
      </c>
    </row>
    <row r="29" ht="14.25" customHeight="1">
      <c r="A29" s="1">
        <v>28.0</v>
      </c>
      <c r="B29" s="1" t="s">
        <v>4127</v>
      </c>
      <c r="C29" s="1" t="s">
        <v>9</v>
      </c>
      <c r="D29" s="1" t="s">
        <v>661</v>
      </c>
      <c r="E29" s="1" t="s">
        <v>4128</v>
      </c>
      <c r="F29" s="1" t="s">
        <v>4129</v>
      </c>
      <c r="G29" s="1">
        <f t="shared" si="1"/>
        <v>2</v>
      </c>
      <c r="H29" s="8" t="s">
        <v>4130</v>
      </c>
      <c r="I29" s="8" t="s">
        <v>34</v>
      </c>
      <c r="J29" s="8" t="s">
        <v>133</v>
      </c>
    </row>
    <row r="30" ht="14.25" customHeight="1">
      <c r="A30" s="1">
        <v>29.0</v>
      </c>
      <c r="B30" s="1" t="s">
        <v>4131</v>
      </c>
      <c r="C30" s="1" t="s">
        <v>9</v>
      </c>
      <c r="D30" s="1" t="s">
        <v>140</v>
      </c>
      <c r="E30" s="1" t="s">
        <v>653</v>
      </c>
      <c r="F30" s="1" t="s">
        <v>1146</v>
      </c>
      <c r="G30" s="1">
        <f t="shared" si="1"/>
        <v>1.98</v>
      </c>
      <c r="H30" s="8" t="s">
        <v>4132</v>
      </c>
      <c r="I30" s="8" t="s">
        <v>34</v>
      </c>
      <c r="J30" s="8" t="s">
        <v>1152</v>
      </c>
    </row>
    <row r="31" ht="14.25" customHeight="1">
      <c r="A31" s="1">
        <v>30.0</v>
      </c>
      <c r="B31" s="1" t="s">
        <v>4133</v>
      </c>
      <c r="C31" s="1" t="s">
        <v>9</v>
      </c>
      <c r="D31" s="1" t="s">
        <v>181</v>
      </c>
      <c r="E31" s="1" t="s">
        <v>3412</v>
      </c>
      <c r="F31" s="1" t="s">
        <v>898</v>
      </c>
      <c r="G31" s="1">
        <f t="shared" si="1"/>
        <v>1.61</v>
      </c>
      <c r="H31" s="8" t="s">
        <v>4134</v>
      </c>
      <c r="I31" s="8" t="s">
        <v>14</v>
      </c>
      <c r="J31" s="8" t="s">
        <v>117</v>
      </c>
    </row>
    <row r="32" ht="14.25" customHeight="1">
      <c r="A32" s="1">
        <v>31.0</v>
      </c>
      <c r="B32" s="1" t="s">
        <v>4135</v>
      </c>
      <c r="C32" s="1" t="s">
        <v>9</v>
      </c>
      <c r="D32" s="1" t="s">
        <v>506</v>
      </c>
      <c r="E32" s="1" t="s">
        <v>1995</v>
      </c>
      <c r="F32" s="1" t="s">
        <v>3451</v>
      </c>
      <c r="G32" s="1">
        <f t="shared" si="1"/>
        <v>2.03</v>
      </c>
      <c r="H32" s="8" t="s">
        <v>4136</v>
      </c>
      <c r="I32" s="8" t="s">
        <v>34</v>
      </c>
      <c r="J32" s="8" t="s">
        <v>65</v>
      </c>
    </row>
    <row r="33" ht="14.25" customHeight="1">
      <c r="A33" s="1">
        <v>32.0</v>
      </c>
      <c r="B33" s="1" t="s">
        <v>3318</v>
      </c>
      <c r="C33" s="1" t="s">
        <v>9</v>
      </c>
      <c r="D33" s="1" t="s">
        <v>569</v>
      </c>
      <c r="E33" s="1" t="s">
        <v>3319</v>
      </c>
      <c r="F33" s="1" t="s">
        <v>1261</v>
      </c>
      <c r="G33" s="1">
        <f t="shared" si="1"/>
        <v>2.62</v>
      </c>
      <c r="H33" s="8" t="s">
        <v>3320</v>
      </c>
      <c r="I33" s="8" t="s">
        <v>34</v>
      </c>
      <c r="J33" s="8" t="s">
        <v>3321</v>
      </c>
    </row>
    <row r="34" ht="14.25" customHeight="1">
      <c r="A34" s="1">
        <v>33.0</v>
      </c>
      <c r="B34" s="1" t="s">
        <v>4137</v>
      </c>
      <c r="C34" s="1" t="s">
        <v>9</v>
      </c>
      <c r="D34" s="1" t="s">
        <v>90</v>
      </c>
      <c r="E34" s="1" t="s">
        <v>621</v>
      </c>
      <c r="F34" s="1" t="s">
        <v>242</v>
      </c>
      <c r="G34" s="1">
        <f t="shared" si="1"/>
        <v>1.17</v>
      </c>
      <c r="H34" s="8" t="s">
        <v>4138</v>
      </c>
      <c r="I34" s="8" t="s">
        <v>116</v>
      </c>
      <c r="J34" s="8" t="s">
        <v>100</v>
      </c>
    </row>
    <row r="35" ht="14.25" customHeight="1">
      <c r="A35" s="1">
        <v>34.0</v>
      </c>
      <c r="B35" s="1" t="s">
        <v>4139</v>
      </c>
      <c r="C35" s="1" t="s">
        <v>9</v>
      </c>
      <c r="D35" s="1" t="s">
        <v>1088</v>
      </c>
      <c r="E35" s="1" t="s">
        <v>775</v>
      </c>
      <c r="F35" s="1" t="s">
        <v>437</v>
      </c>
      <c r="G35" s="1">
        <f t="shared" si="1"/>
        <v>1.1</v>
      </c>
      <c r="H35" s="8" t="s">
        <v>4140</v>
      </c>
      <c r="I35" s="8" t="s">
        <v>34</v>
      </c>
      <c r="J35" s="8" t="s">
        <v>117</v>
      </c>
    </row>
    <row r="36" ht="14.25" customHeight="1">
      <c r="A36" s="1">
        <v>35.0</v>
      </c>
      <c r="B36" s="1" t="s">
        <v>3530</v>
      </c>
      <c r="C36" s="1" t="s">
        <v>9</v>
      </c>
      <c r="D36" s="1" t="s">
        <v>601</v>
      </c>
      <c r="E36" s="1" t="s">
        <v>3531</v>
      </c>
      <c r="F36" s="1" t="s">
        <v>837</v>
      </c>
      <c r="G36" s="1">
        <f t="shared" si="1"/>
        <v>1.88</v>
      </c>
      <c r="H36" s="8" t="s">
        <v>3257</v>
      </c>
      <c r="I36" s="8" t="s">
        <v>34</v>
      </c>
      <c r="J36" s="8" t="s">
        <v>133</v>
      </c>
    </row>
    <row r="37" ht="14.25" customHeight="1">
      <c r="A37" s="1">
        <v>36.0</v>
      </c>
      <c r="B37" s="1" t="s">
        <v>3411</v>
      </c>
      <c r="C37" s="1" t="s">
        <v>9</v>
      </c>
      <c r="D37" s="1" t="s">
        <v>3351</v>
      </c>
      <c r="E37" s="1" t="s">
        <v>3412</v>
      </c>
      <c r="F37" s="1" t="s">
        <v>491</v>
      </c>
      <c r="G37" s="1">
        <f t="shared" si="1"/>
        <v>2.47</v>
      </c>
      <c r="H37" s="8" t="s">
        <v>3413</v>
      </c>
      <c r="I37" s="8" t="s">
        <v>20</v>
      </c>
      <c r="J37" s="8" t="s">
        <v>3414</v>
      </c>
    </row>
    <row r="38" ht="14.25" customHeight="1">
      <c r="A38" s="1">
        <v>37.0</v>
      </c>
      <c r="B38" s="1" t="s">
        <v>3548</v>
      </c>
      <c r="C38" s="1" t="s">
        <v>9</v>
      </c>
      <c r="D38" s="1" t="s">
        <v>719</v>
      </c>
      <c r="E38" s="1" t="s">
        <v>24</v>
      </c>
      <c r="F38" s="1" t="s">
        <v>1529</v>
      </c>
      <c r="G38" s="1">
        <f t="shared" si="1"/>
        <v>1.57</v>
      </c>
      <c r="H38" s="8" t="s">
        <v>3549</v>
      </c>
      <c r="I38" s="8" t="s">
        <v>34</v>
      </c>
      <c r="J38" s="8" t="s">
        <v>133</v>
      </c>
    </row>
    <row r="39" ht="14.25" customHeight="1">
      <c r="A39" s="1">
        <v>38.0</v>
      </c>
      <c r="B39" s="1" t="s">
        <v>2529</v>
      </c>
      <c r="C39" s="1" t="s">
        <v>9</v>
      </c>
      <c r="D39" s="1" t="s">
        <v>1703</v>
      </c>
      <c r="E39" s="1" t="s">
        <v>1938</v>
      </c>
      <c r="F39" s="1" t="s">
        <v>2092</v>
      </c>
      <c r="G39" s="1">
        <f t="shared" si="1"/>
        <v>2.26</v>
      </c>
      <c r="H39" s="8" t="s">
        <v>2530</v>
      </c>
      <c r="I39" s="8" t="s">
        <v>34</v>
      </c>
      <c r="J39" s="8" t="s">
        <v>21</v>
      </c>
    </row>
    <row r="40" ht="14.25" customHeight="1">
      <c r="A40" s="1">
        <v>39.0</v>
      </c>
      <c r="B40" s="1" t="s">
        <v>4141</v>
      </c>
      <c r="C40" s="1" t="s">
        <v>9</v>
      </c>
      <c r="D40" s="1" t="s">
        <v>44</v>
      </c>
      <c r="E40" s="1" t="s">
        <v>3284</v>
      </c>
      <c r="F40" s="1" t="s">
        <v>597</v>
      </c>
      <c r="G40" s="1">
        <f t="shared" si="1"/>
        <v>1.05</v>
      </c>
      <c r="H40" s="8" t="s">
        <v>2532</v>
      </c>
      <c r="I40" s="8" t="s">
        <v>1180</v>
      </c>
      <c r="J40" s="8" t="s">
        <v>133</v>
      </c>
    </row>
    <row r="41" ht="14.25" customHeight="1">
      <c r="A41" s="1">
        <v>40.0</v>
      </c>
      <c r="B41" s="1" t="s">
        <v>4142</v>
      </c>
      <c r="C41" s="1" t="s">
        <v>9</v>
      </c>
      <c r="D41" s="1" t="s">
        <v>136</v>
      </c>
      <c r="E41" s="1" t="s">
        <v>130</v>
      </c>
      <c r="F41" s="1" t="s">
        <v>138</v>
      </c>
      <c r="G41" s="1">
        <f t="shared" si="1"/>
        <v>1.47</v>
      </c>
      <c r="H41" s="8" t="s">
        <v>2532</v>
      </c>
      <c r="I41" s="8" t="s">
        <v>34</v>
      </c>
      <c r="J41" s="8" t="s">
        <v>133</v>
      </c>
    </row>
    <row r="42" ht="14.25" customHeight="1">
      <c r="A42" s="1">
        <v>41.0</v>
      </c>
      <c r="B42" s="1" t="s">
        <v>4143</v>
      </c>
      <c r="C42" s="1" t="s">
        <v>9</v>
      </c>
      <c r="D42" s="1" t="s">
        <v>44</v>
      </c>
      <c r="E42" s="1" t="s">
        <v>547</v>
      </c>
      <c r="F42" s="1" t="s">
        <v>251</v>
      </c>
      <c r="G42" s="1">
        <f t="shared" si="1"/>
        <v>1.05</v>
      </c>
      <c r="H42" s="8" t="s">
        <v>2532</v>
      </c>
      <c r="I42" s="8" t="s">
        <v>34</v>
      </c>
      <c r="J42" s="8" t="s">
        <v>133</v>
      </c>
    </row>
    <row r="43" ht="14.25" customHeight="1">
      <c r="A43" s="1">
        <v>42.0</v>
      </c>
      <c r="B43" s="1" t="s">
        <v>4144</v>
      </c>
      <c r="C43" s="1" t="s">
        <v>9</v>
      </c>
      <c r="D43" s="1" t="s">
        <v>569</v>
      </c>
      <c r="E43" s="1" t="s">
        <v>130</v>
      </c>
      <c r="F43" s="1" t="s">
        <v>482</v>
      </c>
      <c r="G43" s="1">
        <f t="shared" si="1"/>
        <v>2.62</v>
      </c>
      <c r="H43" s="8" t="s">
        <v>4145</v>
      </c>
      <c r="I43" s="8" t="s">
        <v>34</v>
      </c>
      <c r="J43" s="8" t="s">
        <v>133</v>
      </c>
    </row>
    <row r="44" ht="14.25" customHeight="1">
      <c r="A44" s="1">
        <v>43.0</v>
      </c>
      <c r="B44" s="1" t="s">
        <v>4146</v>
      </c>
      <c r="C44" s="1" t="s">
        <v>9</v>
      </c>
      <c r="D44" s="1" t="s">
        <v>1031</v>
      </c>
      <c r="E44" s="1" t="s">
        <v>4147</v>
      </c>
      <c r="F44" s="1" t="s">
        <v>1251</v>
      </c>
      <c r="G44" s="1">
        <f t="shared" si="1"/>
        <v>1.18</v>
      </c>
      <c r="H44" s="8" t="s">
        <v>3549</v>
      </c>
      <c r="I44" s="8" t="s">
        <v>116</v>
      </c>
      <c r="J44" s="8" t="s">
        <v>133</v>
      </c>
    </row>
    <row r="45" ht="14.25" customHeight="1">
      <c r="A45" s="1">
        <v>44.0</v>
      </c>
      <c r="B45" s="1" t="s">
        <v>4148</v>
      </c>
      <c r="C45" s="1" t="s">
        <v>9</v>
      </c>
      <c r="D45" s="1" t="s">
        <v>589</v>
      </c>
      <c r="E45" s="1" t="s">
        <v>581</v>
      </c>
      <c r="F45" s="1" t="s">
        <v>247</v>
      </c>
      <c r="G45" s="1">
        <f t="shared" si="1"/>
        <v>1.71</v>
      </c>
      <c r="H45" s="8" t="s">
        <v>4149</v>
      </c>
      <c r="I45" s="8" t="s">
        <v>34</v>
      </c>
      <c r="J45" s="8" t="s">
        <v>1761</v>
      </c>
    </row>
    <row r="46" ht="14.25" customHeight="1">
      <c r="A46" s="1">
        <v>45.0</v>
      </c>
      <c r="B46" s="1" t="s">
        <v>4150</v>
      </c>
      <c r="C46" s="1" t="s">
        <v>9</v>
      </c>
      <c r="D46" s="1" t="s">
        <v>90</v>
      </c>
      <c r="E46" s="1" t="s">
        <v>4151</v>
      </c>
      <c r="F46" s="1" t="s">
        <v>240</v>
      </c>
      <c r="G46" s="1">
        <f t="shared" si="1"/>
        <v>1.17</v>
      </c>
      <c r="H46" s="8" t="s">
        <v>4152</v>
      </c>
      <c r="I46" s="8" t="s">
        <v>14</v>
      </c>
      <c r="J46" s="8" t="s">
        <v>100</v>
      </c>
    </row>
    <row r="47" ht="14.25" customHeight="1">
      <c r="A47" s="1">
        <v>46.0</v>
      </c>
      <c r="B47" s="1" t="s">
        <v>4153</v>
      </c>
      <c r="C47" s="1" t="s">
        <v>9</v>
      </c>
      <c r="D47" s="1" t="s">
        <v>321</v>
      </c>
      <c r="E47" s="1" t="s">
        <v>4154</v>
      </c>
      <c r="F47" s="1" t="s">
        <v>197</v>
      </c>
      <c r="G47" s="1">
        <f t="shared" si="1"/>
        <v>1.44</v>
      </c>
      <c r="H47" s="8" t="s">
        <v>4155</v>
      </c>
      <c r="I47" s="8" t="s">
        <v>14</v>
      </c>
      <c r="J47" s="8" t="s">
        <v>117</v>
      </c>
    </row>
    <row r="48" ht="14.25" customHeight="1">
      <c r="A48" s="1">
        <v>47.0</v>
      </c>
      <c r="B48" s="1" t="s">
        <v>4156</v>
      </c>
      <c r="C48" s="1" t="s">
        <v>9</v>
      </c>
      <c r="D48" s="1" t="s">
        <v>2322</v>
      </c>
      <c r="E48" s="1" t="s">
        <v>4157</v>
      </c>
      <c r="F48" s="1" t="s">
        <v>246</v>
      </c>
      <c r="G48" s="1">
        <f t="shared" si="1"/>
        <v>1.43</v>
      </c>
      <c r="H48" s="8" t="s">
        <v>4158</v>
      </c>
      <c r="I48" s="8" t="s">
        <v>116</v>
      </c>
      <c r="J48" s="8" t="s">
        <v>21</v>
      </c>
    </row>
    <row r="49" ht="14.25" customHeight="1">
      <c r="A49" s="1">
        <v>48.0</v>
      </c>
      <c r="B49" s="1" t="s">
        <v>4159</v>
      </c>
      <c r="C49" s="1" t="s">
        <v>9</v>
      </c>
      <c r="D49" s="1" t="s">
        <v>155</v>
      </c>
      <c r="E49" s="1" t="s">
        <v>1775</v>
      </c>
      <c r="F49" s="1" t="s">
        <v>388</v>
      </c>
      <c r="G49" s="1">
        <f t="shared" si="1"/>
        <v>1.99</v>
      </c>
      <c r="H49" s="8" t="s">
        <v>4160</v>
      </c>
      <c r="I49" s="8" t="s">
        <v>34</v>
      </c>
      <c r="J49" s="8" t="s">
        <v>21</v>
      </c>
    </row>
    <row r="50" ht="14.25" customHeight="1">
      <c r="A50" s="1">
        <v>49.0</v>
      </c>
      <c r="B50" s="1" t="s">
        <v>4161</v>
      </c>
      <c r="C50" s="1" t="s">
        <v>9</v>
      </c>
      <c r="D50" s="1" t="s">
        <v>44</v>
      </c>
      <c r="E50" s="1" t="s">
        <v>24</v>
      </c>
      <c r="F50" s="1" t="s">
        <v>259</v>
      </c>
      <c r="G50" s="1">
        <f t="shared" si="1"/>
        <v>1.05</v>
      </c>
      <c r="H50" s="9" t="s">
        <v>4162</v>
      </c>
      <c r="I50" s="8" t="s">
        <v>116</v>
      </c>
      <c r="J50" s="8" t="s">
        <v>133</v>
      </c>
    </row>
    <row r="51" ht="14.25" customHeight="1">
      <c r="A51" s="1">
        <v>50.0</v>
      </c>
      <c r="B51" s="1" t="s">
        <v>4163</v>
      </c>
      <c r="C51" s="1" t="s">
        <v>9</v>
      </c>
      <c r="D51" s="1" t="s">
        <v>323</v>
      </c>
      <c r="E51" s="1" t="s">
        <v>139</v>
      </c>
      <c r="F51" s="1" t="s">
        <v>2818</v>
      </c>
      <c r="G51" s="1">
        <f t="shared" si="1"/>
        <v>1.15</v>
      </c>
      <c r="H51" s="8" t="s">
        <v>4164</v>
      </c>
      <c r="I51" s="8" t="s">
        <v>116</v>
      </c>
      <c r="J51" s="8" t="s">
        <v>133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1.57"/>
    <col customWidth="1" min="6" max="6" width="8.14"/>
    <col customWidth="1" min="7" max="7" width="8.71"/>
    <col customWidth="1" min="8" max="8" width="27.0"/>
    <col customWidth="1" min="9" max="9" width="24.29"/>
    <col customWidth="1" min="10" max="10" width="26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4165</v>
      </c>
      <c r="C2" s="1" t="s">
        <v>9</v>
      </c>
      <c r="D2" s="1" t="s">
        <v>1226</v>
      </c>
      <c r="E2" s="1" t="s">
        <v>203</v>
      </c>
      <c r="F2" s="1" t="s">
        <v>154</v>
      </c>
      <c r="G2" s="1">
        <f t="shared" ref="G2:G21" si="1">VALUE(SUBSTITUTE(D2," cal",""))/VALUE(SUBSTITUTE(C2," g",""))</f>
        <v>3.52</v>
      </c>
      <c r="H2" s="8" t="s">
        <v>4166</v>
      </c>
      <c r="I2" s="8" t="s">
        <v>20</v>
      </c>
      <c r="J2" s="8" t="s">
        <v>371</v>
      </c>
    </row>
    <row r="3" ht="14.25" customHeight="1">
      <c r="A3" s="1">
        <v>2.0</v>
      </c>
      <c r="B3" s="1" t="s">
        <v>4167</v>
      </c>
      <c r="C3" s="1" t="s">
        <v>9</v>
      </c>
      <c r="D3" s="1" t="s">
        <v>1150</v>
      </c>
      <c r="E3" s="1" t="s">
        <v>24</v>
      </c>
      <c r="F3" s="1" t="s">
        <v>4168</v>
      </c>
      <c r="G3" s="1">
        <f t="shared" si="1"/>
        <v>3.62</v>
      </c>
      <c r="H3" s="8" t="s">
        <v>4169</v>
      </c>
      <c r="I3" s="8" t="s">
        <v>301</v>
      </c>
      <c r="J3" s="8" t="s">
        <v>2065</v>
      </c>
    </row>
    <row r="4" ht="14.25" customHeight="1">
      <c r="A4" s="1">
        <v>3.0</v>
      </c>
      <c r="B4" s="1" t="s">
        <v>4170</v>
      </c>
      <c r="C4" s="1" t="s">
        <v>9</v>
      </c>
      <c r="D4" s="1" t="s">
        <v>863</v>
      </c>
      <c r="E4" s="1" t="s">
        <v>4171</v>
      </c>
      <c r="F4" s="1" t="s">
        <v>513</v>
      </c>
      <c r="G4" s="1">
        <f t="shared" si="1"/>
        <v>3.67</v>
      </c>
      <c r="H4" s="8" t="s">
        <v>4172</v>
      </c>
      <c r="I4" s="8" t="s">
        <v>301</v>
      </c>
      <c r="J4" s="8" t="s">
        <v>1950</v>
      </c>
    </row>
    <row r="5" ht="14.25" customHeight="1">
      <c r="A5" s="1">
        <v>4.0</v>
      </c>
      <c r="B5" s="1" t="s">
        <v>4173</v>
      </c>
      <c r="C5" s="1" t="s">
        <v>9</v>
      </c>
      <c r="D5" s="1" t="s">
        <v>136</v>
      </c>
      <c r="E5" s="1" t="s">
        <v>3683</v>
      </c>
      <c r="F5" s="1" t="s">
        <v>157</v>
      </c>
      <c r="G5" s="1">
        <f t="shared" si="1"/>
        <v>1.47</v>
      </c>
      <c r="H5" s="8" t="s">
        <v>4172</v>
      </c>
      <c r="I5" s="8" t="s">
        <v>301</v>
      </c>
      <c r="J5" s="8" t="s">
        <v>1950</v>
      </c>
    </row>
    <row r="6" ht="14.25" customHeight="1">
      <c r="A6" s="1">
        <v>5.0</v>
      </c>
      <c r="B6" s="1" t="s">
        <v>4174</v>
      </c>
      <c r="C6" s="1" t="s">
        <v>9</v>
      </c>
      <c r="D6" s="1" t="s">
        <v>160</v>
      </c>
      <c r="E6" s="1" t="s">
        <v>125</v>
      </c>
      <c r="F6" s="1" t="s">
        <v>601</v>
      </c>
      <c r="G6" s="1">
        <f t="shared" si="1"/>
        <v>1.25</v>
      </c>
      <c r="H6" s="8" t="s">
        <v>4175</v>
      </c>
      <c r="I6" s="8" t="s">
        <v>20</v>
      </c>
      <c r="J6" s="8" t="s">
        <v>70</v>
      </c>
    </row>
    <row r="7" ht="14.25" customHeight="1">
      <c r="A7" s="1">
        <v>6.0</v>
      </c>
      <c r="B7" s="1" t="s">
        <v>4176</v>
      </c>
      <c r="C7" s="1" t="s">
        <v>9</v>
      </c>
      <c r="D7" s="1" t="s">
        <v>1076</v>
      </c>
      <c r="E7" s="1" t="s">
        <v>4177</v>
      </c>
      <c r="F7" s="1" t="s">
        <v>285</v>
      </c>
      <c r="G7" s="1">
        <f t="shared" si="1"/>
        <v>1.28</v>
      </c>
      <c r="H7" s="8" t="s">
        <v>494</v>
      </c>
      <c r="I7" s="8" t="s">
        <v>301</v>
      </c>
      <c r="J7" s="8" t="s">
        <v>371</v>
      </c>
    </row>
    <row r="8" ht="14.25" customHeight="1">
      <c r="A8" s="1">
        <v>7.0</v>
      </c>
      <c r="B8" s="1" t="s">
        <v>4178</v>
      </c>
      <c r="C8" s="1" t="s">
        <v>9</v>
      </c>
      <c r="D8" s="1" t="s">
        <v>450</v>
      </c>
      <c r="E8" s="1" t="s">
        <v>1501</v>
      </c>
      <c r="F8" s="1" t="s">
        <v>450</v>
      </c>
      <c r="G8" s="1">
        <f t="shared" si="1"/>
        <v>3.56</v>
      </c>
      <c r="H8" s="8" t="s">
        <v>4179</v>
      </c>
      <c r="I8" s="8" t="s">
        <v>20</v>
      </c>
      <c r="J8" s="8" t="s">
        <v>356</v>
      </c>
    </row>
    <row r="9" ht="14.25" customHeight="1">
      <c r="A9" s="1">
        <v>8.0</v>
      </c>
      <c r="B9" s="1" t="s">
        <v>4180</v>
      </c>
      <c r="C9" s="1" t="s">
        <v>9</v>
      </c>
      <c r="D9" s="1" t="s">
        <v>572</v>
      </c>
      <c r="E9" s="1" t="s">
        <v>4181</v>
      </c>
      <c r="F9" s="1" t="s">
        <v>272</v>
      </c>
      <c r="G9" s="1">
        <f t="shared" si="1"/>
        <v>3.89</v>
      </c>
      <c r="H9" s="8" t="s">
        <v>1111</v>
      </c>
      <c r="I9" s="8" t="s">
        <v>301</v>
      </c>
      <c r="J9" s="8" t="s">
        <v>1090</v>
      </c>
    </row>
    <row r="10" ht="14.25" customHeight="1">
      <c r="A10" s="1">
        <v>9.0</v>
      </c>
      <c r="B10" s="1" t="s">
        <v>4182</v>
      </c>
      <c r="C10" s="1" t="s">
        <v>9</v>
      </c>
      <c r="D10" s="1" t="s">
        <v>1020</v>
      </c>
      <c r="E10" s="1" t="s">
        <v>405</v>
      </c>
      <c r="F10" s="1" t="s">
        <v>1020</v>
      </c>
      <c r="G10" s="1">
        <f t="shared" si="1"/>
        <v>4.02</v>
      </c>
      <c r="H10" s="8" t="s">
        <v>4183</v>
      </c>
      <c r="I10" s="8" t="s">
        <v>301</v>
      </c>
      <c r="J10" s="8" t="s">
        <v>945</v>
      </c>
    </row>
    <row r="11" ht="14.25" customHeight="1">
      <c r="A11" s="1">
        <v>10.0</v>
      </c>
      <c r="B11" s="1" t="s">
        <v>4184</v>
      </c>
      <c r="C11" s="1" t="s">
        <v>9</v>
      </c>
      <c r="D11" s="1" t="s">
        <v>3811</v>
      </c>
      <c r="E11" s="1" t="s">
        <v>4185</v>
      </c>
      <c r="F11" s="1" t="s">
        <v>3811</v>
      </c>
      <c r="G11" s="1">
        <f t="shared" si="1"/>
        <v>8.84</v>
      </c>
      <c r="H11" s="8" t="s">
        <v>4186</v>
      </c>
      <c r="I11" s="8" t="s">
        <v>20</v>
      </c>
      <c r="J11" s="8" t="s">
        <v>4187</v>
      </c>
    </row>
    <row r="12" ht="14.25" customHeight="1">
      <c r="A12" s="1">
        <v>11.0</v>
      </c>
      <c r="B12" s="1" t="s">
        <v>4188</v>
      </c>
      <c r="C12" s="1" t="s">
        <v>9</v>
      </c>
      <c r="D12" s="1" t="s">
        <v>724</v>
      </c>
      <c r="E12" s="1" t="s">
        <v>4189</v>
      </c>
      <c r="F12" s="1" t="s">
        <v>121</v>
      </c>
      <c r="G12" s="1">
        <f t="shared" si="1"/>
        <v>3.87</v>
      </c>
      <c r="H12" s="8" t="s">
        <v>2900</v>
      </c>
      <c r="I12" s="8" t="s">
        <v>301</v>
      </c>
      <c r="J12" s="8" t="s">
        <v>1071</v>
      </c>
    </row>
    <row r="13" ht="14.25" customHeight="1">
      <c r="A13" s="1">
        <v>12.0</v>
      </c>
      <c r="B13" s="1" t="s">
        <v>1372</v>
      </c>
      <c r="C13" s="1" t="s">
        <v>9</v>
      </c>
      <c r="D13" s="1" t="s">
        <v>572</v>
      </c>
      <c r="E13" s="1" t="s">
        <v>628</v>
      </c>
      <c r="F13" s="1" t="s">
        <v>327</v>
      </c>
      <c r="G13" s="1">
        <f t="shared" si="1"/>
        <v>3.89</v>
      </c>
      <c r="H13" s="8" t="s">
        <v>1111</v>
      </c>
      <c r="I13" s="8" t="s">
        <v>20</v>
      </c>
      <c r="J13" s="8" t="s">
        <v>964</v>
      </c>
    </row>
    <row r="14" ht="14.25" customHeight="1">
      <c r="A14" s="1">
        <v>13.0</v>
      </c>
      <c r="B14" s="1" t="s">
        <v>1373</v>
      </c>
      <c r="C14" s="1" t="s">
        <v>9</v>
      </c>
      <c r="D14" s="1" t="s">
        <v>829</v>
      </c>
      <c r="E14" s="1" t="s">
        <v>51</v>
      </c>
      <c r="F14" s="1" t="s">
        <v>323</v>
      </c>
      <c r="G14" s="1">
        <f t="shared" si="1"/>
        <v>3.84</v>
      </c>
      <c r="H14" s="8" t="s">
        <v>1111</v>
      </c>
      <c r="I14" s="8" t="s">
        <v>20</v>
      </c>
      <c r="J14" s="8" t="s">
        <v>964</v>
      </c>
    </row>
    <row r="15" ht="14.25" customHeight="1">
      <c r="A15" s="1">
        <v>14.0</v>
      </c>
      <c r="B15" s="1" t="s">
        <v>4190</v>
      </c>
      <c r="C15" s="1" t="s">
        <v>9</v>
      </c>
      <c r="D15" s="1" t="s">
        <v>1259</v>
      </c>
      <c r="E15" s="1" t="s">
        <v>4191</v>
      </c>
      <c r="F15" s="1" t="s">
        <v>1352</v>
      </c>
      <c r="G15" s="1">
        <f t="shared" si="1"/>
        <v>1.07</v>
      </c>
      <c r="H15" s="8" t="s">
        <v>4192</v>
      </c>
      <c r="I15" s="8" t="s">
        <v>20</v>
      </c>
      <c r="J15" s="8" t="s">
        <v>371</v>
      </c>
    </row>
    <row r="16" ht="14.25" customHeight="1">
      <c r="A16" s="1">
        <v>15.0</v>
      </c>
      <c r="B16" s="1" t="s">
        <v>4193</v>
      </c>
      <c r="C16" s="1" t="s">
        <v>9</v>
      </c>
      <c r="D16" s="1" t="s">
        <v>1401</v>
      </c>
      <c r="E16" s="1" t="s">
        <v>130</v>
      </c>
      <c r="F16" s="1" t="s">
        <v>1305</v>
      </c>
      <c r="G16" s="1">
        <f t="shared" si="1"/>
        <v>0.09</v>
      </c>
      <c r="H16" s="8" t="s">
        <v>3918</v>
      </c>
      <c r="I16" s="8" t="s">
        <v>1008</v>
      </c>
      <c r="J16" s="8" t="s">
        <v>1071</v>
      </c>
    </row>
    <row r="17" ht="14.25" customHeight="1">
      <c r="A17" s="1">
        <v>16.0</v>
      </c>
      <c r="B17" s="1" t="s">
        <v>4194</v>
      </c>
      <c r="C17" s="1" t="s">
        <v>9</v>
      </c>
      <c r="D17" s="1" t="s">
        <v>1113</v>
      </c>
      <c r="E17" s="1" t="s">
        <v>1790</v>
      </c>
      <c r="F17" s="1" t="s">
        <v>3933</v>
      </c>
      <c r="G17" s="1">
        <f t="shared" si="1"/>
        <v>1.85</v>
      </c>
      <c r="H17" s="8" t="s">
        <v>4195</v>
      </c>
      <c r="I17" s="8" t="s">
        <v>20</v>
      </c>
      <c r="J17" s="8" t="s">
        <v>70</v>
      </c>
    </row>
    <row r="18" ht="14.25" customHeight="1">
      <c r="A18" s="1">
        <v>17.0</v>
      </c>
      <c r="B18" s="1" t="s">
        <v>4196</v>
      </c>
      <c r="C18" s="1" t="s">
        <v>9</v>
      </c>
      <c r="D18" s="1" t="s">
        <v>1734</v>
      </c>
      <c r="E18" s="1" t="s">
        <v>772</v>
      </c>
      <c r="F18" s="1" t="s">
        <v>588</v>
      </c>
      <c r="G18" s="1">
        <f t="shared" si="1"/>
        <v>3.5</v>
      </c>
      <c r="H18" s="8" t="s">
        <v>1111</v>
      </c>
      <c r="I18" s="8" t="s">
        <v>20</v>
      </c>
      <c r="J18" s="8" t="s">
        <v>659</v>
      </c>
    </row>
    <row r="19" ht="14.25" customHeight="1">
      <c r="A19" s="1">
        <v>18.0</v>
      </c>
      <c r="B19" s="1" t="s">
        <v>4197</v>
      </c>
      <c r="C19" s="1" t="s">
        <v>9</v>
      </c>
      <c r="D19" s="1" t="s">
        <v>178</v>
      </c>
      <c r="E19" s="1" t="s">
        <v>139</v>
      </c>
      <c r="F19" s="1" t="s">
        <v>10</v>
      </c>
      <c r="G19" s="1">
        <f t="shared" si="1"/>
        <v>1.3</v>
      </c>
      <c r="H19" s="8" t="s">
        <v>2900</v>
      </c>
      <c r="I19" s="8" t="s">
        <v>20</v>
      </c>
      <c r="J19" s="8" t="s">
        <v>4198</v>
      </c>
    </row>
    <row r="20" ht="14.25" customHeight="1">
      <c r="A20" s="1">
        <v>19.0</v>
      </c>
      <c r="B20" s="1" t="s">
        <v>4199</v>
      </c>
      <c r="C20" s="1" t="s">
        <v>9</v>
      </c>
      <c r="D20" s="1" t="s">
        <v>197</v>
      </c>
      <c r="E20" s="1" t="s">
        <v>139</v>
      </c>
      <c r="F20" s="1" t="s">
        <v>39</v>
      </c>
      <c r="G20" s="1">
        <f t="shared" si="1"/>
        <v>1.51</v>
      </c>
      <c r="H20" s="8" t="s">
        <v>2900</v>
      </c>
      <c r="I20" s="8" t="s">
        <v>20</v>
      </c>
      <c r="J20" s="8" t="s">
        <v>371</v>
      </c>
    </row>
    <row r="21" ht="14.25" customHeight="1">
      <c r="A21" s="1">
        <v>20.0</v>
      </c>
      <c r="B21" s="1" t="s">
        <v>4200</v>
      </c>
      <c r="C21" s="1" t="s">
        <v>9</v>
      </c>
      <c r="D21" s="1" t="s">
        <v>898</v>
      </c>
      <c r="E21" s="1" t="s">
        <v>139</v>
      </c>
      <c r="F21" s="1" t="s">
        <v>124</v>
      </c>
      <c r="G21" s="1">
        <f t="shared" si="1"/>
        <v>1.37</v>
      </c>
      <c r="H21" s="8" t="s">
        <v>4201</v>
      </c>
      <c r="I21" s="8" t="s">
        <v>301</v>
      </c>
      <c r="J21" s="8" t="s">
        <v>1934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1.86"/>
    <col customWidth="1" min="6" max="6" width="8.14"/>
    <col customWidth="1" min="7" max="7" width="8.71"/>
    <col customWidth="1" min="8" max="8" width="46.57"/>
    <col customWidth="1" min="9" max="9" width="21.14"/>
    <col customWidth="1" min="10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4202</v>
      </c>
      <c r="C2" s="1" t="s">
        <v>9</v>
      </c>
      <c r="D2" s="1" t="s">
        <v>281</v>
      </c>
      <c r="E2" s="1" t="s">
        <v>932</v>
      </c>
      <c r="F2" s="1" t="s">
        <v>1845</v>
      </c>
      <c r="G2" s="1">
        <f t="shared" ref="G2:G21" si="1">VALUE(SUBSTITUTE(D2," cal",""))/VALUE(SUBSTITUTE(C2," g",""))</f>
        <v>0.3</v>
      </c>
      <c r="H2" s="8" t="s">
        <v>4203</v>
      </c>
      <c r="I2" s="8" t="s">
        <v>301</v>
      </c>
      <c r="J2" s="8" t="s">
        <v>2707</v>
      </c>
    </row>
    <row r="3" ht="14.25" customHeight="1">
      <c r="A3" s="1">
        <v>2.0</v>
      </c>
      <c r="B3" s="1" t="s">
        <v>4204</v>
      </c>
      <c r="C3" s="1" t="s">
        <v>9</v>
      </c>
      <c r="D3" s="1" t="s">
        <v>1001</v>
      </c>
      <c r="E3" s="1" t="s">
        <v>4205</v>
      </c>
      <c r="F3" s="1" t="s">
        <v>572</v>
      </c>
      <c r="G3" s="1">
        <f t="shared" si="1"/>
        <v>1.22</v>
      </c>
      <c r="H3" s="8" t="s">
        <v>4206</v>
      </c>
      <c r="I3" s="8" t="s">
        <v>116</v>
      </c>
      <c r="J3" s="8" t="s">
        <v>2452</v>
      </c>
    </row>
    <row r="4" ht="14.25" customHeight="1">
      <c r="A4" s="1">
        <v>3.0</v>
      </c>
      <c r="B4" s="1" t="s">
        <v>4207</v>
      </c>
      <c r="C4" s="1" t="s">
        <v>9</v>
      </c>
      <c r="D4" s="1" t="s">
        <v>564</v>
      </c>
      <c r="E4" s="1" t="s">
        <v>2124</v>
      </c>
      <c r="F4" s="1" t="s">
        <v>564</v>
      </c>
      <c r="G4" s="1">
        <f t="shared" si="1"/>
        <v>1.87</v>
      </c>
      <c r="H4" s="8" t="s">
        <v>4208</v>
      </c>
      <c r="I4" s="8" t="s">
        <v>34</v>
      </c>
      <c r="J4" s="8" t="s">
        <v>1173</v>
      </c>
    </row>
    <row r="5" ht="14.25" customHeight="1">
      <c r="A5" s="1">
        <v>4.0</v>
      </c>
      <c r="B5" s="1" t="s">
        <v>4209</v>
      </c>
      <c r="C5" s="1" t="s">
        <v>9</v>
      </c>
      <c r="D5" s="1" t="s">
        <v>684</v>
      </c>
      <c r="E5" s="1" t="s">
        <v>139</v>
      </c>
      <c r="F5" s="1" t="s">
        <v>883</v>
      </c>
      <c r="G5" s="1">
        <f t="shared" si="1"/>
        <v>0.53</v>
      </c>
      <c r="H5" s="8" t="s">
        <v>4210</v>
      </c>
      <c r="I5" s="8" t="s">
        <v>301</v>
      </c>
      <c r="J5" s="8" t="s">
        <v>1101</v>
      </c>
    </row>
    <row r="6" ht="14.25" customHeight="1">
      <c r="A6" s="1">
        <v>5.0</v>
      </c>
      <c r="B6" s="1" t="s">
        <v>4211</v>
      </c>
      <c r="C6" s="1" t="s">
        <v>9</v>
      </c>
      <c r="D6" s="1" t="s">
        <v>618</v>
      </c>
      <c r="E6" s="1" t="s">
        <v>3390</v>
      </c>
      <c r="F6" s="1" t="s">
        <v>1478</v>
      </c>
      <c r="G6" s="1">
        <f t="shared" si="1"/>
        <v>0.76</v>
      </c>
      <c r="H6" s="8" t="s">
        <v>4212</v>
      </c>
      <c r="I6" s="8" t="s">
        <v>20</v>
      </c>
      <c r="J6" s="8" t="s">
        <v>1747</v>
      </c>
    </row>
    <row r="7" ht="14.25" customHeight="1">
      <c r="A7" s="1">
        <v>6.0</v>
      </c>
      <c r="B7" s="1" t="s">
        <v>4213</v>
      </c>
      <c r="C7" s="1" t="s">
        <v>9</v>
      </c>
      <c r="D7" s="1" t="s">
        <v>1436</v>
      </c>
      <c r="E7" s="1" t="s">
        <v>932</v>
      </c>
      <c r="F7" s="1" t="s">
        <v>1423</v>
      </c>
      <c r="G7" s="1">
        <f t="shared" si="1"/>
        <v>0.18</v>
      </c>
      <c r="H7" s="8" t="s">
        <v>4214</v>
      </c>
      <c r="I7" s="8" t="s">
        <v>301</v>
      </c>
      <c r="J7" s="8" t="s">
        <v>293</v>
      </c>
    </row>
    <row r="8" ht="14.25" customHeight="1">
      <c r="A8" s="1">
        <v>7.0</v>
      </c>
      <c r="B8" s="1" t="s">
        <v>4215</v>
      </c>
      <c r="C8" s="1" t="s">
        <v>9</v>
      </c>
      <c r="D8" s="1" t="s">
        <v>1432</v>
      </c>
      <c r="E8" s="1" t="s">
        <v>4216</v>
      </c>
      <c r="F8" s="1" t="s">
        <v>1432</v>
      </c>
      <c r="G8" s="1">
        <f t="shared" si="1"/>
        <v>0.19</v>
      </c>
      <c r="H8" s="8" t="s">
        <v>4217</v>
      </c>
      <c r="I8" s="8" t="s">
        <v>301</v>
      </c>
      <c r="J8" s="8" t="s">
        <v>468</v>
      </c>
    </row>
    <row r="9" ht="14.25" customHeight="1">
      <c r="A9" s="1">
        <v>8.0</v>
      </c>
      <c r="B9" s="1" t="s">
        <v>4218</v>
      </c>
      <c r="C9" s="1" t="s">
        <v>9</v>
      </c>
      <c r="D9" s="1" t="s">
        <v>1195</v>
      </c>
      <c r="E9" s="1" t="s">
        <v>455</v>
      </c>
      <c r="F9" s="1" t="s">
        <v>1195</v>
      </c>
      <c r="G9" s="1">
        <f t="shared" si="1"/>
        <v>0.72</v>
      </c>
      <c r="H9" s="8" t="s">
        <v>4219</v>
      </c>
      <c r="I9" s="8" t="s">
        <v>301</v>
      </c>
      <c r="J9" s="8" t="s">
        <v>1173</v>
      </c>
    </row>
    <row r="10" ht="14.25" customHeight="1">
      <c r="A10" s="1">
        <v>9.0</v>
      </c>
      <c r="B10" s="1" t="s">
        <v>4220</v>
      </c>
      <c r="C10" s="1" t="s">
        <v>9</v>
      </c>
      <c r="D10" s="1" t="s">
        <v>909</v>
      </c>
      <c r="E10" s="1" t="s">
        <v>455</v>
      </c>
      <c r="F10" s="1" t="s">
        <v>909</v>
      </c>
      <c r="G10" s="1">
        <f t="shared" si="1"/>
        <v>1.8</v>
      </c>
      <c r="H10" s="8" t="s">
        <v>4221</v>
      </c>
      <c r="I10" s="8" t="s">
        <v>34</v>
      </c>
      <c r="J10" s="8" t="s">
        <v>1664</v>
      </c>
    </row>
    <row r="11" ht="14.25" customHeight="1">
      <c r="A11" s="1">
        <v>10.0</v>
      </c>
      <c r="B11" s="1" t="s">
        <v>4222</v>
      </c>
      <c r="C11" s="1" t="s">
        <v>9</v>
      </c>
      <c r="D11" s="1" t="s">
        <v>78</v>
      </c>
      <c r="E11" s="1" t="s">
        <v>1154</v>
      </c>
      <c r="F11" s="1" t="s">
        <v>255</v>
      </c>
      <c r="G11" s="1">
        <f t="shared" si="1"/>
        <v>2.16</v>
      </c>
      <c r="H11" s="8" t="s">
        <v>4223</v>
      </c>
      <c r="I11" s="8" t="s">
        <v>34</v>
      </c>
      <c r="J11" s="8" t="s">
        <v>70</v>
      </c>
    </row>
    <row r="12" ht="14.25" customHeight="1">
      <c r="A12" s="1">
        <v>11.0</v>
      </c>
      <c r="B12" s="1" t="s">
        <v>4224</v>
      </c>
      <c r="C12" s="1" t="s">
        <v>9</v>
      </c>
      <c r="D12" s="1" t="s">
        <v>2189</v>
      </c>
      <c r="E12" s="1" t="s">
        <v>1492</v>
      </c>
      <c r="F12" s="1" t="s">
        <v>281</v>
      </c>
      <c r="G12" s="1">
        <f t="shared" si="1"/>
        <v>0.15</v>
      </c>
      <c r="H12" s="8" t="s">
        <v>4225</v>
      </c>
      <c r="I12" s="8" t="s">
        <v>301</v>
      </c>
      <c r="J12" s="8" t="s">
        <v>3780</v>
      </c>
    </row>
    <row r="13" ht="14.25" customHeight="1">
      <c r="A13" s="1">
        <v>12.0</v>
      </c>
      <c r="B13" s="1" t="s">
        <v>4226</v>
      </c>
      <c r="C13" s="1" t="s">
        <v>9</v>
      </c>
      <c r="D13" s="1" t="s">
        <v>684</v>
      </c>
      <c r="E13" s="1" t="s">
        <v>1504</v>
      </c>
      <c r="F13" s="1" t="s">
        <v>276</v>
      </c>
      <c r="G13" s="1">
        <f t="shared" si="1"/>
        <v>0.53</v>
      </c>
      <c r="H13" s="8" t="s">
        <v>4227</v>
      </c>
      <c r="I13" s="8" t="s">
        <v>301</v>
      </c>
      <c r="J13" s="8" t="s">
        <v>1074</v>
      </c>
    </row>
    <row r="14" ht="14.25" customHeight="1">
      <c r="A14" s="1">
        <v>13.0</v>
      </c>
      <c r="B14" s="1" t="s">
        <v>4228</v>
      </c>
      <c r="C14" s="1" t="s">
        <v>9</v>
      </c>
      <c r="D14" s="1" t="s">
        <v>1436</v>
      </c>
      <c r="E14" s="1" t="s">
        <v>1492</v>
      </c>
      <c r="F14" s="1" t="s">
        <v>266</v>
      </c>
      <c r="G14" s="1">
        <f t="shared" si="1"/>
        <v>0.18</v>
      </c>
      <c r="H14" s="8" t="s">
        <v>4229</v>
      </c>
      <c r="I14" s="8" t="s">
        <v>301</v>
      </c>
      <c r="J14" s="8" t="s">
        <v>4230</v>
      </c>
    </row>
    <row r="15" ht="14.25" customHeight="1">
      <c r="A15" s="1">
        <v>14.0</v>
      </c>
      <c r="B15" s="1" t="s">
        <v>4231</v>
      </c>
      <c r="C15" s="1" t="s">
        <v>9</v>
      </c>
      <c r="D15" s="1" t="s">
        <v>52</v>
      </c>
      <c r="E15" s="1" t="s">
        <v>1492</v>
      </c>
      <c r="F15" s="1" t="s">
        <v>240</v>
      </c>
      <c r="G15" s="1">
        <f t="shared" si="1"/>
        <v>0.14</v>
      </c>
      <c r="H15" s="8" t="s">
        <v>4232</v>
      </c>
      <c r="I15" s="8" t="s">
        <v>301</v>
      </c>
      <c r="J15" s="8" t="s">
        <v>3780</v>
      </c>
    </row>
    <row r="16" ht="14.25" customHeight="1">
      <c r="A16" s="1">
        <v>15.0</v>
      </c>
      <c r="B16" s="1" t="s">
        <v>4233</v>
      </c>
      <c r="C16" s="1" t="s">
        <v>9</v>
      </c>
      <c r="D16" s="1" t="s">
        <v>52</v>
      </c>
      <c r="E16" s="1" t="s">
        <v>1492</v>
      </c>
      <c r="F16" s="1" t="s">
        <v>240</v>
      </c>
      <c r="G16" s="1">
        <f t="shared" si="1"/>
        <v>0.14</v>
      </c>
      <c r="H16" s="8" t="s">
        <v>4234</v>
      </c>
      <c r="I16" s="8" t="s">
        <v>301</v>
      </c>
      <c r="J16" s="8" t="s">
        <v>4235</v>
      </c>
    </row>
    <row r="17" ht="14.25" customHeight="1">
      <c r="A17" s="1">
        <v>16.0</v>
      </c>
      <c r="B17" s="1" t="s">
        <v>4236</v>
      </c>
      <c r="C17" s="1" t="s">
        <v>9</v>
      </c>
      <c r="D17" s="1" t="s">
        <v>316</v>
      </c>
      <c r="E17" s="1" t="s">
        <v>24</v>
      </c>
      <c r="F17" s="1" t="s">
        <v>236</v>
      </c>
      <c r="G17" s="1">
        <f t="shared" si="1"/>
        <v>0.25</v>
      </c>
      <c r="H17" s="8" t="s">
        <v>4237</v>
      </c>
      <c r="I17" s="8" t="s">
        <v>301</v>
      </c>
      <c r="J17" s="8" t="s">
        <v>293</v>
      </c>
    </row>
    <row r="18" ht="14.25" customHeight="1">
      <c r="A18" s="1">
        <v>17.0</v>
      </c>
      <c r="B18" s="1" t="s">
        <v>4238</v>
      </c>
      <c r="C18" s="1" t="s">
        <v>9</v>
      </c>
      <c r="D18" s="1" t="s">
        <v>1436</v>
      </c>
      <c r="E18" s="1" t="s">
        <v>24</v>
      </c>
      <c r="F18" s="1" t="s">
        <v>687</v>
      </c>
      <c r="G18" s="1">
        <f t="shared" si="1"/>
        <v>0.18</v>
      </c>
      <c r="H18" s="8" t="s">
        <v>4239</v>
      </c>
      <c r="I18" s="8" t="s">
        <v>301</v>
      </c>
      <c r="J18" s="8" t="s">
        <v>293</v>
      </c>
    </row>
    <row r="19" ht="14.25" customHeight="1">
      <c r="A19" s="1">
        <v>18.0</v>
      </c>
      <c r="B19" s="1" t="s">
        <v>4240</v>
      </c>
      <c r="C19" s="1" t="s">
        <v>9</v>
      </c>
      <c r="D19" s="1" t="s">
        <v>214</v>
      </c>
      <c r="E19" s="1" t="s">
        <v>1790</v>
      </c>
      <c r="F19" s="1" t="s">
        <v>216</v>
      </c>
      <c r="G19" s="1">
        <f t="shared" si="1"/>
        <v>0.38</v>
      </c>
      <c r="H19" s="9" t="s">
        <v>4241</v>
      </c>
      <c r="I19" s="8" t="s">
        <v>301</v>
      </c>
      <c r="J19" s="8" t="s">
        <v>4242</v>
      </c>
    </row>
    <row r="20" ht="14.25" customHeight="1">
      <c r="A20" s="1">
        <v>19.0</v>
      </c>
      <c r="B20" s="1" t="s">
        <v>4243</v>
      </c>
      <c r="C20" s="1" t="s">
        <v>9</v>
      </c>
      <c r="D20" s="1" t="s">
        <v>2478</v>
      </c>
      <c r="E20" s="1" t="s">
        <v>4244</v>
      </c>
      <c r="F20" s="1" t="s">
        <v>1429</v>
      </c>
      <c r="G20" s="1">
        <f t="shared" si="1"/>
        <v>0.24</v>
      </c>
      <c r="H20" s="8" t="s">
        <v>4245</v>
      </c>
      <c r="I20" s="8" t="s">
        <v>301</v>
      </c>
      <c r="J20" s="8" t="s">
        <v>4246</v>
      </c>
    </row>
    <row r="21" ht="14.25" customHeight="1">
      <c r="A21" s="1">
        <v>20.0</v>
      </c>
      <c r="B21" s="1" t="s">
        <v>4247</v>
      </c>
      <c r="C21" s="1" t="s">
        <v>9</v>
      </c>
      <c r="D21" s="1" t="s">
        <v>52</v>
      </c>
      <c r="E21" s="1" t="s">
        <v>455</v>
      </c>
      <c r="F21" s="1" t="s">
        <v>52</v>
      </c>
      <c r="G21" s="1">
        <f t="shared" si="1"/>
        <v>0.14</v>
      </c>
      <c r="H21" s="8" t="s">
        <v>4248</v>
      </c>
      <c r="I21" s="8" t="s">
        <v>301</v>
      </c>
      <c r="J21" s="8" t="s">
        <v>4242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5.71"/>
    <col customWidth="1" min="6" max="6" width="8.29"/>
    <col customWidth="1" min="7" max="7" width="8.71"/>
    <col customWidth="1" min="8" max="8" width="48.86"/>
    <col customWidth="1" min="9" max="9" width="16.71"/>
    <col customWidth="1" min="10" max="10" width="22.57"/>
    <col customWidth="1" min="11" max="26" width="8.71"/>
  </cols>
  <sheetData>
    <row r="1" ht="14.25" customHeight="1">
      <c r="A1" s="1" t="s">
        <v>0</v>
      </c>
      <c r="B1" s="1" t="s">
        <v>1</v>
      </c>
      <c r="C1" s="10" t="s">
        <v>2</v>
      </c>
      <c r="D1" s="10" t="s">
        <v>3</v>
      </c>
      <c r="E1" s="1" t="s">
        <v>2</v>
      </c>
      <c r="F1" s="1" t="s">
        <v>3</v>
      </c>
      <c r="G1" s="1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4249</v>
      </c>
      <c r="C2" s="1" t="s">
        <v>9</v>
      </c>
      <c r="D2" s="1" t="s">
        <v>728</v>
      </c>
      <c r="E2" s="1" t="s">
        <v>4250</v>
      </c>
      <c r="F2" s="1" t="s">
        <v>728</v>
      </c>
      <c r="G2" s="12">
        <f t="shared" ref="G2:G85" si="1">IFERROR(VALUE(SUBSTITUTE(D2," cal",""))/VALUE(SUBSTITUTE(C2," g","")), VALUE(SUBSTITUTE(D2," cal",""))/100)</f>
        <v>3.7</v>
      </c>
      <c r="H2" s="13" t="s">
        <v>4251</v>
      </c>
      <c r="I2" s="13" t="s">
        <v>20</v>
      </c>
      <c r="J2" s="13" t="s">
        <v>1747</v>
      </c>
    </row>
    <row r="3" ht="14.25" customHeight="1">
      <c r="A3" s="1">
        <v>2.0</v>
      </c>
      <c r="B3" s="1" t="s">
        <v>4252</v>
      </c>
      <c r="C3" s="1" t="s">
        <v>9</v>
      </c>
      <c r="D3" s="1" t="s">
        <v>527</v>
      </c>
      <c r="E3" s="1" t="s">
        <v>4253</v>
      </c>
      <c r="F3" s="1" t="s">
        <v>2234</v>
      </c>
      <c r="G3" s="12">
        <f t="shared" si="1"/>
        <v>3.05</v>
      </c>
      <c r="H3" s="13" t="s">
        <v>4254</v>
      </c>
      <c r="I3" s="13" t="s">
        <v>20</v>
      </c>
      <c r="J3" s="13" t="s">
        <v>478</v>
      </c>
    </row>
    <row r="4" ht="14.25" customHeight="1">
      <c r="A4" s="1">
        <v>3.0</v>
      </c>
      <c r="B4" s="1" t="s">
        <v>4255</v>
      </c>
      <c r="C4" s="1" t="s">
        <v>9</v>
      </c>
      <c r="D4" s="1" t="s">
        <v>943</v>
      </c>
      <c r="E4" s="1" t="s">
        <v>4256</v>
      </c>
      <c r="F4" s="1" t="s">
        <v>943</v>
      </c>
      <c r="G4" s="12">
        <f t="shared" si="1"/>
        <v>1.73</v>
      </c>
      <c r="H4" s="13" t="s">
        <v>1493</v>
      </c>
      <c r="I4" s="13" t="s">
        <v>20</v>
      </c>
      <c r="J4" s="13" t="s">
        <v>707</v>
      </c>
    </row>
    <row r="5" ht="14.25" customHeight="1">
      <c r="A5" s="1">
        <v>4.0</v>
      </c>
      <c r="B5" s="1" t="s">
        <v>4257</v>
      </c>
      <c r="C5" s="1" t="s">
        <v>207</v>
      </c>
      <c r="D5" s="1" t="s">
        <v>1432</v>
      </c>
      <c r="E5" s="1" t="s">
        <v>2867</v>
      </c>
      <c r="F5" s="1" t="s">
        <v>1420</v>
      </c>
      <c r="G5" s="12">
        <f t="shared" si="1"/>
        <v>0.19</v>
      </c>
      <c r="H5" s="13" t="s">
        <v>4258</v>
      </c>
      <c r="I5" s="13" t="s">
        <v>301</v>
      </c>
      <c r="J5" s="13" t="s">
        <v>1186</v>
      </c>
    </row>
    <row r="6" ht="14.25" customHeight="1">
      <c r="A6" s="1">
        <v>5.0</v>
      </c>
      <c r="B6" s="1" t="s">
        <v>4259</v>
      </c>
      <c r="C6" s="1" t="s">
        <v>9</v>
      </c>
      <c r="D6" s="1" t="s">
        <v>1184</v>
      </c>
      <c r="E6" s="1" t="s">
        <v>4260</v>
      </c>
      <c r="F6" s="1" t="s">
        <v>1184</v>
      </c>
      <c r="G6" s="12">
        <f t="shared" si="1"/>
        <v>0.16</v>
      </c>
      <c r="H6" s="13" t="s">
        <v>4261</v>
      </c>
      <c r="I6" s="13" t="s">
        <v>20</v>
      </c>
      <c r="J6" s="13" t="s">
        <v>15</v>
      </c>
    </row>
    <row r="7" ht="14.25" customHeight="1">
      <c r="A7" s="1">
        <v>6.0</v>
      </c>
      <c r="B7" s="1" t="s">
        <v>4262</v>
      </c>
      <c r="C7" s="1" t="s">
        <v>207</v>
      </c>
      <c r="D7" s="1" t="s">
        <v>25</v>
      </c>
      <c r="E7" s="1" t="s">
        <v>4263</v>
      </c>
      <c r="F7" s="1" t="s">
        <v>4264</v>
      </c>
      <c r="G7" s="12">
        <f t="shared" si="1"/>
        <v>3.3</v>
      </c>
      <c r="H7" s="13" t="s">
        <v>4265</v>
      </c>
      <c r="I7" s="13" t="s">
        <v>301</v>
      </c>
      <c r="J7" s="13" t="s">
        <v>1747</v>
      </c>
    </row>
    <row r="8" ht="14.25" customHeight="1">
      <c r="A8" s="1">
        <v>7.0</v>
      </c>
      <c r="B8" s="1" t="s">
        <v>4266</v>
      </c>
      <c r="C8" s="1" t="s">
        <v>207</v>
      </c>
      <c r="D8" s="1" t="s">
        <v>1498</v>
      </c>
      <c r="E8" s="1" t="s">
        <v>2867</v>
      </c>
      <c r="F8" s="1" t="s">
        <v>2189</v>
      </c>
      <c r="G8" s="12">
        <f t="shared" si="1"/>
        <v>0.97</v>
      </c>
      <c r="H8" s="13" t="s">
        <v>4265</v>
      </c>
      <c r="I8" s="13" t="s">
        <v>20</v>
      </c>
      <c r="J8" s="13" t="s">
        <v>2208</v>
      </c>
    </row>
    <row r="9" ht="14.25" customHeight="1">
      <c r="A9" s="1">
        <v>8.0</v>
      </c>
      <c r="B9" s="1" t="s">
        <v>4267</v>
      </c>
      <c r="C9" s="1" t="s">
        <v>9</v>
      </c>
      <c r="D9" s="1" t="s">
        <v>272</v>
      </c>
      <c r="E9" s="1" t="s">
        <v>405</v>
      </c>
      <c r="F9" s="1" t="s">
        <v>1184</v>
      </c>
      <c r="G9" s="12">
        <f t="shared" si="1"/>
        <v>1.63</v>
      </c>
      <c r="H9" s="13" t="s">
        <v>2979</v>
      </c>
      <c r="I9" s="13" t="s">
        <v>20</v>
      </c>
      <c r="J9" s="13" t="s">
        <v>3943</v>
      </c>
    </row>
    <row r="10" ht="14.25" customHeight="1">
      <c r="A10" s="1">
        <v>9.0</v>
      </c>
      <c r="B10" s="1" t="s">
        <v>4268</v>
      </c>
      <c r="C10" s="1" t="s">
        <v>9</v>
      </c>
      <c r="D10" s="1" t="s">
        <v>1958</v>
      </c>
      <c r="E10" s="1" t="s">
        <v>4269</v>
      </c>
      <c r="F10" s="1" t="s">
        <v>85</v>
      </c>
      <c r="G10" s="12">
        <f t="shared" si="1"/>
        <v>5.7</v>
      </c>
      <c r="H10" s="13" t="s">
        <v>4270</v>
      </c>
      <c r="I10" s="13" t="s">
        <v>20</v>
      </c>
      <c r="J10" s="13" t="s">
        <v>1286</v>
      </c>
    </row>
    <row r="11" ht="14.25" customHeight="1">
      <c r="A11" s="1">
        <v>10.0</v>
      </c>
      <c r="B11" s="1" t="s">
        <v>4271</v>
      </c>
      <c r="C11" s="1" t="s">
        <v>207</v>
      </c>
      <c r="D11" s="1" t="s">
        <v>947</v>
      </c>
      <c r="E11" s="1" t="s">
        <v>3108</v>
      </c>
      <c r="F11" s="1" t="s">
        <v>10</v>
      </c>
      <c r="G11" s="12">
        <f t="shared" si="1"/>
        <v>1.24</v>
      </c>
      <c r="H11" s="13" t="s">
        <v>418</v>
      </c>
      <c r="I11" s="13" t="s">
        <v>20</v>
      </c>
      <c r="J11" s="13" t="s">
        <v>1486</v>
      </c>
    </row>
    <row r="12" ht="14.25" customHeight="1">
      <c r="A12" s="1">
        <v>11.0</v>
      </c>
      <c r="B12" s="1" t="s">
        <v>4272</v>
      </c>
      <c r="C12" s="1" t="s">
        <v>207</v>
      </c>
      <c r="D12" s="1" t="s">
        <v>684</v>
      </c>
      <c r="E12" s="1" t="s">
        <v>3108</v>
      </c>
      <c r="F12" s="1" t="s">
        <v>98</v>
      </c>
      <c r="G12" s="12">
        <f t="shared" si="1"/>
        <v>0.53</v>
      </c>
      <c r="H12" s="13" t="s">
        <v>4273</v>
      </c>
      <c r="I12" s="13" t="s">
        <v>14</v>
      </c>
      <c r="J12" s="13" t="s">
        <v>15</v>
      </c>
    </row>
    <row r="13" ht="14.25" customHeight="1">
      <c r="A13" s="1">
        <v>12.0</v>
      </c>
      <c r="B13" s="1" t="s">
        <v>4274</v>
      </c>
      <c r="C13" s="1" t="s">
        <v>9</v>
      </c>
      <c r="D13" s="1" t="s">
        <v>1371</v>
      </c>
      <c r="E13" s="1" t="s">
        <v>4250</v>
      </c>
      <c r="F13" s="1" t="s">
        <v>1371</v>
      </c>
      <c r="G13" s="12">
        <f t="shared" si="1"/>
        <v>5.29</v>
      </c>
      <c r="H13" s="13" t="s">
        <v>4275</v>
      </c>
      <c r="I13" s="13" t="s">
        <v>20</v>
      </c>
      <c r="J13" s="13" t="s">
        <v>1152</v>
      </c>
    </row>
    <row r="14" ht="14.25" customHeight="1">
      <c r="A14" s="1">
        <v>13.0</v>
      </c>
      <c r="B14" s="1" t="s">
        <v>4276</v>
      </c>
      <c r="C14" s="1" t="s">
        <v>9</v>
      </c>
      <c r="D14" s="1" t="s">
        <v>534</v>
      </c>
      <c r="E14" s="1" t="s">
        <v>51</v>
      </c>
      <c r="F14" s="1" t="s">
        <v>1329</v>
      </c>
      <c r="G14" s="12">
        <f t="shared" si="1"/>
        <v>4.84</v>
      </c>
      <c r="H14" s="13" t="s">
        <v>4277</v>
      </c>
      <c r="I14" s="13" t="s">
        <v>20</v>
      </c>
      <c r="J14" s="13" t="s">
        <v>1269</v>
      </c>
    </row>
    <row r="15" ht="14.25" customHeight="1">
      <c r="A15" s="1">
        <v>14.0</v>
      </c>
      <c r="B15" s="1" t="s">
        <v>4278</v>
      </c>
      <c r="C15" s="1" t="s">
        <v>9</v>
      </c>
      <c r="D15" s="1" t="s">
        <v>90</v>
      </c>
      <c r="E15" s="1" t="s">
        <v>3390</v>
      </c>
      <c r="F15" s="1" t="s">
        <v>1734</v>
      </c>
      <c r="G15" s="12">
        <f t="shared" si="1"/>
        <v>1.17</v>
      </c>
      <c r="H15" s="13" t="s">
        <v>4279</v>
      </c>
      <c r="I15" s="13" t="s">
        <v>34</v>
      </c>
      <c r="J15" s="13" t="s">
        <v>15</v>
      </c>
    </row>
    <row r="16" ht="14.25" customHeight="1">
      <c r="A16" s="1">
        <v>15.0</v>
      </c>
      <c r="B16" s="1" t="s">
        <v>4280</v>
      </c>
      <c r="C16" s="1" t="s">
        <v>9</v>
      </c>
      <c r="D16" s="1" t="s">
        <v>1423</v>
      </c>
      <c r="E16" s="1" t="s">
        <v>3593</v>
      </c>
      <c r="F16" s="1" t="s">
        <v>2063</v>
      </c>
      <c r="G16" s="12">
        <f t="shared" si="1"/>
        <v>0.05</v>
      </c>
      <c r="H16" s="13" t="s">
        <v>4281</v>
      </c>
      <c r="I16" s="13" t="s">
        <v>20</v>
      </c>
      <c r="J16" s="13" t="s">
        <v>70</v>
      </c>
    </row>
    <row r="17" ht="14.25" customHeight="1">
      <c r="A17" s="1">
        <v>16.0</v>
      </c>
      <c r="B17" s="1" t="s">
        <v>4282</v>
      </c>
      <c r="C17" s="1" t="s">
        <v>9</v>
      </c>
      <c r="D17" s="1" t="s">
        <v>4283</v>
      </c>
      <c r="E17" s="1" t="s">
        <v>4284</v>
      </c>
      <c r="F17" s="1" t="s">
        <v>4285</v>
      </c>
      <c r="G17" s="12">
        <f t="shared" si="1"/>
        <v>4.58</v>
      </c>
      <c r="H17" s="13" t="s">
        <v>4286</v>
      </c>
      <c r="I17" s="13" t="s">
        <v>20</v>
      </c>
      <c r="J17" s="13" t="s">
        <v>1161</v>
      </c>
    </row>
    <row r="18" ht="14.25" customHeight="1">
      <c r="A18" s="1">
        <v>17.0</v>
      </c>
      <c r="B18" s="1" t="s">
        <v>1165</v>
      </c>
      <c r="C18" s="1" t="s">
        <v>207</v>
      </c>
      <c r="D18" s="1" t="s">
        <v>431</v>
      </c>
      <c r="E18" s="1" t="s">
        <v>1166</v>
      </c>
      <c r="F18" s="1" t="s">
        <v>254</v>
      </c>
      <c r="G18" s="12">
        <f t="shared" si="1"/>
        <v>0.86</v>
      </c>
      <c r="H18" s="13" t="s">
        <v>1167</v>
      </c>
      <c r="I18" s="13" t="s">
        <v>14</v>
      </c>
      <c r="J18" s="13" t="s">
        <v>15</v>
      </c>
    </row>
    <row r="19" ht="14.25" customHeight="1">
      <c r="A19" s="1">
        <v>18.0</v>
      </c>
      <c r="B19" s="1" t="s">
        <v>4287</v>
      </c>
      <c r="C19" s="1" t="s">
        <v>9</v>
      </c>
      <c r="D19" s="1" t="s">
        <v>157</v>
      </c>
      <c r="E19" s="1" t="s">
        <v>4288</v>
      </c>
      <c r="F19" s="1" t="s">
        <v>668</v>
      </c>
      <c r="G19" s="12">
        <f t="shared" si="1"/>
        <v>2.5</v>
      </c>
      <c r="H19" s="13" t="s">
        <v>4289</v>
      </c>
      <c r="I19" s="13" t="s">
        <v>20</v>
      </c>
      <c r="J19" s="13" t="s">
        <v>1310</v>
      </c>
    </row>
    <row r="20" ht="14.25" customHeight="1">
      <c r="A20" s="1">
        <v>19.0</v>
      </c>
      <c r="B20" s="1" t="s">
        <v>4290</v>
      </c>
      <c r="C20" s="1" t="s">
        <v>9</v>
      </c>
      <c r="D20" s="1" t="s">
        <v>50</v>
      </c>
      <c r="E20" s="1" t="s">
        <v>4291</v>
      </c>
      <c r="F20" s="1" t="s">
        <v>50</v>
      </c>
      <c r="G20" s="12">
        <f t="shared" si="1"/>
        <v>0.48</v>
      </c>
      <c r="H20" s="13" t="s">
        <v>4292</v>
      </c>
      <c r="I20" s="13" t="s">
        <v>34</v>
      </c>
      <c r="J20" s="13" t="s">
        <v>122</v>
      </c>
    </row>
    <row r="21" ht="14.25" customHeight="1">
      <c r="A21" s="1">
        <v>20.0</v>
      </c>
      <c r="B21" s="1" t="s">
        <v>4293</v>
      </c>
      <c r="C21" s="1" t="s">
        <v>207</v>
      </c>
      <c r="D21" s="1" t="s">
        <v>310</v>
      </c>
      <c r="E21" s="1" t="s">
        <v>4294</v>
      </c>
      <c r="F21" s="1" t="s">
        <v>2818</v>
      </c>
      <c r="G21" s="12">
        <f t="shared" si="1"/>
        <v>0.92</v>
      </c>
      <c r="H21" s="13" t="s">
        <v>2573</v>
      </c>
      <c r="I21" s="13" t="s">
        <v>20</v>
      </c>
      <c r="J21" s="13" t="s">
        <v>2623</v>
      </c>
    </row>
    <row r="22" ht="14.25" customHeight="1">
      <c r="A22" s="1">
        <v>21.0</v>
      </c>
      <c r="B22" s="1" t="s">
        <v>4295</v>
      </c>
      <c r="C22" s="1" t="s">
        <v>9</v>
      </c>
      <c r="D22" s="1" t="s">
        <v>4296</v>
      </c>
      <c r="E22" s="1" t="s">
        <v>4297</v>
      </c>
      <c r="F22" s="1" t="s">
        <v>155</v>
      </c>
      <c r="G22" s="12">
        <f t="shared" si="1"/>
        <v>5.39</v>
      </c>
      <c r="H22" s="13" t="s">
        <v>4298</v>
      </c>
      <c r="I22" s="13" t="s">
        <v>20</v>
      </c>
      <c r="J22" s="13" t="s">
        <v>766</v>
      </c>
    </row>
    <row r="23" ht="14.25" customHeight="1">
      <c r="A23" s="1">
        <v>22.0</v>
      </c>
      <c r="B23" s="1" t="s">
        <v>4299</v>
      </c>
      <c r="C23" s="1" t="s">
        <v>9</v>
      </c>
      <c r="D23" s="1" t="s">
        <v>458</v>
      </c>
      <c r="E23" s="1" t="s">
        <v>405</v>
      </c>
      <c r="F23" s="1" t="s">
        <v>219</v>
      </c>
      <c r="G23" s="12">
        <f t="shared" si="1"/>
        <v>4.22</v>
      </c>
      <c r="H23" s="13" t="s">
        <v>4300</v>
      </c>
      <c r="I23" s="13" t="s">
        <v>20</v>
      </c>
      <c r="J23" s="13" t="s">
        <v>2623</v>
      </c>
    </row>
    <row r="24" ht="14.25" customHeight="1">
      <c r="A24" s="1">
        <v>23.0</v>
      </c>
      <c r="B24" s="1" t="s">
        <v>4301</v>
      </c>
      <c r="C24" s="1" t="s">
        <v>9</v>
      </c>
      <c r="D24" s="1" t="s">
        <v>2739</v>
      </c>
      <c r="E24" s="1" t="s">
        <v>1548</v>
      </c>
      <c r="F24" s="1" t="s">
        <v>2739</v>
      </c>
      <c r="G24" s="12">
        <f t="shared" si="1"/>
        <v>4.04</v>
      </c>
      <c r="H24" s="13" t="s">
        <v>4302</v>
      </c>
      <c r="I24" s="13" t="s">
        <v>20</v>
      </c>
      <c r="J24" s="13" t="s">
        <v>1205</v>
      </c>
    </row>
    <row r="25" ht="14.25" customHeight="1">
      <c r="A25" s="1">
        <v>24.0</v>
      </c>
      <c r="B25" s="1" t="s">
        <v>4303</v>
      </c>
      <c r="C25" s="1" t="s">
        <v>207</v>
      </c>
      <c r="D25" s="1" t="s">
        <v>272</v>
      </c>
      <c r="E25" s="1" t="s">
        <v>4304</v>
      </c>
      <c r="F25" s="1" t="s">
        <v>272</v>
      </c>
      <c r="G25" s="12">
        <f t="shared" si="1"/>
        <v>1.63</v>
      </c>
      <c r="H25" s="13" t="s">
        <v>4305</v>
      </c>
      <c r="I25" s="13" t="s">
        <v>20</v>
      </c>
      <c r="J25" s="13" t="s">
        <v>1486</v>
      </c>
    </row>
    <row r="26" ht="14.25" customHeight="1">
      <c r="A26" s="1">
        <v>25.0</v>
      </c>
      <c r="B26" s="1" t="s">
        <v>4306</v>
      </c>
      <c r="C26" s="1" t="s">
        <v>9</v>
      </c>
      <c r="D26" s="1" t="s">
        <v>1335</v>
      </c>
      <c r="E26" s="1" t="s">
        <v>45</v>
      </c>
      <c r="F26" s="1" t="s">
        <v>1113</v>
      </c>
      <c r="G26" s="12">
        <f t="shared" si="1"/>
        <v>2.31</v>
      </c>
      <c r="H26" s="13" t="s">
        <v>4307</v>
      </c>
      <c r="I26" s="13" t="s">
        <v>20</v>
      </c>
      <c r="J26" s="13" t="s">
        <v>2463</v>
      </c>
    </row>
    <row r="27" ht="14.25" customHeight="1">
      <c r="A27" s="1">
        <v>26.0</v>
      </c>
      <c r="B27" s="1" t="s">
        <v>4308</v>
      </c>
      <c r="C27" s="1" t="s">
        <v>9</v>
      </c>
      <c r="D27" s="1" t="s">
        <v>1427</v>
      </c>
      <c r="E27" s="1" t="s">
        <v>1273</v>
      </c>
      <c r="F27" s="1" t="s">
        <v>1423</v>
      </c>
      <c r="G27" s="12">
        <f t="shared" si="1"/>
        <v>1</v>
      </c>
      <c r="H27" s="13" t="s">
        <v>4309</v>
      </c>
      <c r="I27" s="13" t="s">
        <v>20</v>
      </c>
      <c r="J27" s="13" t="s">
        <v>2623</v>
      </c>
    </row>
    <row r="28" ht="14.25" customHeight="1">
      <c r="A28" s="1">
        <v>27.0</v>
      </c>
      <c r="B28" s="1" t="s">
        <v>4310</v>
      </c>
      <c r="C28" s="1" t="s">
        <v>9</v>
      </c>
      <c r="D28" s="1" t="s">
        <v>588</v>
      </c>
      <c r="E28" s="1" t="s">
        <v>3866</v>
      </c>
      <c r="F28" s="1" t="s">
        <v>231</v>
      </c>
      <c r="G28" s="12">
        <f t="shared" si="1"/>
        <v>2.45</v>
      </c>
      <c r="H28" s="13" t="s">
        <v>3481</v>
      </c>
      <c r="I28" s="13" t="s">
        <v>20</v>
      </c>
      <c r="J28" s="13" t="s">
        <v>1747</v>
      </c>
    </row>
    <row r="29" ht="14.25" customHeight="1">
      <c r="A29" s="1">
        <v>28.0</v>
      </c>
      <c r="B29" s="1" t="s">
        <v>4311</v>
      </c>
      <c r="C29" s="1" t="s">
        <v>207</v>
      </c>
      <c r="D29" s="1" t="s">
        <v>121</v>
      </c>
      <c r="E29" s="1" t="s">
        <v>4312</v>
      </c>
      <c r="F29" s="1" t="s">
        <v>1440</v>
      </c>
      <c r="G29" s="12">
        <f t="shared" si="1"/>
        <v>0.35</v>
      </c>
      <c r="H29" s="13" t="s">
        <v>1779</v>
      </c>
      <c r="I29" s="13" t="s">
        <v>20</v>
      </c>
      <c r="J29" s="13" t="s">
        <v>70</v>
      </c>
    </row>
    <row r="30" ht="14.25" customHeight="1">
      <c r="A30" s="1">
        <v>29.0</v>
      </c>
      <c r="B30" s="1" t="s">
        <v>4313</v>
      </c>
      <c r="C30" s="1" t="s">
        <v>207</v>
      </c>
      <c r="D30" s="1" t="s">
        <v>791</v>
      </c>
      <c r="E30" s="1" t="s">
        <v>2867</v>
      </c>
      <c r="F30" s="1" t="s">
        <v>883</v>
      </c>
      <c r="G30" s="12">
        <f t="shared" si="1"/>
        <v>4.19</v>
      </c>
      <c r="H30" s="14" t="s">
        <v>4314</v>
      </c>
      <c r="I30" s="13" t="s">
        <v>20</v>
      </c>
      <c r="J30" s="13" t="s">
        <v>2208</v>
      </c>
    </row>
    <row r="31" ht="14.25" customHeight="1">
      <c r="A31" s="1">
        <v>30.0</v>
      </c>
      <c r="B31" s="1" t="s">
        <v>4315</v>
      </c>
      <c r="C31" s="1" t="s">
        <v>207</v>
      </c>
      <c r="D31" s="1" t="s">
        <v>2610</v>
      </c>
      <c r="E31" s="1" t="s">
        <v>4316</v>
      </c>
      <c r="F31" s="1" t="s">
        <v>1184</v>
      </c>
      <c r="G31" s="12">
        <f t="shared" si="1"/>
        <v>0.52</v>
      </c>
      <c r="H31" s="13" t="s">
        <v>4317</v>
      </c>
      <c r="I31" s="13" t="s">
        <v>20</v>
      </c>
      <c r="J31" s="13" t="s">
        <v>122</v>
      </c>
    </row>
    <row r="32" ht="14.25" customHeight="1">
      <c r="A32" s="1">
        <v>31.0</v>
      </c>
      <c r="B32" s="1" t="s">
        <v>4318</v>
      </c>
      <c r="C32" s="1" t="s">
        <v>9</v>
      </c>
      <c r="D32" s="1" t="s">
        <v>1207</v>
      </c>
      <c r="E32" s="1" t="s">
        <v>2170</v>
      </c>
      <c r="F32" s="1" t="s">
        <v>1401</v>
      </c>
      <c r="G32" s="12">
        <f t="shared" si="1"/>
        <v>3.47</v>
      </c>
      <c r="H32" s="13" t="s">
        <v>4319</v>
      </c>
      <c r="I32" s="13" t="s">
        <v>20</v>
      </c>
      <c r="J32" s="13" t="s">
        <v>70</v>
      </c>
    </row>
    <row r="33" ht="14.25" customHeight="1">
      <c r="A33" s="1">
        <v>32.0</v>
      </c>
      <c r="B33" s="1" t="s">
        <v>4320</v>
      </c>
      <c r="C33" s="1" t="s">
        <v>9</v>
      </c>
      <c r="D33" s="1" t="s">
        <v>30</v>
      </c>
      <c r="E33" s="1" t="s">
        <v>915</v>
      </c>
      <c r="F33" s="1" t="s">
        <v>437</v>
      </c>
      <c r="G33" s="12">
        <f t="shared" si="1"/>
        <v>3.33</v>
      </c>
      <c r="H33" s="13" t="s">
        <v>4321</v>
      </c>
      <c r="I33" s="13" t="s">
        <v>20</v>
      </c>
      <c r="J33" s="13" t="s">
        <v>1173</v>
      </c>
    </row>
    <row r="34" ht="14.25" customHeight="1">
      <c r="A34" s="1">
        <v>33.0</v>
      </c>
      <c r="B34" s="1" t="s">
        <v>4322</v>
      </c>
      <c r="C34" s="1" t="s">
        <v>207</v>
      </c>
      <c r="D34" s="1" t="s">
        <v>4323</v>
      </c>
      <c r="E34" s="1" t="s">
        <v>2867</v>
      </c>
      <c r="F34" s="1" t="s">
        <v>417</v>
      </c>
      <c r="G34" s="12">
        <f t="shared" si="1"/>
        <v>4.27</v>
      </c>
      <c r="H34" s="13" t="s">
        <v>4324</v>
      </c>
      <c r="I34" s="13" t="s">
        <v>20</v>
      </c>
      <c r="J34" s="13" t="s">
        <v>1152</v>
      </c>
    </row>
    <row r="35" ht="14.25" customHeight="1">
      <c r="A35" s="1">
        <v>34.0</v>
      </c>
      <c r="B35" s="1" t="s">
        <v>4325</v>
      </c>
      <c r="C35" s="1" t="s">
        <v>9</v>
      </c>
      <c r="D35" s="1" t="s">
        <v>272</v>
      </c>
      <c r="E35" s="1" t="s">
        <v>51</v>
      </c>
      <c r="F35" s="1" t="s">
        <v>285</v>
      </c>
      <c r="G35" s="12">
        <f t="shared" si="1"/>
        <v>1.63</v>
      </c>
      <c r="H35" s="13" t="s">
        <v>4326</v>
      </c>
      <c r="I35" s="13" t="s">
        <v>76</v>
      </c>
      <c r="J35" s="13" t="s">
        <v>15</v>
      </c>
    </row>
    <row r="36" ht="14.25" customHeight="1">
      <c r="A36" s="1">
        <v>35.0</v>
      </c>
      <c r="B36" s="1" t="s">
        <v>4327</v>
      </c>
      <c r="C36" s="1" t="s">
        <v>207</v>
      </c>
      <c r="D36" s="1" t="s">
        <v>131</v>
      </c>
      <c r="E36" s="1" t="s">
        <v>4328</v>
      </c>
      <c r="F36" s="1" t="s">
        <v>121</v>
      </c>
      <c r="G36" s="12">
        <f t="shared" si="1"/>
        <v>2.2</v>
      </c>
      <c r="H36" s="13" t="s">
        <v>4329</v>
      </c>
      <c r="I36" s="13" t="s">
        <v>20</v>
      </c>
      <c r="J36" s="13" t="s">
        <v>4330</v>
      </c>
    </row>
    <row r="37" ht="14.25" customHeight="1">
      <c r="A37" s="1">
        <v>36.0</v>
      </c>
      <c r="B37" s="1" t="s">
        <v>4331</v>
      </c>
      <c r="C37" s="1" t="s">
        <v>207</v>
      </c>
      <c r="D37" s="1" t="s">
        <v>1142</v>
      </c>
      <c r="E37" s="1" t="s">
        <v>2867</v>
      </c>
      <c r="F37" s="1" t="s">
        <v>61</v>
      </c>
      <c r="G37" s="12">
        <f t="shared" si="1"/>
        <v>4.64</v>
      </c>
      <c r="H37" s="13" t="s">
        <v>4332</v>
      </c>
      <c r="I37" s="13" t="s">
        <v>20</v>
      </c>
      <c r="J37" s="13" t="s">
        <v>1747</v>
      </c>
    </row>
    <row r="38" ht="14.25" customHeight="1">
      <c r="A38" s="1">
        <v>37.0</v>
      </c>
      <c r="B38" s="1" t="s">
        <v>4333</v>
      </c>
      <c r="C38" s="1" t="s">
        <v>9</v>
      </c>
      <c r="D38" s="1" t="s">
        <v>3351</v>
      </c>
      <c r="E38" s="1" t="s">
        <v>1463</v>
      </c>
      <c r="F38" s="1" t="s">
        <v>266</v>
      </c>
      <c r="G38" s="12">
        <f t="shared" si="1"/>
        <v>2.47</v>
      </c>
      <c r="H38" s="13" t="s">
        <v>4334</v>
      </c>
      <c r="I38" s="13" t="s">
        <v>1180</v>
      </c>
      <c r="J38" s="13" t="s">
        <v>1286</v>
      </c>
    </row>
    <row r="39" ht="14.25" customHeight="1">
      <c r="A39" s="1">
        <v>38.0</v>
      </c>
      <c r="B39" s="1" t="s">
        <v>4335</v>
      </c>
      <c r="C39" s="1" t="s">
        <v>9</v>
      </c>
      <c r="D39" s="1" t="s">
        <v>138</v>
      </c>
      <c r="E39" s="1" t="s">
        <v>932</v>
      </c>
      <c r="F39" s="1" t="s">
        <v>246</v>
      </c>
      <c r="G39" s="12">
        <f t="shared" si="1"/>
        <v>1.65</v>
      </c>
      <c r="H39" s="14" t="s">
        <v>4336</v>
      </c>
      <c r="I39" s="13" t="s">
        <v>20</v>
      </c>
      <c r="J39" s="13" t="s">
        <v>1173</v>
      </c>
    </row>
    <row r="40" ht="14.25" customHeight="1">
      <c r="A40" s="1">
        <v>39.0</v>
      </c>
      <c r="B40" s="1" t="s">
        <v>4337</v>
      </c>
      <c r="C40" s="1" t="s">
        <v>9</v>
      </c>
      <c r="D40" s="1" t="s">
        <v>409</v>
      </c>
      <c r="E40" s="1" t="s">
        <v>4338</v>
      </c>
      <c r="F40" s="1" t="s">
        <v>409</v>
      </c>
      <c r="G40" s="12">
        <f t="shared" si="1"/>
        <v>2.79</v>
      </c>
      <c r="H40" s="13" t="s">
        <v>2879</v>
      </c>
      <c r="I40" s="13" t="s">
        <v>20</v>
      </c>
      <c r="J40" s="13" t="s">
        <v>1494</v>
      </c>
    </row>
    <row r="41" ht="14.25" customHeight="1">
      <c r="A41" s="1">
        <v>40.0</v>
      </c>
      <c r="B41" s="1" t="s">
        <v>4339</v>
      </c>
      <c r="C41" s="1" t="s">
        <v>9</v>
      </c>
      <c r="D41" s="1" t="s">
        <v>1088</v>
      </c>
      <c r="E41" s="1" t="s">
        <v>1463</v>
      </c>
      <c r="F41" s="1" t="s">
        <v>254</v>
      </c>
      <c r="G41" s="12">
        <f t="shared" si="1"/>
        <v>1.1</v>
      </c>
      <c r="H41" s="13" t="s">
        <v>2979</v>
      </c>
      <c r="I41" s="13" t="s">
        <v>20</v>
      </c>
      <c r="J41" s="13" t="s">
        <v>1747</v>
      </c>
    </row>
    <row r="42" ht="14.25" customHeight="1">
      <c r="A42" s="1">
        <v>41.0</v>
      </c>
      <c r="B42" s="1" t="s">
        <v>4340</v>
      </c>
      <c r="C42" s="1" t="s">
        <v>9</v>
      </c>
      <c r="D42" s="1" t="s">
        <v>373</v>
      </c>
      <c r="E42" s="1" t="s">
        <v>4253</v>
      </c>
      <c r="F42" s="1" t="s">
        <v>2610</v>
      </c>
      <c r="G42" s="12">
        <f t="shared" si="1"/>
        <v>2.6</v>
      </c>
      <c r="H42" s="13" t="s">
        <v>4341</v>
      </c>
      <c r="I42" s="13" t="s">
        <v>20</v>
      </c>
      <c r="J42" s="13" t="s">
        <v>478</v>
      </c>
    </row>
    <row r="43" ht="14.25" customHeight="1">
      <c r="A43" s="1">
        <v>42.0</v>
      </c>
      <c r="B43" s="1" t="s">
        <v>4342</v>
      </c>
      <c r="C43" s="1" t="s">
        <v>9</v>
      </c>
      <c r="D43" s="1" t="s">
        <v>1113</v>
      </c>
      <c r="E43" s="1" t="s">
        <v>4343</v>
      </c>
      <c r="F43" s="1" t="s">
        <v>1061</v>
      </c>
      <c r="G43" s="12">
        <f t="shared" si="1"/>
        <v>1.85</v>
      </c>
      <c r="H43" s="13" t="s">
        <v>4344</v>
      </c>
      <c r="I43" s="13" t="s">
        <v>20</v>
      </c>
      <c r="J43" s="13" t="s">
        <v>4345</v>
      </c>
    </row>
    <row r="44" ht="14.25" customHeight="1">
      <c r="A44" s="1">
        <v>43.0</v>
      </c>
      <c r="B44" s="1" t="s">
        <v>4346</v>
      </c>
      <c r="C44" s="1" t="s">
        <v>9</v>
      </c>
      <c r="D44" s="1" t="s">
        <v>1341</v>
      </c>
      <c r="E44" s="1" t="s">
        <v>1463</v>
      </c>
      <c r="F44" s="1" t="s">
        <v>50</v>
      </c>
      <c r="G44" s="12">
        <f t="shared" si="1"/>
        <v>3.22</v>
      </c>
      <c r="H44" s="13" t="s">
        <v>4347</v>
      </c>
      <c r="I44" s="13" t="s">
        <v>20</v>
      </c>
      <c r="J44" s="13" t="s">
        <v>478</v>
      </c>
    </row>
    <row r="45" ht="14.25" customHeight="1">
      <c r="A45" s="1">
        <v>44.0</v>
      </c>
      <c r="B45" s="1" t="s">
        <v>4348</v>
      </c>
      <c r="C45" s="1" t="s">
        <v>9</v>
      </c>
      <c r="D45" s="1" t="s">
        <v>3994</v>
      </c>
      <c r="E45" s="1" t="s">
        <v>3866</v>
      </c>
      <c r="F45" s="1" t="s">
        <v>164</v>
      </c>
      <c r="G45" s="12">
        <f t="shared" si="1"/>
        <v>7.57</v>
      </c>
      <c r="H45" s="13" t="s">
        <v>2119</v>
      </c>
      <c r="I45" s="13" t="s">
        <v>20</v>
      </c>
      <c r="J45" s="13" t="s">
        <v>4349</v>
      </c>
    </row>
    <row r="46" ht="14.25" customHeight="1">
      <c r="A46" s="1">
        <v>45.0</v>
      </c>
      <c r="B46" s="1" t="s">
        <v>4350</v>
      </c>
      <c r="C46" s="1" t="s">
        <v>9</v>
      </c>
      <c r="D46" s="1" t="s">
        <v>938</v>
      </c>
      <c r="E46" s="1" t="s">
        <v>470</v>
      </c>
      <c r="F46" s="1" t="s">
        <v>933</v>
      </c>
      <c r="G46" s="12">
        <f t="shared" si="1"/>
        <v>1.08</v>
      </c>
      <c r="H46" s="13" t="s">
        <v>4351</v>
      </c>
      <c r="I46" s="13" t="s">
        <v>20</v>
      </c>
      <c r="J46" s="13" t="s">
        <v>15</v>
      </c>
    </row>
    <row r="47" ht="14.25" customHeight="1">
      <c r="A47" s="1">
        <v>46.0</v>
      </c>
      <c r="B47" s="1" t="s">
        <v>4352</v>
      </c>
      <c r="C47" s="1" t="s">
        <v>9</v>
      </c>
      <c r="D47" s="1" t="s">
        <v>298</v>
      </c>
      <c r="E47" s="1" t="s">
        <v>4353</v>
      </c>
      <c r="F47" s="1" t="s">
        <v>1230</v>
      </c>
      <c r="G47" s="12">
        <f t="shared" si="1"/>
        <v>0.88</v>
      </c>
      <c r="H47" s="13" t="s">
        <v>4354</v>
      </c>
      <c r="I47" s="13" t="s">
        <v>20</v>
      </c>
      <c r="J47" s="13" t="s">
        <v>2623</v>
      </c>
    </row>
    <row r="48" ht="14.25" customHeight="1">
      <c r="A48" s="1">
        <v>47.0</v>
      </c>
      <c r="B48" s="1" t="s">
        <v>4355</v>
      </c>
      <c r="C48" s="1" t="s">
        <v>9</v>
      </c>
      <c r="D48" s="1" t="s">
        <v>1683</v>
      </c>
      <c r="E48" s="1" t="s">
        <v>892</v>
      </c>
      <c r="F48" s="1" t="s">
        <v>938</v>
      </c>
      <c r="G48" s="12">
        <f t="shared" si="1"/>
        <v>5.4</v>
      </c>
      <c r="H48" s="13" t="s">
        <v>4356</v>
      </c>
      <c r="I48" s="13" t="s">
        <v>20</v>
      </c>
      <c r="J48" s="13" t="s">
        <v>857</v>
      </c>
    </row>
    <row r="49" ht="14.25" customHeight="1">
      <c r="A49" s="1">
        <v>48.0</v>
      </c>
      <c r="B49" s="1" t="s">
        <v>4357</v>
      </c>
      <c r="C49" s="1" t="s">
        <v>9</v>
      </c>
      <c r="D49" s="1" t="s">
        <v>358</v>
      </c>
      <c r="E49" s="1" t="s">
        <v>4250</v>
      </c>
      <c r="F49" s="1" t="s">
        <v>358</v>
      </c>
      <c r="G49" s="12">
        <f t="shared" si="1"/>
        <v>2.78</v>
      </c>
      <c r="H49" s="13" t="s">
        <v>2372</v>
      </c>
      <c r="I49" s="13" t="s">
        <v>20</v>
      </c>
      <c r="J49" s="13" t="s">
        <v>4358</v>
      </c>
    </row>
    <row r="50" ht="14.25" customHeight="1">
      <c r="A50" s="1">
        <v>49.0</v>
      </c>
      <c r="B50" s="1" t="s">
        <v>4359</v>
      </c>
      <c r="C50" s="1" t="s">
        <v>9</v>
      </c>
      <c r="D50" s="1" t="s">
        <v>2759</v>
      </c>
      <c r="E50" s="1" t="s">
        <v>4250</v>
      </c>
      <c r="F50" s="1" t="s">
        <v>240</v>
      </c>
      <c r="G50" s="12">
        <f t="shared" si="1"/>
        <v>1.74</v>
      </c>
      <c r="H50" s="13" t="s">
        <v>2378</v>
      </c>
      <c r="I50" s="13" t="s">
        <v>20</v>
      </c>
      <c r="J50" s="13" t="s">
        <v>900</v>
      </c>
    </row>
    <row r="51" ht="14.25" customHeight="1">
      <c r="A51" s="1">
        <v>50.0</v>
      </c>
      <c r="B51" s="1" t="s">
        <v>4360</v>
      </c>
      <c r="C51" s="1" t="s">
        <v>9</v>
      </c>
      <c r="D51" s="1" t="s">
        <v>1464</v>
      </c>
      <c r="E51" s="1" t="s">
        <v>4361</v>
      </c>
      <c r="F51" s="1" t="s">
        <v>1401</v>
      </c>
      <c r="G51" s="12">
        <f t="shared" si="1"/>
        <v>0.51</v>
      </c>
      <c r="H51" s="13" t="s">
        <v>4362</v>
      </c>
      <c r="I51" s="13" t="s">
        <v>20</v>
      </c>
      <c r="J51" s="13" t="s">
        <v>70</v>
      </c>
    </row>
    <row r="52" ht="14.25" customHeight="1">
      <c r="A52" s="1">
        <v>51.0</v>
      </c>
      <c r="B52" s="1" t="s">
        <v>4363</v>
      </c>
      <c r="C52" s="1" t="s">
        <v>9</v>
      </c>
      <c r="D52" s="1" t="s">
        <v>592</v>
      </c>
      <c r="E52" s="1" t="s">
        <v>892</v>
      </c>
      <c r="F52" s="1" t="s">
        <v>334</v>
      </c>
      <c r="G52" s="12">
        <f t="shared" si="1"/>
        <v>2.34</v>
      </c>
      <c r="H52" s="13" t="s">
        <v>4364</v>
      </c>
      <c r="I52" s="13" t="s">
        <v>20</v>
      </c>
      <c r="J52" s="13" t="s">
        <v>478</v>
      </c>
    </row>
    <row r="53" ht="14.25" customHeight="1">
      <c r="A53" s="1">
        <v>52.0</v>
      </c>
      <c r="B53" s="1" t="s">
        <v>3734</v>
      </c>
      <c r="C53" s="1" t="s">
        <v>9</v>
      </c>
      <c r="D53" s="1" t="s">
        <v>3735</v>
      </c>
      <c r="E53" s="1" t="s">
        <v>405</v>
      </c>
      <c r="F53" s="1" t="s">
        <v>255</v>
      </c>
      <c r="G53" s="12">
        <f t="shared" si="1"/>
        <v>6</v>
      </c>
      <c r="H53" s="13" t="s">
        <v>3733</v>
      </c>
      <c r="I53" s="13" t="s">
        <v>116</v>
      </c>
      <c r="J53" s="13" t="s">
        <v>1718</v>
      </c>
    </row>
    <row r="54" ht="14.25" customHeight="1">
      <c r="A54" s="1">
        <v>53.0</v>
      </c>
      <c r="B54" s="1" t="s">
        <v>3734</v>
      </c>
      <c r="C54" s="1" t="s">
        <v>9</v>
      </c>
      <c r="D54" s="1" t="s">
        <v>3735</v>
      </c>
      <c r="E54" s="1" t="s">
        <v>405</v>
      </c>
      <c r="F54" s="1" t="s">
        <v>255</v>
      </c>
      <c r="G54" s="12">
        <f t="shared" si="1"/>
        <v>6</v>
      </c>
      <c r="H54" s="13" t="s">
        <v>3733</v>
      </c>
      <c r="I54" s="13" t="s">
        <v>116</v>
      </c>
      <c r="J54" s="13" t="s">
        <v>1718</v>
      </c>
    </row>
    <row r="55" ht="14.25" customHeight="1">
      <c r="A55" s="1">
        <v>54.0</v>
      </c>
      <c r="B55" s="1" t="s">
        <v>4365</v>
      </c>
      <c r="C55" s="1" t="s">
        <v>9</v>
      </c>
      <c r="D55" s="1" t="s">
        <v>1349</v>
      </c>
      <c r="E55" s="1" t="s">
        <v>3657</v>
      </c>
      <c r="F55" s="1" t="s">
        <v>271</v>
      </c>
      <c r="G55" s="12">
        <f t="shared" si="1"/>
        <v>3.86</v>
      </c>
      <c r="H55" s="13" t="s">
        <v>3733</v>
      </c>
      <c r="I55" s="13" t="s">
        <v>14</v>
      </c>
      <c r="J55" s="13" t="s">
        <v>1718</v>
      </c>
    </row>
    <row r="56" ht="14.25" customHeight="1">
      <c r="A56" s="1">
        <v>55.0</v>
      </c>
      <c r="B56" s="1" t="s">
        <v>4366</v>
      </c>
      <c r="C56" s="1" t="s">
        <v>9</v>
      </c>
      <c r="D56" s="1" t="s">
        <v>1535</v>
      </c>
      <c r="E56" s="1" t="s">
        <v>470</v>
      </c>
      <c r="F56" s="1" t="s">
        <v>2319</v>
      </c>
      <c r="G56" s="12">
        <f t="shared" si="1"/>
        <v>5.3</v>
      </c>
      <c r="H56" s="13" t="s">
        <v>4270</v>
      </c>
      <c r="I56" s="13" t="s">
        <v>34</v>
      </c>
      <c r="J56" s="13" t="s">
        <v>1286</v>
      </c>
    </row>
    <row r="57" ht="14.25" customHeight="1">
      <c r="A57" s="1">
        <v>56.0</v>
      </c>
      <c r="B57" s="1" t="s">
        <v>4367</v>
      </c>
      <c r="C57" s="1" t="s">
        <v>9</v>
      </c>
      <c r="D57" s="1" t="s">
        <v>50</v>
      </c>
      <c r="E57" s="1" t="s">
        <v>4368</v>
      </c>
      <c r="F57" s="1" t="s">
        <v>281</v>
      </c>
      <c r="G57" s="12">
        <f t="shared" si="1"/>
        <v>0.48</v>
      </c>
      <c r="H57" s="13" t="s">
        <v>3416</v>
      </c>
      <c r="I57" s="13" t="s">
        <v>20</v>
      </c>
      <c r="J57" s="13" t="s">
        <v>1286</v>
      </c>
    </row>
    <row r="58" ht="14.25" customHeight="1">
      <c r="A58" s="1">
        <v>57.0</v>
      </c>
      <c r="B58" s="1" t="s">
        <v>4369</v>
      </c>
      <c r="C58" s="1" t="s">
        <v>207</v>
      </c>
      <c r="D58" s="1" t="s">
        <v>558</v>
      </c>
      <c r="E58" s="1" t="s">
        <v>4370</v>
      </c>
      <c r="F58" s="1" t="s">
        <v>618</v>
      </c>
      <c r="G58" s="12">
        <f t="shared" si="1"/>
        <v>3.8</v>
      </c>
      <c r="H58" s="13" t="s">
        <v>2402</v>
      </c>
      <c r="I58" s="13" t="s">
        <v>20</v>
      </c>
      <c r="J58" s="13" t="s">
        <v>1747</v>
      </c>
    </row>
    <row r="59" ht="14.25" customHeight="1">
      <c r="A59" s="1">
        <v>58.0</v>
      </c>
      <c r="B59" s="1" t="s">
        <v>4371</v>
      </c>
      <c r="C59" s="1" t="s">
        <v>9</v>
      </c>
      <c r="D59" s="1" t="s">
        <v>1076</v>
      </c>
      <c r="E59" s="1" t="s">
        <v>1463</v>
      </c>
      <c r="F59" s="1" t="s">
        <v>1432</v>
      </c>
      <c r="G59" s="12">
        <f t="shared" si="1"/>
        <v>1.28</v>
      </c>
      <c r="H59" s="13" t="s">
        <v>3751</v>
      </c>
      <c r="I59" s="13" t="s">
        <v>20</v>
      </c>
      <c r="J59" s="13" t="s">
        <v>1747</v>
      </c>
    </row>
    <row r="60" ht="14.25" customHeight="1">
      <c r="A60" s="1">
        <v>59.0</v>
      </c>
      <c r="B60" s="1" t="s">
        <v>4372</v>
      </c>
      <c r="C60" s="1" t="s">
        <v>9</v>
      </c>
      <c r="D60" s="1" t="s">
        <v>1263</v>
      </c>
      <c r="E60" s="1" t="s">
        <v>51</v>
      </c>
      <c r="F60" s="1" t="s">
        <v>2092</v>
      </c>
      <c r="G60" s="12">
        <f t="shared" si="1"/>
        <v>1.06</v>
      </c>
      <c r="H60" s="13" t="s">
        <v>4373</v>
      </c>
      <c r="I60" s="13" t="s">
        <v>20</v>
      </c>
      <c r="J60" s="13" t="s">
        <v>1152</v>
      </c>
    </row>
    <row r="61" ht="14.25" customHeight="1">
      <c r="A61" s="1">
        <v>60.0</v>
      </c>
      <c r="B61" s="1" t="s">
        <v>4374</v>
      </c>
      <c r="C61" s="1" t="s">
        <v>9</v>
      </c>
      <c r="D61" s="1" t="s">
        <v>157</v>
      </c>
      <c r="E61" s="1" t="s">
        <v>4253</v>
      </c>
      <c r="F61" s="1" t="s">
        <v>157</v>
      </c>
      <c r="G61" s="12">
        <f t="shared" si="1"/>
        <v>2.5</v>
      </c>
      <c r="H61" s="13" t="s">
        <v>2424</v>
      </c>
      <c r="I61" s="13" t="s">
        <v>20</v>
      </c>
      <c r="J61" s="13" t="s">
        <v>1494</v>
      </c>
    </row>
    <row r="62" ht="14.25" customHeight="1">
      <c r="A62" s="1">
        <v>61.0</v>
      </c>
      <c r="B62" s="1" t="s">
        <v>4375</v>
      </c>
      <c r="C62" s="1" t="s">
        <v>207</v>
      </c>
      <c r="D62" s="1" t="s">
        <v>1429</v>
      </c>
      <c r="E62" s="1" t="s">
        <v>2867</v>
      </c>
      <c r="F62" s="1" t="s">
        <v>1420</v>
      </c>
      <c r="G62" s="12">
        <f t="shared" si="1"/>
        <v>0.21</v>
      </c>
      <c r="H62" s="13" t="s">
        <v>4376</v>
      </c>
      <c r="I62" s="13" t="s">
        <v>20</v>
      </c>
      <c r="J62" s="13" t="s">
        <v>1186</v>
      </c>
    </row>
    <row r="63" ht="14.25" customHeight="1">
      <c r="A63" s="1">
        <v>62.0</v>
      </c>
      <c r="B63" s="1" t="s">
        <v>4377</v>
      </c>
      <c r="C63" s="1" t="s">
        <v>9</v>
      </c>
      <c r="D63" s="1" t="s">
        <v>471</v>
      </c>
      <c r="E63" s="1" t="s">
        <v>51</v>
      </c>
      <c r="F63" s="1" t="s">
        <v>317</v>
      </c>
      <c r="G63" s="12">
        <f t="shared" si="1"/>
        <v>2.77</v>
      </c>
      <c r="H63" s="13" t="s">
        <v>2119</v>
      </c>
      <c r="I63" s="13" t="s">
        <v>20</v>
      </c>
      <c r="J63" s="13" t="s">
        <v>1747</v>
      </c>
    </row>
    <row r="64" ht="14.25" customHeight="1">
      <c r="A64" s="1">
        <v>63.0</v>
      </c>
      <c r="B64" s="1" t="s">
        <v>4378</v>
      </c>
      <c r="C64" s="1" t="s">
        <v>9</v>
      </c>
      <c r="D64" s="1" t="s">
        <v>317</v>
      </c>
      <c r="E64" s="1" t="s">
        <v>51</v>
      </c>
      <c r="F64" s="1" t="s">
        <v>316</v>
      </c>
      <c r="G64" s="12">
        <f t="shared" si="1"/>
        <v>0.83</v>
      </c>
      <c r="H64" s="13" t="s">
        <v>2979</v>
      </c>
      <c r="I64" s="13" t="s">
        <v>301</v>
      </c>
      <c r="J64" s="13" t="s">
        <v>2623</v>
      </c>
    </row>
    <row r="65" ht="14.25" customHeight="1">
      <c r="A65" s="1">
        <v>64.0</v>
      </c>
      <c r="B65" s="1" t="s">
        <v>4379</v>
      </c>
      <c r="C65" s="1" t="s">
        <v>9</v>
      </c>
      <c r="D65" s="1" t="s">
        <v>1703</v>
      </c>
      <c r="E65" s="1" t="s">
        <v>51</v>
      </c>
      <c r="F65" s="1" t="s">
        <v>1241</v>
      </c>
      <c r="G65" s="12">
        <f t="shared" si="1"/>
        <v>2.26</v>
      </c>
      <c r="H65" s="13" t="s">
        <v>4380</v>
      </c>
      <c r="I65" s="13" t="s">
        <v>301</v>
      </c>
      <c r="J65" s="13" t="s">
        <v>2623</v>
      </c>
    </row>
    <row r="66" ht="14.25" customHeight="1">
      <c r="A66" s="1">
        <v>65.0</v>
      </c>
      <c r="B66" s="1" t="s">
        <v>4381</v>
      </c>
      <c r="C66" s="1" t="s">
        <v>9</v>
      </c>
      <c r="D66" s="1" t="s">
        <v>1401</v>
      </c>
      <c r="E66" s="1" t="s">
        <v>51</v>
      </c>
      <c r="F66" s="1" t="s">
        <v>1420</v>
      </c>
      <c r="G66" s="12">
        <f t="shared" si="1"/>
        <v>0.09</v>
      </c>
      <c r="H66" s="13" t="s">
        <v>4382</v>
      </c>
      <c r="I66" s="13" t="s">
        <v>20</v>
      </c>
      <c r="J66" s="13" t="s">
        <v>4383</v>
      </c>
    </row>
    <row r="67" ht="14.25" customHeight="1">
      <c r="A67" s="1">
        <v>66.0</v>
      </c>
      <c r="B67" s="1" t="s">
        <v>4384</v>
      </c>
      <c r="C67" s="1" t="s">
        <v>9</v>
      </c>
      <c r="D67" s="1" t="s">
        <v>1325</v>
      </c>
      <c r="E67" s="1" t="s">
        <v>51</v>
      </c>
      <c r="F67" s="1" t="s">
        <v>1356</v>
      </c>
      <c r="G67" s="12">
        <f t="shared" si="1"/>
        <v>4.43</v>
      </c>
      <c r="H67" s="14" t="s">
        <v>4385</v>
      </c>
      <c r="I67" s="13" t="s">
        <v>20</v>
      </c>
      <c r="J67" s="13" t="s">
        <v>1747</v>
      </c>
    </row>
    <row r="68" ht="14.25" customHeight="1">
      <c r="A68" s="1">
        <v>67.0</v>
      </c>
      <c r="B68" s="1" t="s">
        <v>4386</v>
      </c>
      <c r="C68" s="1" t="s">
        <v>207</v>
      </c>
      <c r="D68" s="1" t="s">
        <v>1001</v>
      </c>
      <c r="E68" s="1" t="s">
        <v>2867</v>
      </c>
      <c r="F68" s="1" t="s">
        <v>1436</v>
      </c>
      <c r="G68" s="12">
        <f t="shared" si="1"/>
        <v>1.22</v>
      </c>
      <c r="H68" s="13" t="s">
        <v>4387</v>
      </c>
      <c r="I68" s="13" t="s">
        <v>20</v>
      </c>
      <c r="J68" s="13" t="s">
        <v>70</v>
      </c>
    </row>
    <row r="69" ht="14.25" customHeight="1">
      <c r="A69" s="1">
        <v>68.0</v>
      </c>
      <c r="B69" s="1" t="s">
        <v>4388</v>
      </c>
      <c r="C69" s="1" t="s">
        <v>9</v>
      </c>
      <c r="D69" s="1" t="s">
        <v>272</v>
      </c>
      <c r="E69" s="1" t="s">
        <v>2154</v>
      </c>
      <c r="F69" s="1" t="s">
        <v>606</v>
      </c>
      <c r="G69" s="12">
        <f t="shared" si="1"/>
        <v>1.63</v>
      </c>
      <c r="H69" s="13" t="s">
        <v>2979</v>
      </c>
      <c r="I69" s="13" t="s">
        <v>20</v>
      </c>
      <c r="J69" s="13" t="s">
        <v>15</v>
      </c>
    </row>
    <row r="70" ht="14.25" customHeight="1">
      <c r="A70" s="1">
        <v>69.0</v>
      </c>
      <c r="B70" s="1" t="s">
        <v>4389</v>
      </c>
      <c r="C70" s="1" t="s">
        <v>9</v>
      </c>
      <c r="D70" s="1" t="s">
        <v>63</v>
      </c>
      <c r="E70" s="1" t="s">
        <v>4250</v>
      </c>
      <c r="F70" s="1" t="s">
        <v>276</v>
      </c>
      <c r="G70" s="12">
        <f t="shared" si="1"/>
        <v>2.8</v>
      </c>
      <c r="H70" s="13" t="s">
        <v>2441</v>
      </c>
      <c r="I70" s="13" t="s">
        <v>20</v>
      </c>
      <c r="J70" s="13" t="s">
        <v>900</v>
      </c>
    </row>
    <row r="71" ht="14.25" customHeight="1">
      <c r="A71" s="1">
        <v>70.0</v>
      </c>
      <c r="B71" s="1" t="s">
        <v>4390</v>
      </c>
      <c r="C71" s="1" t="s">
        <v>207</v>
      </c>
      <c r="D71" s="1" t="s">
        <v>3764</v>
      </c>
      <c r="E71" s="1" t="s">
        <v>2867</v>
      </c>
      <c r="F71" s="1" t="s">
        <v>649</v>
      </c>
      <c r="G71" s="12">
        <f t="shared" si="1"/>
        <v>6.17</v>
      </c>
      <c r="H71" s="13" t="s">
        <v>3767</v>
      </c>
      <c r="I71" s="13" t="s">
        <v>116</v>
      </c>
      <c r="J71" s="13" t="s">
        <v>4391</v>
      </c>
    </row>
    <row r="72" ht="14.25" customHeight="1">
      <c r="A72" s="1">
        <v>71.0</v>
      </c>
      <c r="B72" s="1" t="s">
        <v>4392</v>
      </c>
      <c r="C72" s="1" t="s">
        <v>9</v>
      </c>
      <c r="D72" s="1" t="s">
        <v>72</v>
      </c>
      <c r="E72" s="1" t="s">
        <v>2538</v>
      </c>
      <c r="F72" s="1" t="s">
        <v>316</v>
      </c>
      <c r="G72" s="12">
        <f t="shared" si="1"/>
        <v>1.67</v>
      </c>
      <c r="H72" s="13" t="s">
        <v>4393</v>
      </c>
      <c r="I72" s="13" t="s">
        <v>20</v>
      </c>
      <c r="J72" s="13" t="s">
        <v>279</v>
      </c>
    </row>
    <row r="73" ht="14.25" customHeight="1">
      <c r="A73" s="1">
        <v>72.0</v>
      </c>
      <c r="B73" s="1" t="s">
        <v>4394</v>
      </c>
      <c r="C73" s="1" t="s">
        <v>207</v>
      </c>
      <c r="D73" s="1" t="s">
        <v>506</v>
      </c>
      <c r="E73" s="1" t="s">
        <v>4395</v>
      </c>
      <c r="F73" s="1" t="s">
        <v>1464</v>
      </c>
      <c r="G73" s="12">
        <f t="shared" si="1"/>
        <v>2.03</v>
      </c>
      <c r="H73" s="14" t="s">
        <v>4396</v>
      </c>
      <c r="I73" s="13" t="s">
        <v>20</v>
      </c>
      <c r="J73" s="13" t="s">
        <v>2208</v>
      </c>
    </row>
    <row r="74" ht="14.25" customHeight="1">
      <c r="A74" s="1">
        <v>73.0</v>
      </c>
      <c r="B74" s="1" t="s">
        <v>4397</v>
      </c>
      <c r="C74" s="1" t="s">
        <v>9</v>
      </c>
      <c r="D74" s="1" t="s">
        <v>276</v>
      </c>
      <c r="E74" s="1" t="s">
        <v>2067</v>
      </c>
      <c r="F74" s="1" t="s">
        <v>1419</v>
      </c>
      <c r="G74" s="12">
        <f t="shared" si="1"/>
        <v>0.45</v>
      </c>
      <c r="H74" s="13" t="s">
        <v>4398</v>
      </c>
      <c r="I74" s="13" t="s">
        <v>20</v>
      </c>
      <c r="J74" s="13" t="s">
        <v>4399</v>
      </c>
    </row>
    <row r="75" ht="14.25" customHeight="1">
      <c r="A75" s="1">
        <v>74.0</v>
      </c>
      <c r="B75" s="1" t="s">
        <v>4400</v>
      </c>
      <c r="C75" s="1" t="s">
        <v>9</v>
      </c>
      <c r="D75" s="1" t="s">
        <v>4401</v>
      </c>
      <c r="E75" s="1" t="s">
        <v>2538</v>
      </c>
      <c r="F75" s="1" t="s">
        <v>19</v>
      </c>
      <c r="G75" s="12">
        <f t="shared" si="1"/>
        <v>5.98</v>
      </c>
      <c r="H75" s="13" t="s">
        <v>3758</v>
      </c>
      <c r="I75" s="13" t="s">
        <v>76</v>
      </c>
      <c r="J75" s="13" t="s">
        <v>1192</v>
      </c>
    </row>
    <row r="76" ht="14.25" customHeight="1">
      <c r="A76" s="1">
        <v>75.0</v>
      </c>
      <c r="B76" s="1" t="s">
        <v>4402</v>
      </c>
      <c r="C76" s="1" t="s">
        <v>9</v>
      </c>
      <c r="D76" s="1" t="s">
        <v>4403</v>
      </c>
      <c r="E76" s="1" t="s">
        <v>1463</v>
      </c>
      <c r="F76" s="1" t="s">
        <v>61</v>
      </c>
      <c r="G76" s="12">
        <f t="shared" si="1"/>
        <v>4.67</v>
      </c>
      <c r="H76" s="13" t="s">
        <v>4404</v>
      </c>
      <c r="I76" s="13" t="s">
        <v>20</v>
      </c>
      <c r="J76" s="13" t="s">
        <v>1152</v>
      </c>
    </row>
    <row r="77" ht="14.25" customHeight="1">
      <c r="A77" s="1">
        <v>76.0</v>
      </c>
      <c r="B77" s="1" t="s">
        <v>4405</v>
      </c>
      <c r="C77" s="1" t="s">
        <v>9</v>
      </c>
      <c r="D77" s="1" t="s">
        <v>1427</v>
      </c>
      <c r="E77" s="1" t="s">
        <v>405</v>
      </c>
      <c r="F77" s="1" t="s">
        <v>1305</v>
      </c>
      <c r="G77" s="12">
        <f t="shared" si="1"/>
        <v>1</v>
      </c>
      <c r="H77" s="13" t="s">
        <v>2555</v>
      </c>
      <c r="I77" s="13" t="s">
        <v>20</v>
      </c>
      <c r="J77" s="13" t="s">
        <v>4406</v>
      </c>
    </row>
    <row r="78" ht="14.25" customHeight="1">
      <c r="A78" s="1">
        <v>77.0</v>
      </c>
      <c r="B78" s="1" t="s">
        <v>4407</v>
      </c>
      <c r="C78" s="1" t="s">
        <v>9</v>
      </c>
      <c r="D78" s="1" t="s">
        <v>1188</v>
      </c>
      <c r="E78" s="1" t="s">
        <v>4253</v>
      </c>
      <c r="F78" s="1" t="s">
        <v>1401</v>
      </c>
      <c r="G78" s="12">
        <f t="shared" si="1"/>
        <v>0.43</v>
      </c>
      <c r="H78" s="13" t="s">
        <v>2979</v>
      </c>
      <c r="I78" s="13" t="s">
        <v>20</v>
      </c>
      <c r="J78" s="13" t="s">
        <v>1286</v>
      </c>
    </row>
    <row r="79" ht="14.25" customHeight="1">
      <c r="A79" s="1">
        <v>78.0</v>
      </c>
      <c r="B79" s="1" t="s">
        <v>4408</v>
      </c>
      <c r="C79" s="1" t="s">
        <v>207</v>
      </c>
      <c r="D79" s="1" t="s">
        <v>687</v>
      </c>
      <c r="E79" s="1" t="s">
        <v>4409</v>
      </c>
      <c r="F79" s="1" t="s">
        <v>208</v>
      </c>
      <c r="G79" s="12">
        <f t="shared" si="1"/>
        <v>0.23</v>
      </c>
      <c r="H79" s="13" t="s">
        <v>2979</v>
      </c>
      <c r="I79" s="13" t="s">
        <v>20</v>
      </c>
      <c r="J79" s="13" t="s">
        <v>1286</v>
      </c>
    </row>
    <row r="80" ht="14.25" customHeight="1">
      <c r="A80" s="1">
        <v>79.0</v>
      </c>
      <c r="B80" s="1" t="s">
        <v>4410</v>
      </c>
      <c r="C80" s="1" t="s">
        <v>207</v>
      </c>
      <c r="D80" s="1" t="s">
        <v>417</v>
      </c>
      <c r="E80" s="1" t="s">
        <v>4409</v>
      </c>
      <c r="F80" s="1" t="s">
        <v>216</v>
      </c>
      <c r="G80" s="12">
        <f t="shared" si="1"/>
        <v>0.64</v>
      </c>
      <c r="H80" s="13" t="s">
        <v>2979</v>
      </c>
      <c r="I80" s="13" t="s">
        <v>20</v>
      </c>
      <c r="J80" s="13" t="s">
        <v>1286</v>
      </c>
    </row>
    <row r="81" ht="14.25" customHeight="1">
      <c r="A81" s="1">
        <v>80.0</v>
      </c>
      <c r="B81" s="1" t="s">
        <v>4411</v>
      </c>
      <c r="C81" s="1" t="s">
        <v>9</v>
      </c>
      <c r="D81" s="1" t="s">
        <v>606</v>
      </c>
      <c r="E81" s="1" t="s">
        <v>1463</v>
      </c>
      <c r="F81" s="1" t="s">
        <v>1230</v>
      </c>
      <c r="G81" s="12">
        <f t="shared" si="1"/>
        <v>0.55</v>
      </c>
      <c r="H81" s="13" t="s">
        <v>4412</v>
      </c>
      <c r="I81" s="13" t="s">
        <v>34</v>
      </c>
      <c r="J81" s="13" t="s">
        <v>4413</v>
      </c>
    </row>
    <row r="82" ht="14.25" customHeight="1">
      <c r="A82" s="1">
        <v>81.0</v>
      </c>
      <c r="B82" s="1" t="s">
        <v>4414</v>
      </c>
      <c r="C82" s="1" t="s">
        <v>9</v>
      </c>
      <c r="D82" s="1" t="s">
        <v>1113</v>
      </c>
      <c r="E82" s="1" t="s">
        <v>2067</v>
      </c>
      <c r="F82" s="1" t="s">
        <v>1401</v>
      </c>
      <c r="G82" s="12">
        <f t="shared" si="1"/>
        <v>1.85</v>
      </c>
      <c r="H82" s="13" t="s">
        <v>4415</v>
      </c>
      <c r="I82" s="13" t="s">
        <v>20</v>
      </c>
      <c r="J82" s="13" t="s">
        <v>4345</v>
      </c>
    </row>
    <row r="83" ht="14.25" customHeight="1">
      <c r="A83" s="1">
        <v>82.0</v>
      </c>
      <c r="B83" s="1" t="s">
        <v>4416</v>
      </c>
      <c r="C83" s="1" t="s">
        <v>207</v>
      </c>
      <c r="D83" s="1" t="s">
        <v>812</v>
      </c>
      <c r="E83" s="1" t="s">
        <v>2867</v>
      </c>
      <c r="F83" s="1" t="s">
        <v>606</v>
      </c>
      <c r="G83" s="12">
        <f t="shared" si="1"/>
        <v>3.66</v>
      </c>
      <c r="H83" s="14" t="s">
        <v>4417</v>
      </c>
      <c r="I83" s="13" t="s">
        <v>301</v>
      </c>
      <c r="J83" s="13" t="s">
        <v>650</v>
      </c>
    </row>
    <row r="84" ht="14.25" customHeight="1">
      <c r="A84" s="1">
        <v>83.0</v>
      </c>
      <c r="B84" s="1" t="s">
        <v>4418</v>
      </c>
      <c r="C84" s="1" t="s">
        <v>207</v>
      </c>
      <c r="D84" s="1" t="s">
        <v>1489</v>
      </c>
      <c r="E84" s="1" t="s">
        <v>223</v>
      </c>
      <c r="F84" s="1" t="s">
        <v>154</v>
      </c>
      <c r="G84" s="12">
        <f t="shared" si="1"/>
        <v>0.71</v>
      </c>
      <c r="H84" s="13" t="s">
        <v>418</v>
      </c>
      <c r="I84" s="13" t="s">
        <v>20</v>
      </c>
      <c r="J84" s="13" t="s">
        <v>1486</v>
      </c>
    </row>
    <row r="85" ht="14.25" customHeight="1">
      <c r="A85" s="1">
        <v>84.0</v>
      </c>
      <c r="B85" s="1" t="s">
        <v>4419</v>
      </c>
      <c r="C85" s="1" t="s">
        <v>9</v>
      </c>
      <c r="D85" s="1" t="s">
        <v>1805</v>
      </c>
      <c r="E85" s="1" t="s">
        <v>4420</v>
      </c>
      <c r="F85" s="1" t="s">
        <v>2063</v>
      </c>
      <c r="G85" s="12">
        <f t="shared" si="1"/>
        <v>0.77</v>
      </c>
      <c r="H85" s="13" t="s">
        <v>4421</v>
      </c>
      <c r="I85" s="13" t="s">
        <v>20</v>
      </c>
      <c r="J85" s="13" t="s">
        <v>2831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1.57"/>
    <col customWidth="1" min="6" max="6" width="8.14"/>
    <col customWidth="1" min="7" max="7" width="8.71"/>
    <col customWidth="1" min="8" max="8" width="61.71"/>
    <col customWidth="1" min="9" max="9" width="27.14"/>
    <col customWidth="1" min="10" max="10" width="23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4422</v>
      </c>
      <c r="C2" s="1" t="s">
        <v>9</v>
      </c>
      <c r="D2" s="1" t="s">
        <v>866</v>
      </c>
      <c r="E2" s="1" t="s">
        <v>2010</v>
      </c>
      <c r="F2" s="1" t="s">
        <v>2092</v>
      </c>
      <c r="G2" s="1">
        <f t="shared" ref="G2:G5" si="1">VALUE(SUBSTITUTE(D2," cal",""))/VALUE(SUBSTITUTE(C2," g",""))</f>
        <v>4</v>
      </c>
      <c r="H2" s="8" t="s">
        <v>4423</v>
      </c>
      <c r="I2" s="8" t="s">
        <v>41</v>
      </c>
      <c r="J2" s="8" t="s">
        <v>249</v>
      </c>
    </row>
    <row r="3" ht="14.25" customHeight="1">
      <c r="A3" s="1">
        <v>2.0</v>
      </c>
      <c r="B3" s="1" t="s">
        <v>4424</v>
      </c>
      <c r="C3" s="1" t="s">
        <v>9</v>
      </c>
      <c r="D3" s="1" t="s">
        <v>454</v>
      </c>
      <c r="E3" s="1" t="s">
        <v>4425</v>
      </c>
      <c r="F3" s="1" t="s">
        <v>19</v>
      </c>
      <c r="G3" s="1">
        <f t="shared" si="1"/>
        <v>5</v>
      </c>
      <c r="H3" s="8" t="s">
        <v>4426</v>
      </c>
      <c r="I3" s="8" t="s">
        <v>34</v>
      </c>
      <c r="J3" s="8" t="s">
        <v>478</v>
      </c>
    </row>
    <row r="4" ht="14.25" customHeight="1">
      <c r="A4" s="1">
        <v>3.0</v>
      </c>
      <c r="B4" s="1" t="s">
        <v>4427</v>
      </c>
      <c r="C4" s="1" t="s">
        <v>9</v>
      </c>
      <c r="D4" s="1" t="s">
        <v>30</v>
      </c>
      <c r="E4" s="1" t="s">
        <v>51</v>
      </c>
      <c r="F4" s="1" t="s">
        <v>1427</v>
      </c>
      <c r="G4" s="1">
        <f t="shared" si="1"/>
        <v>3.33</v>
      </c>
      <c r="H4" s="8" t="s">
        <v>4428</v>
      </c>
      <c r="I4" s="8" t="s">
        <v>14</v>
      </c>
      <c r="J4" s="8" t="s">
        <v>65</v>
      </c>
    </row>
    <row r="5" ht="14.25" customHeight="1">
      <c r="A5" s="1">
        <v>4.0</v>
      </c>
      <c r="B5" s="1" t="s">
        <v>4429</v>
      </c>
      <c r="C5" s="1" t="s">
        <v>9</v>
      </c>
      <c r="D5" s="1" t="s">
        <v>1990</v>
      </c>
      <c r="E5" s="1" t="s">
        <v>2067</v>
      </c>
      <c r="F5" s="1" t="s">
        <v>1990</v>
      </c>
      <c r="G5" s="1">
        <f t="shared" si="1"/>
        <v>3.44</v>
      </c>
      <c r="H5" s="8" t="s">
        <v>4430</v>
      </c>
      <c r="I5" s="8" t="s">
        <v>1180</v>
      </c>
      <c r="J5" s="8" t="s">
        <v>2201</v>
      </c>
    </row>
    <row r="6" ht="14.25" customHeight="1">
      <c r="A6" s="1">
        <v>5.0</v>
      </c>
      <c r="B6" s="1" t="s">
        <v>4431</v>
      </c>
      <c r="C6" s="1" t="s">
        <v>207</v>
      </c>
      <c r="D6" s="1" t="s">
        <v>255</v>
      </c>
      <c r="E6" s="1" t="s">
        <v>2858</v>
      </c>
      <c r="F6" s="1" t="s">
        <v>509</v>
      </c>
      <c r="G6" s="4">
        <v>0.6</v>
      </c>
      <c r="H6" s="8" t="s">
        <v>2733</v>
      </c>
      <c r="I6" s="8" t="s">
        <v>20</v>
      </c>
      <c r="J6" s="8" t="s">
        <v>726</v>
      </c>
    </row>
    <row r="7" ht="14.25" customHeight="1">
      <c r="A7" s="1">
        <v>6.0</v>
      </c>
      <c r="B7" s="1" t="s">
        <v>4432</v>
      </c>
      <c r="C7" s="1" t="s">
        <v>9</v>
      </c>
      <c r="D7" s="1" t="s">
        <v>895</v>
      </c>
      <c r="E7" s="1" t="s">
        <v>1938</v>
      </c>
      <c r="F7" s="1" t="s">
        <v>224</v>
      </c>
      <c r="G7" s="1">
        <f t="shared" ref="G7:G10" si="2">VALUE(SUBSTITUTE(D7," cal",""))/VALUE(SUBSTITUTE(C7," g",""))</f>
        <v>3.57</v>
      </c>
      <c r="H7" s="8" t="s">
        <v>4433</v>
      </c>
      <c r="I7" s="8" t="s">
        <v>34</v>
      </c>
      <c r="J7" s="8" t="s">
        <v>95</v>
      </c>
    </row>
    <row r="8" ht="14.25" customHeight="1">
      <c r="A8" s="1">
        <v>7.0</v>
      </c>
      <c r="B8" s="1" t="s">
        <v>4434</v>
      </c>
      <c r="C8" s="1" t="s">
        <v>9</v>
      </c>
      <c r="D8" s="1" t="s">
        <v>895</v>
      </c>
      <c r="E8" s="1" t="s">
        <v>975</v>
      </c>
      <c r="F8" s="1" t="s">
        <v>895</v>
      </c>
      <c r="G8" s="1">
        <f t="shared" si="2"/>
        <v>3.57</v>
      </c>
      <c r="H8" s="8" t="s">
        <v>4435</v>
      </c>
      <c r="I8" s="8" t="s">
        <v>34</v>
      </c>
      <c r="J8" s="8" t="s">
        <v>659</v>
      </c>
    </row>
    <row r="9" ht="14.25" customHeight="1">
      <c r="A9" s="1">
        <v>8.0</v>
      </c>
      <c r="B9" s="1" t="s">
        <v>4436</v>
      </c>
      <c r="C9" s="1" t="s">
        <v>9</v>
      </c>
      <c r="D9" s="1" t="s">
        <v>1427</v>
      </c>
      <c r="E9" s="1" t="s">
        <v>1273</v>
      </c>
      <c r="F9" s="1" t="s">
        <v>1423</v>
      </c>
      <c r="G9" s="1">
        <f t="shared" si="2"/>
        <v>1</v>
      </c>
      <c r="H9" s="8" t="s">
        <v>4437</v>
      </c>
      <c r="I9" s="8" t="s">
        <v>41</v>
      </c>
      <c r="J9" s="8" t="s">
        <v>1943</v>
      </c>
    </row>
    <row r="10" ht="14.25" customHeight="1">
      <c r="A10" s="1">
        <v>9.0</v>
      </c>
      <c r="B10" s="1" t="s">
        <v>4438</v>
      </c>
      <c r="C10" s="1" t="s">
        <v>9</v>
      </c>
      <c r="D10" s="1" t="s">
        <v>923</v>
      </c>
      <c r="E10" s="1" t="s">
        <v>4439</v>
      </c>
      <c r="F10" s="1" t="s">
        <v>1088</v>
      </c>
      <c r="G10" s="1">
        <f t="shared" si="2"/>
        <v>3.65</v>
      </c>
      <c r="H10" s="8" t="s">
        <v>4440</v>
      </c>
      <c r="I10" s="8" t="s">
        <v>41</v>
      </c>
      <c r="J10" s="8" t="s">
        <v>4441</v>
      </c>
    </row>
    <row r="11" ht="14.25" customHeight="1">
      <c r="A11" s="1">
        <v>10.0</v>
      </c>
      <c r="B11" s="1" t="s">
        <v>4442</v>
      </c>
      <c r="C11" s="1" t="s">
        <v>207</v>
      </c>
      <c r="D11" s="1" t="s">
        <v>618</v>
      </c>
      <c r="E11" s="1" t="s">
        <v>4443</v>
      </c>
      <c r="F11" s="1" t="s">
        <v>909</v>
      </c>
      <c r="G11" s="4">
        <v>0.76</v>
      </c>
      <c r="H11" s="8" t="s">
        <v>4444</v>
      </c>
      <c r="I11" s="8" t="s">
        <v>301</v>
      </c>
      <c r="J11" s="8" t="s">
        <v>4445</v>
      </c>
    </row>
    <row r="12" ht="14.25" customHeight="1">
      <c r="A12" s="1">
        <v>11.0</v>
      </c>
      <c r="B12" s="1" t="s">
        <v>4446</v>
      </c>
      <c r="C12" s="1" t="s">
        <v>9</v>
      </c>
      <c r="D12" s="1" t="s">
        <v>926</v>
      </c>
      <c r="E12" s="1" t="s">
        <v>4447</v>
      </c>
      <c r="F12" s="1" t="s">
        <v>1440</v>
      </c>
      <c r="G12" s="1">
        <f t="shared" ref="G12:G18" si="3">VALUE(SUBSTITUTE(D12," cal",""))/VALUE(SUBSTITUTE(C12," g",""))</f>
        <v>3.61</v>
      </c>
      <c r="H12" s="8" t="s">
        <v>4448</v>
      </c>
      <c r="I12" s="8" t="s">
        <v>301</v>
      </c>
      <c r="J12" s="8" t="s">
        <v>4449</v>
      </c>
    </row>
    <row r="13" ht="14.25" customHeight="1">
      <c r="A13" s="1">
        <v>12.0</v>
      </c>
      <c r="B13" s="1" t="s">
        <v>4450</v>
      </c>
      <c r="C13" s="1" t="s">
        <v>9</v>
      </c>
      <c r="D13" s="1" t="s">
        <v>839</v>
      </c>
      <c r="E13" s="1" t="s">
        <v>51</v>
      </c>
      <c r="F13" s="1" t="s">
        <v>268</v>
      </c>
      <c r="G13" s="1">
        <f t="shared" si="3"/>
        <v>4.09</v>
      </c>
      <c r="H13" s="8" t="s">
        <v>4451</v>
      </c>
      <c r="I13" s="8" t="s">
        <v>41</v>
      </c>
      <c r="J13" s="8" t="s">
        <v>1086</v>
      </c>
    </row>
    <row r="14" ht="14.25" customHeight="1">
      <c r="A14" s="1">
        <v>13.0</v>
      </c>
      <c r="B14" s="1" t="s">
        <v>4452</v>
      </c>
      <c r="C14" s="1" t="s">
        <v>9</v>
      </c>
      <c r="D14" s="1" t="s">
        <v>928</v>
      </c>
      <c r="E14" s="1" t="s">
        <v>51</v>
      </c>
      <c r="F14" s="1" t="s">
        <v>959</v>
      </c>
      <c r="G14" s="1">
        <f t="shared" si="3"/>
        <v>3.79</v>
      </c>
      <c r="H14" s="8" t="s">
        <v>4453</v>
      </c>
      <c r="I14" s="8" t="s">
        <v>14</v>
      </c>
      <c r="J14" s="8" t="s">
        <v>4454</v>
      </c>
    </row>
    <row r="15" ht="14.25" customHeight="1">
      <c r="A15" s="1">
        <v>14.0</v>
      </c>
      <c r="B15" s="1" t="s">
        <v>4455</v>
      </c>
      <c r="C15" s="1" t="s">
        <v>9</v>
      </c>
      <c r="D15" s="1" t="s">
        <v>4456</v>
      </c>
      <c r="E15" s="1" t="s">
        <v>4457</v>
      </c>
      <c r="F15" s="1" t="s">
        <v>1305</v>
      </c>
      <c r="G15" s="1">
        <f t="shared" si="3"/>
        <v>6.87</v>
      </c>
      <c r="H15" s="8" t="s">
        <v>4458</v>
      </c>
      <c r="I15" s="8" t="s">
        <v>34</v>
      </c>
      <c r="J15" s="9" t="s">
        <v>4459</v>
      </c>
    </row>
    <row r="16" ht="14.25" customHeight="1">
      <c r="A16" s="1">
        <v>15.0</v>
      </c>
      <c r="B16" s="1" t="s">
        <v>4460</v>
      </c>
      <c r="C16" s="1" t="s">
        <v>9</v>
      </c>
      <c r="D16" s="1" t="s">
        <v>1226</v>
      </c>
      <c r="E16" s="1" t="s">
        <v>1300</v>
      </c>
      <c r="F16" s="1" t="s">
        <v>106</v>
      </c>
      <c r="G16" s="1">
        <f t="shared" si="3"/>
        <v>3.52</v>
      </c>
      <c r="H16" s="8" t="s">
        <v>4461</v>
      </c>
      <c r="I16" s="8" t="s">
        <v>34</v>
      </c>
      <c r="J16" s="8" t="s">
        <v>65</v>
      </c>
    </row>
    <row r="17" ht="14.25" customHeight="1">
      <c r="A17" s="1">
        <v>16.0</v>
      </c>
      <c r="B17" s="1" t="s">
        <v>4462</v>
      </c>
      <c r="C17" s="1" t="s">
        <v>9</v>
      </c>
      <c r="D17" s="1" t="s">
        <v>1510</v>
      </c>
      <c r="E17" s="1" t="s">
        <v>4463</v>
      </c>
      <c r="F17" s="1" t="s">
        <v>3250</v>
      </c>
      <c r="G17" s="1">
        <f t="shared" si="3"/>
        <v>3.82</v>
      </c>
      <c r="H17" s="8" t="s">
        <v>4464</v>
      </c>
      <c r="I17" s="8" t="s">
        <v>34</v>
      </c>
      <c r="J17" s="8" t="s">
        <v>4465</v>
      </c>
    </row>
    <row r="18" ht="14.25" customHeight="1">
      <c r="A18" s="1">
        <v>17.0</v>
      </c>
      <c r="B18" s="1" t="s">
        <v>4466</v>
      </c>
      <c r="C18" s="1" t="s">
        <v>9</v>
      </c>
      <c r="D18" s="1" t="s">
        <v>1057</v>
      </c>
      <c r="E18" s="1" t="s">
        <v>51</v>
      </c>
      <c r="F18" s="1" t="s">
        <v>437</v>
      </c>
      <c r="G18" s="1">
        <f t="shared" si="3"/>
        <v>4.01</v>
      </c>
      <c r="H18" s="8" t="s">
        <v>4467</v>
      </c>
      <c r="I18" s="8" t="s">
        <v>14</v>
      </c>
      <c r="J18" s="8" t="s">
        <v>4468</v>
      </c>
    </row>
    <row r="19" ht="14.25" customHeight="1">
      <c r="A19" s="1">
        <v>18.0</v>
      </c>
      <c r="B19" s="1" t="s">
        <v>4469</v>
      </c>
      <c r="C19" s="1" t="s">
        <v>207</v>
      </c>
      <c r="D19" s="1" t="s">
        <v>255</v>
      </c>
      <c r="E19" s="1" t="s">
        <v>2858</v>
      </c>
      <c r="F19" s="1" t="s">
        <v>509</v>
      </c>
      <c r="G19" s="4">
        <v>0.6</v>
      </c>
      <c r="H19" s="8" t="s">
        <v>4470</v>
      </c>
      <c r="I19" s="8" t="s">
        <v>20</v>
      </c>
      <c r="J19" s="9" t="s">
        <v>4471</v>
      </c>
    </row>
    <row r="20" ht="14.25" customHeight="1">
      <c r="A20" s="1">
        <v>19.0</v>
      </c>
      <c r="B20" s="1" t="s">
        <v>4472</v>
      </c>
      <c r="C20" s="1" t="s">
        <v>9</v>
      </c>
      <c r="D20" s="1" t="s">
        <v>776</v>
      </c>
      <c r="E20" s="1" t="s">
        <v>1030</v>
      </c>
      <c r="F20" s="1" t="s">
        <v>1981</v>
      </c>
      <c r="G20" s="1">
        <f t="shared" ref="G20:G26" si="4">VALUE(SUBSTITUTE(D20," cal",""))/VALUE(SUBSTITUTE(C20," g",""))</f>
        <v>3.88</v>
      </c>
      <c r="H20" s="8" t="s">
        <v>4473</v>
      </c>
      <c r="I20" s="8" t="s">
        <v>2025</v>
      </c>
      <c r="J20" s="8" t="s">
        <v>2159</v>
      </c>
    </row>
    <row r="21" ht="14.25" customHeight="1">
      <c r="A21" s="1">
        <v>20.0</v>
      </c>
      <c r="B21" s="1" t="s">
        <v>4474</v>
      </c>
      <c r="C21" s="1" t="s">
        <v>9</v>
      </c>
      <c r="D21" s="1" t="s">
        <v>1020</v>
      </c>
      <c r="E21" s="1" t="s">
        <v>51</v>
      </c>
      <c r="F21" s="1" t="s">
        <v>37</v>
      </c>
      <c r="G21" s="1">
        <f t="shared" si="4"/>
        <v>4.02</v>
      </c>
      <c r="H21" s="8" t="s">
        <v>4475</v>
      </c>
      <c r="I21" s="8" t="s">
        <v>116</v>
      </c>
      <c r="J21" s="8" t="s">
        <v>65</v>
      </c>
    </row>
    <row r="22" ht="14.25" customHeight="1">
      <c r="A22" s="1">
        <v>21.0</v>
      </c>
      <c r="B22" s="1" t="s">
        <v>4476</v>
      </c>
      <c r="C22" s="1" t="s">
        <v>9</v>
      </c>
      <c r="D22" s="1" t="s">
        <v>863</v>
      </c>
      <c r="E22" s="1" t="s">
        <v>125</v>
      </c>
      <c r="F22" s="1" t="s">
        <v>3729</v>
      </c>
      <c r="G22" s="1">
        <f t="shared" si="4"/>
        <v>3.67</v>
      </c>
      <c r="H22" s="8" t="s">
        <v>4477</v>
      </c>
      <c r="I22" s="8" t="s">
        <v>14</v>
      </c>
      <c r="J22" s="8" t="s">
        <v>4478</v>
      </c>
    </row>
    <row r="23" ht="14.25" customHeight="1">
      <c r="A23" s="1">
        <v>22.0</v>
      </c>
      <c r="B23" s="1" t="s">
        <v>4479</v>
      </c>
      <c r="C23" s="1" t="s">
        <v>9</v>
      </c>
      <c r="D23" s="1" t="s">
        <v>1057</v>
      </c>
      <c r="E23" s="1" t="s">
        <v>51</v>
      </c>
      <c r="F23" s="1" t="s">
        <v>437</v>
      </c>
      <c r="G23" s="1">
        <f t="shared" si="4"/>
        <v>4.01</v>
      </c>
      <c r="H23" s="8" t="s">
        <v>4480</v>
      </c>
      <c r="I23" s="8" t="s">
        <v>14</v>
      </c>
      <c r="J23" s="8" t="s">
        <v>1494</v>
      </c>
    </row>
    <row r="24" ht="14.25" customHeight="1">
      <c r="A24" s="1">
        <v>23.0</v>
      </c>
      <c r="B24" s="1" t="s">
        <v>4481</v>
      </c>
      <c r="C24" s="1" t="s">
        <v>9</v>
      </c>
      <c r="D24" s="1" t="s">
        <v>4482</v>
      </c>
      <c r="E24" s="1" t="s">
        <v>4483</v>
      </c>
      <c r="F24" s="1" t="s">
        <v>90</v>
      </c>
      <c r="G24" s="1">
        <f t="shared" si="4"/>
        <v>3.77</v>
      </c>
      <c r="H24" s="8" t="s">
        <v>4451</v>
      </c>
      <c r="I24" s="8" t="s">
        <v>41</v>
      </c>
      <c r="J24" s="8" t="s">
        <v>4484</v>
      </c>
    </row>
    <row r="25" ht="14.25" customHeight="1">
      <c r="A25" s="1">
        <v>24.0</v>
      </c>
      <c r="B25" s="1" t="s">
        <v>4485</v>
      </c>
      <c r="C25" s="1" t="s">
        <v>9</v>
      </c>
      <c r="D25" s="1" t="s">
        <v>937</v>
      </c>
      <c r="E25" s="1" t="s">
        <v>51</v>
      </c>
      <c r="F25" s="1" t="s">
        <v>938</v>
      </c>
      <c r="G25" s="1">
        <f t="shared" si="4"/>
        <v>3.59</v>
      </c>
      <c r="H25" s="8" t="s">
        <v>4486</v>
      </c>
      <c r="I25" s="8" t="s">
        <v>41</v>
      </c>
      <c r="J25" s="8" t="s">
        <v>212</v>
      </c>
    </row>
    <row r="26" ht="14.25" customHeight="1">
      <c r="A26" s="1">
        <v>25.0</v>
      </c>
      <c r="B26" s="1" t="s">
        <v>4487</v>
      </c>
      <c r="C26" s="1" t="s">
        <v>9</v>
      </c>
      <c r="D26" s="1" t="s">
        <v>4482</v>
      </c>
      <c r="E26" s="1" t="s">
        <v>51</v>
      </c>
      <c r="F26" s="1" t="s">
        <v>106</v>
      </c>
      <c r="G26" s="1">
        <f t="shared" si="4"/>
        <v>3.77</v>
      </c>
      <c r="H26" s="8" t="s">
        <v>4480</v>
      </c>
      <c r="I26" s="8" t="s">
        <v>34</v>
      </c>
      <c r="J26" s="9" t="s">
        <v>4488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19.71"/>
    <col customWidth="1" min="6" max="6" width="8.14"/>
    <col customWidth="1" min="7" max="7" width="8.71"/>
    <col customWidth="1" min="8" max="8" width="99.57"/>
    <col customWidth="1" min="9" max="9" width="28.0"/>
    <col customWidth="1" min="10" max="10" width="33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4489</v>
      </c>
      <c r="C2" s="1" t="s">
        <v>9</v>
      </c>
      <c r="D2" s="1" t="s">
        <v>649</v>
      </c>
      <c r="E2" s="1" t="s">
        <v>653</v>
      </c>
      <c r="F2" s="1" t="s">
        <v>240</v>
      </c>
      <c r="G2" s="1">
        <f t="shared" ref="G2:G12" si="1">IFERROR(VALUE(SUBSTITUTE(D2," cal",""))/VALUE(SUBSTITUTE(C2," g","")), VALUE(SUBSTITUTE(D2," cal",""))/100)</f>
        <v>0.93</v>
      </c>
      <c r="H2" s="8" t="s">
        <v>4490</v>
      </c>
      <c r="I2" s="8" t="s">
        <v>116</v>
      </c>
      <c r="J2" s="8" t="s">
        <v>4491</v>
      </c>
    </row>
    <row r="3" ht="14.25" customHeight="1">
      <c r="A3" s="1">
        <v>2.0</v>
      </c>
      <c r="B3" s="1" t="s">
        <v>4492</v>
      </c>
      <c r="C3" s="1" t="s">
        <v>9</v>
      </c>
      <c r="D3" s="1" t="s">
        <v>1539</v>
      </c>
      <c r="E3" s="1" t="s">
        <v>653</v>
      </c>
      <c r="F3" s="1" t="s">
        <v>240</v>
      </c>
      <c r="G3" s="1">
        <f t="shared" si="1"/>
        <v>0.94</v>
      </c>
      <c r="H3" s="9" t="s">
        <v>4493</v>
      </c>
      <c r="I3" s="8" t="s">
        <v>20</v>
      </c>
      <c r="J3" s="8" t="s">
        <v>70</v>
      </c>
    </row>
    <row r="4" ht="14.25" customHeight="1">
      <c r="A4" s="1">
        <v>3.0</v>
      </c>
      <c r="B4" s="1" t="s">
        <v>4494</v>
      </c>
      <c r="C4" s="1" t="s">
        <v>9</v>
      </c>
      <c r="D4" s="1" t="s">
        <v>649</v>
      </c>
      <c r="E4" s="1" t="s">
        <v>4495</v>
      </c>
      <c r="F4" s="1" t="s">
        <v>222</v>
      </c>
      <c r="G4" s="1">
        <f t="shared" si="1"/>
        <v>0.93</v>
      </c>
      <c r="H4" s="8" t="s">
        <v>4496</v>
      </c>
      <c r="I4" s="8" t="s">
        <v>301</v>
      </c>
      <c r="J4" s="8" t="s">
        <v>4497</v>
      </c>
    </row>
    <row r="5" ht="14.25" customHeight="1">
      <c r="A5" s="1">
        <v>4.0</v>
      </c>
      <c r="B5" s="1" t="s">
        <v>4498</v>
      </c>
      <c r="C5" s="1" t="s">
        <v>9</v>
      </c>
      <c r="D5" s="1" t="s">
        <v>1539</v>
      </c>
      <c r="E5" s="1" t="s">
        <v>653</v>
      </c>
      <c r="F5" s="1" t="s">
        <v>240</v>
      </c>
      <c r="G5" s="1">
        <f t="shared" si="1"/>
        <v>0.94</v>
      </c>
      <c r="H5" s="8" t="s">
        <v>4499</v>
      </c>
      <c r="I5" s="8" t="s">
        <v>20</v>
      </c>
      <c r="J5" s="8" t="s">
        <v>1286</v>
      </c>
    </row>
    <row r="6" ht="14.25" customHeight="1">
      <c r="A6" s="1">
        <v>5.0</v>
      </c>
      <c r="B6" s="1" t="s">
        <v>4500</v>
      </c>
      <c r="C6" s="1" t="s">
        <v>9</v>
      </c>
      <c r="D6" s="1" t="s">
        <v>138</v>
      </c>
      <c r="E6" s="1" t="s">
        <v>4501</v>
      </c>
      <c r="F6" s="1" t="s">
        <v>684</v>
      </c>
      <c r="G6" s="1">
        <f t="shared" si="1"/>
        <v>1.65</v>
      </c>
      <c r="H6" s="8" t="s">
        <v>4502</v>
      </c>
      <c r="I6" s="8" t="s">
        <v>34</v>
      </c>
      <c r="J6" s="8" t="s">
        <v>70</v>
      </c>
    </row>
    <row r="7" ht="14.25" customHeight="1">
      <c r="A7" s="1">
        <v>6.0</v>
      </c>
      <c r="B7" s="1" t="s">
        <v>4503</v>
      </c>
      <c r="C7" s="1" t="s">
        <v>9</v>
      </c>
      <c r="D7" s="1" t="s">
        <v>1522</v>
      </c>
      <c r="E7" s="1" t="s">
        <v>2186</v>
      </c>
      <c r="F7" s="1" t="s">
        <v>1401</v>
      </c>
      <c r="G7" s="1">
        <f t="shared" si="1"/>
        <v>3.15</v>
      </c>
      <c r="H7" s="8" t="s">
        <v>4504</v>
      </c>
      <c r="I7" s="8" t="s">
        <v>301</v>
      </c>
      <c r="J7" s="8" t="s">
        <v>70</v>
      </c>
    </row>
    <row r="8" ht="14.25" customHeight="1">
      <c r="A8" s="1">
        <v>7.0</v>
      </c>
      <c r="B8" s="1" t="s">
        <v>4505</v>
      </c>
      <c r="C8" s="1" t="s">
        <v>9</v>
      </c>
      <c r="D8" s="1" t="s">
        <v>222</v>
      </c>
      <c r="E8" s="1" t="s">
        <v>4506</v>
      </c>
      <c r="F8" s="1" t="s">
        <v>1419</v>
      </c>
      <c r="G8" s="1">
        <f t="shared" si="1"/>
        <v>0.2</v>
      </c>
      <c r="H8" s="9" t="s">
        <v>4507</v>
      </c>
      <c r="I8" s="8" t="s">
        <v>301</v>
      </c>
      <c r="J8" s="8" t="s">
        <v>4508</v>
      </c>
    </row>
    <row r="9" ht="14.25" customHeight="1">
      <c r="A9" s="1">
        <v>8.0</v>
      </c>
      <c r="B9" s="1" t="s">
        <v>4509</v>
      </c>
      <c r="C9" s="1" t="s">
        <v>9</v>
      </c>
      <c r="D9" s="1" t="s">
        <v>272</v>
      </c>
      <c r="E9" s="1" t="s">
        <v>4510</v>
      </c>
      <c r="F9" s="1" t="s">
        <v>316</v>
      </c>
      <c r="G9" s="1">
        <f t="shared" si="1"/>
        <v>1.63</v>
      </c>
      <c r="H9" s="8" t="s">
        <v>4511</v>
      </c>
      <c r="I9" s="8" t="s">
        <v>34</v>
      </c>
      <c r="J9" s="8" t="s">
        <v>15</v>
      </c>
    </row>
    <row r="10" ht="14.25" customHeight="1">
      <c r="A10" s="1">
        <v>9.0</v>
      </c>
      <c r="B10" s="1" t="s">
        <v>4512</v>
      </c>
      <c r="C10" s="1" t="s">
        <v>9</v>
      </c>
      <c r="D10" s="1" t="s">
        <v>39</v>
      </c>
      <c r="E10" s="1" t="s">
        <v>634</v>
      </c>
      <c r="F10" s="1" t="s">
        <v>883</v>
      </c>
      <c r="G10" s="1">
        <f t="shared" si="1"/>
        <v>1.81</v>
      </c>
      <c r="H10" s="8" t="s">
        <v>4513</v>
      </c>
      <c r="I10" s="8" t="s">
        <v>34</v>
      </c>
      <c r="J10" s="8" t="s">
        <v>15</v>
      </c>
    </row>
    <row r="11" ht="14.25" customHeight="1">
      <c r="A11" s="1">
        <v>10.0</v>
      </c>
      <c r="B11" s="1" t="s">
        <v>1865</v>
      </c>
      <c r="C11" s="1" t="s">
        <v>9</v>
      </c>
      <c r="D11" s="1" t="s">
        <v>909</v>
      </c>
      <c r="E11" s="1" t="s">
        <v>1159</v>
      </c>
      <c r="F11" s="1" t="s">
        <v>1464</v>
      </c>
      <c r="G11" s="1">
        <f t="shared" si="1"/>
        <v>1.8</v>
      </c>
      <c r="H11" s="8" t="s">
        <v>1864</v>
      </c>
      <c r="I11" s="8" t="s">
        <v>34</v>
      </c>
      <c r="J11" s="8" t="s">
        <v>15</v>
      </c>
    </row>
    <row r="12" ht="14.25" customHeight="1">
      <c r="A12" s="1">
        <v>11.0</v>
      </c>
      <c r="B12" s="1" t="s">
        <v>4514</v>
      </c>
      <c r="C12" s="1" t="s">
        <v>9</v>
      </c>
      <c r="D12" s="1" t="s">
        <v>601</v>
      </c>
      <c r="E12" s="1" t="s">
        <v>470</v>
      </c>
      <c r="F12" s="1" t="s">
        <v>106</v>
      </c>
      <c r="G12" s="1">
        <f t="shared" si="1"/>
        <v>1.88</v>
      </c>
      <c r="H12" s="8" t="s">
        <v>4515</v>
      </c>
      <c r="I12" s="8" t="s">
        <v>34</v>
      </c>
      <c r="J12" s="8" t="s">
        <v>1761</v>
      </c>
    </row>
    <row r="13" ht="14.25" customHeight="1">
      <c r="A13" s="1">
        <v>12.0</v>
      </c>
      <c r="B13" s="1" t="s">
        <v>4386</v>
      </c>
      <c r="C13" s="1" t="s">
        <v>207</v>
      </c>
      <c r="D13" s="1" t="s">
        <v>1001</v>
      </c>
      <c r="E13" s="1" t="s">
        <v>2867</v>
      </c>
      <c r="F13" s="1" t="s">
        <v>1436</v>
      </c>
      <c r="G13" s="4">
        <v>1.22</v>
      </c>
      <c r="H13" s="8" t="s">
        <v>4387</v>
      </c>
      <c r="I13" s="8" t="s">
        <v>20</v>
      </c>
      <c r="J13" s="8" t="s">
        <v>70</v>
      </c>
    </row>
    <row r="14" ht="14.25" customHeight="1">
      <c r="A14" s="1">
        <v>13.0</v>
      </c>
      <c r="B14" s="1" t="s">
        <v>1895</v>
      </c>
      <c r="C14" s="1" t="s">
        <v>9</v>
      </c>
      <c r="D14" s="1" t="s">
        <v>959</v>
      </c>
      <c r="E14" s="1" t="s">
        <v>1317</v>
      </c>
      <c r="F14" s="1" t="s">
        <v>254</v>
      </c>
      <c r="G14" s="1">
        <f t="shared" ref="G14:G18" si="2">IFERROR(VALUE(SUBSTITUTE(D14," cal",""))/VALUE(SUBSTITUTE(C14," g","")), VALUE(SUBSTITUTE(D14," cal",""))/100)</f>
        <v>1.14</v>
      </c>
      <c r="H14" s="8" t="s">
        <v>4516</v>
      </c>
      <c r="I14" s="8" t="s">
        <v>34</v>
      </c>
      <c r="J14" s="8" t="s">
        <v>1897</v>
      </c>
    </row>
    <row r="15" ht="14.25" customHeight="1">
      <c r="A15" s="1">
        <v>14.0</v>
      </c>
      <c r="B15" s="1" t="s">
        <v>4517</v>
      </c>
      <c r="C15" s="1" t="s">
        <v>9</v>
      </c>
      <c r="D15" s="1" t="s">
        <v>837</v>
      </c>
      <c r="E15" s="1" t="s">
        <v>4518</v>
      </c>
      <c r="F15" s="1" t="s">
        <v>709</v>
      </c>
      <c r="G15" s="1">
        <f t="shared" si="2"/>
        <v>1.6</v>
      </c>
      <c r="H15" s="8" t="s">
        <v>4519</v>
      </c>
      <c r="I15" s="8" t="s">
        <v>116</v>
      </c>
      <c r="J15" s="8" t="s">
        <v>3241</v>
      </c>
    </row>
    <row r="16" ht="14.25" customHeight="1">
      <c r="A16" s="1">
        <v>15.0</v>
      </c>
      <c r="B16" s="1" t="s">
        <v>4520</v>
      </c>
      <c r="C16" s="1" t="s">
        <v>9</v>
      </c>
      <c r="D16" s="1" t="s">
        <v>943</v>
      </c>
      <c r="E16" s="1" t="s">
        <v>4501</v>
      </c>
      <c r="F16" s="1" t="s">
        <v>606</v>
      </c>
      <c r="G16" s="1">
        <f t="shared" si="2"/>
        <v>1.73</v>
      </c>
      <c r="H16" s="8" t="s">
        <v>4521</v>
      </c>
      <c r="I16" s="8" t="s">
        <v>34</v>
      </c>
      <c r="J16" s="8" t="s">
        <v>70</v>
      </c>
    </row>
    <row r="17" ht="14.25" customHeight="1">
      <c r="A17" s="1">
        <v>16.0</v>
      </c>
      <c r="B17" s="1" t="s">
        <v>4522</v>
      </c>
      <c r="C17" s="1" t="s">
        <v>9</v>
      </c>
      <c r="D17" s="1" t="s">
        <v>564</v>
      </c>
      <c r="E17" s="1" t="s">
        <v>4523</v>
      </c>
      <c r="F17" s="1" t="s">
        <v>338</v>
      </c>
      <c r="G17" s="1">
        <f t="shared" si="2"/>
        <v>1.87</v>
      </c>
      <c r="H17" s="8" t="s">
        <v>4524</v>
      </c>
      <c r="I17" s="8" t="s">
        <v>20</v>
      </c>
      <c r="J17" s="8" t="s">
        <v>70</v>
      </c>
    </row>
    <row r="18" ht="14.25" customHeight="1">
      <c r="A18" s="1">
        <v>17.0</v>
      </c>
      <c r="B18" s="1" t="s">
        <v>2703</v>
      </c>
      <c r="C18" s="1" t="s">
        <v>9</v>
      </c>
      <c r="D18" s="1" t="s">
        <v>898</v>
      </c>
      <c r="E18" s="1" t="s">
        <v>2007</v>
      </c>
      <c r="F18" s="1" t="s">
        <v>1410</v>
      </c>
      <c r="G18" s="1">
        <f t="shared" si="2"/>
        <v>1.37</v>
      </c>
      <c r="H18" s="8" t="s">
        <v>4525</v>
      </c>
      <c r="I18" s="8" t="s">
        <v>301</v>
      </c>
      <c r="J18" s="9" t="s">
        <v>4526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1.43"/>
    <col customWidth="1" min="6" max="6" width="8.29"/>
    <col customWidth="1" min="7" max="7" width="8.71"/>
    <col customWidth="1" min="8" max="8" width="65.14"/>
    <col customWidth="1" min="9" max="9" width="28.0"/>
    <col customWidth="1" min="10" max="10" width="36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4527</v>
      </c>
      <c r="C2" s="1" t="s">
        <v>9</v>
      </c>
      <c r="D2" s="1" t="s">
        <v>866</v>
      </c>
      <c r="E2" s="1" t="s">
        <v>577</v>
      </c>
      <c r="F2" s="1" t="s">
        <v>124</v>
      </c>
      <c r="G2" s="1">
        <f t="shared" ref="G2:G95" si="1">VALUE(SUBSTITUTE(D2," cal",""))/VALUE(SUBSTITUTE(C2," g",""))</f>
        <v>4</v>
      </c>
      <c r="H2" s="8" t="s">
        <v>4528</v>
      </c>
      <c r="I2" s="8" t="s">
        <v>27</v>
      </c>
      <c r="J2" s="8" t="s">
        <v>726</v>
      </c>
    </row>
    <row r="3" ht="14.25" customHeight="1">
      <c r="A3" s="1">
        <v>2.0</v>
      </c>
      <c r="B3" s="1" t="s">
        <v>4529</v>
      </c>
      <c r="C3" s="1" t="s">
        <v>9</v>
      </c>
      <c r="D3" s="1" t="s">
        <v>415</v>
      </c>
      <c r="E3" s="1" t="s">
        <v>686</v>
      </c>
      <c r="F3" s="1" t="s">
        <v>208</v>
      </c>
      <c r="G3" s="1">
        <f t="shared" si="1"/>
        <v>4.26</v>
      </c>
      <c r="H3" s="8" t="s">
        <v>4530</v>
      </c>
      <c r="I3" s="8" t="s">
        <v>20</v>
      </c>
      <c r="J3" s="8" t="s">
        <v>4531</v>
      </c>
    </row>
    <row r="4" ht="14.25" customHeight="1">
      <c r="A4" s="1">
        <v>3.0</v>
      </c>
      <c r="B4" s="1" t="s">
        <v>4532</v>
      </c>
      <c r="C4" s="1" t="s">
        <v>9</v>
      </c>
      <c r="D4" s="1" t="s">
        <v>866</v>
      </c>
      <c r="E4" s="1" t="s">
        <v>4533</v>
      </c>
      <c r="F4" s="1" t="s">
        <v>271</v>
      </c>
      <c r="G4" s="1">
        <f t="shared" si="1"/>
        <v>4</v>
      </c>
      <c r="H4" s="8" t="s">
        <v>1993</v>
      </c>
      <c r="I4" s="8" t="s">
        <v>20</v>
      </c>
      <c r="J4" s="8" t="s">
        <v>2208</v>
      </c>
    </row>
    <row r="5" ht="14.25" customHeight="1">
      <c r="A5" s="1">
        <v>4.0</v>
      </c>
      <c r="B5" s="1" t="s">
        <v>4534</v>
      </c>
      <c r="C5" s="1" t="s">
        <v>9</v>
      </c>
      <c r="D5" s="1" t="s">
        <v>4535</v>
      </c>
      <c r="E5" s="1" t="s">
        <v>915</v>
      </c>
      <c r="F5" s="1" t="s">
        <v>661</v>
      </c>
      <c r="G5" s="1">
        <f t="shared" si="1"/>
        <v>5.56</v>
      </c>
      <c r="H5" s="8" t="s">
        <v>4536</v>
      </c>
      <c r="I5" s="8" t="s">
        <v>20</v>
      </c>
      <c r="J5" s="8" t="s">
        <v>2790</v>
      </c>
    </row>
    <row r="6" ht="14.25" customHeight="1">
      <c r="A6" s="1">
        <v>5.0</v>
      </c>
      <c r="B6" s="1" t="s">
        <v>4537</v>
      </c>
      <c r="C6" s="1" t="s">
        <v>9</v>
      </c>
      <c r="D6" s="1" t="s">
        <v>4538</v>
      </c>
      <c r="E6" s="1" t="s">
        <v>932</v>
      </c>
      <c r="F6" s="1" t="s">
        <v>210</v>
      </c>
      <c r="G6" s="1">
        <f t="shared" si="1"/>
        <v>4.46</v>
      </c>
      <c r="H6" s="8" t="s">
        <v>1711</v>
      </c>
      <c r="I6" s="8" t="s">
        <v>20</v>
      </c>
      <c r="J6" s="8" t="s">
        <v>630</v>
      </c>
    </row>
    <row r="7" ht="14.25" customHeight="1">
      <c r="A7" s="1">
        <v>6.0</v>
      </c>
      <c r="B7" s="1" t="s">
        <v>4539</v>
      </c>
      <c r="C7" s="1" t="s">
        <v>9</v>
      </c>
      <c r="D7" s="1" t="s">
        <v>866</v>
      </c>
      <c r="E7" s="1" t="s">
        <v>68</v>
      </c>
      <c r="F7" s="1" t="s">
        <v>867</v>
      </c>
      <c r="G7" s="1">
        <f t="shared" si="1"/>
        <v>4</v>
      </c>
      <c r="H7" s="8" t="s">
        <v>515</v>
      </c>
      <c r="I7" s="8" t="s">
        <v>20</v>
      </c>
      <c r="J7" s="8" t="s">
        <v>478</v>
      </c>
    </row>
    <row r="8" ht="14.25" customHeight="1">
      <c r="A8" s="1">
        <v>7.0</v>
      </c>
      <c r="B8" s="1" t="s">
        <v>4540</v>
      </c>
      <c r="C8" s="1" t="s">
        <v>9</v>
      </c>
      <c r="D8" s="1" t="s">
        <v>4541</v>
      </c>
      <c r="E8" s="1" t="s">
        <v>4542</v>
      </c>
      <c r="F8" s="1" t="s">
        <v>121</v>
      </c>
      <c r="G8" s="1">
        <f t="shared" si="1"/>
        <v>4.52</v>
      </c>
      <c r="H8" s="8" t="s">
        <v>4543</v>
      </c>
      <c r="I8" s="8" t="s">
        <v>20</v>
      </c>
      <c r="J8" s="8" t="s">
        <v>4544</v>
      </c>
    </row>
    <row r="9" ht="14.25" customHeight="1">
      <c r="A9" s="1">
        <v>8.0</v>
      </c>
      <c r="B9" s="1" t="s">
        <v>4545</v>
      </c>
      <c r="C9" s="1" t="s">
        <v>9</v>
      </c>
      <c r="D9" s="1" t="s">
        <v>1759</v>
      </c>
      <c r="E9" s="1" t="s">
        <v>4546</v>
      </c>
      <c r="F9" s="1" t="s">
        <v>1429</v>
      </c>
      <c r="G9" s="1">
        <f t="shared" si="1"/>
        <v>4.12</v>
      </c>
      <c r="H9" s="8" t="s">
        <v>4547</v>
      </c>
      <c r="I9" s="8" t="s">
        <v>20</v>
      </c>
      <c r="J9" s="8" t="s">
        <v>380</v>
      </c>
    </row>
    <row r="10" ht="14.25" customHeight="1">
      <c r="A10" s="1">
        <v>9.0</v>
      </c>
      <c r="B10" s="1" t="s">
        <v>4548</v>
      </c>
      <c r="C10" s="1" t="s">
        <v>9</v>
      </c>
      <c r="D10" s="1" t="s">
        <v>4549</v>
      </c>
      <c r="E10" s="1" t="s">
        <v>4550</v>
      </c>
      <c r="F10" s="1" t="s">
        <v>252</v>
      </c>
      <c r="G10" s="1">
        <f t="shared" si="1"/>
        <v>4.59</v>
      </c>
      <c r="H10" s="8" t="s">
        <v>4551</v>
      </c>
      <c r="I10" s="8" t="s">
        <v>27</v>
      </c>
      <c r="J10" s="8" t="s">
        <v>953</v>
      </c>
    </row>
    <row r="11" ht="14.25" customHeight="1">
      <c r="A11" s="1">
        <v>10.0</v>
      </c>
      <c r="B11" s="1" t="s">
        <v>4552</v>
      </c>
      <c r="C11" s="1" t="s">
        <v>9</v>
      </c>
      <c r="D11" s="1" t="s">
        <v>445</v>
      </c>
      <c r="E11" s="1" t="s">
        <v>378</v>
      </c>
      <c r="F11" s="1" t="s">
        <v>666</v>
      </c>
      <c r="G11" s="1">
        <f t="shared" si="1"/>
        <v>1.34</v>
      </c>
      <c r="H11" s="8" t="s">
        <v>1493</v>
      </c>
      <c r="I11" s="8" t="s">
        <v>20</v>
      </c>
      <c r="J11" s="8" t="s">
        <v>1494</v>
      </c>
    </row>
    <row r="12" ht="14.25" customHeight="1">
      <c r="A12" s="1">
        <v>11.0</v>
      </c>
      <c r="B12" s="1" t="s">
        <v>4553</v>
      </c>
      <c r="C12" s="1" t="s">
        <v>9</v>
      </c>
      <c r="D12" s="1" t="s">
        <v>1759</v>
      </c>
      <c r="E12" s="1" t="s">
        <v>1060</v>
      </c>
      <c r="F12" s="1" t="s">
        <v>316</v>
      </c>
      <c r="G12" s="1">
        <f t="shared" si="1"/>
        <v>4.12</v>
      </c>
      <c r="H12" s="8" t="s">
        <v>4554</v>
      </c>
      <c r="I12" s="8" t="s">
        <v>20</v>
      </c>
      <c r="J12" s="8" t="s">
        <v>4555</v>
      </c>
    </row>
    <row r="13" ht="14.25" customHeight="1">
      <c r="A13" s="1">
        <v>12.0</v>
      </c>
      <c r="B13" s="1" t="s">
        <v>4556</v>
      </c>
      <c r="C13" s="1" t="s">
        <v>9</v>
      </c>
      <c r="D13" s="1" t="s">
        <v>937</v>
      </c>
      <c r="E13" s="1" t="s">
        <v>4557</v>
      </c>
      <c r="F13" s="1" t="s">
        <v>1031</v>
      </c>
      <c r="G13" s="1">
        <f t="shared" si="1"/>
        <v>3.59</v>
      </c>
      <c r="H13" s="8" t="s">
        <v>1993</v>
      </c>
      <c r="I13" s="8" t="s">
        <v>20</v>
      </c>
      <c r="J13" s="8" t="s">
        <v>4558</v>
      </c>
    </row>
    <row r="14" ht="14.25" customHeight="1">
      <c r="A14" s="1">
        <v>13.0</v>
      </c>
      <c r="B14" s="1" t="s">
        <v>4559</v>
      </c>
      <c r="C14" s="1" t="s">
        <v>9</v>
      </c>
      <c r="D14" s="1" t="s">
        <v>1593</v>
      </c>
      <c r="E14" s="1" t="s">
        <v>68</v>
      </c>
      <c r="F14" s="1" t="s">
        <v>78</v>
      </c>
      <c r="G14" s="1">
        <f t="shared" si="1"/>
        <v>2.54</v>
      </c>
      <c r="H14" s="8" t="s">
        <v>4560</v>
      </c>
      <c r="I14" s="8" t="s">
        <v>20</v>
      </c>
      <c r="J14" s="8" t="s">
        <v>462</v>
      </c>
    </row>
    <row r="15" ht="14.25" customHeight="1">
      <c r="A15" s="1">
        <v>14.0</v>
      </c>
      <c r="B15" s="1" t="s">
        <v>4561</v>
      </c>
      <c r="C15" s="1" t="s">
        <v>9</v>
      </c>
      <c r="D15" s="1" t="s">
        <v>1119</v>
      </c>
      <c r="E15" s="1" t="s">
        <v>4562</v>
      </c>
      <c r="F15" s="1" t="s">
        <v>224</v>
      </c>
      <c r="G15" s="1">
        <f t="shared" si="1"/>
        <v>3.85</v>
      </c>
      <c r="H15" s="8" t="s">
        <v>4563</v>
      </c>
      <c r="I15" s="8" t="s">
        <v>301</v>
      </c>
      <c r="J15" s="8" t="s">
        <v>630</v>
      </c>
    </row>
    <row r="16" ht="14.25" customHeight="1">
      <c r="A16" s="1">
        <v>15.0</v>
      </c>
      <c r="B16" s="1" t="s">
        <v>4564</v>
      </c>
      <c r="C16" s="1" t="s">
        <v>9</v>
      </c>
      <c r="D16" s="1" t="s">
        <v>1119</v>
      </c>
      <c r="E16" s="1" t="s">
        <v>4565</v>
      </c>
      <c r="F16" s="1" t="s">
        <v>224</v>
      </c>
      <c r="G16" s="1">
        <f t="shared" si="1"/>
        <v>3.85</v>
      </c>
      <c r="H16" s="8" t="s">
        <v>4566</v>
      </c>
      <c r="I16" s="8" t="s">
        <v>20</v>
      </c>
      <c r="J16" s="8" t="s">
        <v>478</v>
      </c>
    </row>
    <row r="17" ht="14.25" customHeight="1">
      <c r="A17" s="1">
        <v>16.0</v>
      </c>
      <c r="B17" s="1" t="s">
        <v>4567</v>
      </c>
      <c r="C17" s="1" t="s">
        <v>9</v>
      </c>
      <c r="D17" s="1" t="s">
        <v>2952</v>
      </c>
      <c r="E17" s="1" t="s">
        <v>2309</v>
      </c>
      <c r="F17" s="1" t="s">
        <v>1061</v>
      </c>
      <c r="G17" s="1">
        <f t="shared" si="1"/>
        <v>4.48</v>
      </c>
      <c r="H17" s="8" t="s">
        <v>4568</v>
      </c>
      <c r="I17" s="8" t="s">
        <v>20</v>
      </c>
      <c r="J17" s="8" t="s">
        <v>478</v>
      </c>
    </row>
    <row r="18" ht="14.25" customHeight="1">
      <c r="A18" s="1">
        <v>17.0</v>
      </c>
      <c r="B18" s="1" t="s">
        <v>4569</v>
      </c>
      <c r="C18" s="1" t="s">
        <v>9</v>
      </c>
      <c r="D18" s="1" t="s">
        <v>1608</v>
      </c>
      <c r="E18" s="1" t="s">
        <v>2154</v>
      </c>
      <c r="F18" s="1" t="s">
        <v>709</v>
      </c>
      <c r="G18" s="1">
        <f t="shared" si="1"/>
        <v>4.99</v>
      </c>
      <c r="H18" s="8" t="s">
        <v>4570</v>
      </c>
      <c r="I18" s="8" t="s">
        <v>20</v>
      </c>
      <c r="J18" s="8" t="s">
        <v>2763</v>
      </c>
    </row>
    <row r="19" ht="14.25" customHeight="1">
      <c r="A19" s="1">
        <v>18.0</v>
      </c>
      <c r="B19" s="1" t="s">
        <v>4571</v>
      </c>
      <c r="C19" s="1" t="s">
        <v>9</v>
      </c>
      <c r="D19" s="1" t="s">
        <v>627</v>
      </c>
      <c r="E19" s="1" t="s">
        <v>2186</v>
      </c>
      <c r="F19" s="1" t="s">
        <v>2098</v>
      </c>
      <c r="G19" s="1">
        <f t="shared" si="1"/>
        <v>3.81</v>
      </c>
      <c r="H19" s="8" t="s">
        <v>4572</v>
      </c>
      <c r="I19" s="8" t="s">
        <v>20</v>
      </c>
      <c r="J19" s="8" t="s">
        <v>4573</v>
      </c>
    </row>
    <row r="20" ht="14.25" customHeight="1">
      <c r="A20" s="1">
        <v>19.0</v>
      </c>
      <c r="B20" s="1" t="s">
        <v>4574</v>
      </c>
      <c r="C20" s="1" t="s">
        <v>9</v>
      </c>
      <c r="D20" s="1" t="s">
        <v>4575</v>
      </c>
      <c r="E20" s="1" t="s">
        <v>4576</v>
      </c>
      <c r="F20" s="1" t="s">
        <v>182</v>
      </c>
      <c r="G20" s="1">
        <f t="shared" si="1"/>
        <v>4.79</v>
      </c>
      <c r="H20" s="8" t="s">
        <v>4577</v>
      </c>
      <c r="I20" s="8" t="s">
        <v>20</v>
      </c>
      <c r="J20" s="8" t="s">
        <v>766</v>
      </c>
    </row>
    <row r="21" ht="14.25" customHeight="1">
      <c r="A21" s="1">
        <v>20.0</v>
      </c>
      <c r="B21" s="1" t="s">
        <v>4578</v>
      </c>
      <c r="C21" s="1" t="s">
        <v>9</v>
      </c>
      <c r="D21" s="1" t="s">
        <v>4579</v>
      </c>
      <c r="E21" s="1" t="s">
        <v>4580</v>
      </c>
      <c r="F21" s="1" t="s">
        <v>412</v>
      </c>
      <c r="G21" s="1">
        <f t="shared" si="1"/>
        <v>4.92</v>
      </c>
      <c r="H21" s="8" t="s">
        <v>4581</v>
      </c>
      <c r="I21" s="8" t="s">
        <v>20</v>
      </c>
      <c r="J21" s="8" t="s">
        <v>462</v>
      </c>
    </row>
    <row r="22" ht="14.25" customHeight="1">
      <c r="A22" s="1">
        <v>21.0</v>
      </c>
      <c r="B22" s="1" t="s">
        <v>4582</v>
      </c>
      <c r="C22" s="1" t="s">
        <v>9</v>
      </c>
      <c r="D22" s="1" t="s">
        <v>866</v>
      </c>
      <c r="E22" s="1" t="s">
        <v>3239</v>
      </c>
      <c r="F22" s="1" t="s">
        <v>1241</v>
      </c>
      <c r="G22" s="1">
        <f t="shared" si="1"/>
        <v>4</v>
      </c>
      <c r="H22" s="8" t="s">
        <v>4583</v>
      </c>
      <c r="I22" s="8" t="s">
        <v>27</v>
      </c>
      <c r="J22" s="8" t="s">
        <v>766</v>
      </c>
    </row>
    <row r="23" ht="14.25" customHeight="1">
      <c r="A23" s="1">
        <v>22.0</v>
      </c>
      <c r="B23" s="1" t="s">
        <v>4584</v>
      </c>
      <c r="C23" s="1" t="s">
        <v>9</v>
      </c>
      <c r="D23" s="1" t="s">
        <v>2583</v>
      </c>
      <c r="E23" s="1" t="s">
        <v>1060</v>
      </c>
      <c r="F23" s="1" t="s">
        <v>103</v>
      </c>
      <c r="G23" s="1">
        <f t="shared" si="1"/>
        <v>4.33</v>
      </c>
      <c r="H23" s="8" t="s">
        <v>4585</v>
      </c>
      <c r="I23" s="8" t="s">
        <v>20</v>
      </c>
      <c r="J23" s="9" t="s">
        <v>4586</v>
      </c>
    </row>
    <row r="24" ht="14.25" customHeight="1">
      <c r="A24" s="1">
        <v>23.0</v>
      </c>
      <c r="B24" s="1" t="s">
        <v>4587</v>
      </c>
      <c r="C24" s="1" t="s">
        <v>9</v>
      </c>
      <c r="D24" s="1" t="s">
        <v>4588</v>
      </c>
      <c r="E24" s="1" t="s">
        <v>51</v>
      </c>
      <c r="F24" s="1" t="s">
        <v>335</v>
      </c>
      <c r="G24" s="1">
        <f t="shared" si="1"/>
        <v>5.17</v>
      </c>
      <c r="H24" s="8" t="s">
        <v>4589</v>
      </c>
      <c r="I24" s="8" t="s">
        <v>20</v>
      </c>
      <c r="J24" s="8" t="s">
        <v>766</v>
      </c>
    </row>
    <row r="25" ht="14.25" customHeight="1">
      <c r="A25" s="1">
        <v>24.0</v>
      </c>
      <c r="B25" s="1" t="s">
        <v>4590</v>
      </c>
      <c r="C25" s="1" t="s">
        <v>9</v>
      </c>
      <c r="D25" s="1" t="s">
        <v>3904</v>
      </c>
      <c r="E25" s="1" t="s">
        <v>4591</v>
      </c>
      <c r="F25" s="1" t="s">
        <v>687</v>
      </c>
      <c r="G25" s="1">
        <f t="shared" si="1"/>
        <v>5.43</v>
      </c>
      <c r="H25" s="8" t="s">
        <v>1507</v>
      </c>
      <c r="I25" s="8" t="s">
        <v>20</v>
      </c>
      <c r="J25" s="8" t="s">
        <v>478</v>
      </c>
    </row>
    <row r="26" ht="14.25" customHeight="1">
      <c r="A26" s="1">
        <v>25.0</v>
      </c>
      <c r="B26" s="1" t="s">
        <v>4592</v>
      </c>
      <c r="C26" s="1" t="s">
        <v>9</v>
      </c>
      <c r="D26" s="1" t="s">
        <v>855</v>
      </c>
      <c r="E26" s="1" t="s">
        <v>2309</v>
      </c>
      <c r="F26" s="1" t="s">
        <v>251</v>
      </c>
      <c r="G26" s="1">
        <f t="shared" si="1"/>
        <v>5.41</v>
      </c>
      <c r="H26" s="8" t="s">
        <v>4593</v>
      </c>
      <c r="I26" s="8" t="s">
        <v>20</v>
      </c>
      <c r="J26" s="8" t="s">
        <v>766</v>
      </c>
    </row>
    <row r="27" ht="14.25" customHeight="1">
      <c r="A27" s="1">
        <v>26.0</v>
      </c>
      <c r="B27" s="1" t="s">
        <v>4594</v>
      </c>
      <c r="C27" s="1" t="s">
        <v>9</v>
      </c>
      <c r="D27" s="1" t="s">
        <v>391</v>
      </c>
      <c r="E27" s="1" t="s">
        <v>4595</v>
      </c>
      <c r="F27" s="1" t="s">
        <v>148</v>
      </c>
      <c r="G27" s="1">
        <f t="shared" si="1"/>
        <v>3.46</v>
      </c>
      <c r="H27" s="8" t="s">
        <v>4596</v>
      </c>
      <c r="I27" s="8" t="s">
        <v>34</v>
      </c>
      <c r="J27" s="8" t="s">
        <v>4597</v>
      </c>
    </row>
    <row r="28" ht="14.25" customHeight="1">
      <c r="A28" s="1">
        <v>27.0</v>
      </c>
      <c r="B28" s="1" t="s">
        <v>4598</v>
      </c>
      <c r="C28" s="1" t="s">
        <v>9</v>
      </c>
      <c r="D28" s="1" t="s">
        <v>4599</v>
      </c>
      <c r="E28" s="1" t="s">
        <v>628</v>
      </c>
      <c r="F28" s="1" t="s">
        <v>1451</v>
      </c>
      <c r="G28" s="1">
        <f t="shared" si="1"/>
        <v>4.38</v>
      </c>
      <c r="H28" s="8" t="s">
        <v>782</v>
      </c>
      <c r="I28" s="8" t="s">
        <v>20</v>
      </c>
      <c r="J28" s="8" t="s">
        <v>478</v>
      </c>
    </row>
    <row r="29" ht="14.25" customHeight="1">
      <c r="A29" s="1">
        <v>28.0</v>
      </c>
      <c r="B29" s="1" t="s">
        <v>4600</v>
      </c>
      <c r="C29" s="1" t="s">
        <v>9</v>
      </c>
      <c r="D29" s="1" t="s">
        <v>950</v>
      </c>
      <c r="E29" s="1" t="s">
        <v>1938</v>
      </c>
      <c r="F29" s="1" t="s">
        <v>606</v>
      </c>
      <c r="G29" s="1">
        <f t="shared" si="1"/>
        <v>3.94</v>
      </c>
      <c r="H29" s="8" t="s">
        <v>4601</v>
      </c>
      <c r="I29" s="8" t="s">
        <v>20</v>
      </c>
      <c r="J29" s="8" t="s">
        <v>4602</v>
      </c>
    </row>
    <row r="30" ht="14.25" customHeight="1">
      <c r="A30" s="1">
        <v>29.0</v>
      </c>
      <c r="B30" s="1" t="s">
        <v>4603</v>
      </c>
      <c r="C30" s="1" t="s">
        <v>9</v>
      </c>
      <c r="D30" s="1" t="s">
        <v>4604</v>
      </c>
      <c r="E30" s="1" t="s">
        <v>4605</v>
      </c>
      <c r="F30" s="1" t="s">
        <v>661</v>
      </c>
      <c r="G30" s="1">
        <f t="shared" si="1"/>
        <v>5.13</v>
      </c>
      <c r="H30" s="8" t="s">
        <v>4606</v>
      </c>
      <c r="I30" s="8" t="s">
        <v>20</v>
      </c>
      <c r="J30" s="8" t="s">
        <v>478</v>
      </c>
    </row>
    <row r="31" ht="14.25" customHeight="1">
      <c r="A31" s="1">
        <v>30.0</v>
      </c>
      <c r="B31" s="1" t="s">
        <v>4607</v>
      </c>
      <c r="C31" s="1" t="s">
        <v>9</v>
      </c>
      <c r="D31" s="1" t="s">
        <v>4608</v>
      </c>
      <c r="E31" s="1" t="s">
        <v>4609</v>
      </c>
      <c r="F31" s="1" t="s">
        <v>1489</v>
      </c>
      <c r="G31" s="1">
        <f t="shared" si="1"/>
        <v>4.83</v>
      </c>
      <c r="H31" s="8" t="s">
        <v>1130</v>
      </c>
      <c r="I31" s="8" t="s">
        <v>301</v>
      </c>
      <c r="J31" s="8" t="s">
        <v>993</v>
      </c>
    </row>
    <row r="32" ht="14.25" customHeight="1">
      <c r="A32" s="1">
        <v>31.0</v>
      </c>
      <c r="B32" s="1" t="s">
        <v>4610</v>
      </c>
      <c r="C32" s="1" t="s">
        <v>9</v>
      </c>
      <c r="D32" s="1" t="s">
        <v>3188</v>
      </c>
      <c r="E32" s="1" t="s">
        <v>3239</v>
      </c>
      <c r="F32" s="1" t="s">
        <v>668</v>
      </c>
      <c r="G32" s="1">
        <f t="shared" si="1"/>
        <v>4.71</v>
      </c>
      <c r="H32" s="8" t="s">
        <v>4611</v>
      </c>
      <c r="I32" s="8" t="s">
        <v>20</v>
      </c>
      <c r="J32" s="8" t="s">
        <v>766</v>
      </c>
    </row>
    <row r="33" ht="14.25" customHeight="1">
      <c r="A33" s="1">
        <v>32.0</v>
      </c>
      <c r="B33" s="1" t="s">
        <v>4612</v>
      </c>
      <c r="C33" s="1" t="s">
        <v>9</v>
      </c>
      <c r="D33" s="1" t="s">
        <v>4613</v>
      </c>
      <c r="E33" s="1" t="s">
        <v>2116</v>
      </c>
      <c r="F33" s="1" t="s">
        <v>98</v>
      </c>
      <c r="G33" s="1">
        <f t="shared" si="1"/>
        <v>6.02</v>
      </c>
      <c r="H33" s="8" t="s">
        <v>4614</v>
      </c>
      <c r="I33" s="8" t="s">
        <v>20</v>
      </c>
      <c r="J33" s="8" t="s">
        <v>857</v>
      </c>
    </row>
    <row r="34" ht="14.25" customHeight="1">
      <c r="A34" s="1">
        <v>33.0</v>
      </c>
      <c r="B34" s="1" t="s">
        <v>4615</v>
      </c>
      <c r="C34" s="1" t="s">
        <v>9</v>
      </c>
      <c r="D34" s="1" t="s">
        <v>2166</v>
      </c>
      <c r="E34" s="1" t="s">
        <v>686</v>
      </c>
      <c r="F34" s="1" t="s">
        <v>281</v>
      </c>
      <c r="G34" s="1">
        <f t="shared" si="1"/>
        <v>3.78</v>
      </c>
      <c r="H34" s="8" t="s">
        <v>446</v>
      </c>
      <c r="I34" s="8" t="s">
        <v>20</v>
      </c>
      <c r="J34" s="8" t="s">
        <v>630</v>
      </c>
    </row>
    <row r="35" ht="14.25" customHeight="1">
      <c r="A35" s="1">
        <v>34.0</v>
      </c>
      <c r="B35" s="1" t="s">
        <v>4616</v>
      </c>
      <c r="C35" s="1" t="s">
        <v>9</v>
      </c>
      <c r="D35" s="1" t="s">
        <v>950</v>
      </c>
      <c r="E35" s="1" t="s">
        <v>4617</v>
      </c>
      <c r="F35" s="1" t="s">
        <v>210</v>
      </c>
      <c r="G35" s="1">
        <f t="shared" si="1"/>
        <v>3.94</v>
      </c>
      <c r="H35" s="8" t="s">
        <v>4618</v>
      </c>
      <c r="I35" s="8" t="s">
        <v>20</v>
      </c>
      <c r="J35" s="8" t="s">
        <v>2561</v>
      </c>
    </row>
    <row r="36" ht="14.25" customHeight="1">
      <c r="A36" s="1">
        <v>35.0</v>
      </c>
      <c r="B36" s="1" t="s">
        <v>4619</v>
      </c>
      <c r="C36" s="1" t="s">
        <v>9</v>
      </c>
      <c r="D36" s="1" t="s">
        <v>1630</v>
      </c>
      <c r="E36" s="1" t="s">
        <v>4620</v>
      </c>
      <c r="F36" s="1" t="s">
        <v>231</v>
      </c>
      <c r="G36" s="1">
        <f t="shared" si="1"/>
        <v>4.16</v>
      </c>
      <c r="H36" s="8" t="s">
        <v>4621</v>
      </c>
      <c r="I36" s="8" t="s">
        <v>20</v>
      </c>
      <c r="J36" s="8" t="s">
        <v>971</v>
      </c>
    </row>
    <row r="37" ht="14.25" customHeight="1">
      <c r="A37" s="1">
        <v>36.0</v>
      </c>
      <c r="B37" s="1" t="s">
        <v>4622</v>
      </c>
      <c r="C37" s="1" t="s">
        <v>9</v>
      </c>
      <c r="D37" s="1" t="s">
        <v>3347</v>
      </c>
      <c r="E37" s="1" t="s">
        <v>4623</v>
      </c>
      <c r="F37" s="1" t="s">
        <v>25</v>
      </c>
      <c r="G37" s="1">
        <f t="shared" si="1"/>
        <v>4.18</v>
      </c>
      <c r="H37" s="8" t="s">
        <v>472</v>
      </c>
      <c r="I37" s="8" t="s">
        <v>20</v>
      </c>
      <c r="J37" s="8" t="s">
        <v>478</v>
      </c>
    </row>
    <row r="38" ht="14.25" customHeight="1">
      <c r="A38" s="1">
        <v>37.0</v>
      </c>
      <c r="B38" s="1" t="s">
        <v>4624</v>
      </c>
      <c r="C38" s="1" t="s">
        <v>9</v>
      </c>
      <c r="D38" s="1" t="s">
        <v>4625</v>
      </c>
      <c r="E38" s="1" t="s">
        <v>686</v>
      </c>
      <c r="F38" s="1" t="s">
        <v>208</v>
      </c>
      <c r="G38" s="1">
        <f t="shared" si="1"/>
        <v>4.3</v>
      </c>
      <c r="H38" s="8" t="s">
        <v>4626</v>
      </c>
      <c r="I38" s="8" t="s">
        <v>20</v>
      </c>
      <c r="J38" s="8" t="s">
        <v>630</v>
      </c>
    </row>
    <row r="39" ht="14.25" customHeight="1">
      <c r="A39" s="1">
        <v>38.0</v>
      </c>
      <c r="B39" s="1" t="s">
        <v>4627</v>
      </c>
      <c r="C39" s="1" t="s">
        <v>9</v>
      </c>
      <c r="D39" s="1" t="s">
        <v>1272</v>
      </c>
      <c r="E39" s="1" t="s">
        <v>1566</v>
      </c>
      <c r="F39" s="1" t="s">
        <v>4628</v>
      </c>
      <c r="G39" s="1">
        <f t="shared" si="1"/>
        <v>4.96</v>
      </c>
      <c r="H39" s="8" t="s">
        <v>4629</v>
      </c>
      <c r="I39" s="8" t="s">
        <v>76</v>
      </c>
      <c r="J39" s="8" t="s">
        <v>478</v>
      </c>
    </row>
    <row r="40" ht="14.25" customHeight="1">
      <c r="A40" s="1">
        <v>39.0</v>
      </c>
      <c r="B40" s="1" t="s">
        <v>4630</v>
      </c>
      <c r="C40" s="1" t="s">
        <v>9</v>
      </c>
      <c r="D40" s="1" t="s">
        <v>950</v>
      </c>
      <c r="E40" s="1" t="s">
        <v>1400</v>
      </c>
      <c r="F40" s="1" t="s">
        <v>1809</v>
      </c>
      <c r="G40" s="1">
        <f t="shared" si="1"/>
        <v>3.94</v>
      </c>
      <c r="H40" s="8" t="s">
        <v>2555</v>
      </c>
      <c r="I40" s="8" t="s">
        <v>20</v>
      </c>
      <c r="J40" s="8" t="s">
        <v>4631</v>
      </c>
    </row>
    <row r="41" ht="14.25" customHeight="1">
      <c r="A41" s="1">
        <v>40.0</v>
      </c>
      <c r="B41" s="1" t="s">
        <v>4632</v>
      </c>
      <c r="C41" s="1" t="s">
        <v>9</v>
      </c>
      <c r="D41" s="1" t="s">
        <v>454</v>
      </c>
      <c r="E41" s="1" t="s">
        <v>4633</v>
      </c>
      <c r="F41" s="1" t="s">
        <v>788</v>
      </c>
      <c r="G41" s="1">
        <f t="shared" si="1"/>
        <v>5</v>
      </c>
      <c r="H41" s="8" t="s">
        <v>1507</v>
      </c>
      <c r="I41" s="8" t="s">
        <v>20</v>
      </c>
      <c r="J41" s="8" t="s">
        <v>478</v>
      </c>
    </row>
    <row r="42" ht="14.25" customHeight="1">
      <c r="A42" s="1">
        <v>41.0</v>
      </c>
      <c r="B42" s="1" t="s">
        <v>4634</v>
      </c>
      <c r="C42" s="1" t="s">
        <v>9</v>
      </c>
      <c r="D42" s="1" t="s">
        <v>30</v>
      </c>
      <c r="E42" s="1" t="s">
        <v>4635</v>
      </c>
      <c r="F42" s="1" t="s">
        <v>61</v>
      </c>
      <c r="G42" s="1">
        <f t="shared" si="1"/>
        <v>3.33</v>
      </c>
      <c r="H42" s="8" t="s">
        <v>2055</v>
      </c>
      <c r="I42" s="8" t="s">
        <v>20</v>
      </c>
      <c r="J42" s="8" t="s">
        <v>630</v>
      </c>
    </row>
    <row r="43" ht="14.25" customHeight="1">
      <c r="A43" s="1">
        <v>42.0</v>
      </c>
      <c r="B43" s="1" t="s">
        <v>4636</v>
      </c>
      <c r="C43" s="1" t="s">
        <v>9</v>
      </c>
      <c r="D43" s="1" t="s">
        <v>81</v>
      </c>
      <c r="E43" s="1" t="s">
        <v>932</v>
      </c>
      <c r="F43" s="1" t="s">
        <v>19</v>
      </c>
      <c r="G43" s="1">
        <f t="shared" si="1"/>
        <v>3.6</v>
      </c>
      <c r="H43" s="8" t="s">
        <v>4637</v>
      </c>
      <c r="I43" s="8" t="s">
        <v>20</v>
      </c>
      <c r="J43" s="8" t="s">
        <v>707</v>
      </c>
    </row>
    <row r="44" ht="14.25" customHeight="1">
      <c r="A44" s="1">
        <v>43.0</v>
      </c>
      <c r="B44" s="1" t="s">
        <v>4638</v>
      </c>
      <c r="C44" s="1" t="s">
        <v>9</v>
      </c>
      <c r="D44" s="1" t="s">
        <v>795</v>
      </c>
      <c r="E44" s="1" t="s">
        <v>892</v>
      </c>
      <c r="F44" s="1" t="s">
        <v>672</v>
      </c>
      <c r="G44" s="1">
        <f t="shared" si="1"/>
        <v>3.96</v>
      </c>
      <c r="H44" s="8" t="s">
        <v>4639</v>
      </c>
      <c r="I44" s="8" t="s">
        <v>20</v>
      </c>
      <c r="J44" s="8" t="s">
        <v>1494</v>
      </c>
    </row>
    <row r="45" ht="14.25" customHeight="1">
      <c r="A45" s="1">
        <v>44.0</v>
      </c>
      <c r="B45" s="1" t="s">
        <v>4640</v>
      </c>
      <c r="C45" s="1" t="s">
        <v>9</v>
      </c>
      <c r="D45" s="1" t="s">
        <v>1734</v>
      </c>
      <c r="E45" s="1" t="s">
        <v>1039</v>
      </c>
      <c r="F45" s="1" t="s">
        <v>161</v>
      </c>
      <c r="G45" s="1">
        <f t="shared" si="1"/>
        <v>3.5</v>
      </c>
      <c r="H45" s="8" t="s">
        <v>1993</v>
      </c>
      <c r="I45" s="8" t="s">
        <v>20</v>
      </c>
      <c r="J45" s="8" t="s">
        <v>4641</v>
      </c>
    </row>
    <row r="46" ht="14.25" customHeight="1">
      <c r="A46" s="1">
        <v>45.0</v>
      </c>
      <c r="B46" s="1" t="s">
        <v>4642</v>
      </c>
      <c r="C46" s="1" t="s">
        <v>9</v>
      </c>
      <c r="D46" s="1" t="s">
        <v>866</v>
      </c>
      <c r="E46" s="1" t="s">
        <v>2538</v>
      </c>
      <c r="F46" s="1" t="s">
        <v>255</v>
      </c>
      <c r="G46" s="1">
        <f t="shared" si="1"/>
        <v>4</v>
      </c>
      <c r="H46" s="8" t="s">
        <v>1993</v>
      </c>
      <c r="I46" s="8" t="s">
        <v>20</v>
      </c>
      <c r="J46" s="8" t="s">
        <v>4643</v>
      </c>
    </row>
    <row r="47" ht="14.25" customHeight="1">
      <c r="A47" s="1">
        <v>46.0</v>
      </c>
      <c r="B47" s="1" t="s">
        <v>4644</v>
      </c>
      <c r="C47" s="1" t="s">
        <v>9</v>
      </c>
      <c r="D47" s="1" t="s">
        <v>255</v>
      </c>
      <c r="E47" s="1" t="s">
        <v>4645</v>
      </c>
      <c r="F47" s="1" t="s">
        <v>1429</v>
      </c>
      <c r="G47" s="1">
        <f t="shared" si="1"/>
        <v>0.6</v>
      </c>
      <c r="H47" s="8" t="s">
        <v>2074</v>
      </c>
      <c r="I47" s="8" t="s">
        <v>20</v>
      </c>
      <c r="J47" s="8" t="s">
        <v>953</v>
      </c>
    </row>
    <row r="48" ht="14.25" customHeight="1">
      <c r="A48" s="1">
        <v>47.0</v>
      </c>
      <c r="B48" s="1" t="s">
        <v>4646</v>
      </c>
      <c r="C48" s="1" t="s">
        <v>9</v>
      </c>
      <c r="D48" s="1" t="s">
        <v>4647</v>
      </c>
      <c r="E48" s="1" t="s">
        <v>4648</v>
      </c>
      <c r="F48" s="1" t="s">
        <v>908</v>
      </c>
      <c r="G48" s="1">
        <f t="shared" si="1"/>
        <v>5.11</v>
      </c>
      <c r="H48" s="8" t="s">
        <v>4649</v>
      </c>
      <c r="I48" s="8" t="s">
        <v>20</v>
      </c>
      <c r="J48" s="8" t="s">
        <v>630</v>
      </c>
    </row>
    <row r="49" ht="14.25" customHeight="1">
      <c r="A49" s="1">
        <v>48.0</v>
      </c>
      <c r="B49" s="1" t="s">
        <v>4650</v>
      </c>
      <c r="C49" s="1" t="s">
        <v>9</v>
      </c>
      <c r="D49" s="1" t="s">
        <v>937</v>
      </c>
      <c r="E49" s="1" t="s">
        <v>4651</v>
      </c>
      <c r="F49" s="1" t="s">
        <v>161</v>
      </c>
      <c r="G49" s="1">
        <f t="shared" si="1"/>
        <v>3.59</v>
      </c>
      <c r="H49" s="8" t="s">
        <v>1993</v>
      </c>
      <c r="I49" s="8" t="s">
        <v>20</v>
      </c>
      <c r="J49" s="8" t="s">
        <v>2178</v>
      </c>
    </row>
    <row r="50" ht="14.25" customHeight="1">
      <c r="A50" s="1">
        <v>49.0</v>
      </c>
      <c r="B50" s="1" t="s">
        <v>4652</v>
      </c>
      <c r="C50" s="1" t="s">
        <v>9</v>
      </c>
      <c r="D50" s="1" t="s">
        <v>1013</v>
      </c>
      <c r="E50" s="1" t="s">
        <v>2309</v>
      </c>
      <c r="F50" s="1" t="s">
        <v>1432</v>
      </c>
      <c r="G50" s="1">
        <f t="shared" si="1"/>
        <v>3.76</v>
      </c>
      <c r="H50" s="8" t="s">
        <v>4653</v>
      </c>
      <c r="I50" s="8" t="s">
        <v>20</v>
      </c>
      <c r="J50" s="8" t="s">
        <v>229</v>
      </c>
    </row>
    <row r="51" ht="14.25" customHeight="1">
      <c r="A51" s="1">
        <v>50.0</v>
      </c>
      <c r="B51" s="1" t="s">
        <v>4654</v>
      </c>
      <c r="C51" s="1" t="s">
        <v>9</v>
      </c>
      <c r="D51" s="1" t="s">
        <v>1671</v>
      </c>
      <c r="E51" s="1" t="s">
        <v>1978</v>
      </c>
      <c r="F51" s="1" t="s">
        <v>2063</v>
      </c>
      <c r="G51" s="1">
        <f t="shared" si="1"/>
        <v>3.25</v>
      </c>
      <c r="H51" s="8" t="s">
        <v>1993</v>
      </c>
      <c r="I51" s="8" t="s">
        <v>20</v>
      </c>
      <c r="J51" s="8" t="s">
        <v>1494</v>
      </c>
    </row>
    <row r="52" ht="14.25" customHeight="1">
      <c r="A52" s="1">
        <v>51.0</v>
      </c>
      <c r="B52" s="1" t="s">
        <v>4655</v>
      </c>
      <c r="C52" s="1" t="s">
        <v>9</v>
      </c>
      <c r="D52" s="1" t="s">
        <v>4656</v>
      </c>
      <c r="E52" s="1" t="s">
        <v>628</v>
      </c>
      <c r="F52" s="1" t="s">
        <v>204</v>
      </c>
      <c r="G52" s="1">
        <f t="shared" si="1"/>
        <v>6.2</v>
      </c>
      <c r="H52" s="8" t="s">
        <v>1476</v>
      </c>
      <c r="I52" s="8" t="s">
        <v>20</v>
      </c>
      <c r="J52" s="8" t="s">
        <v>766</v>
      </c>
    </row>
    <row r="53" ht="14.25" customHeight="1">
      <c r="A53" s="1">
        <v>52.0</v>
      </c>
      <c r="B53" s="1" t="s">
        <v>4657</v>
      </c>
      <c r="C53" s="1" t="s">
        <v>9</v>
      </c>
      <c r="D53" s="1" t="s">
        <v>539</v>
      </c>
      <c r="E53" s="1" t="s">
        <v>2216</v>
      </c>
      <c r="F53" s="1" t="s">
        <v>334</v>
      </c>
      <c r="G53" s="1">
        <f t="shared" si="1"/>
        <v>3.92</v>
      </c>
      <c r="H53" s="8" t="s">
        <v>4658</v>
      </c>
      <c r="I53" s="8" t="s">
        <v>20</v>
      </c>
      <c r="J53" s="8" t="s">
        <v>478</v>
      </c>
    </row>
    <row r="54" ht="14.25" customHeight="1">
      <c r="A54" s="1">
        <v>53.0</v>
      </c>
      <c r="B54" s="1" t="s">
        <v>4659</v>
      </c>
      <c r="C54" s="1" t="s">
        <v>9</v>
      </c>
      <c r="D54" s="1" t="s">
        <v>4660</v>
      </c>
      <c r="E54" s="1" t="s">
        <v>4661</v>
      </c>
      <c r="F54" s="1" t="s">
        <v>406</v>
      </c>
      <c r="G54" s="1">
        <f t="shared" si="1"/>
        <v>5.15</v>
      </c>
      <c r="H54" s="8" t="s">
        <v>4662</v>
      </c>
      <c r="I54" s="8" t="s">
        <v>20</v>
      </c>
      <c r="J54" s="8" t="s">
        <v>630</v>
      </c>
    </row>
    <row r="55" ht="14.25" customHeight="1">
      <c r="A55" s="1">
        <v>54.0</v>
      </c>
      <c r="B55" s="1" t="s">
        <v>4663</v>
      </c>
      <c r="C55" s="1" t="s">
        <v>9</v>
      </c>
      <c r="D55" s="1" t="s">
        <v>4579</v>
      </c>
      <c r="E55" s="1" t="s">
        <v>4562</v>
      </c>
      <c r="F55" s="1" t="s">
        <v>417</v>
      </c>
      <c r="G55" s="1">
        <f t="shared" si="1"/>
        <v>4.92</v>
      </c>
      <c r="H55" s="8" t="s">
        <v>4664</v>
      </c>
      <c r="I55" s="8" t="s">
        <v>20</v>
      </c>
      <c r="J55" s="8" t="s">
        <v>478</v>
      </c>
    </row>
    <row r="56" ht="14.25" customHeight="1">
      <c r="A56" s="1">
        <v>55.0</v>
      </c>
      <c r="B56" s="1" t="s">
        <v>4665</v>
      </c>
      <c r="C56" s="1" t="s">
        <v>9</v>
      </c>
      <c r="D56" s="1" t="s">
        <v>454</v>
      </c>
      <c r="E56" s="1" t="s">
        <v>4297</v>
      </c>
      <c r="F56" s="1" t="s">
        <v>1113</v>
      </c>
      <c r="G56" s="1">
        <f t="shared" si="1"/>
        <v>5</v>
      </c>
      <c r="H56" s="8" t="s">
        <v>4666</v>
      </c>
      <c r="I56" s="8" t="s">
        <v>20</v>
      </c>
      <c r="J56" s="8" t="s">
        <v>1116</v>
      </c>
    </row>
    <row r="57" ht="14.25" customHeight="1">
      <c r="A57" s="1">
        <v>56.0</v>
      </c>
      <c r="B57" s="1" t="s">
        <v>4667</v>
      </c>
      <c r="C57" s="1" t="s">
        <v>9</v>
      </c>
      <c r="D57" s="1" t="s">
        <v>1378</v>
      </c>
      <c r="E57" s="1" t="s">
        <v>4668</v>
      </c>
      <c r="F57" s="1" t="s">
        <v>1981</v>
      </c>
      <c r="G57" s="1">
        <f t="shared" si="1"/>
        <v>4.49</v>
      </c>
      <c r="H57" s="8" t="s">
        <v>4669</v>
      </c>
      <c r="I57" s="8" t="s">
        <v>27</v>
      </c>
      <c r="J57" s="8" t="s">
        <v>726</v>
      </c>
    </row>
    <row r="58" ht="14.25" customHeight="1">
      <c r="A58" s="1">
        <v>57.0</v>
      </c>
      <c r="B58" s="1" t="s">
        <v>4670</v>
      </c>
      <c r="C58" s="1" t="s">
        <v>9</v>
      </c>
      <c r="D58" s="1" t="s">
        <v>2967</v>
      </c>
      <c r="E58" s="1" t="s">
        <v>4620</v>
      </c>
      <c r="F58" s="1" t="s">
        <v>687</v>
      </c>
      <c r="G58" s="1">
        <f t="shared" si="1"/>
        <v>3.28</v>
      </c>
      <c r="H58" s="8" t="s">
        <v>1993</v>
      </c>
      <c r="I58" s="8" t="s">
        <v>20</v>
      </c>
      <c r="J58" s="8" t="s">
        <v>356</v>
      </c>
    </row>
    <row r="59" ht="14.25" customHeight="1">
      <c r="A59" s="1">
        <v>58.0</v>
      </c>
      <c r="B59" s="1" t="s">
        <v>2072</v>
      </c>
      <c r="C59" s="1" t="s">
        <v>9</v>
      </c>
      <c r="D59" s="1" t="s">
        <v>1391</v>
      </c>
      <c r="E59" s="1" t="s">
        <v>1463</v>
      </c>
      <c r="F59" s="1" t="s">
        <v>2073</v>
      </c>
      <c r="G59" s="1">
        <f t="shared" si="1"/>
        <v>4.98</v>
      </c>
      <c r="H59" s="8" t="s">
        <v>2074</v>
      </c>
      <c r="I59" s="8" t="s">
        <v>20</v>
      </c>
      <c r="J59" s="8" t="s">
        <v>721</v>
      </c>
    </row>
    <row r="60" ht="14.25" customHeight="1">
      <c r="A60" s="1">
        <v>59.0</v>
      </c>
      <c r="B60" s="1" t="s">
        <v>4671</v>
      </c>
      <c r="C60" s="1" t="s">
        <v>9</v>
      </c>
      <c r="D60" s="1" t="s">
        <v>937</v>
      </c>
      <c r="E60" s="1" t="s">
        <v>4495</v>
      </c>
      <c r="F60" s="1" t="s">
        <v>672</v>
      </c>
      <c r="G60" s="1">
        <f t="shared" si="1"/>
        <v>3.59</v>
      </c>
      <c r="H60" s="8" t="s">
        <v>2024</v>
      </c>
      <c r="I60" s="8" t="s">
        <v>1008</v>
      </c>
      <c r="J60" s="8" t="s">
        <v>630</v>
      </c>
    </row>
    <row r="61" ht="14.25" customHeight="1">
      <c r="A61" s="1">
        <v>60.0</v>
      </c>
      <c r="B61" s="1" t="s">
        <v>4672</v>
      </c>
      <c r="C61" s="1" t="s">
        <v>9</v>
      </c>
      <c r="D61" s="1" t="s">
        <v>795</v>
      </c>
      <c r="E61" s="1" t="s">
        <v>4673</v>
      </c>
      <c r="F61" s="1" t="s">
        <v>2063</v>
      </c>
      <c r="G61" s="1">
        <f t="shared" si="1"/>
        <v>3.96</v>
      </c>
      <c r="H61" s="8" t="s">
        <v>1993</v>
      </c>
      <c r="I61" s="8" t="s">
        <v>20</v>
      </c>
      <c r="J61" s="8" t="s">
        <v>1494</v>
      </c>
    </row>
    <row r="62" ht="14.25" customHeight="1">
      <c r="A62" s="1">
        <v>61.0</v>
      </c>
      <c r="B62" s="1" t="s">
        <v>4674</v>
      </c>
      <c r="C62" s="1" t="s">
        <v>9</v>
      </c>
      <c r="D62" s="1" t="s">
        <v>1188</v>
      </c>
      <c r="E62" s="1" t="s">
        <v>1320</v>
      </c>
      <c r="F62" s="1" t="s">
        <v>1410</v>
      </c>
      <c r="G62" s="1">
        <f t="shared" si="1"/>
        <v>0.43</v>
      </c>
      <c r="H62" s="8" t="s">
        <v>4675</v>
      </c>
      <c r="I62" s="8" t="s">
        <v>20</v>
      </c>
      <c r="J62" s="8" t="s">
        <v>726</v>
      </c>
    </row>
    <row r="63" ht="14.25" customHeight="1">
      <c r="A63" s="1">
        <v>62.0</v>
      </c>
      <c r="B63" s="1" t="s">
        <v>4676</v>
      </c>
      <c r="C63" s="1" t="s">
        <v>9</v>
      </c>
      <c r="D63" s="1" t="s">
        <v>4040</v>
      </c>
      <c r="E63" s="1" t="s">
        <v>4677</v>
      </c>
      <c r="F63" s="1" t="s">
        <v>406</v>
      </c>
      <c r="G63" s="1">
        <f t="shared" si="1"/>
        <v>4.47</v>
      </c>
      <c r="H63" s="8" t="s">
        <v>4678</v>
      </c>
      <c r="I63" s="8" t="s">
        <v>20</v>
      </c>
      <c r="J63" s="8" t="s">
        <v>4679</v>
      </c>
    </row>
    <row r="64" ht="14.25" customHeight="1">
      <c r="A64" s="1">
        <v>63.0</v>
      </c>
      <c r="B64" s="1" t="s">
        <v>4680</v>
      </c>
      <c r="C64" s="1" t="s">
        <v>9</v>
      </c>
      <c r="D64" s="1" t="s">
        <v>1150</v>
      </c>
      <c r="E64" s="1" t="s">
        <v>416</v>
      </c>
      <c r="F64" s="1" t="s">
        <v>338</v>
      </c>
      <c r="G64" s="1">
        <f t="shared" si="1"/>
        <v>3.62</v>
      </c>
      <c r="H64" s="8" t="s">
        <v>3554</v>
      </c>
      <c r="I64" s="8" t="s">
        <v>20</v>
      </c>
      <c r="J64" s="8" t="s">
        <v>1086</v>
      </c>
    </row>
    <row r="65" ht="14.25" customHeight="1">
      <c r="A65" s="1">
        <v>64.0</v>
      </c>
      <c r="B65" s="1" t="s">
        <v>4355</v>
      </c>
      <c r="C65" s="1" t="s">
        <v>9</v>
      </c>
      <c r="D65" s="1" t="s">
        <v>1683</v>
      </c>
      <c r="E65" s="1" t="s">
        <v>892</v>
      </c>
      <c r="F65" s="1" t="s">
        <v>938</v>
      </c>
      <c r="G65" s="1">
        <f t="shared" si="1"/>
        <v>5.4</v>
      </c>
      <c r="H65" s="8" t="s">
        <v>4356</v>
      </c>
      <c r="I65" s="8" t="s">
        <v>20</v>
      </c>
      <c r="J65" s="8" t="s">
        <v>857</v>
      </c>
    </row>
    <row r="66" ht="14.25" customHeight="1">
      <c r="A66" s="1">
        <v>65.0</v>
      </c>
      <c r="B66" s="1" t="s">
        <v>4681</v>
      </c>
      <c r="C66" s="1" t="s">
        <v>9</v>
      </c>
      <c r="D66" s="1" t="s">
        <v>923</v>
      </c>
      <c r="E66" s="1" t="s">
        <v>4682</v>
      </c>
      <c r="F66" s="1" t="s">
        <v>174</v>
      </c>
      <c r="G66" s="1">
        <f t="shared" si="1"/>
        <v>3.65</v>
      </c>
      <c r="H66" s="8" t="s">
        <v>1040</v>
      </c>
      <c r="I66" s="8" t="s">
        <v>301</v>
      </c>
      <c r="J66" s="9" t="s">
        <v>4683</v>
      </c>
    </row>
    <row r="67" ht="14.25" customHeight="1">
      <c r="A67" s="1">
        <v>66.0</v>
      </c>
      <c r="B67" s="1" t="s">
        <v>4684</v>
      </c>
      <c r="C67" s="1" t="s">
        <v>9</v>
      </c>
      <c r="D67" s="1" t="s">
        <v>82</v>
      </c>
      <c r="E67" s="1" t="s">
        <v>4685</v>
      </c>
      <c r="F67" s="1" t="s">
        <v>19</v>
      </c>
      <c r="G67" s="1">
        <f t="shared" si="1"/>
        <v>4.5</v>
      </c>
      <c r="H67" s="8" t="s">
        <v>4686</v>
      </c>
      <c r="I67" s="8" t="s">
        <v>20</v>
      </c>
      <c r="J67" s="8" t="s">
        <v>356</v>
      </c>
    </row>
    <row r="68" ht="14.25" customHeight="1">
      <c r="A68" s="1">
        <v>67.0</v>
      </c>
      <c r="B68" s="1" t="s">
        <v>4687</v>
      </c>
      <c r="C68" s="1" t="s">
        <v>9</v>
      </c>
      <c r="D68" s="1" t="s">
        <v>82</v>
      </c>
      <c r="E68" s="1" t="s">
        <v>4685</v>
      </c>
      <c r="F68" s="1" t="s">
        <v>19</v>
      </c>
      <c r="G68" s="1">
        <f t="shared" si="1"/>
        <v>4.5</v>
      </c>
      <c r="H68" s="8" t="s">
        <v>4688</v>
      </c>
      <c r="I68" s="8" t="s">
        <v>20</v>
      </c>
      <c r="J68" s="8" t="s">
        <v>385</v>
      </c>
    </row>
    <row r="69" ht="14.25" customHeight="1">
      <c r="A69" s="1">
        <v>68.0</v>
      </c>
      <c r="B69" s="1" t="s">
        <v>4689</v>
      </c>
      <c r="C69" s="1" t="s">
        <v>9</v>
      </c>
      <c r="D69" s="1" t="s">
        <v>1649</v>
      </c>
      <c r="E69" s="1" t="s">
        <v>2116</v>
      </c>
      <c r="F69" s="1" t="s">
        <v>2610</v>
      </c>
      <c r="G69" s="1">
        <f t="shared" si="1"/>
        <v>4.74</v>
      </c>
      <c r="H69" s="8" t="s">
        <v>4690</v>
      </c>
      <c r="I69" s="8" t="s">
        <v>20</v>
      </c>
      <c r="J69" s="8" t="s">
        <v>462</v>
      </c>
    </row>
    <row r="70" ht="14.25" customHeight="1">
      <c r="A70" s="1">
        <v>69.0</v>
      </c>
      <c r="B70" s="1" t="s">
        <v>4691</v>
      </c>
      <c r="C70" s="1" t="s">
        <v>9</v>
      </c>
      <c r="D70" s="1" t="s">
        <v>923</v>
      </c>
      <c r="E70" s="1" t="s">
        <v>4692</v>
      </c>
      <c r="F70" s="1" t="s">
        <v>833</v>
      </c>
      <c r="G70" s="1">
        <f t="shared" si="1"/>
        <v>3.65</v>
      </c>
      <c r="H70" s="8" t="s">
        <v>4693</v>
      </c>
      <c r="I70" s="8" t="s">
        <v>20</v>
      </c>
      <c r="J70" s="8" t="s">
        <v>385</v>
      </c>
    </row>
    <row r="71" ht="14.25" customHeight="1">
      <c r="A71" s="1">
        <v>70.0</v>
      </c>
      <c r="B71" s="1" t="s">
        <v>4694</v>
      </c>
      <c r="C71" s="1" t="s">
        <v>9</v>
      </c>
      <c r="D71" s="1" t="s">
        <v>4695</v>
      </c>
      <c r="E71" s="1" t="s">
        <v>4696</v>
      </c>
      <c r="F71" s="1" t="s">
        <v>532</v>
      </c>
      <c r="G71" s="1">
        <f t="shared" si="1"/>
        <v>4.9</v>
      </c>
      <c r="H71" s="8" t="s">
        <v>4551</v>
      </c>
      <c r="I71" s="8" t="s">
        <v>20</v>
      </c>
      <c r="J71" s="8" t="s">
        <v>4697</v>
      </c>
    </row>
    <row r="72" ht="14.25" customHeight="1">
      <c r="A72" s="1">
        <v>71.0</v>
      </c>
      <c r="B72" s="1" t="s">
        <v>4698</v>
      </c>
      <c r="C72" s="1" t="s">
        <v>9</v>
      </c>
      <c r="D72" s="1" t="s">
        <v>4699</v>
      </c>
      <c r="E72" s="1" t="s">
        <v>51</v>
      </c>
      <c r="F72" s="1" t="s">
        <v>844</v>
      </c>
      <c r="G72" s="1">
        <f t="shared" si="1"/>
        <v>4.86</v>
      </c>
      <c r="H72" s="8" t="s">
        <v>3733</v>
      </c>
      <c r="I72" s="8" t="s">
        <v>27</v>
      </c>
      <c r="J72" s="8" t="s">
        <v>953</v>
      </c>
    </row>
    <row r="73" ht="14.25" customHeight="1">
      <c r="A73" s="1">
        <v>72.0</v>
      </c>
      <c r="B73" s="1" t="s">
        <v>4700</v>
      </c>
      <c r="C73" s="1" t="s">
        <v>9</v>
      </c>
      <c r="D73" s="1" t="s">
        <v>4701</v>
      </c>
      <c r="E73" s="1" t="s">
        <v>4702</v>
      </c>
      <c r="F73" s="1" t="s">
        <v>1478</v>
      </c>
      <c r="G73" s="1">
        <f t="shared" si="1"/>
        <v>5.42</v>
      </c>
      <c r="H73" s="8" t="s">
        <v>4703</v>
      </c>
      <c r="I73" s="8" t="s">
        <v>116</v>
      </c>
      <c r="J73" s="8" t="s">
        <v>2763</v>
      </c>
    </row>
    <row r="74" ht="14.25" customHeight="1">
      <c r="A74" s="1">
        <v>73.0</v>
      </c>
      <c r="B74" s="1" t="s">
        <v>4704</v>
      </c>
      <c r="C74" s="1" t="s">
        <v>9</v>
      </c>
      <c r="D74" s="1" t="s">
        <v>1355</v>
      </c>
      <c r="E74" s="1" t="s">
        <v>89</v>
      </c>
      <c r="F74" s="1" t="s">
        <v>216</v>
      </c>
      <c r="G74" s="1">
        <f t="shared" si="1"/>
        <v>4.75</v>
      </c>
      <c r="H74" s="8" t="s">
        <v>4705</v>
      </c>
      <c r="I74" s="8" t="s">
        <v>76</v>
      </c>
      <c r="J74" s="8" t="s">
        <v>462</v>
      </c>
    </row>
    <row r="75" ht="14.25" customHeight="1">
      <c r="A75" s="1">
        <v>74.0</v>
      </c>
      <c r="B75" s="1" t="s">
        <v>4706</v>
      </c>
      <c r="C75" s="1" t="s">
        <v>9</v>
      </c>
      <c r="D75" s="1" t="s">
        <v>4660</v>
      </c>
      <c r="E75" s="1" t="s">
        <v>4707</v>
      </c>
      <c r="F75" s="1" t="s">
        <v>298</v>
      </c>
      <c r="G75" s="1">
        <f t="shared" si="1"/>
        <v>5.15</v>
      </c>
      <c r="H75" s="8" t="s">
        <v>4708</v>
      </c>
      <c r="I75" s="8" t="s">
        <v>76</v>
      </c>
      <c r="J75" s="8" t="s">
        <v>2763</v>
      </c>
    </row>
    <row r="76" ht="14.25" customHeight="1">
      <c r="A76" s="1">
        <v>75.0</v>
      </c>
      <c r="B76" s="1" t="s">
        <v>4709</v>
      </c>
      <c r="C76" s="1" t="s">
        <v>9</v>
      </c>
      <c r="D76" s="1" t="s">
        <v>724</v>
      </c>
      <c r="E76" s="1" t="s">
        <v>4710</v>
      </c>
      <c r="F76" s="1" t="s">
        <v>204</v>
      </c>
      <c r="G76" s="1">
        <f t="shared" si="1"/>
        <v>3.87</v>
      </c>
      <c r="H76" s="8" t="s">
        <v>4711</v>
      </c>
      <c r="I76" s="8" t="s">
        <v>27</v>
      </c>
      <c r="J76" s="8" t="s">
        <v>478</v>
      </c>
    </row>
    <row r="77" ht="14.25" customHeight="1">
      <c r="A77" s="1">
        <v>76.0</v>
      </c>
      <c r="B77" s="1" t="s">
        <v>4712</v>
      </c>
      <c r="C77" s="1" t="s">
        <v>9</v>
      </c>
      <c r="D77" s="1" t="s">
        <v>866</v>
      </c>
      <c r="E77" s="1" t="s">
        <v>4713</v>
      </c>
      <c r="F77" s="1" t="s">
        <v>208</v>
      </c>
      <c r="G77" s="1">
        <f t="shared" si="1"/>
        <v>4</v>
      </c>
      <c r="H77" s="8" t="s">
        <v>4714</v>
      </c>
      <c r="I77" s="8" t="s">
        <v>20</v>
      </c>
      <c r="J77" s="8" t="s">
        <v>4602</v>
      </c>
    </row>
    <row r="78" ht="14.25" customHeight="1">
      <c r="A78" s="1">
        <v>77.0</v>
      </c>
      <c r="B78" s="1" t="s">
        <v>4715</v>
      </c>
      <c r="C78" s="1" t="s">
        <v>9</v>
      </c>
      <c r="D78" s="1" t="s">
        <v>4575</v>
      </c>
      <c r="E78" s="1" t="s">
        <v>392</v>
      </c>
      <c r="F78" s="1" t="s">
        <v>160</v>
      </c>
      <c r="G78" s="1">
        <f t="shared" si="1"/>
        <v>4.79</v>
      </c>
      <c r="H78" s="8" t="s">
        <v>4708</v>
      </c>
      <c r="I78" s="8" t="s">
        <v>20</v>
      </c>
      <c r="J78" s="8" t="s">
        <v>726</v>
      </c>
    </row>
    <row r="79" ht="14.25" customHeight="1">
      <c r="A79" s="1">
        <v>78.0</v>
      </c>
      <c r="B79" s="1" t="s">
        <v>4716</v>
      </c>
      <c r="C79" s="1" t="s">
        <v>9</v>
      </c>
      <c r="D79" s="1" t="s">
        <v>1510</v>
      </c>
      <c r="E79" s="1" t="s">
        <v>1060</v>
      </c>
      <c r="F79" s="1" t="s">
        <v>687</v>
      </c>
      <c r="G79" s="1">
        <f t="shared" si="1"/>
        <v>3.82</v>
      </c>
      <c r="H79" s="8" t="s">
        <v>4717</v>
      </c>
      <c r="I79" s="8" t="s">
        <v>20</v>
      </c>
      <c r="J79" s="8" t="s">
        <v>964</v>
      </c>
    </row>
    <row r="80" ht="14.25" customHeight="1">
      <c r="A80" s="1">
        <v>79.0</v>
      </c>
      <c r="B80" s="1" t="s">
        <v>4718</v>
      </c>
      <c r="C80" s="1" t="s">
        <v>9</v>
      </c>
      <c r="D80" s="1" t="s">
        <v>4599</v>
      </c>
      <c r="E80" s="1" t="s">
        <v>4685</v>
      </c>
      <c r="F80" s="1" t="s">
        <v>298</v>
      </c>
      <c r="G80" s="1">
        <f t="shared" si="1"/>
        <v>4.38</v>
      </c>
      <c r="H80" s="8" t="s">
        <v>4719</v>
      </c>
      <c r="I80" s="8" t="s">
        <v>20</v>
      </c>
      <c r="J80" s="8" t="s">
        <v>4720</v>
      </c>
    </row>
    <row r="81" ht="14.25" customHeight="1">
      <c r="A81" s="1">
        <v>80.0</v>
      </c>
      <c r="B81" s="1" t="s">
        <v>4721</v>
      </c>
      <c r="C81" s="1" t="s">
        <v>9</v>
      </c>
      <c r="D81" s="1" t="s">
        <v>258</v>
      </c>
      <c r="E81" s="1" t="s">
        <v>4722</v>
      </c>
      <c r="F81" s="1" t="s">
        <v>1230</v>
      </c>
      <c r="G81" s="1">
        <f t="shared" si="1"/>
        <v>0.4</v>
      </c>
      <c r="H81" s="8" t="s">
        <v>2203</v>
      </c>
      <c r="I81" s="8" t="s">
        <v>301</v>
      </c>
      <c r="J81" s="8" t="s">
        <v>4723</v>
      </c>
    </row>
    <row r="82" ht="14.25" customHeight="1">
      <c r="A82" s="1">
        <v>81.0</v>
      </c>
      <c r="B82" s="1" t="s">
        <v>4724</v>
      </c>
      <c r="C82" s="1" t="s">
        <v>9</v>
      </c>
      <c r="D82" s="1" t="s">
        <v>1020</v>
      </c>
      <c r="E82" s="1" t="s">
        <v>51</v>
      </c>
      <c r="F82" s="1" t="s">
        <v>37</v>
      </c>
      <c r="G82" s="1">
        <f t="shared" si="1"/>
        <v>4.02</v>
      </c>
      <c r="H82" s="8" t="s">
        <v>4725</v>
      </c>
      <c r="I82" s="8" t="s">
        <v>20</v>
      </c>
      <c r="J82" s="8" t="s">
        <v>2208</v>
      </c>
    </row>
    <row r="83" ht="14.25" customHeight="1">
      <c r="A83" s="1">
        <v>82.0</v>
      </c>
      <c r="B83" s="1" t="s">
        <v>4726</v>
      </c>
      <c r="C83" s="1" t="s">
        <v>9</v>
      </c>
      <c r="D83" s="1" t="s">
        <v>3188</v>
      </c>
      <c r="E83" s="1" t="s">
        <v>1938</v>
      </c>
      <c r="F83" s="1" t="s">
        <v>98</v>
      </c>
      <c r="G83" s="1">
        <f t="shared" si="1"/>
        <v>4.71</v>
      </c>
      <c r="H83" s="8" t="s">
        <v>4727</v>
      </c>
      <c r="I83" s="8" t="s">
        <v>20</v>
      </c>
      <c r="J83" s="8" t="s">
        <v>630</v>
      </c>
    </row>
    <row r="84" ht="14.25" customHeight="1">
      <c r="A84" s="1">
        <v>83.0</v>
      </c>
      <c r="B84" s="1" t="s">
        <v>4728</v>
      </c>
      <c r="C84" s="1" t="s">
        <v>9</v>
      </c>
      <c r="D84" s="1" t="s">
        <v>4729</v>
      </c>
      <c r="E84" s="1" t="s">
        <v>4730</v>
      </c>
      <c r="F84" s="1" t="s">
        <v>171</v>
      </c>
      <c r="G84" s="1">
        <f t="shared" si="1"/>
        <v>4.81</v>
      </c>
      <c r="H84" s="8" t="s">
        <v>4731</v>
      </c>
      <c r="I84" s="8" t="s">
        <v>20</v>
      </c>
      <c r="J84" s="8" t="s">
        <v>4732</v>
      </c>
    </row>
    <row r="85" ht="14.25" customHeight="1">
      <c r="A85" s="1">
        <v>84.0</v>
      </c>
      <c r="B85" s="1" t="s">
        <v>4733</v>
      </c>
      <c r="C85" s="1" t="s">
        <v>9</v>
      </c>
      <c r="D85" s="1" t="s">
        <v>798</v>
      </c>
      <c r="E85" s="1" t="s">
        <v>4734</v>
      </c>
      <c r="F85" s="1" t="s">
        <v>668</v>
      </c>
      <c r="G85" s="1">
        <f t="shared" si="1"/>
        <v>4.42</v>
      </c>
      <c r="H85" s="8" t="s">
        <v>4735</v>
      </c>
      <c r="I85" s="8" t="s">
        <v>20</v>
      </c>
      <c r="J85" s="8" t="s">
        <v>2763</v>
      </c>
    </row>
    <row r="86" ht="14.25" customHeight="1">
      <c r="A86" s="1">
        <v>85.0</v>
      </c>
      <c r="B86" s="1" t="s">
        <v>4736</v>
      </c>
      <c r="C86" s="1" t="s">
        <v>9</v>
      </c>
      <c r="D86" s="1" t="s">
        <v>1096</v>
      </c>
      <c r="E86" s="1" t="s">
        <v>51</v>
      </c>
      <c r="F86" s="1" t="s">
        <v>1427</v>
      </c>
      <c r="G86" s="1">
        <f t="shared" si="1"/>
        <v>3.34</v>
      </c>
      <c r="H86" s="9" t="s">
        <v>515</v>
      </c>
      <c r="I86" s="8" t="s">
        <v>20</v>
      </c>
      <c r="J86" s="9" t="s">
        <v>4737</v>
      </c>
    </row>
    <row r="87" ht="14.25" customHeight="1">
      <c r="A87" s="1">
        <v>86.0</v>
      </c>
      <c r="B87" s="1" t="s">
        <v>4738</v>
      </c>
      <c r="C87" s="1" t="s">
        <v>9</v>
      </c>
      <c r="D87" s="1" t="s">
        <v>1539</v>
      </c>
      <c r="E87" s="1" t="s">
        <v>1629</v>
      </c>
      <c r="F87" s="1" t="s">
        <v>844</v>
      </c>
      <c r="G87" s="1">
        <f t="shared" si="1"/>
        <v>0.94</v>
      </c>
      <c r="H87" s="8" t="s">
        <v>4739</v>
      </c>
      <c r="I87" s="8" t="s">
        <v>20</v>
      </c>
      <c r="J87" s="9" t="s">
        <v>2245</v>
      </c>
    </row>
    <row r="88" ht="14.25" customHeight="1">
      <c r="A88" s="1">
        <v>87.0</v>
      </c>
      <c r="B88" s="1" t="s">
        <v>4740</v>
      </c>
      <c r="C88" s="1" t="s">
        <v>9</v>
      </c>
      <c r="D88" s="1" t="s">
        <v>863</v>
      </c>
      <c r="E88" s="1" t="s">
        <v>1039</v>
      </c>
      <c r="F88" s="1" t="s">
        <v>136</v>
      </c>
      <c r="G88" s="1">
        <f t="shared" si="1"/>
        <v>3.67</v>
      </c>
      <c r="H88" s="8" t="s">
        <v>515</v>
      </c>
      <c r="I88" s="8" t="s">
        <v>20</v>
      </c>
      <c r="J88" s="8" t="s">
        <v>356</v>
      </c>
    </row>
    <row r="89" ht="14.25" customHeight="1">
      <c r="A89" s="1">
        <v>88.0</v>
      </c>
      <c r="B89" s="1" t="s">
        <v>4741</v>
      </c>
      <c r="C89" s="1" t="s">
        <v>9</v>
      </c>
      <c r="D89" s="1" t="s">
        <v>768</v>
      </c>
      <c r="E89" s="1" t="s">
        <v>4722</v>
      </c>
      <c r="F89" s="1" t="s">
        <v>431</v>
      </c>
      <c r="G89" s="1">
        <f t="shared" si="1"/>
        <v>4.11</v>
      </c>
      <c r="H89" s="9" t="s">
        <v>4742</v>
      </c>
      <c r="I89" s="8" t="s">
        <v>20</v>
      </c>
      <c r="J89" s="8" t="s">
        <v>1494</v>
      </c>
    </row>
    <row r="90" ht="14.25" customHeight="1">
      <c r="A90" s="1">
        <v>89.0</v>
      </c>
      <c r="B90" s="1" t="s">
        <v>4743</v>
      </c>
      <c r="C90" s="1" t="s">
        <v>9</v>
      </c>
      <c r="D90" s="1" t="s">
        <v>724</v>
      </c>
      <c r="E90" s="1" t="s">
        <v>416</v>
      </c>
      <c r="F90" s="1" t="s">
        <v>2365</v>
      </c>
      <c r="G90" s="1">
        <f t="shared" si="1"/>
        <v>3.87</v>
      </c>
      <c r="H90" s="8" t="s">
        <v>4744</v>
      </c>
      <c r="I90" s="8" t="s">
        <v>20</v>
      </c>
      <c r="J90" s="8" t="s">
        <v>385</v>
      </c>
    </row>
    <row r="91" ht="14.25" customHeight="1">
      <c r="A91" s="1">
        <v>90.0</v>
      </c>
      <c r="B91" s="1" t="s">
        <v>4745</v>
      </c>
      <c r="C91" s="1" t="s">
        <v>9</v>
      </c>
      <c r="D91" s="1" t="s">
        <v>4746</v>
      </c>
      <c r="E91" s="1" t="s">
        <v>662</v>
      </c>
      <c r="F91" s="1" t="s">
        <v>445</v>
      </c>
      <c r="G91" s="1">
        <f t="shared" si="1"/>
        <v>5.35</v>
      </c>
      <c r="H91" s="8" t="s">
        <v>4747</v>
      </c>
      <c r="I91" s="8" t="s">
        <v>20</v>
      </c>
      <c r="J91" s="8" t="s">
        <v>4748</v>
      </c>
    </row>
    <row r="92" ht="14.25" customHeight="1">
      <c r="A92" s="1">
        <v>91.0</v>
      </c>
      <c r="B92" s="1" t="s">
        <v>4749</v>
      </c>
      <c r="C92" s="1" t="s">
        <v>9</v>
      </c>
      <c r="D92" s="1" t="s">
        <v>2952</v>
      </c>
      <c r="E92" s="1" t="s">
        <v>2309</v>
      </c>
      <c r="F92" s="1" t="s">
        <v>1061</v>
      </c>
      <c r="G92" s="1">
        <f t="shared" si="1"/>
        <v>4.48</v>
      </c>
      <c r="H92" s="8" t="s">
        <v>3559</v>
      </c>
      <c r="I92" s="8" t="s">
        <v>20</v>
      </c>
      <c r="J92" s="8" t="s">
        <v>478</v>
      </c>
    </row>
    <row r="93" ht="14.25" customHeight="1">
      <c r="A93" s="1">
        <v>92.0</v>
      </c>
      <c r="B93" s="1" t="s">
        <v>4750</v>
      </c>
      <c r="C93" s="1" t="s">
        <v>9</v>
      </c>
      <c r="D93" s="1" t="s">
        <v>3711</v>
      </c>
      <c r="E93" s="1" t="s">
        <v>1342</v>
      </c>
      <c r="F93" s="1" t="s">
        <v>947</v>
      </c>
      <c r="G93" s="1">
        <f t="shared" si="1"/>
        <v>4.94</v>
      </c>
      <c r="H93" s="8" t="s">
        <v>4751</v>
      </c>
      <c r="I93" s="8" t="s">
        <v>20</v>
      </c>
      <c r="J93" s="8" t="s">
        <v>462</v>
      </c>
    </row>
    <row r="94" ht="14.25" customHeight="1">
      <c r="A94" s="1">
        <v>93.0</v>
      </c>
      <c r="B94" s="1" t="s">
        <v>4752</v>
      </c>
      <c r="C94" s="1" t="s">
        <v>9</v>
      </c>
      <c r="D94" s="1" t="s">
        <v>3693</v>
      </c>
      <c r="E94" s="1" t="s">
        <v>4753</v>
      </c>
      <c r="F94" s="1" t="s">
        <v>254</v>
      </c>
      <c r="G94" s="1">
        <f t="shared" si="1"/>
        <v>4.55</v>
      </c>
      <c r="H94" s="8" t="s">
        <v>4754</v>
      </c>
      <c r="I94" s="8" t="s">
        <v>20</v>
      </c>
      <c r="J94" s="8" t="s">
        <v>630</v>
      </c>
    </row>
    <row r="95" ht="14.25" customHeight="1">
      <c r="A95" s="1">
        <v>94.0</v>
      </c>
      <c r="B95" s="1" t="s">
        <v>4755</v>
      </c>
      <c r="C95" s="1" t="s">
        <v>9</v>
      </c>
      <c r="D95" s="1" t="s">
        <v>926</v>
      </c>
      <c r="E95" s="1" t="s">
        <v>4756</v>
      </c>
      <c r="F95" s="1" t="s">
        <v>178</v>
      </c>
      <c r="G95" s="1">
        <f t="shared" si="1"/>
        <v>3.61</v>
      </c>
      <c r="H95" s="8" t="s">
        <v>4757</v>
      </c>
      <c r="I95" s="8" t="s">
        <v>20</v>
      </c>
      <c r="J95" s="8" t="s">
        <v>971</v>
      </c>
    </row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2.43"/>
    <col customWidth="1" min="6" max="6" width="8.14"/>
    <col customWidth="1" min="7" max="7" width="8.71"/>
    <col customWidth="1" min="8" max="8" width="47.29"/>
    <col customWidth="1" min="9" max="9" width="36.71"/>
    <col customWidth="1" min="10" max="10" width="40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3555</v>
      </c>
      <c r="C2" s="1" t="s">
        <v>207</v>
      </c>
      <c r="D2" s="1" t="s">
        <v>1061</v>
      </c>
      <c r="E2" s="1" t="s">
        <v>2813</v>
      </c>
      <c r="F2" s="1" t="s">
        <v>1451</v>
      </c>
      <c r="G2" s="1">
        <f t="shared" ref="G2:G28" si="1">IFERROR(VALUE(SUBSTITUTE(D2," cal",""))/VALUE(SUBSTITUTE(C2," g","")), VALUE(SUBSTITUTE(D2," cal",""))/100)</f>
        <v>0.22</v>
      </c>
      <c r="H2" s="8" t="s">
        <v>3556</v>
      </c>
      <c r="I2" s="8" t="s">
        <v>301</v>
      </c>
      <c r="J2" s="8" t="s">
        <v>2090</v>
      </c>
    </row>
    <row r="3" ht="14.25" customHeight="1">
      <c r="A3" s="1">
        <v>2.0</v>
      </c>
      <c r="B3" s="1" t="s">
        <v>4758</v>
      </c>
      <c r="C3" s="1" t="s">
        <v>9</v>
      </c>
      <c r="D3" s="1" t="s">
        <v>544</v>
      </c>
      <c r="E3" s="1" t="s">
        <v>621</v>
      </c>
      <c r="F3" s="1" t="s">
        <v>61</v>
      </c>
      <c r="G3" s="1">
        <f t="shared" si="1"/>
        <v>0.82</v>
      </c>
      <c r="H3" s="8" t="s">
        <v>4759</v>
      </c>
      <c r="I3" s="8" t="s">
        <v>1180</v>
      </c>
      <c r="J3" s="8" t="s">
        <v>65</v>
      </c>
    </row>
    <row r="4" ht="14.25" customHeight="1">
      <c r="A4" s="1">
        <v>3.0</v>
      </c>
      <c r="B4" s="1" t="s">
        <v>4760</v>
      </c>
      <c r="C4" s="1" t="s">
        <v>9</v>
      </c>
      <c r="D4" s="1" t="s">
        <v>1404</v>
      </c>
      <c r="E4" s="1" t="s">
        <v>455</v>
      </c>
      <c r="F4" s="1" t="s">
        <v>1404</v>
      </c>
      <c r="G4" s="1">
        <f t="shared" si="1"/>
        <v>1.54</v>
      </c>
      <c r="H4" s="8" t="s">
        <v>3622</v>
      </c>
      <c r="I4" s="8" t="s">
        <v>1180</v>
      </c>
      <c r="J4" s="8" t="s">
        <v>1761</v>
      </c>
    </row>
    <row r="5" ht="14.25" customHeight="1">
      <c r="A5" s="1">
        <v>4.0</v>
      </c>
      <c r="B5" s="1" t="s">
        <v>4761</v>
      </c>
      <c r="C5" s="1" t="s">
        <v>9</v>
      </c>
      <c r="D5" s="1" t="s">
        <v>2234</v>
      </c>
      <c r="E5" s="1" t="s">
        <v>4762</v>
      </c>
      <c r="F5" s="1" t="s">
        <v>1429</v>
      </c>
      <c r="G5" s="1">
        <f t="shared" si="1"/>
        <v>0.61</v>
      </c>
      <c r="H5" s="8" t="s">
        <v>4763</v>
      </c>
      <c r="I5" s="8" t="s">
        <v>34</v>
      </c>
      <c r="J5" s="8" t="s">
        <v>380</v>
      </c>
    </row>
    <row r="6" ht="14.25" customHeight="1">
      <c r="A6" s="1">
        <v>5.0</v>
      </c>
      <c r="B6" s="1" t="s">
        <v>4764</v>
      </c>
      <c r="C6" s="1" t="s">
        <v>9</v>
      </c>
      <c r="D6" s="1" t="s">
        <v>102</v>
      </c>
      <c r="E6" s="1" t="s">
        <v>4765</v>
      </c>
      <c r="F6" s="1" t="s">
        <v>1489</v>
      </c>
      <c r="G6" s="1">
        <f t="shared" si="1"/>
        <v>0.85</v>
      </c>
      <c r="H6" s="8" t="s">
        <v>4766</v>
      </c>
      <c r="I6" s="8" t="s">
        <v>1180</v>
      </c>
      <c r="J6" s="8" t="s">
        <v>371</v>
      </c>
    </row>
    <row r="7" ht="14.25" customHeight="1">
      <c r="A7" s="1">
        <v>6.0</v>
      </c>
      <c r="B7" s="1" t="s">
        <v>4767</v>
      </c>
      <c r="C7" s="1" t="s">
        <v>9</v>
      </c>
      <c r="D7" s="1" t="s">
        <v>1529</v>
      </c>
      <c r="E7" s="1" t="s">
        <v>416</v>
      </c>
      <c r="F7" s="1" t="s">
        <v>281</v>
      </c>
      <c r="G7" s="1">
        <f t="shared" si="1"/>
        <v>1.97</v>
      </c>
      <c r="H7" s="8" t="s">
        <v>4768</v>
      </c>
      <c r="I7" s="8" t="s">
        <v>34</v>
      </c>
      <c r="J7" s="8" t="s">
        <v>15</v>
      </c>
    </row>
    <row r="8" ht="14.25" customHeight="1">
      <c r="A8" s="1">
        <v>7.0</v>
      </c>
      <c r="B8" s="1" t="s">
        <v>4769</v>
      </c>
      <c r="C8" s="1" t="s">
        <v>207</v>
      </c>
      <c r="D8" s="1" t="s">
        <v>258</v>
      </c>
      <c r="E8" s="1" t="s">
        <v>2813</v>
      </c>
      <c r="F8" s="1" t="s">
        <v>672</v>
      </c>
      <c r="G8" s="1">
        <f t="shared" si="1"/>
        <v>0.4</v>
      </c>
      <c r="H8" s="8" t="s">
        <v>1078</v>
      </c>
      <c r="I8" s="8" t="s">
        <v>301</v>
      </c>
      <c r="J8" s="8" t="s">
        <v>1086</v>
      </c>
    </row>
    <row r="9" ht="14.25" customHeight="1">
      <c r="A9" s="1">
        <v>8.0</v>
      </c>
      <c r="B9" s="1" t="s">
        <v>4770</v>
      </c>
      <c r="C9" s="1" t="s">
        <v>9</v>
      </c>
      <c r="D9" s="1" t="s">
        <v>1232</v>
      </c>
      <c r="E9" s="1" t="s">
        <v>769</v>
      </c>
      <c r="F9" s="1" t="s">
        <v>1349</v>
      </c>
      <c r="G9" s="1">
        <f t="shared" si="1"/>
        <v>4.29</v>
      </c>
      <c r="H9" s="8" t="s">
        <v>4771</v>
      </c>
      <c r="I9" s="8" t="s">
        <v>34</v>
      </c>
      <c r="J9" s="8" t="s">
        <v>1761</v>
      </c>
    </row>
    <row r="10" ht="14.25" customHeight="1">
      <c r="A10" s="1">
        <v>9.0</v>
      </c>
      <c r="B10" s="1" t="s">
        <v>3613</v>
      </c>
      <c r="C10" s="1" t="s">
        <v>207</v>
      </c>
      <c r="D10" s="1" t="s">
        <v>684</v>
      </c>
      <c r="E10" s="1" t="s">
        <v>1452</v>
      </c>
      <c r="F10" s="1" t="s">
        <v>1252</v>
      </c>
      <c r="G10" s="1">
        <f t="shared" si="1"/>
        <v>0.53</v>
      </c>
      <c r="H10" s="8" t="s">
        <v>2900</v>
      </c>
      <c r="I10" s="8" t="s">
        <v>20</v>
      </c>
      <c r="J10" s="8" t="s">
        <v>1086</v>
      </c>
    </row>
    <row r="11" ht="14.25" customHeight="1">
      <c r="A11" s="1">
        <v>10.0</v>
      </c>
      <c r="B11" s="1" t="s">
        <v>4772</v>
      </c>
      <c r="C11" s="1" t="s">
        <v>9</v>
      </c>
      <c r="D11" s="1" t="s">
        <v>2121</v>
      </c>
      <c r="E11" s="1" t="s">
        <v>621</v>
      </c>
      <c r="F11" s="1" t="s">
        <v>10</v>
      </c>
      <c r="G11" s="1">
        <f t="shared" si="1"/>
        <v>1.83</v>
      </c>
      <c r="H11" s="8" t="s">
        <v>4773</v>
      </c>
      <c r="I11" s="8" t="s">
        <v>2025</v>
      </c>
      <c r="J11" s="8" t="s">
        <v>3152</v>
      </c>
    </row>
    <row r="12" ht="14.25" customHeight="1">
      <c r="A12" s="1">
        <v>11.0</v>
      </c>
      <c r="B12" s="1" t="s">
        <v>4774</v>
      </c>
      <c r="C12" s="1" t="s">
        <v>9</v>
      </c>
      <c r="D12" s="1" t="s">
        <v>684</v>
      </c>
      <c r="E12" s="1" t="s">
        <v>942</v>
      </c>
      <c r="F12" s="1" t="s">
        <v>251</v>
      </c>
      <c r="G12" s="1">
        <f t="shared" si="1"/>
        <v>0.53</v>
      </c>
      <c r="H12" s="8" t="s">
        <v>3622</v>
      </c>
      <c r="I12" s="8" t="s">
        <v>1180</v>
      </c>
      <c r="J12" s="8" t="s">
        <v>371</v>
      </c>
    </row>
    <row r="13" ht="14.25" customHeight="1">
      <c r="A13" s="1">
        <v>12.0</v>
      </c>
      <c r="B13" s="1" t="s">
        <v>4775</v>
      </c>
      <c r="C13" s="1" t="s">
        <v>9</v>
      </c>
      <c r="D13" s="1" t="s">
        <v>684</v>
      </c>
      <c r="E13" s="1" t="s">
        <v>45</v>
      </c>
      <c r="F13" s="1" t="s">
        <v>219</v>
      </c>
      <c r="G13" s="1">
        <f t="shared" si="1"/>
        <v>0.53</v>
      </c>
      <c r="H13" s="8" t="s">
        <v>3622</v>
      </c>
      <c r="I13" s="8" t="s">
        <v>1180</v>
      </c>
      <c r="J13" s="8" t="s">
        <v>371</v>
      </c>
    </row>
    <row r="14" ht="14.25" customHeight="1">
      <c r="A14" s="1">
        <v>13.0</v>
      </c>
      <c r="B14" s="1" t="s">
        <v>4776</v>
      </c>
      <c r="C14" s="1" t="s">
        <v>9</v>
      </c>
      <c r="D14" s="1" t="s">
        <v>692</v>
      </c>
      <c r="E14" s="1" t="s">
        <v>4425</v>
      </c>
      <c r="F14" s="1" t="s">
        <v>334</v>
      </c>
      <c r="G14" s="1">
        <f t="shared" si="1"/>
        <v>2.63</v>
      </c>
      <c r="H14" s="8" t="s">
        <v>3622</v>
      </c>
      <c r="I14" s="8" t="s">
        <v>1180</v>
      </c>
      <c r="J14" s="8" t="s">
        <v>4777</v>
      </c>
    </row>
    <row r="15" ht="14.25" customHeight="1">
      <c r="A15" s="1">
        <v>14.0</v>
      </c>
      <c r="B15" s="1" t="s">
        <v>3621</v>
      </c>
      <c r="C15" s="1" t="s">
        <v>207</v>
      </c>
      <c r="D15" s="1" t="s">
        <v>406</v>
      </c>
      <c r="E15" s="1" t="s">
        <v>1452</v>
      </c>
      <c r="F15" s="1" t="s">
        <v>2001</v>
      </c>
      <c r="G15" s="1">
        <f t="shared" si="1"/>
        <v>0.36</v>
      </c>
      <c r="H15" s="8" t="s">
        <v>3622</v>
      </c>
      <c r="I15" s="8" t="s">
        <v>301</v>
      </c>
      <c r="J15" s="9" t="s">
        <v>4778</v>
      </c>
    </row>
    <row r="16" ht="14.25" customHeight="1">
      <c r="A16" s="1">
        <v>15.0</v>
      </c>
      <c r="B16" s="1" t="s">
        <v>4779</v>
      </c>
      <c r="C16" s="1" t="s">
        <v>207</v>
      </c>
      <c r="D16" s="1" t="s">
        <v>2431</v>
      </c>
      <c r="E16" s="1" t="s">
        <v>2813</v>
      </c>
      <c r="F16" s="1" t="s">
        <v>98</v>
      </c>
      <c r="G16" s="1">
        <f t="shared" si="1"/>
        <v>0.33</v>
      </c>
      <c r="H16" s="8" t="s">
        <v>4780</v>
      </c>
      <c r="I16" s="8" t="s">
        <v>301</v>
      </c>
      <c r="J16" s="8" t="s">
        <v>4781</v>
      </c>
    </row>
    <row r="17" ht="14.25" customHeight="1">
      <c r="A17" s="1">
        <v>16.0</v>
      </c>
      <c r="B17" s="1" t="s">
        <v>4782</v>
      </c>
      <c r="C17" s="1" t="s">
        <v>9</v>
      </c>
      <c r="D17" s="1" t="s">
        <v>3161</v>
      </c>
      <c r="E17" s="1" t="s">
        <v>4783</v>
      </c>
      <c r="F17" s="1" t="s">
        <v>135</v>
      </c>
      <c r="G17" s="1">
        <f t="shared" si="1"/>
        <v>6.14</v>
      </c>
      <c r="H17" s="8" t="s">
        <v>4784</v>
      </c>
      <c r="I17" s="8" t="s">
        <v>116</v>
      </c>
      <c r="J17" s="8" t="s">
        <v>15</v>
      </c>
    </row>
    <row r="18" ht="14.25" customHeight="1">
      <c r="A18" s="1">
        <v>17.0</v>
      </c>
      <c r="B18" s="1" t="s">
        <v>4785</v>
      </c>
      <c r="C18" s="1" t="s">
        <v>9</v>
      </c>
      <c r="D18" s="1" t="s">
        <v>231</v>
      </c>
      <c r="E18" s="1" t="s">
        <v>4786</v>
      </c>
      <c r="F18" s="1" t="s">
        <v>406</v>
      </c>
      <c r="G18" s="1">
        <f t="shared" si="1"/>
        <v>0.29</v>
      </c>
      <c r="H18" s="9" t="s">
        <v>4787</v>
      </c>
      <c r="I18" s="8" t="s">
        <v>1180</v>
      </c>
      <c r="J18" s="8" t="s">
        <v>1286</v>
      </c>
    </row>
    <row r="19" ht="14.25" customHeight="1">
      <c r="A19" s="1">
        <v>18.0</v>
      </c>
      <c r="B19" s="1" t="s">
        <v>4788</v>
      </c>
      <c r="C19" s="1" t="s">
        <v>9</v>
      </c>
      <c r="D19" s="1" t="s">
        <v>1352</v>
      </c>
      <c r="E19" s="1" t="s">
        <v>1021</v>
      </c>
      <c r="F19" s="1" t="s">
        <v>632</v>
      </c>
      <c r="G19" s="1">
        <f t="shared" si="1"/>
        <v>2.57</v>
      </c>
      <c r="H19" s="8" t="s">
        <v>1379</v>
      </c>
      <c r="I19" s="8" t="s">
        <v>1180</v>
      </c>
      <c r="J19" s="9" t="s">
        <v>4789</v>
      </c>
    </row>
    <row r="20" ht="14.25" customHeight="1">
      <c r="A20" s="1">
        <v>19.0</v>
      </c>
      <c r="B20" s="1" t="s">
        <v>4790</v>
      </c>
      <c r="C20" s="1" t="s">
        <v>9</v>
      </c>
      <c r="D20" s="1" t="s">
        <v>72</v>
      </c>
      <c r="E20" s="1" t="s">
        <v>621</v>
      </c>
      <c r="F20" s="1" t="s">
        <v>1506</v>
      </c>
      <c r="G20" s="1">
        <f t="shared" si="1"/>
        <v>1.67</v>
      </c>
      <c r="H20" s="8" t="s">
        <v>1379</v>
      </c>
      <c r="I20" s="8" t="s">
        <v>34</v>
      </c>
      <c r="J20" s="8" t="s">
        <v>3641</v>
      </c>
    </row>
    <row r="21" ht="14.25" customHeight="1">
      <c r="A21" s="1">
        <v>20.0</v>
      </c>
      <c r="B21" s="1" t="s">
        <v>4791</v>
      </c>
      <c r="C21" s="1" t="s">
        <v>9</v>
      </c>
      <c r="D21" s="1" t="s">
        <v>4538</v>
      </c>
      <c r="E21" s="1" t="s">
        <v>4792</v>
      </c>
      <c r="F21" s="1" t="s">
        <v>135</v>
      </c>
      <c r="G21" s="1">
        <f t="shared" si="1"/>
        <v>4.46</v>
      </c>
      <c r="H21" s="8" t="s">
        <v>1379</v>
      </c>
      <c r="I21" s="8" t="s">
        <v>2025</v>
      </c>
      <c r="J21" s="8" t="s">
        <v>65</v>
      </c>
    </row>
    <row r="22" ht="14.25" customHeight="1">
      <c r="A22" s="1">
        <v>21.0</v>
      </c>
      <c r="B22" s="1" t="s">
        <v>4793</v>
      </c>
      <c r="C22" s="1" t="s">
        <v>9</v>
      </c>
      <c r="D22" s="1" t="s">
        <v>4794</v>
      </c>
      <c r="E22" s="1" t="s">
        <v>45</v>
      </c>
      <c r="F22" s="1" t="s">
        <v>291</v>
      </c>
      <c r="G22" s="1">
        <f t="shared" si="1"/>
        <v>1.27</v>
      </c>
      <c r="H22" s="8" t="s">
        <v>4766</v>
      </c>
      <c r="I22" s="8" t="s">
        <v>1180</v>
      </c>
      <c r="J22" s="8" t="s">
        <v>371</v>
      </c>
    </row>
    <row r="23" ht="14.25" customHeight="1">
      <c r="A23" s="1">
        <v>22.0</v>
      </c>
      <c r="B23" s="1" t="s">
        <v>4795</v>
      </c>
      <c r="C23" s="1" t="s">
        <v>9</v>
      </c>
      <c r="D23" s="1" t="s">
        <v>79</v>
      </c>
      <c r="E23" s="1" t="s">
        <v>4796</v>
      </c>
      <c r="F23" s="1" t="s">
        <v>247</v>
      </c>
      <c r="G23" s="1">
        <f t="shared" si="1"/>
        <v>2.7</v>
      </c>
      <c r="H23" s="8" t="s">
        <v>4766</v>
      </c>
      <c r="I23" s="8" t="s">
        <v>34</v>
      </c>
      <c r="J23" s="8" t="s">
        <v>380</v>
      </c>
    </row>
    <row r="24" ht="14.25" customHeight="1">
      <c r="A24" s="1">
        <v>23.0</v>
      </c>
      <c r="B24" s="1" t="s">
        <v>4797</v>
      </c>
      <c r="C24" s="1" t="s">
        <v>207</v>
      </c>
      <c r="D24" s="1" t="s">
        <v>1429</v>
      </c>
      <c r="E24" s="1" t="s">
        <v>2813</v>
      </c>
      <c r="F24" s="1" t="s">
        <v>219</v>
      </c>
      <c r="G24" s="1">
        <f t="shared" si="1"/>
        <v>0.21</v>
      </c>
      <c r="H24" s="8" t="s">
        <v>4798</v>
      </c>
      <c r="I24" s="8" t="s">
        <v>301</v>
      </c>
      <c r="J24" s="8" t="s">
        <v>2090</v>
      </c>
    </row>
    <row r="25" ht="14.25" customHeight="1">
      <c r="A25" s="1">
        <v>24.0</v>
      </c>
      <c r="B25" s="1" t="s">
        <v>4799</v>
      </c>
      <c r="C25" s="1" t="s">
        <v>9</v>
      </c>
      <c r="D25" s="1" t="s">
        <v>398</v>
      </c>
      <c r="E25" s="1" t="s">
        <v>568</v>
      </c>
      <c r="F25" s="1" t="s">
        <v>2322</v>
      </c>
      <c r="G25" s="1">
        <f t="shared" si="1"/>
        <v>1.59</v>
      </c>
      <c r="H25" s="8" t="s">
        <v>4800</v>
      </c>
      <c r="I25" s="8" t="s">
        <v>20</v>
      </c>
      <c r="J25" s="8" t="s">
        <v>1761</v>
      </c>
    </row>
    <row r="26" ht="14.25" customHeight="1">
      <c r="A26" s="1">
        <v>25.0</v>
      </c>
      <c r="B26" s="1" t="s">
        <v>4801</v>
      </c>
      <c r="C26" s="1" t="s">
        <v>9</v>
      </c>
      <c r="D26" s="1" t="s">
        <v>532</v>
      </c>
      <c r="E26" s="1" t="s">
        <v>621</v>
      </c>
      <c r="F26" s="1" t="s">
        <v>2717</v>
      </c>
      <c r="G26" s="1">
        <f t="shared" si="1"/>
        <v>2.55</v>
      </c>
      <c r="H26" s="8" t="s">
        <v>4802</v>
      </c>
      <c r="I26" s="8" t="s">
        <v>116</v>
      </c>
      <c r="J26" s="8" t="s">
        <v>65</v>
      </c>
    </row>
    <row r="27" ht="14.25" customHeight="1">
      <c r="A27" s="1">
        <v>26.0</v>
      </c>
      <c r="B27" s="1" t="s">
        <v>4803</v>
      </c>
      <c r="C27" s="1" t="s">
        <v>9</v>
      </c>
      <c r="D27" s="1" t="s">
        <v>186</v>
      </c>
      <c r="E27" s="1" t="s">
        <v>640</v>
      </c>
      <c r="F27" s="1" t="s">
        <v>186</v>
      </c>
      <c r="G27" s="1">
        <f t="shared" si="1"/>
        <v>2.68</v>
      </c>
      <c r="H27" s="8" t="s">
        <v>4804</v>
      </c>
      <c r="I27" s="8" t="s">
        <v>116</v>
      </c>
      <c r="J27" s="8" t="s">
        <v>15</v>
      </c>
    </row>
    <row r="28" ht="14.25" customHeight="1">
      <c r="A28" s="1">
        <v>27.0</v>
      </c>
      <c r="B28" s="1" t="s">
        <v>4805</v>
      </c>
      <c r="C28" s="1" t="s">
        <v>9</v>
      </c>
      <c r="D28" s="1" t="s">
        <v>140</v>
      </c>
      <c r="E28" s="1" t="s">
        <v>568</v>
      </c>
      <c r="F28" s="1" t="s">
        <v>339</v>
      </c>
      <c r="G28" s="1">
        <f t="shared" si="1"/>
        <v>1.98</v>
      </c>
      <c r="H28" s="8" t="s">
        <v>4806</v>
      </c>
      <c r="I28" s="8" t="s">
        <v>301</v>
      </c>
      <c r="J28" s="8" t="s">
        <v>65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71"/>
    <col customWidth="1" min="3" max="3" width="7.43"/>
    <col customWidth="1" min="4" max="4" width="8.14"/>
    <col customWidth="1" min="5" max="5" width="24.71"/>
    <col customWidth="1" min="6" max="6" width="8.14"/>
    <col customWidth="1" min="7" max="7" width="15.0"/>
    <col customWidth="1" min="8" max="8" width="22.14"/>
    <col customWidth="1" min="9" max="9" width="24.86"/>
    <col customWidth="1" min="10" max="10" width="26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4807</v>
      </c>
      <c r="C2" s="1" t="s">
        <v>9</v>
      </c>
      <c r="D2" s="1" t="s">
        <v>933</v>
      </c>
      <c r="E2" s="1" t="s">
        <v>4808</v>
      </c>
      <c r="F2" s="1" t="s">
        <v>1429</v>
      </c>
      <c r="G2" s="1">
        <f t="shared" ref="G2:G129" si="1">VALUE(SUBSTITUTE(D2," cal",""))/VALUE(SUBSTITUTE(C2," g",""))</f>
        <v>0.65</v>
      </c>
      <c r="H2" s="8" t="s">
        <v>4809</v>
      </c>
      <c r="I2" s="8" t="s">
        <v>301</v>
      </c>
      <c r="J2" s="8" t="s">
        <v>1071</v>
      </c>
    </row>
    <row r="3" ht="14.25" customHeight="1">
      <c r="A3" s="1">
        <v>2.0</v>
      </c>
      <c r="B3" s="1" t="s">
        <v>4810</v>
      </c>
      <c r="C3" s="1" t="s">
        <v>9</v>
      </c>
      <c r="D3" s="1" t="s">
        <v>1451</v>
      </c>
      <c r="E3" s="1" t="s">
        <v>602</v>
      </c>
      <c r="F3" s="1" t="s">
        <v>300</v>
      </c>
      <c r="G3" s="1">
        <f t="shared" si="1"/>
        <v>0.44</v>
      </c>
      <c r="H3" s="8" t="s">
        <v>4811</v>
      </c>
      <c r="I3" s="8" t="s">
        <v>301</v>
      </c>
      <c r="J3" s="8" t="s">
        <v>1074</v>
      </c>
    </row>
    <row r="4" ht="14.25" customHeight="1">
      <c r="A4" s="1">
        <v>3.0</v>
      </c>
      <c r="B4" s="1" t="s">
        <v>4812</v>
      </c>
      <c r="C4" s="1" t="s">
        <v>9</v>
      </c>
      <c r="D4" s="1" t="s">
        <v>1429</v>
      </c>
      <c r="E4" s="1" t="s">
        <v>4813</v>
      </c>
      <c r="F4" s="1" t="s">
        <v>1419</v>
      </c>
      <c r="G4" s="1">
        <f t="shared" si="1"/>
        <v>0.21</v>
      </c>
      <c r="H4" s="8" t="s">
        <v>4814</v>
      </c>
      <c r="I4" s="8" t="s">
        <v>301</v>
      </c>
      <c r="J4" s="8" t="s">
        <v>4815</v>
      </c>
    </row>
    <row r="5" ht="14.25" customHeight="1">
      <c r="A5" s="1">
        <v>4.0</v>
      </c>
      <c r="B5" s="1" t="s">
        <v>4816</v>
      </c>
      <c r="C5" s="1" t="s">
        <v>9</v>
      </c>
      <c r="D5" s="1" t="s">
        <v>1184</v>
      </c>
      <c r="E5" s="1" t="s">
        <v>24</v>
      </c>
      <c r="F5" s="1" t="s">
        <v>1432</v>
      </c>
      <c r="G5" s="1">
        <f t="shared" si="1"/>
        <v>0.16</v>
      </c>
      <c r="H5" s="8" t="s">
        <v>4814</v>
      </c>
      <c r="I5" s="8" t="s">
        <v>301</v>
      </c>
      <c r="J5" s="8" t="s">
        <v>4815</v>
      </c>
    </row>
    <row r="6" ht="14.25" customHeight="1">
      <c r="A6" s="1">
        <v>5.0</v>
      </c>
      <c r="B6" s="1" t="s">
        <v>4817</v>
      </c>
      <c r="C6" s="1" t="s">
        <v>9</v>
      </c>
      <c r="D6" s="1" t="s">
        <v>926</v>
      </c>
      <c r="E6" s="1" t="s">
        <v>470</v>
      </c>
      <c r="F6" s="1" t="s">
        <v>2717</v>
      </c>
      <c r="G6" s="1">
        <f t="shared" si="1"/>
        <v>3.61</v>
      </c>
      <c r="H6" s="8" t="s">
        <v>4818</v>
      </c>
      <c r="I6" s="8" t="s">
        <v>301</v>
      </c>
      <c r="J6" s="8" t="s">
        <v>4104</v>
      </c>
    </row>
    <row r="7" ht="14.25" customHeight="1">
      <c r="A7" s="1">
        <v>6.0</v>
      </c>
      <c r="B7" s="1" t="s">
        <v>4819</v>
      </c>
      <c r="C7" s="1" t="s">
        <v>9</v>
      </c>
      <c r="D7" s="1" t="s">
        <v>44</v>
      </c>
      <c r="E7" s="1" t="s">
        <v>4820</v>
      </c>
      <c r="F7" s="1" t="s">
        <v>32</v>
      </c>
      <c r="G7" s="1">
        <f t="shared" si="1"/>
        <v>1.05</v>
      </c>
      <c r="H7" s="8" t="s">
        <v>4821</v>
      </c>
      <c r="I7" s="8" t="s">
        <v>34</v>
      </c>
      <c r="J7" s="8" t="s">
        <v>1705</v>
      </c>
    </row>
    <row r="8" ht="14.25" customHeight="1">
      <c r="A8" s="1">
        <v>7.0</v>
      </c>
      <c r="B8" s="1" t="s">
        <v>4822</v>
      </c>
      <c r="C8" s="1" t="s">
        <v>9</v>
      </c>
      <c r="D8" s="1" t="s">
        <v>687</v>
      </c>
      <c r="E8" s="1" t="s">
        <v>4823</v>
      </c>
      <c r="F8" s="1" t="s">
        <v>618</v>
      </c>
      <c r="G8" s="1">
        <f t="shared" si="1"/>
        <v>0.23</v>
      </c>
      <c r="H8" s="8" t="s">
        <v>4824</v>
      </c>
      <c r="I8" s="8" t="s">
        <v>301</v>
      </c>
      <c r="J8" s="8" t="s">
        <v>394</v>
      </c>
    </row>
    <row r="9" ht="14.25" customHeight="1">
      <c r="A9" s="1">
        <v>8.0</v>
      </c>
      <c r="B9" s="1" t="s">
        <v>4825</v>
      </c>
      <c r="C9" s="1" t="s">
        <v>9</v>
      </c>
      <c r="D9" s="1" t="s">
        <v>251</v>
      </c>
      <c r="E9" s="1" t="s">
        <v>3248</v>
      </c>
      <c r="F9" s="1" t="s">
        <v>1401</v>
      </c>
      <c r="G9" s="1">
        <f t="shared" si="1"/>
        <v>0.27</v>
      </c>
      <c r="H9" s="8" t="s">
        <v>4826</v>
      </c>
      <c r="I9" s="8" t="s">
        <v>20</v>
      </c>
      <c r="J9" s="8" t="s">
        <v>4827</v>
      </c>
    </row>
    <row r="10" ht="14.25" customHeight="1">
      <c r="A10" s="1">
        <v>9.0</v>
      </c>
      <c r="B10" s="1" t="s">
        <v>4828</v>
      </c>
      <c r="C10" s="1" t="s">
        <v>9</v>
      </c>
      <c r="D10" s="1" t="s">
        <v>334</v>
      </c>
      <c r="E10" s="1" t="s">
        <v>4829</v>
      </c>
      <c r="F10" s="1" t="s">
        <v>50</v>
      </c>
      <c r="G10" s="1">
        <f t="shared" si="1"/>
        <v>0.47</v>
      </c>
      <c r="H10" s="8" t="s">
        <v>4830</v>
      </c>
      <c r="I10" s="8" t="s">
        <v>301</v>
      </c>
      <c r="J10" s="8" t="s">
        <v>3780</v>
      </c>
    </row>
    <row r="11" ht="14.25" customHeight="1">
      <c r="A11" s="1">
        <v>10.0</v>
      </c>
      <c r="B11" s="1" t="s">
        <v>4831</v>
      </c>
      <c r="C11" s="1" t="s">
        <v>9</v>
      </c>
      <c r="D11" s="1" t="s">
        <v>271</v>
      </c>
      <c r="E11" s="1" t="s">
        <v>704</v>
      </c>
      <c r="F11" s="1" t="s">
        <v>2365</v>
      </c>
      <c r="G11" s="1">
        <f t="shared" si="1"/>
        <v>0.46</v>
      </c>
      <c r="H11" s="8" t="s">
        <v>4832</v>
      </c>
      <c r="I11" s="8" t="s">
        <v>301</v>
      </c>
      <c r="J11" s="8" t="s">
        <v>4833</v>
      </c>
    </row>
    <row r="12" ht="14.25" customHeight="1">
      <c r="A12" s="1">
        <v>11.0</v>
      </c>
      <c r="B12" s="1" t="s">
        <v>4834</v>
      </c>
      <c r="C12" s="1" t="s">
        <v>9</v>
      </c>
      <c r="D12" s="1" t="s">
        <v>687</v>
      </c>
      <c r="E12" s="1" t="s">
        <v>1629</v>
      </c>
      <c r="F12" s="1" t="s">
        <v>121</v>
      </c>
      <c r="G12" s="1">
        <f t="shared" si="1"/>
        <v>0.23</v>
      </c>
      <c r="H12" s="8" t="s">
        <v>4835</v>
      </c>
      <c r="I12" s="8" t="s">
        <v>301</v>
      </c>
      <c r="J12" s="8" t="s">
        <v>2226</v>
      </c>
    </row>
    <row r="13" ht="14.25" customHeight="1">
      <c r="A13" s="1">
        <v>12.0</v>
      </c>
      <c r="B13" s="1" t="s">
        <v>4836</v>
      </c>
      <c r="C13" s="1" t="s">
        <v>9</v>
      </c>
      <c r="D13" s="1" t="s">
        <v>1254</v>
      </c>
      <c r="E13" s="1" t="s">
        <v>45</v>
      </c>
      <c r="F13" s="1" t="s">
        <v>17</v>
      </c>
      <c r="G13" s="1">
        <f t="shared" si="1"/>
        <v>3.73</v>
      </c>
      <c r="H13" s="8" t="s">
        <v>4837</v>
      </c>
      <c r="I13" s="8" t="s">
        <v>1180</v>
      </c>
      <c r="J13" s="8" t="s">
        <v>1397</v>
      </c>
    </row>
    <row r="14" ht="14.25" customHeight="1">
      <c r="A14" s="1">
        <v>13.0</v>
      </c>
      <c r="B14" s="1" t="s">
        <v>4838</v>
      </c>
      <c r="C14" s="1" t="s">
        <v>9</v>
      </c>
      <c r="D14" s="1" t="s">
        <v>308</v>
      </c>
      <c r="E14" s="1" t="s">
        <v>3096</v>
      </c>
      <c r="F14" s="1" t="s">
        <v>1404</v>
      </c>
      <c r="G14" s="1">
        <f t="shared" si="1"/>
        <v>0.89</v>
      </c>
      <c r="H14" s="8" t="s">
        <v>4837</v>
      </c>
      <c r="I14" s="8" t="s">
        <v>1180</v>
      </c>
      <c r="J14" s="8" t="s">
        <v>1397</v>
      </c>
    </row>
    <row r="15" ht="14.25" customHeight="1">
      <c r="A15" s="1">
        <v>14.0</v>
      </c>
      <c r="B15" s="1" t="s">
        <v>4839</v>
      </c>
      <c r="C15" s="1" t="s">
        <v>9</v>
      </c>
      <c r="D15" s="1" t="s">
        <v>2166</v>
      </c>
      <c r="E15" s="1" t="s">
        <v>1519</v>
      </c>
      <c r="F15" s="1" t="s">
        <v>259</v>
      </c>
      <c r="G15" s="1">
        <f t="shared" si="1"/>
        <v>3.78</v>
      </c>
      <c r="H15" s="8" t="s">
        <v>4840</v>
      </c>
      <c r="I15" s="8" t="s">
        <v>1180</v>
      </c>
      <c r="J15" s="8" t="s">
        <v>1794</v>
      </c>
    </row>
    <row r="16" ht="14.25" customHeight="1">
      <c r="A16" s="1">
        <v>15.0</v>
      </c>
      <c r="B16" s="1" t="s">
        <v>4841</v>
      </c>
      <c r="C16" s="1" t="s">
        <v>9</v>
      </c>
      <c r="D16" s="1" t="s">
        <v>1974</v>
      </c>
      <c r="E16" s="1" t="s">
        <v>455</v>
      </c>
      <c r="F16" s="1" t="s">
        <v>1974</v>
      </c>
      <c r="G16" s="1">
        <f t="shared" si="1"/>
        <v>3.48</v>
      </c>
      <c r="H16" s="8" t="s">
        <v>4842</v>
      </c>
      <c r="I16" s="8" t="s">
        <v>1180</v>
      </c>
      <c r="J16" s="8" t="s">
        <v>1934</v>
      </c>
    </row>
    <row r="17" ht="14.25" customHeight="1">
      <c r="A17" s="1">
        <v>16.0</v>
      </c>
      <c r="B17" s="1" t="s">
        <v>4843</v>
      </c>
      <c r="C17" s="1" t="s">
        <v>9</v>
      </c>
      <c r="D17" s="1" t="s">
        <v>85</v>
      </c>
      <c r="E17" s="1" t="s">
        <v>1519</v>
      </c>
      <c r="F17" s="1" t="s">
        <v>1088</v>
      </c>
      <c r="G17" s="1">
        <f t="shared" si="1"/>
        <v>3.14</v>
      </c>
      <c r="H17" s="8" t="s">
        <v>4844</v>
      </c>
      <c r="I17" s="8" t="s">
        <v>1180</v>
      </c>
      <c r="J17" s="8" t="s">
        <v>1794</v>
      </c>
    </row>
    <row r="18" ht="14.25" customHeight="1">
      <c r="A18" s="1">
        <v>17.0</v>
      </c>
      <c r="B18" s="1" t="s">
        <v>4845</v>
      </c>
      <c r="C18" s="1" t="s">
        <v>9</v>
      </c>
      <c r="D18" s="1" t="s">
        <v>254</v>
      </c>
      <c r="E18" s="1" t="s">
        <v>2260</v>
      </c>
      <c r="F18" s="1" t="s">
        <v>98</v>
      </c>
      <c r="G18" s="1">
        <f t="shared" si="1"/>
        <v>0.17</v>
      </c>
      <c r="H18" s="8" t="s">
        <v>4846</v>
      </c>
      <c r="I18" s="8" t="s">
        <v>301</v>
      </c>
      <c r="J18" s="8" t="s">
        <v>394</v>
      </c>
    </row>
    <row r="19" ht="14.25" customHeight="1">
      <c r="A19" s="1">
        <v>18.0</v>
      </c>
      <c r="B19" s="1" t="s">
        <v>4847</v>
      </c>
      <c r="C19" s="1" t="s">
        <v>9</v>
      </c>
      <c r="D19" s="1" t="s">
        <v>208</v>
      </c>
      <c r="E19" s="1" t="s">
        <v>2342</v>
      </c>
      <c r="F19" s="1" t="s">
        <v>680</v>
      </c>
      <c r="G19" s="1">
        <f t="shared" si="1"/>
        <v>0.34</v>
      </c>
      <c r="H19" s="9" t="s">
        <v>4848</v>
      </c>
      <c r="I19" s="8" t="s">
        <v>301</v>
      </c>
      <c r="J19" s="9" t="s">
        <v>4849</v>
      </c>
    </row>
    <row r="20" ht="14.25" customHeight="1">
      <c r="A20" s="1">
        <v>19.0</v>
      </c>
      <c r="B20" s="1" t="s">
        <v>4850</v>
      </c>
      <c r="C20" s="1" t="s">
        <v>9</v>
      </c>
      <c r="D20" s="1" t="s">
        <v>251</v>
      </c>
      <c r="E20" s="1" t="s">
        <v>621</v>
      </c>
      <c r="F20" s="1" t="s">
        <v>687</v>
      </c>
      <c r="G20" s="1">
        <f t="shared" si="1"/>
        <v>0.27</v>
      </c>
      <c r="H20" s="8" t="s">
        <v>4848</v>
      </c>
      <c r="I20" s="8" t="s">
        <v>301</v>
      </c>
      <c r="J20" s="8" t="s">
        <v>4851</v>
      </c>
    </row>
    <row r="21" ht="14.25" customHeight="1">
      <c r="A21" s="1">
        <v>20.0</v>
      </c>
      <c r="B21" s="1" t="s">
        <v>4852</v>
      </c>
      <c r="C21" s="1" t="s">
        <v>9</v>
      </c>
      <c r="D21" s="1" t="s">
        <v>236</v>
      </c>
      <c r="E21" s="1" t="s">
        <v>621</v>
      </c>
      <c r="F21" s="1" t="s">
        <v>103</v>
      </c>
      <c r="G21" s="1">
        <f t="shared" si="1"/>
        <v>0.31</v>
      </c>
      <c r="H21" s="8" t="s">
        <v>4848</v>
      </c>
      <c r="I21" s="8" t="s">
        <v>301</v>
      </c>
      <c r="J21" s="8" t="s">
        <v>4815</v>
      </c>
    </row>
    <row r="22" ht="14.25" customHeight="1">
      <c r="A22" s="1">
        <v>21.0</v>
      </c>
      <c r="B22" s="1" t="s">
        <v>4853</v>
      </c>
      <c r="C22" s="1" t="s">
        <v>9</v>
      </c>
      <c r="D22" s="1" t="s">
        <v>983</v>
      </c>
      <c r="E22" s="1" t="s">
        <v>1501</v>
      </c>
      <c r="F22" s="1" t="s">
        <v>460</v>
      </c>
      <c r="G22" s="1">
        <f t="shared" si="1"/>
        <v>1.16</v>
      </c>
      <c r="H22" s="8" t="s">
        <v>4854</v>
      </c>
      <c r="I22" s="8" t="s">
        <v>1180</v>
      </c>
      <c r="J22" s="8" t="s">
        <v>1934</v>
      </c>
    </row>
    <row r="23" ht="14.25" customHeight="1">
      <c r="A23" s="1">
        <v>22.0</v>
      </c>
      <c r="B23" s="1" t="s">
        <v>4855</v>
      </c>
      <c r="C23" s="1" t="s">
        <v>9</v>
      </c>
      <c r="D23" s="1" t="s">
        <v>1451</v>
      </c>
      <c r="E23" s="1" t="s">
        <v>2327</v>
      </c>
      <c r="F23" s="1" t="s">
        <v>1230</v>
      </c>
      <c r="G23" s="1">
        <f t="shared" si="1"/>
        <v>0.44</v>
      </c>
      <c r="H23" s="8" t="s">
        <v>4856</v>
      </c>
      <c r="I23" s="8" t="s">
        <v>301</v>
      </c>
      <c r="J23" s="8" t="s">
        <v>2547</v>
      </c>
    </row>
    <row r="24" ht="14.25" customHeight="1">
      <c r="A24" s="1">
        <v>23.0</v>
      </c>
      <c r="B24" s="1" t="s">
        <v>4857</v>
      </c>
      <c r="C24" s="1" t="s">
        <v>9</v>
      </c>
      <c r="D24" s="1" t="s">
        <v>271</v>
      </c>
      <c r="E24" s="1" t="s">
        <v>125</v>
      </c>
      <c r="F24" s="1" t="s">
        <v>1241</v>
      </c>
      <c r="G24" s="1">
        <f t="shared" si="1"/>
        <v>0.46</v>
      </c>
      <c r="H24" s="8" t="s">
        <v>4858</v>
      </c>
      <c r="I24" s="8" t="s">
        <v>301</v>
      </c>
      <c r="J24" s="8" t="s">
        <v>1718</v>
      </c>
    </row>
    <row r="25" ht="14.25" customHeight="1">
      <c r="A25" s="1">
        <v>24.0</v>
      </c>
      <c r="B25" s="1" t="s">
        <v>4859</v>
      </c>
      <c r="C25" s="1" t="s">
        <v>9</v>
      </c>
      <c r="D25" s="1" t="s">
        <v>281</v>
      </c>
      <c r="E25" s="1" t="s">
        <v>1492</v>
      </c>
      <c r="F25" s="1" t="s">
        <v>2234</v>
      </c>
      <c r="G25" s="1">
        <f t="shared" si="1"/>
        <v>0.3</v>
      </c>
      <c r="H25" s="8" t="s">
        <v>4860</v>
      </c>
      <c r="I25" s="8" t="s">
        <v>301</v>
      </c>
      <c r="J25" s="8" t="s">
        <v>2547</v>
      </c>
    </row>
    <row r="26" ht="14.25" customHeight="1">
      <c r="A26" s="1">
        <v>25.0</v>
      </c>
      <c r="B26" s="1" t="s">
        <v>4861</v>
      </c>
      <c r="C26" s="1" t="s">
        <v>9</v>
      </c>
      <c r="D26" s="1" t="s">
        <v>1809</v>
      </c>
      <c r="E26" s="1" t="s">
        <v>4862</v>
      </c>
      <c r="F26" s="1" t="s">
        <v>1305</v>
      </c>
      <c r="G26" s="1">
        <f t="shared" si="1"/>
        <v>0.12</v>
      </c>
      <c r="H26" s="8" t="s">
        <v>4860</v>
      </c>
      <c r="I26" s="8" t="s">
        <v>301</v>
      </c>
      <c r="J26" s="8" t="s">
        <v>394</v>
      </c>
    </row>
    <row r="27" ht="14.25" customHeight="1">
      <c r="A27" s="1">
        <v>26.0</v>
      </c>
      <c r="B27" s="1" t="s">
        <v>4863</v>
      </c>
      <c r="C27" s="1" t="s">
        <v>9</v>
      </c>
      <c r="D27" s="1" t="s">
        <v>258</v>
      </c>
      <c r="E27" s="1" t="s">
        <v>551</v>
      </c>
      <c r="F27" s="1" t="s">
        <v>1436</v>
      </c>
      <c r="G27" s="1">
        <f t="shared" si="1"/>
        <v>0.4</v>
      </c>
      <c r="H27" s="8" t="s">
        <v>4864</v>
      </c>
      <c r="I27" s="8" t="s">
        <v>20</v>
      </c>
      <c r="J27" s="8" t="s">
        <v>2586</v>
      </c>
    </row>
    <row r="28" ht="14.25" customHeight="1">
      <c r="A28" s="1">
        <v>27.0</v>
      </c>
      <c r="B28" s="1" t="s">
        <v>4865</v>
      </c>
      <c r="C28" s="1" t="s">
        <v>9</v>
      </c>
      <c r="D28" s="1" t="s">
        <v>327</v>
      </c>
      <c r="E28" s="1" t="s">
        <v>4866</v>
      </c>
      <c r="F28" s="1" t="s">
        <v>687</v>
      </c>
      <c r="G28" s="1">
        <f t="shared" si="1"/>
        <v>0.39</v>
      </c>
      <c r="H28" s="8" t="s">
        <v>2824</v>
      </c>
      <c r="I28" s="8" t="s">
        <v>301</v>
      </c>
      <c r="J28" s="8" t="s">
        <v>356</v>
      </c>
    </row>
    <row r="29" ht="14.25" customHeight="1">
      <c r="A29" s="1">
        <v>28.0</v>
      </c>
      <c r="B29" s="1" t="s">
        <v>4867</v>
      </c>
      <c r="C29" s="1" t="s">
        <v>9</v>
      </c>
      <c r="D29" s="1" t="s">
        <v>687</v>
      </c>
      <c r="E29" s="1" t="s">
        <v>4868</v>
      </c>
      <c r="F29" s="1" t="s">
        <v>1305</v>
      </c>
      <c r="G29" s="1">
        <f t="shared" si="1"/>
        <v>0.23</v>
      </c>
      <c r="H29" s="8" t="s">
        <v>2824</v>
      </c>
      <c r="I29" s="8" t="s">
        <v>301</v>
      </c>
      <c r="J29" s="8" t="s">
        <v>356</v>
      </c>
    </row>
    <row r="30" ht="14.25" customHeight="1">
      <c r="A30" s="1">
        <v>29.0</v>
      </c>
      <c r="B30" s="1" t="s">
        <v>4869</v>
      </c>
      <c r="C30" s="1" t="s">
        <v>9</v>
      </c>
      <c r="D30" s="1" t="s">
        <v>258</v>
      </c>
      <c r="E30" s="1" t="s">
        <v>621</v>
      </c>
      <c r="F30" s="1" t="s">
        <v>208</v>
      </c>
      <c r="G30" s="1">
        <f t="shared" si="1"/>
        <v>0.4</v>
      </c>
      <c r="H30" s="8" t="s">
        <v>2824</v>
      </c>
      <c r="I30" s="8" t="s">
        <v>20</v>
      </c>
      <c r="J30" s="8" t="s">
        <v>1875</v>
      </c>
    </row>
    <row r="31" ht="14.25" customHeight="1">
      <c r="A31" s="1">
        <v>30.0</v>
      </c>
      <c r="B31" s="1" t="s">
        <v>4870</v>
      </c>
      <c r="C31" s="1" t="s">
        <v>9</v>
      </c>
      <c r="D31" s="1" t="s">
        <v>2478</v>
      </c>
      <c r="E31" s="1" t="s">
        <v>1492</v>
      </c>
      <c r="F31" s="1" t="s">
        <v>50</v>
      </c>
      <c r="G31" s="1">
        <f t="shared" si="1"/>
        <v>0.24</v>
      </c>
      <c r="H31" s="8" t="s">
        <v>4871</v>
      </c>
      <c r="I31" s="8" t="s">
        <v>301</v>
      </c>
      <c r="J31" s="8" t="s">
        <v>371</v>
      </c>
    </row>
    <row r="32" ht="14.25" customHeight="1">
      <c r="A32" s="1">
        <v>31.0</v>
      </c>
      <c r="B32" s="1" t="s">
        <v>4872</v>
      </c>
      <c r="C32" s="1" t="s">
        <v>9</v>
      </c>
      <c r="D32" s="1" t="s">
        <v>240</v>
      </c>
      <c r="E32" s="1" t="s">
        <v>1492</v>
      </c>
      <c r="F32" s="1" t="s">
        <v>300</v>
      </c>
      <c r="G32" s="1">
        <f t="shared" si="1"/>
        <v>0.28</v>
      </c>
      <c r="H32" s="8" t="s">
        <v>4871</v>
      </c>
      <c r="I32" s="8" t="s">
        <v>301</v>
      </c>
      <c r="J32" s="8" t="s">
        <v>394</v>
      </c>
    </row>
    <row r="33" ht="14.25" customHeight="1">
      <c r="A33" s="1">
        <v>32.0</v>
      </c>
      <c r="B33" s="1" t="s">
        <v>4873</v>
      </c>
      <c r="C33" s="1" t="s">
        <v>9</v>
      </c>
      <c r="D33" s="1" t="s">
        <v>251</v>
      </c>
      <c r="E33" s="1" t="s">
        <v>4874</v>
      </c>
      <c r="F33" s="1" t="s">
        <v>291</v>
      </c>
      <c r="G33" s="1">
        <f t="shared" si="1"/>
        <v>0.27</v>
      </c>
      <c r="H33" s="8" t="s">
        <v>4875</v>
      </c>
      <c r="I33" s="8" t="s">
        <v>301</v>
      </c>
      <c r="J33" s="8" t="s">
        <v>1397</v>
      </c>
    </row>
    <row r="34" ht="14.25" customHeight="1">
      <c r="A34" s="1">
        <v>33.0</v>
      </c>
      <c r="B34" s="1" t="s">
        <v>4876</v>
      </c>
      <c r="C34" s="1" t="s">
        <v>9</v>
      </c>
      <c r="D34" s="1" t="s">
        <v>1061</v>
      </c>
      <c r="E34" s="1" t="s">
        <v>475</v>
      </c>
      <c r="F34" s="1" t="s">
        <v>254</v>
      </c>
      <c r="G34" s="1">
        <f t="shared" si="1"/>
        <v>0.22</v>
      </c>
      <c r="H34" s="8" t="s">
        <v>4877</v>
      </c>
      <c r="I34" s="8" t="s">
        <v>301</v>
      </c>
      <c r="J34" s="8" t="s">
        <v>4878</v>
      </c>
    </row>
    <row r="35" ht="14.25" customHeight="1">
      <c r="A35" s="1">
        <v>34.0</v>
      </c>
      <c r="B35" s="1" t="s">
        <v>4879</v>
      </c>
      <c r="C35" s="1" t="s">
        <v>9</v>
      </c>
      <c r="D35" s="1" t="s">
        <v>222</v>
      </c>
      <c r="E35" s="1" t="s">
        <v>769</v>
      </c>
      <c r="F35" s="1" t="s">
        <v>1436</v>
      </c>
      <c r="G35" s="1">
        <f t="shared" si="1"/>
        <v>0.2</v>
      </c>
      <c r="H35" s="8" t="s">
        <v>4880</v>
      </c>
      <c r="I35" s="8" t="s">
        <v>301</v>
      </c>
      <c r="J35" s="8" t="s">
        <v>900</v>
      </c>
    </row>
    <row r="36" ht="14.25" customHeight="1">
      <c r="A36" s="1">
        <v>35.0</v>
      </c>
      <c r="B36" s="1" t="s">
        <v>4881</v>
      </c>
      <c r="C36" s="1" t="s">
        <v>9</v>
      </c>
      <c r="D36" s="1" t="s">
        <v>197</v>
      </c>
      <c r="E36" s="1" t="s">
        <v>4882</v>
      </c>
      <c r="F36" s="1" t="s">
        <v>955</v>
      </c>
      <c r="G36" s="1">
        <f t="shared" si="1"/>
        <v>1.51</v>
      </c>
      <c r="H36" s="8" t="s">
        <v>1375</v>
      </c>
      <c r="I36" s="8" t="s">
        <v>1180</v>
      </c>
      <c r="J36" s="8" t="s">
        <v>1794</v>
      </c>
    </row>
    <row r="37" ht="14.25" customHeight="1">
      <c r="A37" s="1">
        <v>36.0</v>
      </c>
      <c r="B37" s="1" t="s">
        <v>4883</v>
      </c>
      <c r="C37" s="1" t="s">
        <v>9</v>
      </c>
      <c r="D37" s="1" t="s">
        <v>247</v>
      </c>
      <c r="E37" s="1" t="s">
        <v>4882</v>
      </c>
      <c r="F37" s="1" t="s">
        <v>811</v>
      </c>
      <c r="G37" s="1">
        <f t="shared" si="1"/>
        <v>1.35</v>
      </c>
      <c r="H37" s="9" t="s">
        <v>4884</v>
      </c>
      <c r="I37" s="8" t="s">
        <v>301</v>
      </c>
      <c r="J37" s="8" t="s">
        <v>65</v>
      </c>
    </row>
    <row r="38" ht="14.25" customHeight="1">
      <c r="A38" s="1">
        <v>37.0</v>
      </c>
      <c r="B38" s="1" t="s">
        <v>4885</v>
      </c>
      <c r="C38" s="1" t="s">
        <v>9</v>
      </c>
      <c r="D38" s="1" t="s">
        <v>2092</v>
      </c>
      <c r="E38" s="1" t="s">
        <v>4862</v>
      </c>
      <c r="F38" s="1" t="s">
        <v>103</v>
      </c>
      <c r="G38" s="1">
        <f t="shared" si="1"/>
        <v>0.32</v>
      </c>
      <c r="H38" s="8" t="s">
        <v>4886</v>
      </c>
      <c r="I38" s="8" t="s">
        <v>301</v>
      </c>
      <c r="J38" s="8" t="s">
        <v>4851</v>
      </c>
    </row>
    <row r="39" ht="14.25" customHeight="1">
      <c r="A39" s="1">
        <v>38.0</v>
      </c>
      <c r="B39" s="1" t="s">
        <v>4887</v>
      </c>
      <c r="C39" s="1" t="s">
        <v>9</v>
      </c>
      <c r="D39" s="1" t="s">
        <v>675</v>
      </c>
      <c r="E39" s="1" t="s">
        <v>4888</v>
      </c>
      <c r="F39" s="1" t="s">
        <v>675</v>
      </c>
      <c r="G39" s="1">
        <f t="shared" si="1"/>
        <v>0.81</v>
      </c>
      <c r="H39" s="8" t="s">
        <v>986</v>
      </c>
      <c r="I39" s="8" t="s">
        <v>20</v>
      </c>
      <c r="J39" s="8" t="s">
        <v>356</v>
      </c>
    </row>
    <row r="40" ht="14.25" customHeight="1">
      <c r="A40" s="1">
        <v>39.0</v>
      </c>
      <c r="B40" s="1" t="s">
        <v>4889</v>
      </c>
      <c r="C40" s="1" t="s">
        <v>9</v>
      </c>
      <c r="D40" s="1" t="s">
        <v>276</v>
      </c>
      <c r="E40" s="1" t="s">
        <v>640</v>
      </c>
      <c r="F40" s="1" t="s">
        <v>276</v>
      </c>
      <c r="G40" s="1">
        <f t="shared" si="1"/>
        <v>0.45</v>
      </c>
      <c r="H40" s="8" t="s">
        <v>986</v>
      </c>
      <c r="I40" s="8" t="s">
        <v>301</v>
      </c>
      <c r="J40" s="8" t="s">
        <v>801</v>
      </c>
    </row>
    <row r="41" ht="14.25" customHeight="1">
      <c r="A41" s="1">
        <v>40.0</v>
      </c>
      <c r="B41" s="1" t="s">
        <v>4890</v>
      </c>
      <c r="C41" s="1" t="s">
        <v>9</v>
      </c>
      <c r="D41" s="1" t="s">
        <v>687</v>
      </c>
      <c r="E41" s="1" t="s">
        <v>1663</v>
      </c>
      <c r="F41" s="1" t="s">
        <v>2610</v>
      </c>
      <c r="G41" s="1">
        <f t="shared" si="1"/>
        <v>0.23</v>
      </c>
      <c r="H41" s="8" t="s">
        <v>4891</v>
      </c>
      <c r="I41" s="8" t="s">
        <v>301</v>
      </c>
      <c r="J41" s="8" t="s">
        <v>371</v>
      </c>
    </row>
    <row r="42" ht="14.25" customHeight="1">
      <c r="A42" s="1">
        <v>41.0</v>
      </c>
      <c r="B42" s="1" t="s">
        <v>4892</v>
      </c>
      <c r="C42" s="1" t="s">
        <v>9</v>
      </c>
      <c r="D42" s="1" t="s">
        <v>204</v>
      </c>
      <c r="E42" s="1" t="s">
        <v>24</v>
      </c>
      <c r="F42" s="1" t="s">
        <v>1224</v>
      </c>
      <c r="G42" s="1">
        <f t="shared" si="1"/>
        <v>0.62</v>
      </c>
      <c r="H42" s="8" t="s">
        <v>4893</v>
      </c>
      <c r="I42" s="8" t="s">
        <v>20</v>
      </c>
      <c r="J42" s="8" t="s">
        <v>1486</v>
      </c>
    </row>
    <row r="43" ht="14.25" customHeight="1">
      <c r="A43" s="1">
        <v>42.0</v>
      </c>
      <c r="B43" s="1" t="s">
        <v>4894</v>
      </c>
      <c r="C43" s="1" t="s">
        <v>9</v>
      </c>
      <c r="D43" s="1" t="s">
        <v>52</v>
      </c>
      <c r="E43" s="1" t="s">
        <v>125</v>
      </c>
      <c r="F43" s="1" t="s">
        <v>1429</v>
      </c>
      <c r="G43" s="1">
        <f t="shared" si="1"/>
        <v>0.14</v>
      </c>
      <c r="H43" s="8" t="s">
        <v>2852</v>
      </c>
      <c r="I43" s="8" t="s">
        <v>301</v>
      </c>
      <c r="J43" s="9" t="s">
        <v>2853</v>
      </c>
    </row>
    <row r="44" ht="14.25" customHeight="1">
      <c r="A44" s="1">
        <v>43.0</v>
      </c>
      <c r="B44" s="1" t="s">
        <v>4895</v>
      </c>
      <c r="C44" s="1" t="s">
        <v>9</v>
      </c>
      <c r="D44" s="1" t="s">
        <v>214</v>
      </c>
      <c r="E44" s="1" t="s">
        <v>2141</v>
      </c>
      <c r="F44" s="1" t="s">
        <v>281</v>
      </c>
      <c r="G44" s="1">
        <f t="shared" si="1"/>
        <v>0.38</v>
      </c>
      <c r="H44" s="8" t="s">
        <v>4896</v>
      </c>
      <c r="I44" s="8" t="s">
        <v>301</v>
      </c>
      <c r="J44" s="8" t="s">
        <v>4897</v>
      </c>
    </row>
    <row r="45" ht="14.25" customHeight="1">
      <c r="A45" s="1">
        <v>44.0</v>
      </c>
      <c r="B45" s="1" t="s">
        <v>4898</v>
      </c>
      <c r="C45" s="1" t="s">
        <v>9</v>
      </c>
      <c r="D45" s="1" t="s">
        <v>334</v>
      </c>
      <c r="E45" s="1" t="s">
        <v>892</v>
      </c>
      <c r="F45" s="1" t="s">
        <v>1401</v>
      </c>
      <c r="G45" s="1">
        <f t="shared" si="1"/>
        <v>0.47</v>
      </c>
      <c r="H45" s="8" t="s">
        <v>4899</v>
      </c>
      <c r="I45" s="8" t="s">
        <v>301</v>
      </c>
      <c r="J45" s="8" t="s">
        <v>217</v>
      </c>
    </row>
    <row r="46" ht="14.25" customHeight="1">
      <c r="A46" s="1">
        <v>45.0</v>
      </c>
      <c r="B46" s="1" t="s">
        <v>4900</v>
      </c>
      <c r="C46" s="1" t="s">
        <v>9</v>
      </c>
      <c r="D46" s="1" t="s">
        <v>1809</v>
      </c>
      <c r="E46" s="1" t="s">
        <v>492</v>
      </c>
      <c r="F46" s="1" t="s">
        <v>1410</v>
      </c>
      <c r="G46" s="1">
        <f t="shared" si="1"/>
        <v>0.12</v>
      </c>
      <c r="H46" s="8" t="s">
        <v>4901</v>
      </c>
      <c r="I46" s="8" t="s">
        <v>301</v>
      </c>
      <c r="J46" s="8" t="s">
        <v>4902</v>
      </c>
    </row>
    <row r="47" ht="14.25" customHeight="1">
      <c r="A47" s="1">
        <v>46.0</v>
      </c>
      <c r="B47" s="1" t="s">
        <v>4903</v>
      </c>
      <c r="C47" s="1" t="s">
        <v>9</v>
      </c>
      <c r="D47" s="1" t="s">
        <v>1061</v>
      </c>
      <c r="E47" s="1" t="s">
        <v>4904</v>
      </c>
      <c r="F47" s="1" t="s">
        <v>1061</v>
      </c>
      <c r="G47" s="1">
        <f t="shared" si="1"/>
        <v>0.22</v>
      </c>
      <c r="H47" s="9" t="s">
        <v>4905</v>
      </c>
      <c r="I47" s="8" t="s">
        <v>20</v>
      </c>
      <c r="J47" s="9" t="s">
        <v>4906</v>
      </c>
    </row>
    <row r="48" ht="14.25" customHeight="1">
      <c r="A48" s="1">
        <v>47.0</v>
      </c>
      <c r="B48" s="1" t="s">
        <v>4907</v>
      </c>
      <c r="C48" s="1" t="s">
        <v>9</v>
      </c>
      <c r="D48" s="1" t="s">
        <v>1224</v>
      </c>
      <c r="E48" s="1" t="s">
        <v>1304</v>
      </c>
      <c r="F48" s="1" t="s">
        <v>1419</v>
      </c>
      <c r="G48" s="1">
        <f t="shared" si="1"/>
        <v>0.78</v>
      </c>
      <c r="H48" s="8" t="s">
        <v>4908</v>
      </c>
      <c r="I48" s="8" t="s">
        <v>301</v>
      </c>
      <c r="J48" s="9" t="s">
        <v>4909</v>
      </c>
    </row>
    <row r="49" ht="14.25" customHeight="1">
      <c r="A49" s="1">
        <v>48.0</v>
      </c>
      <c r="B49" s="1" t="s">
        <v>4910</v>
      </c>
      <c r="C49" s="1" t="s">
        <v>9</v>
      </c>
      <c r="D49" s="1" t="s">
        <v>222</v>
      </c>
      <c r="E49" s="1" t="s">
        <v>4911</v>
      </c>
      <c r="F49" s="1" t="s">
        <v>1146</v>
      </c>
      <c r="G49" s="1">
        <f t="shared" si="1"/>
        <v>0.2</v>
      </c>
      <c r="H49" s="8" t="s">
        <v>4912</v>
      </c>
      <c r="I49" s="8" t="s">
        <v>301</v>
      </c>
      <c r="J49" s="8" t="s">
        <v>4913</v>
      </c>
    </row>
    <row r="50" ht="14.25" customHeight="1">
      <c r="A50" s="1">
        <v>49.0</v>
      </c>
      <c r="B50" s="1" t="s">
        <v>4914</v>
      </c>
      <c r="C50" s="1" t="s">
        <v>9</v>
      </c>
      <c r="D50" s="1" t="s">
        <v>308</v>
      </c>
      <c r="E50" s="1" t="s">
        <v>1060</v>
      </c>
      <c r="F50" s="1" t="s">
        <v>1423</v>
      </c>
      <c r="G50" s="1">
        <f t="shared" si="1"/>
        <v>0.89</v>
      </c>
      <c r="H50" s="8" t="s">
        <v>4915</v>
      </c>
      <c r="I50" s="8" t="s">
        <v>1180</v>
      </c>
      <c r="J50" s="8" t="s">
        <v>4916</v>
      </c>
    </row>
    <row r="51" ht="14.25" customHeight="1">
      <c r="A51" s="1">
        <v>50.0</v>
      </c>
      <c r="B51" s="1" t="s">
        <v>4917</v>
      </c>
      <c r="C51" s="1" t="s">
        <v>9</v>
      </c>
      <c r="D51" s="1" t="s">
        <v>687</v>
      </c>
      <c r="E51" s="1" t="s">
        <v>729</v>
      </c>
      <c r="F51" s="1" t="s">
        <v>236</v>
      </c>
      <c r="G51" s="1">
        <f t="shared" si="1"/>
        <v>0.23</v>
      </c>
      <c r="H51" s="8" t="s">
        <v>4918</v>
      </c>
      <c r="I51" s="8" t="s">
        <v>301</v>
      </c>
      <c r="J51" s="8" t="s">
        <v>2675</v>
      </c>
    </row>
    <row r="52" ht="14.25" customHeight="1">
      <c r="A52" s="1">
        <v>51.0</v>
      </c>
      <c r="B52" s="1" t="s">
        <v>4919</v>
      </c>
      <c r="C52" s="1" t="s">
        <v>9</v>
      </c>
      <c r="D52" s="1" t="s">
        <v>208</v>
      </c>
      <c r="E52" s="1" t="s">
        <v>455</v>
      </c>
      <c r="F52" s="1" t="s">
        <v>208</v>
      </c>
      <c r="G52" s="1">
        <f t="shared" si="1"/>
        <v>0.34</v>
      </c>
      <c r="H52" s="8" t="s">
        <v>4920</v>
      </c>
      <c r="I52" s="8" t="s">
        <v>301</v>
      </c>
      <c r="J52" s="8" t="s">
        <v>4851</v>
      </c>
    </row>
    <row r="53" ht="14.25" customHeight="1">
      <c r="A53" s="1">
        <v>52.0</v>
      </c>
      <c r="B53" s="1" t="s">
        <v>4921</v>
      </c>
      <c r="C53" s="1" t="s">
        <v>9</v>
      </c>
      <c r="D53" s="1" t="s">
        <v>2157</v>
      </c>
      <c r="E53" s="1" t="s">
        <v>1548</v>
      </c>
      <c r="F53" s="1" t="s">
        <v>2157</v>
      </c>
      <c r="G53" s="1">
        <f t="shared" si="1"/>
        <v>4.78</v>
      </c>
      <c r="H53" s="8" t="s">
        <v>4922</v>
      </c>
      <c r="I53" s="8" t="s">
        <v>301</v>
      </c>
      <c r="J53" s="8" t="s">
        <v>1397</v>
      </c>
    </row>
    <row r="54" ht="14.25" customHeight="1">
      <c r="A54" s="1">
        <v>53.0</v>
      </c>
      <c r="B54" s="1" t="s">
        <v>4923</v>
      </c>
      <c r="C54" s="1" t="s">
        <v>9</v>
      </c>
      <c r="D54" s="1" t="s">
        <v>2322</v>
      </c>
      <c r="E54" s="1" t="s">
        <v>4924</v>
      </c>
      <c r="F54" s="1" t="s">
        <v>1410</v>
      </c>
      <c r="G54" s="1">
        <f t="shared" si="1"/>
        <v>1.43</v>
      </c>
      <c r="H54" s="9" t="s">
        <v>4925</v>
      </c>
      <c r="I54" s="8" t="s">
        <v>20</v>
      </c>
      <c r="J54" s="8" t="s">
        <v>4926</v>
      </c>
    </row>
    <row r="55" ht="14.25" customHeight="1">
      <c r="A55" s="1">
        <v>54.0</v>
      </c>
      <c r="B55" s="1" t="s">
        <v>4927</v>
      </c>
      <c r="C55" s="1" t="s">
        <v>9</v>
      </c>
      <c r="D55" s="1" t="s">
        <v>649</v>
      </c>
      <c r="E55" s="1" t="s">
        <v>2186</v>
      </c>
      <c r="F55" s="1" t="s">
        <v>1420</v>
      </c>
      <c r="G55" s="1">
        <f t="shared" si="1"/>
        <v>0.93</v>
      </c>
      <c r="H55" s="8" t="s">
        <v>4928</v>
      </c>
      <c r="I55" s="8" t="s">
        <v>301</v>
      </c>
      <c r="J55" s="8" t="s">
        <v>1173</v>
      </c>
    </row>
    <row r="56" ht="14.25" customHeight="1">
      <c r="A56" s="1">
        <v>55.0</v>
      </c>
      <c r="B56" s="1" t="s">
        <v>4929</v>
      </c>
      <c r="C56" s="1" t="s">
        <v>9</v>
      </c>
      <c r="D56" s="1" t="s">
        <v>236</v>
      </c>
      <c r="E56" s="1" t="s">
        <v>4930</v>
      </c>
      <c r="F56" s="1" t="s">
        <v>1184</v>
      </c>
      <c r="G56" s="1">
        <f t="shared" si="1"/>
        <v>0.31</v>
      </c>
      <c r="H56" s="8" t="s">
        <v>4931</v>
      </c>
      <c r="I56" s="8" t="s">
        <v>301</v>
      </c>
      <c r="J56" s="8" t="s">
        <v>900</v>
      </c>
    </row>
    <row r="57" ht="14.25" customHeight="1">
      <c r="A57" s="1">
        <v>56.0</v>
      </c>
      <c r="B57" s="1" t="s">
        <v>4932</v>
      </c>
      <c r="C57" s="1" t="s">
        <v>9</v>
      </c>
      <c r="D57" s="1" t="s">
        <v>327</v>
      </c>
      <c r="E57" s="1" t="s">
        <v>1492</v>
      </c>
      <c r="F57" s="1" t="s">
        <v>672</v>
      </c>
      <c r="G57" s="1">
        <f t="shared" si="1"/>
        <v>0.39</v>
      </c>
      <c r="H57" s="8" t="s">
        <v>4933</v>
      </c>
      <c r="I57" s="8" t="s">
        <v>301</v>
      </c>
      <c r="J57" s="8" t="s">
        <v>4815</v>
      </c>
    </row>
    <row r="58" ht="14.25" customHeight="1">
      <c r="A58" s="1">
        <v>57.0</v>
      </c>
      <c r="B58" s="1" t="s">
        <v>4934</v>
      </c>
      <c r="C58" s="1" t="s">
        <v>9</v>
      </c>
      <c r="D58" s="1" t="s">
        <v>1226</v>
      </c>
      <c r="E58" s="1" t="s">
        <v>470</v>
      </c>
      <c r="F58" s="1" t="s">
        <v>189</v>
      </c>
      <c r="G58" s="1">
        <f t="shared" si="1"/>
        <v>3.52</v>
      </c>
      <c r="H58" s="8" t="s">
        <v>4935</v>
      </c>
      <c r="I58" s="8" t="s">
        <v>1180</v>
      </c>
      <c r="J58" s="8" t="s">
        <v>1794</v>
      </c>
    </row>
    <row r="59" ht="14.25" customHeight="1">
      <c r="A59" s="1">
        <v>58.0</v>
      </c>
      <c r="B59" s="1" t="s">
        <v>4936</v>
      </c>
      <c r="C59" s="1" t="s">
        <v>9</v>
      </c>
      <c r="D59" s="1" t="s">
        <v>2092</v>
      </c>
      <c r="E59" s="1" t="s">
        <v>1317</v>
      </c>
      <c r="F59" s="1" t="s">
        <v>1423</v>
      </c>
      <c r="G59" s="1">
        <f t="shared" si="1"/>
        <v>0.32</v>
      </c>
      <c r="H59" s="8" t="s">
        <v>4937</v>
      </c>
      <c r="I59" s="8" t="s">
        <v>301</v>
      </c>
      <c r="J59" s="8" t="s">
        <v>4926</v>
      </c>
    </row>
    <row r="60" ht="14.25" customHeight="1">
      <c r="A60" s="1">
        <v>59.0</v>
      </c>
      <c r="B60" s="1" t="s">
        <v>4938</v>
      </c>
      <c r="C60" s="1" t="s">
        <v>9</v>
      </c>
      <c r="D60" s="1" t="s">
        <v>164</v>
      </c>
      <c r="E60" s="1" t="s">
        <v>932</v>
      </c>
      <c r="F60" s="1" t="s">
        <v>687</v>
      </c>
      <c r="G60" s="1">
        <f t="shared" si="1"/>
        <v>0.91</v>
      </c>
      <c r="H60" s="8" t="s">
        <v>4939</v>
      </c>
      <c r="I60" s="8" t="s">
        <v>301</v>
      </c>
      <c r="J60" s="8" t="s">
        <v>2399</v>
      </c>
    </row>
    <row r="61" ht="14.25" customHeight="1">
      <c r="A61" s="1">
        <v>60.0</v>
      </c>
      <c r="B61" s="1" t="s">
        <v>4940</v>
      </c>
      <c r="C61" s="1" t="s">
        <v>9</v>
      </c>
      <c r="D61" s="1" t="s">
        <v>1451</v>
      </c>
      <c r="E61" s="1" t="s">
        <v>455</v>
      </c>
      <c r="F61" s="1" t="s">
        <v>1451</v>
      </c>
      <c r="G61" s="1">
        <f t="shared" si="1"/>
        <v>0.44</v>
      </c>
      <c r="H61" s="8" t="s">
        <v>4941</v>
      </c>
      <c r="I61" s="8" t="s">
        <v>301</v>
      </c>
      <c r="J61" s="9" t="s">
        <v>394</v>
      </c>
    </row>
    <row r="62" ht="14.25" customHeight="1">
      <c r="A62" s="1">
        <v>61.0</v>
      </c>
      <c r="B62" s="1" t="s">
        <v>4942</v>
      </c>
      <c r="C62" s="1" t="s">
        <v>9</v>
      </c>
      <c r="D62" s="1" t="s">
        <v>308</v>
      </c>
      <c r="E62" s="1" t="s">
        <v>1039</v>
      </c>
      <c r="F62" s="1" t="s">
        <v>406</v>
      </c>
      <c r="G62" s="1">
        <f t="shared" si="1"/>
        <v>0.89</v>
      </c>
      <c r="H62" s="8" t="s">
        <v>4943</v>
      </c>
      <c r="I62" s="8" t="s">
        <v>2025</v>
      </c>
      <c r="J62" s="8" t="s">
        <v>4944</v>
      </c>
    </row>
    <row r="63" ht="14.25" customHeight="1">
      <c r="A63" s="1">
        <v>62.0</v>
      </c>
      <c r="B63" s="1" t="s">
        <v>4945</v>
      </c>
      <c r="C63" s="1" t="s">
        <v>9</v>
      </c>
      <c r="D63" s="1" t="s">
        <v>1224</v>
      </c>
      <c r="E63" s="1" t="s">
        <v>4911</v>
      </c>
      <c r="F63" s="1" t="s">
        <v>648</v>
      </c>
      <c r="G63" s="1">
        <f t="shared" si="1"/>
        <v>0.78</v>
      </c>
      <c r="H63" s="8" t="s">
        <v>4946</v>
      </c>
      <c r="I63" s="8" t="s">
        <v>1008</v>
      </c>
      <c r="J63" s="8" t="s">
        <v>4947</v>
      </c>
    </row>
    <row r="64" ht="14.25" customHeight="1">
      <c r="A64" s="1">
        <v>63.0</v>
      </c>
      <c r="B64" s="1" t="s">
        <v>4948</v>
      </c>
      <c r="C64" s="1" t="s">
        <v>9</v>
      </c>
      <c r="D64" s="1" t="s">
        <v>231</v>
      </c>
      <c r="E64" s="1" t="s">
        <v>4949</v>
      </c>
      <c r="F64" s="1" t="s">
        <v>1410</v>
      </c>
      <c r="G64" s="1">
        <f t="shared" si="1"/>
        <v>0.29</v>
      </c>
      <c r="H64" s="8" t="s">
        <v>4950</v>
      </c>
      <c r="I64" s="8" t="s">
        <v>301</v>
      </c>
      <c r="J64" s="8" t="s">
        <v>2656</v>
      </c>
    </row>
    <row r="65" ht="14.25" customHeight="1">
      <c r="A65" s="1">
        <v>64.0</v>
      </c>
      <c r="B65" s="1" t="s">
        <v>4951</v>
      </c>
      <c r="C65" s="1" t="s">
        <v>9</v>
      </c>
      <c r="D65" s="1" t="s">
        <v>298</v>
      </c>
      <c r="E65" s="1" t="s">
        <v>3545</v>
      </c>
      <c r="F65" s="1" t="s">
        <v>959</v>
      </c>
      <c r="G65" s="1">
        <f t="shared" si="1"/>
        <v>0.88</v>
      </c>
      <c r="H65" s="8" t="s">
        <v>4095</v>
      </c>
      <c r="I65" s="8" t="s">
        <v>20</v>
      </c>
      <c r="J65" s="8" t="s">
        <v>356</v>
      </c>
    </row>
    <row r="66" ht="14.25" customHeight="1">
      <c r="A66" s="1">
        <v>65.0</v>
      </c>
      <c r="B66" s="1" t="s">
        <v>4952</v>
      </c>
      <c r="C66" s="1" t="s">
        <v>9</v>
      </c>
      <c r="D66" s="1" t="s">
        <v>1288</v>
      </c>
      <c r="E66" s="1" t="s">
        <v>125</v>
      </c>
      <c r="F66" s="1" t="s">
        <v>1088</v>
      </c>
      <c r="G66" s="1">
        <f t="shared" si="1"/>
        <v>0.73</v>
      </c>
      <c r="H66" s="8" t="s">
        <v>4953</v>
      </c>
      <c r="I66" s="8" t="s">
        <v>301</v>
      </c>
      <c r="J66" s="8" t="s">
        <v>3770</v>
      </c>
    </row>
    <row r="67" ht="14.25" customHeight="1">
      <c r="A67" s="1">
        <v>66.0</v>
      </c>
      <c r="B67" s="1" t="s">
        <v>4954</v>
      </c>
      <c r="C67" s="1" t="s">
        <v>9</v>
      </c>
      <c r="D67" s="1" t="s">
        <v>214</v>
      </c>
      <c r="E67" s="1" t="s">
        <v>4955</v>
      </c>
      <c r="F67" s="1" t="s">
        <v>174</v>
      </c>
      <c r="G67" s="1">
        <f t="shared" si="1"/>
        <v>0.38</v>
      </c>
      <c r="H67" s="8" t="s">
        <v>4956</v>
      </c>
      <c r="I67" s="8" t="s">
        <v>301</v>
      </c>
      <c r="J67" s="8" t="s">
        <v>2220</v>
      </c>
    </row>
    <row r="68" ht="14.25" customHeight="1">
      <c r="A68" s="1">
        <v>67.0</v>
      </c>
      <c r="B68" s="1" t="s">
        <v>4957</v>
      </c>
      <c r="C68" s="1" t="s">
        <v>9</v>
      </c>
      <c r="D68" s="1" t="s">
        <v>276</v>
      </c>
      <c r="E68" s="1" t="s">
        <v>4958</v>
      </c>
      <c r="F68" s="1" t="s">
        <v>711</v>
      </c>
      <c r="G68" s="1">
        <f t="shared" si="1"/>
        <v>0.45</v>
      </c>
      <c r="H68" s="8" t="s">
        <v>4959</v>
      </c>
      <c r="I68" s="8" t="s">
        <v>301</v>
      </c>
      <c r="J68" s="8" t="s">
        <v>2547</v>
      </c>
    </row>
    <row r="69" ht="14.25" customHeight="1">
      <c r="A69" s="1">
        <v>68.0</v>
      </c>
      <c r="B69" s="1" t="s">
        <v>4960</v>
      </c>
      <c r="C69" s="1" t="s">
        <v>9</v>
      </c>
      <c r="D69" s="1" t="s">
        <v>1188</v>
      </c>
      <c r="E69" s="1" t="s">
        <v>2020</v>
      </c>
      <c r="F69" s="1" t="s">
        <v>1410</v>
      </c>
      <c r="G69" s="1">
        <f t="shared" si="1"/>
        <v>0.43</v>
      </c>
      <c r="H69" s="8" t="s">
        <v>4961</v>
      </c>
      <c r="I69" s="8" t="s">
        <v>301</v>
      </c>
      <c r="J69" s="8" t="s">
        <v>70</v>
      </c>
    </row>
    <row r="70" ht="14.25" customHeight="1">
      <c r="A70" s="1">
        <v>69.0</v>
      </c>
      <c r="B70" s="1" t="s">
        <v>4962</v>
      </c>
      <c r="C70" s="1" t="s">
        <v>9</v>
      </c>
      <c r="D70" s="1" t="s">
        <v>714</v>
      </c>
      <c r="E70" s="1" t="s">
        <v>455</v>
      </c>
      <c r="F70" s="1" t="s">
        <v>714</v>
      </c>
      <c r="G70" s="1">
        <f t="shared" si="1"/>
        <v>2.98</v>
      </c>
      <c r="H70" s="8" t="s">
        <v>4963</v>
      </c>
      <c r="I70" s="8" t="s">
        <v>1180</v>
      </c>
      <c r="J70" s="8" t="s">
        <v>1397</v>
      </c>
    </row>
    <row r="71" ht="14.25" customHeight="1">
      <c r="A71" s="1">
        <v>70.0</v>
      </c>
      <c r="B71" s="1" t="s">
        <v>4964</v>
      </c>
      <c r="C71" s="1" t="s">
        <v>9</v>
      </c>
      <c r="D71" s="1" t="s">
        <v>2189</v>
      </c>
      <c r="E71" s="1" t="s">
        <v>4965</v>
      </c>
      <c r="F71" s="1" t="s">
        <v>1230</v>
      </c>
      <c r="G71" s="1">
        <f t="shared" si="1"/>
        <v>0.15</v>
      </c>
      <c r="H71" s="8" t="s">
        <v>4966</v>
      </c>
      <c r="I71" s="8" t="s">
        <v>301</v>
      </c>
      <c r="J71" s="8" t="s">
        <v>4967</v>
      </c>
    </row>
    <row r="72" ht="14.25" customHeight="1">
      <c r="A72" s="1">
        <v>71.0</v>
      </c>
      <c r="B72" s="1" t="s">
        <v>4968</v>
      </c>
      <c r="C72" s="1" t="s">
        <v>9</v>
      </c>
      <c r="D72" s="1" t="s">
        <v>236</v>
      </c>
      <c r="E72" s="1" t="s">
        <v>38</v>
      </c>
      <c r="F72" s="1" t="s">
        <v>271</v>
      </c>
      <c r="G72" s="1">
        <f t="shared" si="1"/>
        <v>0.31</v>
      </c>
      <c r="H72" s="9" t="s">
        <v>4969</v>
      </c>
      <c r="I72" s="8" t="s">
        <v>301</v>
      </c>
      <c r="J72" s="8" t="s">
        <v>1875</v>
      </c>
    </row>
    <row r="73" ht="14.25" customHeight="1">
      <c r="A73" s="1">
        <v>72.0</v>
      </c>
      <c r="B73" s="1" t="s">
        <v>4970</v>
      </c>
      <c r="C73" s="1" t="s">
        <v>9</v>
      </c>
      <c r="D73" s="1" t="s">
        <v>705</v>
      </c>
      <c r="E73" s="1" t="s">
        <v>3866</v>
      </c>
      <c r="F73" s="1" t="s">
        <v>258</v>
      </c>
      <c r="G73" s="1">
        <f t="shared" si="1"/>
        <v>3.31</v>
      </c>
      <c r="H73" s="8" t="s">
        <v>4971</v>
      </c>
      <c r="I73" s="8" t="s">
        <v>1180</v>
      </c>
      <c r="J73" s="8" t="s">
        <v>1397</v>
      </c>
    </row>
    <row r="74" ht="14.25" customHeight="1">
      <c r="A74" s="1">
        <v>73.0</v>
      </c>
      <c r="B74" s="1" t="s">
        <v>4972</v>
      </c>
      <c r="C74" s="1" t="s">
        <v>9</v>
      </c>
      <c r="D74" s="1" t="s">
        <v>2001</v>
      </c>
      <c r="E74" s="1" t="s">
        <v>45</v>
      </c>
      <c r="F74" s="1" t="s">
        <v>61</v>
      </c>
      <c r="G74" s="1">
        <f t="shared" si="1"/>
        <v>0.87</v>
      </c>
      <c r="H74" s="8" t="s">
        <v>4971</v>
      </c>
      <c r="I74" s="8" t="s">
        <v>1180</v>
      </c>
      <c r="J74" s="8" t="s">
        <v>1794</v>
      </c>
    </row>
    <row r="75" ht="14.25" customHeight="1">
      <c r="A75" s="1">
        <v>74.0</v>
      </c>
      <c r="B75" s="1" t="s">
        <v>4973</v>
      </c>
      <c r="C75" s="1" t="s">
        <v>9</v>
      </c>
      <c r="D75" s="1" t="s">
        <v>61</v>
      </c>
      <c r="E75" s="1" t="s">
        <v>1039</v>
      </c>
      <c r="F75" s="1" t="s">
        <v>240</v>
      </c>
      <c r="G75" s="1">
        <f t="shared" si="1"/>
        <v>0.7</v>
      </c>
      <c r="H75" s="8" t="s">
        <v>4974</v>
      </c>
      <c r="I75" s="8" t="s">
        <v>301</v>
      </c>
      <c r="J75" s="8" t="s">
        <v>1397</v>
      </c>
    </row>
    <row r="76" ht="14.25" customHeight="1">
      <c r="A76" s="1">
        <v>75.0</v>
      </c>
      <c r="B76" s="1" t="s">
        <v>4975</v>
      </c>
      <c r="C76" s="1" t="s">
        <v>9</v>
      </c>
      <c r="D76" s="1" t="s">
        <v>493</v>
      </c>
      <c r="E76" s="1" t="s">
        <v>347</v>
      </c>
      <c r="F76" s="1" t="s">
        <v>102</v>
      </c>
      <c r="G76" s="1">
        <f t="shared" si="1"/>
        <v>0.74</v>
      </c>
      <c r="H76" s="8" t="s">
        <v>4976</v>
      </c>
      <c r="I76" s="8" t="s">
        <v>301</v>
      </c>
      <c r="J76" s="9" t="s">
        <v>4977</v>
      </c>
    </row>
    <row r="77" ht="14.25" customHeight="1">
      <c r="A77" s="1">
        <v>76.0</v>
      </c>
      <c r="B77" s="1" t="s">
        <v>4978</v>
      </c>
      <c r="C77" s="1" t="s">
        <v>9</v>
      </c>
      <c r="D77" s="1" t="s">
        <v>328</v>
      </c>
      <c r="E77" s="1" t="s">
        <v>1039</v>
      </c>
      <c r="F77" s="1" t="s">
        <v>2610</v>
      </c>
      <c r="G77" s="1">
        <f t="shared" si="1"/>
        <v>1.29</v>
      </c>
      <c r="H77" s="8" t="s">
        <v>4979</v>
      </c>
      <c r="I77" s="8" t="s">
        <v>1180</v>
      </c>
      <c r="J77" s="8" t="s">
        <v>1794</v>
      </c>
    </row>
    <row r="78" ht="14.25" customHeight="1">
      <c r="A78" s="1">
        <v>77.0</v>
      </c>
      <c r="B78" s="1" t="s">
        <v>4980</v>
      </c>
      <c r="C78" s="1" t="s">
        <v>9</v>
      </c>
      <c r="D78" s="1" t="s">
        <v>4981</v>
      </c>
      <c r="E78" s="1" t="s">
        <v>1039</v>
      </c>
      <c r="F78" s="1" t="s">
        <v>160</v>
      </c>
      <c r="G78" s="1">
        <f t="shared" si="1"/>
        <v>3.13</v>
      </c>
      <c r="H78" s="8" t="s">
        <v>4982</v>
      </c>
      <c r="I78" s="8" t="s">
        <v>301</v>
      </c>
      <c r="J78" s="8" t="s">
        <v>1397</v>
      </c>
    </row>
    <row r="79" ht="14.25" customHeight="1">
      <c r="A79" s="1">
        <v>78.0</v>
      </c>
      <c r="B79" s="1" t="s">
        <v>4983</v>
      </c>
      <c r="C79" s="1" t="s">
        <v>9</v>
      </c>
      <c r="D79" s="1" t="s">
        <v>4981</v>
      </c>
      <c r="E79" s="1" t="s">
        <v>1039</v>
      </c>
      <c r="F79" s="1" t="s">
        <v>160</v>
      </c>
      <c r="G79" s="1">
        <f t="shared" si="1"/>
        <v>3.13</v>
      </c>
      <c r="H79" s="8" t="s">
        <v>4984</v>
      </c>
      <c r="I79" s="8" t="s">
        <v>301</v>
      </c>
      <c r="J79" s="8" t="s">
        <v>1397</v>
      </c>
    </row>
    <row r="80" ht="14.25" customHeight="1">
      <c r="A80" s="1">
        <v>79.0</v>
      </c>
      <c r="B80" s="1" t="s">
        <v>4985</v>
      </c>
      <c r="C80" s="1" t="s">
        <v>9</v>
      </c>
      <c r="D80" s="1" t="s">
        <v>454</v>
      </c>
      <c r="E80" s="1" t="s">
        <v>942</v>
      </c>
      <c r="F80" s="1" t="s">
        <v>157</v>
      </c>
      <c r="G80" s="1">
        <f t="shared" si="1"/>
        <v>5</v>
      </c>
      <c r="H80" s="8" t="s">
        <v>4986</v>
      </c>
      <c r="I80" s="8" t="s">
        <v>301</v>
      </c>
      <c r="J80" s="8" t="s">
        <v>2547</v>
      </c>
    </row>
    <row r="81" ht="14.25" customHeight="1">
      <c r="A81" s="1">
        <v>80.0</v>
      </c>
      <c r="B81" s="1" t="s">
        <v>4987</v>
      </c>
      <c r="C81" s="1" t="s">
        <v>9</v>
      </c>
      <c r="D81" s="1" t="s">
        <v>406</v>
      </c>
      <c r="E81" s="1" t="s">
        <v>4988</v>
      </c>
      <c r="F81" s="1" t="s">
        <v>251</v>
      </c>
      <c r="G81" s="1">
        <f t="shared" si="1"/>
        <v>0.36</v>
      </c>
      <c r="H81" s="8" t="s">
        <v>4989</v>
      </c>
      <c r="I81" s="8" t="s">
        <v>301</v>
      </c>
      <c r="J81" s="8" t="s">
        <v>4990</v>
      </c>
    </row>
    <row r="82" ht="14.25" customHeight="1">
      <c r="A82" s="1">
        <v>81.0</v>
      </c>
      <c r="B82" s="1" t="s">
        <v>4991</v>
      </c>
      <c r="C82" s="1" t="s">
        <v>9</v>
      </c>
      <c r="D82" s="1" t="s">
        <v>1006</v>
      </c>
      <c r="E82" s="1" t="s">
        <v>4992</v>
      </c>
      <c r="F82" s="1" t="s">
        <v>164</v>
      </c>
      <c r="G82" s="1">
        <f t="shared" si="1"/>
        <v>2.07</v>
      </c>
      <c r="H82" s="8" t="s">
        <v>4993</v>
      </c>
      <c r="I82" s="8" t="s">
        <v>34</v>
      </c>
      <c r="J82" s="8" t="s">
        <v>1286</v>
      </c>
    </row>
    <row r="83" ht="14.25" customHeight="1">
      <c r="A83" s="1">
        <v>82.0</v>
      </c>
      <c r="B83" s="1" t="s">
        <v>4994</v>
      </c>
      <c r="C83" s="1" t="s">
        <v>9</v>
      </c>
      <c r="D83" s="1" t="s">
        <v>2504</v>
      </c>
      <c r="E83" s="1" t="s">
        <v>45</v>
      </c>
      <c r="F83" s="1" t="s">
        <v>79</v>
      </c>
      <c r="G83" s="1">
        <f t="shared" si="1"/>
        <v>3.37</v>
      </c>
      <c r="H83" s="8" t="s">
        <v>4995</v>
      </c>
      <c r="I83" s="8" t="s">
        <v>301</v>
      </c>
      <c r="J83" s="8" t="s">
        <v>1794</v>
      </c>
    </row>
    <row r="84" ht="14.25" customHeight="1">
      <c r="A84" s="1">
        <v>83.0</v>
      </c>
      <c r="B84" s="1" t="s">
        <v>4996</v>
      </c>
      <c r="C84" s="1" t="s">
        <v>9</v>
      </c>
      <c r="D84" s="1" t="s">
        <v>136</v>
      </c>
      <c r="E84" s="1" t="s">
        <v>4997</v>
      </c>
      <c r="F84" s="1" t="s">
        <v>254</v>
      </c>
      <c r="G84" s="1">
        <f t="shared" si="1"/>
        <v>1.47</v>
      </c>
      <c r="H84" s="8" t="s">
        <v>4998</v>
      </c>
      <c r="I84" s="8" t="s">
        <v>301</v>
      </c>
      <c r="J84" s="8" t="s">
        <v>4999</v>
      </c>
    </row>
    <row r="85" ht="14.25" customHeight="1">
      <c r="A85" s="1">
        <v>84.0</v>
      </c>
      <c r="B85" s="1" t="s">
        <v>5000</v>
      </c>
      <c r="C85" s="1" t="s">
        <v>9</v>
      </c>
      <c r="D85" s="1" t="s">
        <v>281</v>
      </c>
      <c r="E85" s="1" t="s">
        <v>2312</v>
      </c>
      <c r="F85" s="1" t="s">
        <v>1423</v>
      </c>
      <c r="G85" s="1">
        <f t="shared" si="1"/>
        <v>0.3</v>
      </c>
      <c r="H85" s="8" t="s">
        <v>5001</v>
      </c>
      <c r="I85" s="8" t="s">
        <v>301</v>
      </c>
      <c r="J85" s="8" t="s">
        <v>5002</v>
      </c>
    </row>
    <row r="86" ht="14.25" customHeight="1">
      <c r="A86" s="1">
        <v>85.0</v>
      </c>
      <c r="B86" s="1" t="s">
        <v>5003</v>
      </c>
      <c r="C86" s="1" t="s">
        <v>9</v>
      </c>
      <c r="D86" s="1" t="s">
        <v>281</v>
      </c>
      <c r="E86" s="1" t="s">
        <v>4866</v>
      </c>
      <c r="F86" s="1" t="s">
        <v>1436</v>
      </c>
      <c r="G86" s="1">
        <f t="shared" si="1"/>
        <v>0.3</v>
      </c>
      <c r="H86" s="8" t="s">
        <v>5001</v>
      </c>
      <c r="I86" s="8" t="s">
        <v>301</v>
      </c>
      <c r="J86" s="8" t="s">
        <v>1875</v>
      </c>
    </row>
    <row r="87" ht="14.25" customHeight="1">
      <c r="A87" s="1">
        <v>86.0</v>
      </c>
      <c r="B87" s="1" t="s">
        <v>5004</v>
      </c>
      <c r="C87" s="1" t="s">
        <v>9</v>
      </c>
      <c r="D87" s="1" t="s">
        <v>417</v>
      </c>
      <c r="E87" s="1" t="s">
        <v>475</v>
      </c>
      <c r="F87" s="1" t="s">
        <v>1464</v>
      </c>
      <c r="G87" s="1">
        <f t="shared" si="1"/>
        <v>0.64</v>
      </c>
      <c r="H87" s="8" t="s">
        <v>5005</v>
      </c>
      <c r="I87" s="8" t="s">
        <v>301</v>
      </c>
      <c r="J87" s="9" t="s">
        <v>2675</v>
      </c>
    </row>
    <row r="88" ht="14.25" customHeight="1">
      <c r="A88" s="1">
        <v>87.0</v>
      </c>
      <c r="B88" s="1" t="s">
        <v>5006</v>
      </c>
      <c r="C88" s="1" t="s">
        <v>9</v>
      </c>
      <c r="D88" s="1" t="s">
        <v>5007</v>
      </c>
      <c r="E88" s="1" t="s">
        <v>51</v>
      </c>
      <c r="F88" s="1" t="s">
        <v>909</v>
      </c>
      <c r="G88" s="1">
        <f t="shared" si="1"/>
        <v>5.99</v>
      </c>
      <c r="H88" s="8" t="s">
        <v>3733</v>
      </c>
      <c r="I88" s="8" t="s">
        <v>14</v>
      </c>
      <c r="J88" s="8" t="s">
        <v>21</v>
      </c>
    </row>
    <row r="89" ht="14.25" customHeight="1">
      <c r="A89" s="1">
        <v>88.0</v>
      </c>
      <c r="B89" s="1" t="s">
        <v>5008</v>
      </c>
      <c r="C89" s="1" t="s">
        <v>9</v>
      </c>
      <c r="D89" s="1" t="s">
        <v>164</v>
      </c>
      <c r="E89" s="1" t="s">
        <v>125</v>
      </c>
      <c r="F89" s="1" t="s">
        <v>711</v>
      </c>
      <c r="G89" s="1">
        <f t="shared" si="1"/>
        <v>0.91</v>
      </c>
      <c r="H89" s="8" t="s">
        <v>5009</v>
      </c>
      <c r="I89" s="8" t="s">
        <v>301</v>
      </c>
      <c r="J89" s="8" t="s">
        <v>356</v>
      </c>
    </row>
    <row r="90" ht="14.25" customHeight="1">
      <c r="A90" s="1">
        <v>89.0</v>
      </c>
      <c r="B90" s="1" t="s">
        <v>5010</v>
      </c>
      <c r="C90" s="1" t="s">
        <v>9</v>
      </c>
      <c r="D90" s="1" t="s">
        <v>240</v>
      </c>
      <c r="E90" s="1" t="s">
        <v>1039</v>
      </c>
      <c r="F90" s="1" t="s">
        <v>2098</v>
      </c>
      <c r="G90" s="1">
        <f t="shared" si="1"/>
        <v>0.28</v>
      </c>
      <c r="H90" s="9" t="s">
        <v>5011</v>
      </c>
      <c r="I90" s="8" t="s">
        <v>301</v>
      </c>
      <c r="J90" s="8" t="s">
        <v>4902</v>
      </c>
    </row>
    <row r="91" ht="14.25" customHeight="1">
      <c r="A91" s="1">
        <v>90.0</v>
      </c>
      <c r="B91" s="1" t="s">
        <v>5012</v>
      </c>
      <c r="C91" s="1" t="s">
        <v>9</v>
      </c>
      <c r="D91" s="1" t="s">
        <v>1207</v>
      </c>
      <c r="E91" s="1" t="s">
        <v>1039</v>
      </c>
      <c r="F91" s="1" t="s">
        <v>174</v>
      </c>
      <c r="G91" s="1">
        <f t="shared" si="1"/>
        <v>3.47</v>
      </c>
      <c r="H91" s="8" t="s">
        <v>5013</v>
      </c>
      <c r="I91" s="8" t="s">
        <v>1180</v>
      </c>
      <c r="J91" s="8" t="s">
        <v>1794</v>
      </c>
    </row>
    <row r="92" ht="14.25" customHeight="1">
      <c r="A92" s="1">
        <v>91.0</v>
      </c>
      <c r="B92" s="1" t="s">
        <v>5014</v>
      </c>
      <c r="C92" s="1" t="s">
        <v>9</v>
      </c>
      <c r="D92" s="1" t="s">
        <v>2322</v>
      </c>
      <c r="E92" s="1" t="s">
        <v>5015</v>
      </c>
      <c r="F92" s="1" t="s">
        <v>542</v>
      </c>
      <c r="G92" s="1">
        <f t="shared" si="1"/>
        <v>1.43</v>
      </c>
      <c r="H92" s="8" t="s">
        <v>5013</v>
      </c>
      <c r="I92" s="8" t="s">
        <v>301</v>
      </c>
      <c r="J92" s="8" t="s">
        <v>1794</v>
      </c>
    </row>
    <row r="93" ht="14.25" customHeight="1">
      <c r="A93" s="1">
        <v>92.0</v>
      </c>
      <c r="B93" s="1" t="s">
        <v>5016</v>
      </c>
      <c r="C93" s="1" t="s">
        <v>9</v>
      </c>
      <c r="D93" s="1" t="s">
        <v>231</v>
      </c>
      <c r="E93" s="1" t="s">
        <v>24</v>
      </c>
      <c r="F93" s="1" t="s">
        <v>406</v>
      </c>
      <c r="G93" s="1">
        <f t="shared" si="1"/>
        <v>0.29</v>
      </c>
      <c r="H93" s="8" t="s">
        <v>5017</v>
      </c>
      <c r="I93" s="8" t="s">
        <v>301</v>
      </c>
      <c r="J93" s="8" t="s">
        <v>478</v>
      </c>
    </row>
    <row r="94" ht="14.25" customHeight="1">
      <c r="A94" s="1">
        <v>93.0</v>
      </c>
      <c r="B94" s="1" t="s">
        <v>5018</v>
      </c>
      <c r="C94" s="1" t="s">
        <v>9</v>
      </c>
      <c r="D94" s="1" t="s">
        <v>208</v>
      </c>
      <c r="E94" s="1" t="s">
        <v>455</v>
      </c>
      <c r="F94" s="1" t="s">
        <v>208</v>
      </c>
      <c r="G94" s="1">
        <f t="shared" si="1"/>
        <v>0.34</v>
      </c>
      <c r="H94" s="8" t="s">
        <v>5017</v>
      </c>
      <c r="I94" s="8" t="s">
        <v>20</v>
      </c>
      <c r="J94" s="8" t="s">
        <v>356</v>
      </c>
    </row>
    <row r="95" ht="14.25" customHeight="1">
      <c r="A95" s="1">
        <v>94.0</v>
      </c>
      <c r="B95" s="1" t="s">
        <v>5019</v>
      </c>
      <c r="C95" s="1" t="s">
        <v>9</v>
      </c>
      <c r="D95" s="1" t="s">
        <v>254</v>
      </c>
      <c r="E95" s="1" t="s">
        <v>1588</v>
      </c>
      <c r="F95" s="1" t="s">
        <v>2431</v>
      </c>
      <c r="G95" s="1">
        <f t="shared" si="1"/>
        <v>0.17</v>
      </c>
      <c r="H95" s="8" t="s">
        <v>5020</v>
      </c>
      <c r="I95" s="8" t="s">
        <v>301</v>
      </c>
      <c r="J95" s="8" t="s">
        <v>249</v>
      </c>
    </row>
    <row r="96" ht="14.25" customHeight="1">
      <c r="A96" s="1">
        <v>95.0</v>
      </c>
      <c r="B96" s="1" t="s">
        <v>5021</v>
      </c>
      <c r="C96" s="1" t="s">
        <v>9</v>
      </c>
      <c r="D96" s="1" t="s">
        <v>254</v>
      </c>
      <c r="E96" s="1" t="s">
        <v>1317</v>
      </c>
      <c r="F96" s="1" t="s">
        <v>1420</v>
      </c>
      <c r="G96" s="1">
        <f t="shared" si="1"/>
        <v>0.17</v>
      </c>
      <c r="H96" s="8" t="s">
        <v>5022</v>
      </c>
      <c r="I96" s="8" t="s">
        <v>301</v>
      </c>
      <c r="J96" s="8" t="s">
        <v>5023</v>
      </c>
    </row>
    <row r="97" ht="14.25" customHeight="1">
      <c r="A97" s="1">
        <v>96.0</v>
      </c>
      <c r="B97" s="1" t="s">
        <v>5024</v>
      </c>
      <c r="C97" s="1" t="s">
        <v>9</v>
      </c>
      <c r="D97" s="1" t="s">
        <v>240</v>
      </c>
      <c r="E97" s="1" t="s">
        <v>1588</v>
      </c>
      <c r="F97" s="1" t="s">
        <v>606</v>
      </c>
      <c r="G97" s="1">
        <f t="shared" si="1"/>
        <v>0.28</v>
      </c>
      <c r="H97" s="8" t="s">
        <v>4860</v>
      </c>
      <c r="I97" s="8" t="s">
        <v>301</v>
      </c>
      <c r="J97" s="8" t="s">
        <v>1074</v>
      </c>
    </row>
    <row r="98" ht="14.25" customHeight="1">
      <c r="A98" s="1">
        <v>97.0</v>
      </c>
      <c r="B98" s="1" t="s">
        <v>5025</v>
      </c>
      <c r="C98" s="1" t="s">
        <v>9</v>
      </c>
      <c r="D98" s="1" t="s">
        <v>684</v>
      </c>
      <c r="E98" s="1" t="s">
        <v>2461</v>
      </c>
      <c r="F98" s="1" t="s">
        <v>266</v>
      </c>
      <c r="G98" s="1">
        <f t="shared" si="1"/>
        <v>0.53</v>
      </c>
      <c r="H98" s="8" t="s">
        <v>5026</v>
      </c>
      <c r="I98" s="8" t="s">
        <v>20</v>
      </c>
      <c r="J98" s="8" t="s">
        <v>3403</v>
      </c>
    </row>
    <row r="99" ht="14.25" customHeight="1">
      <c r="A99" s="1">
        <v>98.0</v>
      </c>
      <c r="B99" s="1" t="s">
        <v>5027</v>
      </c>
      <c r="C99" s="1" t="s">
        <v>9</v>
      </c>
      <c r="D99" s="1" t="s">
        <v>251</v>
      </c>
      <c r="E99" s="1" t="s">
        <v>1492</v>
      </c>
      <c r="F99" s="1" t="s">
        <v>606</v>
      </c>
      <c r="G99" s="1">
        <f t="shared" si="1"/>
        <v>0.27</v>
      </c>
      <c r="H99" s="8" t="s">
        <v>5028</v>
      </c>
      <c r="I99" s="8" t="s">
        <v>301</v>
      </c>
      <c r="J99" s="8" t="s">
        <v>212</v>
      </c>
    </row>
    <row r="100" ht="14.25" customHeight="1">
      <c r="A100" s="1">
        <v>99.0</v>
      </c>
      <c r="B100" s="1" t="s">
        <v>5029</v>
      </c>
      <c r="C100" s="1" t="s">
        <v>9</v>
      </c>
      <c r="D100" s="1" t="s">
        <v>863</v>
      </c>
      <c r="E100" s="1" t="s">
        <v>5030</v>
      </c>
      <c r="F100" s="1" t="s">
        <v>2161</v>
      </c>
      <c r="G100" s="1">
        <f t="shared" si="1"/>
        <v>3.67</v>
      </c>
      <c r="H100" s="8" t="s">
        <v>5031</v>
      </c>
      <c r="I100" s="8" t="s">
        <v>1180</v>
      </c>
      <c r="J100" s="8" t="s">
        <v>1794</v>
      </c>
    </row>
    <row r="101" ht="14.25" customHeight="1">
      <c r="A101" s="1">
        <v>100.0</v>
      </c>
      <c r="B101" s="1" t="s">
        <v>5032</v>
      </c>
      <c r="C101" s="1" t="s">
        <v>9</v>
      </c>
      <c r="D101" s="1" t="s">
        <v>281</v>
      </c>
      <c r="E101" s="1" t="s">
        <v>2526</v>
      </c>
      <c r="F101" s="1" t="s">
        <v>1410</v>
      </c>
      <c r="G101" s="1">
        <f t="shared" si="1"/>
        <v>0.3</v>
      </c>
      <c r="H101" s="8" t="s">
        <v>5033</v>
      </c>
      <c r="I101" s="8" t="s">
        <v>301</v>
      </c>
      <c r="J101" s="8" t="s">
        <v>5034</v>
      </c>
    </row>
    <row r="102" ht="14.25" customHeight="1">
      <c r="A102" s="1">
        <v>101.0</v>
      </c>
      <c r="B102" s="1" t="s">
        <v>5035</v>
      </c>
      <c r="C102" s="1" t="s">
        <v>9</v>
      </c>
      <c r="D102" s="1" t="s">
        <v>317</v>
      </c>
      <c r="E102" s="1" t="s">
        <v>5036</v>
      </c>
      <c r="F102" s="1" t="s">
        <v>317</v>
      </c>
      <c r="G102" s="1">
        <f t="shared" si="1"/>
        <v>0.83</v>
      </c>
      <c r="H102" s="8" t="s">
        <v>5037</v>
      </c>
      <c r="I102" s="8" t="s">
        <v>34</v>
      </c>
      <c r="J102" s="8" t="s">
        <v>15</v>
      </c>
    </row>
    <row r="103" ht="14.25" customHeight="1">
      <c r="A103" s="1">
        <v>102.0</v>
      </c>
      <c r="B103" s="1" t="s">
        <v>5038</v>
      </c>
      <c r="C103" s="1" t="s">
        <v>9</v>
      </c>
      <c r="D103" s="1" t="s">
        <v>222</v>
      </c>
      <c r="E103" s="1" t="s">
        <v>24</v>
      </c>
      <c r="F103" s="1" t="s">
        <v>316</v>
      </c>
      <c r="G103" s="1">
        <f t="shared" si="1"/>
        <v>0.2</v>
      </c>
      <c r="H103" s="8" t="s">
        <v>5039</v>
      </c>
      <c r="I103" s="8" t="s">
        <v>301</v>
      </c>
      <c r="J103" s="8" t="s">
        <v>900</v>
      </c>
    </row>
    <row r="104" ht="14.25" customHeight="1">
      <c r="A104" s="1">
        <v>103.0</v>
      </c>
      <c r="B104" s="1" t="s">
        <v>5040</v>
      </c>
      <c r="C104" s="1" t="s">
        <v>9</v>
      </c>
      <c r="D104" s="1" t="s">
        <v>327</v>
      </c>
      <c r="E104" s="1" t="s">
        <v>1519</v>
      </c>
      <c r="F104" s="1" t="s">
        <v>52</v>
      </c>
      <c r="G104" s="1">
        <f t="shared" si="1"/>
        <v>0.39</v>
      </c>
      <c r="H104" s="8" t="s">
        <v>5041</v>
      </c>
      <c r="I104" s="8" t="s">
        <v>301</v>
      </c>
      <c r="J104" s="8" t="s">
        <v>371</v>
      </c>
    </row>
    <row r="105" ht="14.25" customHeight="1">
      <c r="A105" s="1">
        <v>104.0</v>
      </c>
      <c r="B105" s="1" t="s">
        <v>5042</v>
      </c>
      <c r="C105" s="1" t="s">
        <v>9</v>
      </c>
      <c r="D105" s="1" t="s">
        <v>406</v>
      </c>
      <c r="E105" s="1" t="s">
        <v>5043</v>
      </c>
      <c r="F105" s="1" t="s">
        <v>898</v>
      </c>
      <c r="G105" s="1">
        <f t="shared" si="1"/>
        <v>0.36</v>
      </c>
      <c r="H105" s="8" t="s">
        <v>5044</v>
      </c>
      <c r="I105" s="8" t="s">
        <v>301</v>
      </c>
      <c r="J105" s="8" t="s">
        <v>2675</v>
      </c>
    </row>
    <row r="106" ht="14.25" customHeight="1">
      <c r="A106" s="1">
        <v>105.0</v>
      </c>
      <c r="B106" s="1" t="s">
        <v>5045</v>
      </c>
      <c r="C106" s="1" t="s">
        <v>9</v>
      </c>
      <c r="D106" s="1" t="s">
        <v>316</v>
      </c>
      <c r="E106" s="1" t="s">
        <v>653</v>
      </c>
      <c r="F106" s="1" t="s">
        <v>1845</v>
      </c>
      <c r="G106" s="1">
        <f t="shared" si="1"/>
        <v>0.25</v>
      </c>
      <c r="H106" s="9" t="s">
        <v>5045</v>
      </c>
      <c r="I106" s="8" t="s">
        <v>20</v>
      </c>
      <c r="J106" s="8" t="s">
        <v>5002</v>
      </c>
    </row>
    <row r="107" ht="14.25" customHeight="1">
      <c r="A107" s="1">
        <v>106.0</v>
      </c>
      <c r="B107" s="1" t="s">
        <v>5046</v>
      </c>
      <c r="C107" s="1" t="s">
        <v>9</v>
      </c>
      <c r="D107" s="1" t="s">
        <v>388</v>
      </c>
      <c r="E107" s="1" t="s">
        <v>1519</v>
      </c>
      <c r="F107" s="1" t="s">
        <v>2610</v>
      </c>
      <c r="G107" s="1">
        <f t="shared" si="1"/>
        <v>1.49</v>
      </c>
      <c r="H107" s="9" t="s">
        <v>5047</v>
      </c>
      <c r="I107" s="8" t="s">
        <v>1180</v>
      </c>
      <c r="J107" s="8" t="s">
        <v>5048</v>
      </c>
    </row>
    <row r="108" ht="14.25" customHeight="1">
      <c r="A108" s="1">
        <v>107.0</v>
      </c>
      <c r="B108" s="1" t="s">
        <v>5049</v>
      </c>
      <c r="C108" s="1" t="s">
        <v>9</v>
      </c>
      <c r="D108" s="1" t="s">
        <v>251</v>
      </c>
      <c r="E108" s="1" t="s">
        <v>125</v>
      </c>
      <c r="F108" s="1" t="s">
        <v>246</v>
      </c>
      <c r="G108" s="1">
        <f t="shared" si="1"/>
        <v>0.27</v>
      </c>
      <c r="H108" s="8" t="s">
        <v>5050</v>
      </c>
      <c r="I108" s="8" t="s">
        <v>301</v>
      </c>
      <c r="J108" s="8" t="s">
        <v>356</v>
      </c>
    </row>
    <row r="109" ht="14.25" customHeight="1">
      <c r="A109" s="1">
        <v>108.0</v>
      </c>
      <c r="B109" s="1" t="s">
        <v>5051</v>
      </c>
      <c r="C109" s="1" t="s">
        <v>9</v>
      </c>
      <c r="D109" s="1" t="s">
        <v>1061</v>
      </c>
      <c r="E109" s="1" t="s">
        <v>1540</v>
      </c>
      <c r="F109" s="1" t="s">
        <v>2431</v>
      </c>
      <c r="G109" s="1">
        <f t="shared" si="1"/>
        <v>0.22</v>
      </c>
      <c r="H109" s="8" t="s">
        <v>5052</v>
      </c>
      <c r="I109" s="8" t="s">
        <v>301</v>
      </c>
      <c r="J109" s="8" t="s">
        <v>2547</v>
      </c>
    </row>
    <row r="110" ht="14.25" customHeight="1">
      <c r="A110" s="1">
        <v>109.0</v>
      </c>
      <c r="B110" s="1" t="s">
        <v>5053</v>
      </c>
      <c r="C110" s="1" t="s">
        <v>9</v>
      </c>
      <c r="D110" s="1" t="s">
        <v>1432</v>
      </c>
      <c r="E110" s="1" t="s">
        <v>3394</v>
      </c>
      <c r="F110" s="1" t="s">
        <v>271</v>
      </c>
      <c r="G110" s="1">
        <f t="shared" si="1"/>
        <v>0.19</v>
      </c>
      <c r="H110" s="8" t="s">
        <v>5052</v>
      </c>
      <c r="I110" s="8" t="s">
        <v>301</v>
      </c>
      <c r="J110" s="8" t="s">
        <v>2547</v>
      </c>
    </row>
    <row r="111" ht="14.25" customHeight="1">
      <c r="A111" s="1">
        <v>110.0</v>
      </c>
      <c r="B111" s="1" t="s">
        <v>5054</v>
      </c>
      <c r="C111" s="1" t="s">
        <v>9</v>
      </c>
      <c r="D111" s="1" t="s">
        <v>103</v>
      </c>
      <c r="E111" s="1" t="s">
        <v>2007</v>
      </c>
      <c r="F111" s="1" t="s">
        <v>1446</v>
      </c>
      <c r="G111" s="1">
        <f t="shared" si="1"/>
        <v>0.26</v>
      </c>
      <c r="H111" s="8" t="s">
        <v>5055</v>
      </c>
      <c r="I111" s="8" t="s">
        <v>34</v>
      </c>
      <c r="J111" s="8" t="s">
        <v>2547</v>
      </c>
    </row>
    <row r="112" ht="14.25" customHeight="1">
      <c r="A112" s="1">
        <v>111.0</v>
      </c>
      <c r="B112" s="1" t="s">
        <v>5056</v>
      </c>
      <c r="C112" s="1" t="s">
        <v>9</v>
      </c>
      <c r="D112" s="1" t="s">
        <v>327</v>
      </c>
      <c r="E112" s="1" t="s">
        <v>1039</v>
      </c>
      <c r="F112" s="1" t="s">
        <v>1184</v>
      </c>
      <c r="G112" s="1">
        <f t="shared" si="1"/>
        <v>0.39</v>
      </c>
      <c r="H112" s="8" t="s">
        <v>5057</v>
      </c>
      <c r="I112" s="8" t="s">
        <v>301</v>
      </c>
      <c r="J112" s="8" t="s">
        <v>371</v>
      </c>
    </row>
    <row r="113" ht="14.25" customHeight="1">
      <c r="A113" s="1">
        <v>112.0</v>
      </c>
      <c r="B113" s="1" t="s">
        <v>5058</v>
      </c>
      <c r="C113" s="1" t="s">
        <v>9</v>
      </c>
      <c r="D113" s="1" t="s">
        <v>406</v>
      </c>
      <c r="E113" s="1" t="s">
        <v>1492</v>
      </c>
      <c r="F113" s="1" t="s">
        <v>1489</v>
      </c>
      <c r="G113" s="1">
        <f t="shared" si="1"/>
        <v>0.36</v>
      </c>
      <c r="H113" s="8" t="s">
        <v>5059</v>
      </c>
      <c r="I113" s="8" t="s">
        <v>301</v>
      </c>
      <c r="J113" s="8" t="s">
        <v>1875</v>
      </c>
    </row>
    <row r="114" ht="14.25" customHeight="1">
      <c r="A114" s="1">
        <v>113.0</v>
      </c>
      <c r="B114" s="1" t="s">
        <v>5060</v>
      </c>
      <c r="C114" s="1" t="s">
        <v>9</v>
      </c>
      <c r="D114" s="1" t="s">
        <v>4538</v>
      </c>
      <c r="E114" s="1" t="s">
        <v>5061</v>
      </c>
      <c r="F114" s="1" t="s">
        <v>5062</v>
      </c>
      <c r="G114" s="1">
        <f t="shared" si="1"/>
        <v>4.46</v>
      </c>
      <c r="H114" s="8" t="s">
        <v>5063</v>
      </c>
      <c r="I114" s="8" t="s">
        <v>20</v>
      </c>
      <c r="J114" s="8" t="s">
        <v>1811</v>
      </c>
    </row>
    <row r="115" ht="14.25" customHeight="1">
      <c r="A115" s="1">
        <v>114.0</v>
      </c>
      <c r="B115" s="1" t="s">
        <v>4094</v>
      </c>
      <c r="C115" s="1" t="s">
        <v>9</v>
      </c>
      <c r="D115" s="1" t="s">
        <v>983</v>
      </c>
      <c r="E115" s="1" t="s">
        <v>1540</v>
      </c>
      <c r="F115" s="1" t="s">
        <v>2759</v>
      </c>
      <c r="G115" s="1">
        <f t="shared" si="1"/>
        <v>1.16</v>
      </c>
      <c r="H115" s="8" t="s">
        <v>4095</v>
      </c>
      <c r="I115" s="8" t="s">
        <v>301</v>
      </c>
      <c r="J115" s="9" t="s">
        <v>5064</v>
      </c>
    </row>
    <row r="116" ht="14.25" customHeight="1">
      <c r="A116" s="1">
        <v>115.0</v>
      </c>
      <c r="B116" s="1" t="s">
        <v>5065</v>
      </c>
      <c r="C116" s="1" t="s">
        <v>9</v>
      </c>
      <c r="D116" s="1" t="s">
        <v>1427</v>
      </c>
      <c r="E116" s="1" t="s">
        <v>3112</v>
      </c>
      <c r="F116" s="1" t="s">
        <v>1981</v>
      </c>
      <c r="G116" s="1">
        <f t="shared" si="1"/>
        <v>1</v>
      </c>
      <c r="H116" s="8" t="s">
        <v>4095</v>
      </c>
      <c r="I116" s="8" t="s">
        <v>20</v>
      </c>
      <c r="J116" s="8" t="s">
        <v>356</v>
      </c>
    </row>
    <row r="117" ht="14.25" customHeight="1">
      <c r="A117" s="1">
        <v>116.0</v>
      </c>
      <c r="B117" s="1" t="s">
        <v>5066</v>
      </c>
      <c r="C117" s="1" t="s">
        <v>9</v>
      </c>
      <c r="D117" s="1" t="s">
        <v>947</v>
      </c>
      <c r="E117" s="1" t="s">
        <v>3112</v>
      </c>
      <c r="F117" s="1" t="s">
        <v>2717</v>
      </c>
      <c r="G117" s="1">
        <f t="shared" si="1"/>
        <v>1.24</v>
      </c>
      <c r="H117" s="8" t="s">
        <v>4095</v>
      </c>
      <c r="I117" s="8" t="s">
        <v>301</v>
      </c>
      <c r="J117" s="8" t="s">
        <v>356</v>
      </c>
    </row>
    <row r="118" ht="14.25" customHeight="1">
      <c r="A118" s="1">
        <v>117.0</v>
      </c>
      <c r="B118" s="1" t="s">
        <v>5067</v>
      </c>
      <c r="C118" s="1" t="s">
        <v>9</v>
      </c>
      <c r="D118" s="1" t="s">
        <v>1539</v>
      </c>
      <c r="E118" s="1" t="s">
        <v>125</v>
      </c>
      <c r="F118" s="1" t="s">
        <v>119</v>
      </c>
      <c r="G118" s="1">
        <f t="shared" si="1"/>
        <v>0.94</v>
      </c>
      <c r="H118" s="8" t="s">
        <v>5068</v>
      </c>
      <c r="I118" s="8" t="s">
        <v>301</v>
      </c>
      <c r="J118" s="8" t="s">
        <v>356</v>
      </c>
    </row>
    <row r="119" ht="14.25" customHeight="1">
      <c r="A119" s="1">
        <v>118.0</v>
      </c>
      <c r="B119" s="1" t="s">
        <v>5069</v>
      </c>
      <c r="C119" s="1" t="s">
        <v>9</v>
      </c>
      <c r="D119" s="1" t="s">
        <v>1429</v>
      </c>
      <c r="E119" s="1" t="s">
        <v>3112</v>
      </c>
      <c r="F119" s="1" t="s">
        <v>266</v>
      </c>
      <c r="G119" s="1">
        <f t="shared" si="1"/>
        <v>0.21</v>
      </c>
      <c r="H119" s="8" t="s">
        <v>5070</v>
      </c>
      <c r="I119" s="8" t="s">
        <v>301</v>
      </c>
      <c r="J119" s="8" t="s">
        <v>4944</v>
      </c>
    </row>
    <row r="120" ht="14.25" customHeight="1">
      <c r="A120" s="1">
        <v>119.0</v>
      </c>
      <c r="B120" s="1" t="s">
        <v>5071</v>
      </c>
      <c r="C120" s="1" t="s">
        <v>9</v>
      </c>
      <c r="D120" s="1" t="s">
        <v>938</v>
      </c>
      <c r="E120" s="1" t="s">
        <v>24</v>
      </c>
      <c r="F120" s="1" t="s">
        <v>247</v>
      </c>
      <c r="G120" s="1">
        <f t="shared" si="1"/>
        <v>1.08</v>
      </c>
      <c r="H120" s="8" t="s">
        <v>1393</v>
      </c>
      <c r="I120" s="8" t="s">
        <v>20</v>
      </c>
      <c r="J120" s="8" t="s">
        <v>5072</v>
      </c>
    </row>
    <row r="121" ht="14.25" customHeight="1">
      <c r="A121" s="1">
        <v>120.0</v>
      </c>
      <c r="B121" s="1" t="s">
        <v>5073</v>
      </c>
      <c r="C121" s="1" t="s">
        <v>9</v>
      </c>
      <c r="D121" s="1" t="s">
        <v>222</v>
      </c>
      <c r="E121" s="1" t="s">
        <v>732</v>
      </c>
      <c r="F121" s="1" t="s">
        <v>2478</v>
      </c>
      <c r="G121" s="1">
        <f t="shared" si="1"/>
        <v>0.2</v>
      </c>
      <c r="H121" s="8" t="s">
        <v>5074</v>
      </c>
      <c r="I121" s="8" t="s">
        <v>301</v>
      </c>
      <c r="J121" s="8" t="s">
        <v>1747</v>
      </c>
    </row>
    <row r="122" ht="14.25" customHeight="1">
      <c r="A122" s="1">
        <v>121.0</v>
      </c>
      <c r="B122" s="1" t="s">
        <v>5075</v>
      </c>
      <c r="C122" s="1" t="s">
        <v>9</v>
      </c>
      <c r="D122" s="1" t="s">
        <v>327</v>
      </c>
      <c r="E122" s="1" t="s">
        <v>521</v>
      </c>
      <c r="F122" s="1" t="s">
        <v>1432</v>
      </c>
      <c r="G122" s="1">
        <f t="shared" si="1"/>
        <v>0.39</v>
      </c>
      <c r="H122" s="8" t="s">
        <v>5076</v>
      </c>
      <c r="I122" s="8" t="s">
        <v>301</v>
      </c>
      <c r="J122" s="8" t="s">
        <v>2547</v>
      </c>
    </row>
    <row r="123" ht="14.25" customHeight="1">
      <c r="A123" s="1">
        <v>122.0</v>
      </c>
      <c r="B123" s="1" t="s">
        <v>5077</v>
      </c>
      <c r="C123" s="1" t="s">
        <v>9</v>
      </c>
      <c r="D123" s="1" t="s">
        <v>2092</v>
      </c>
      <c r="E123" s="1" t="s">
        <v>1723</v>
      </c>
      <c r="F123" s="1" t="s">
        <v>338</v>
      </c>
      <c r="G123" s="1">
        <f t="shared" si="1"/>
        <v>0.32</v>
      </c>
      <c r="H123" s="8" t="s">
        <v>5078</v>
      </c>
      <c r="I123" s="8" t="s">
        <v>301</v>
      </c>
      <c r="J123" s="8" t="s">
        <v>2375</v>
      </c>
    </row>
    <row r="124" ht="14.25" customHeight="1">
      <c r="A124" s="1">
        <v>123.0</v>
      </c>
      <c r="B124" s="1" t="s">
        <v>5079</v>
      </c>
      <c r="C124" s="1" t="s">
        <v>9</v>
      </c>
      <c r="D124" s="1" t="s">
        <v>2478</v>
      </c>
      <c r="E124" s="1" t="s">
        <v>4506</v>
      </c>
      <c r="F124" s="1" t="s">
        <v>1419</v>
      </c>
      <c r="G124" s="1">
        <f t="shared" si="1"/>
        <v>0.24</v>
      </c>
      <c r="H124" s="8" t="s">
        <v>5080</v>
      </c>
      <c r="I124" s="8" t="s">
        <v>301</v>
      </c>
      <c r="J124" s="8" t="s">
        <v>65</v>
      </c>
    </row>
    <row r="125" ht="14.25" customHeight="1">
      <c r="A125" s="1">
        <v>124.0</v>
      </c>
      <c r="B125" s="1" t="s">
        <v>5081</v>
      </c>
      <c r="C125" s="1" t="s">
        <v>9</v>
      </c>
      <c r="D125" s="1" t="s">
        <v>437</v>
      </c>
      <c r="E125" s="1" t="s">
        <v>942</v>
      </c>
      <c r="F125" s="1" t="s">
        <v>255</v>
      </c>
      <c r="G125" s="1">
        <f t="shared" si="1"/>
        <v>1.2</v>
      </c>
      <c r="H125" s="9" t="s">
        <v>5082</v>
      </c>
      <c r="I125" s="8" t="s">
        <v>301</v>
      </c>
      <c r="J125" s="8" t="s">
        <v>371</v>
      </c>
    </row>
    <row r="126" ht="14.25" customHeight="1">
      <c r="A126" s="1">
        <v>125.0</v>
      </c>
      <c r="B126" s="1" t="s">
        <v>5083</v>
      </c>
      <c r="C126" s="1" t="s">
        <v>9</v>
      </c>
      <c r="D126" s="1" t="s">
        <v>266</v>
      </c>
      <c r="E126" s="1" t="s">
        <v>5084</v>
      </c>
      <c r="F126" s="1" t="s">
        <v>271</v>
      </c>
      <c r="G126" s="1">
        <f t="shared" si="1"/>
        <v>0.37</v>
      </c>
      <c r="H126" s="8" t="s">
        <v>5085</v>
      </c>
      <c r="I126" s="8" t="s">
        <v>301</v>
      </c>
      <c r="J126" s="8" t="s">
        <v>2226</v>
      </c>
    </row>
    <row r="127" ht="14.25" customHeight="1">
      <c r="A127" s="1">
        <v>126.0</v>
      </c>
      <c r="B127" s="1" t="s">
        <v>5086</v>
      </c>
      <c r="C127" s="1" t="s">
        <v>9</v>
      </c>
      <c r="D127" s="1" t="s">
        <v>1103</v>
      </c>
      <c r="E127" s="1" t="s">
        <v>1039</v>
      </c>
      <c r="F127" s="1" t="s">
        <v>1506</v>
      </c>
      <c r="G127" s="1">
        <f t="shared" si="1"/>
        <v>3.54</v>
      </c>
      <c r="H127" s="8" t="s">
        <v>5087</v>
      </c>
      <c r="I127" s="8" t="s">
        <v>301</v>
      </c>
      <c r="J127" s="8" t="s">
        <v>1794</v>
      </c>
    </row>
    <row r="128" ht="14.25" customHeight="1">
      <c r="A128" s="1">
        <v>127.0</v>
      </c>
      <c r="B128" s="1" t="s">
        <v>5088</v>
      </c>
      <c r="C128" s="1" t="s">
        <v>9</v>
      </c>
      <c r="D128" s="1" t="s">
        <v>119</v>
      </c>
      <c r="E128" s="1" t="s">
        <v>1588</v>
      </c>
      <c r="F128" s="1" t="s">
        <v>201</v>
      </c>
      <c r="G128" s="1">
        <f t="shared" si="1"/>
        <v>1.41</v>
      </c>
      <c r="H128" s="8" t="s">
        <v>5089</v>
      </c>
      <c r="I128" s="8" t="s">
        <v>301</v>
      </c>
      <c r="J128" s="8" t="s">
        <v>1366</v>
      </c>
    </row>
    <row r="129" ht="14.25" customHeight="1">
      <c r="A129" s="1">
        <v>128.0</v>
      </c>
      <c r="B129" s="1" t="s">
        <v>5090</v>
      </c>
      <c r="C129" s="1" t="s">
        <v>9</v>
      </c>
      <c r="D129" s="1" t="s">
        <v>129</v>
      </c>
      <c r="E129" s="1" t="s">
        <v>5061</v>
      </c>
      <c r="F129" s="1" t="s">
        <v>644</v>
      </c>
      <c r="G129" s="1">
        <f t="shared" si="1"/>
        <v>1.96</v>
      </c>
      <c r="H129" s="8" t="s">
        <v>5091</v>
      </c>
      <c r="I129" s="8" t="s">
        <v>20</v>
      </c>
      <c r="J129" s="8" t="s">
        <v>1875</v>
      </c>
    </row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3" width="7.43"/>
    <col customWidth="1" min="4" max="4" width="8.14"/>
    <col customWidth="1" min="5" max="5" width="20.86"/>
    <col customWidth="1" min="6" max="6" width="8.14"/>
    <col customWidth="1" min="7" max="7" width="22.57"/>
    <col customWidth="1" min="8" max="8" width="70.57"/>
    <col customWidth="1" min="9" max="9" width="9.29"/>
    <col customWidth="1" min="10" max="10" width="29.29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4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5092</v>
      </c>
      <c r="C2" s="1" t="s">
        <v>207</v>
      </c>
      <c r="D2" s="1" t="s">
        <v>544</v>
      </c>
      <c r="E2" s="1" t="s">
        <v>2813</v>
      </c>
      <c r="F2" s="1" t="s">
        <v>124</v>
      </c>
      <c r="G2" s="4">
        <v>0.82</v>
      </c>
      <c r="H2" s="8" t="s">
        <v>5093</v>
      </c>
      <c r="I2" s="8" t="s">
        <v>20</v>
      </c>
      <c r="J2" s="8" t="s">
        <v>5094</v>
      </c>
    </row>
    <row r="3" ht="14.25" customHeight="1">
      <c r="A3" s="1">
        <v>2.0</v>
      </c>
      <c r="B3" s="1" t="s">
        <v>5095</v>
      </c>
      <c r="C3" s="1" t="s">
        <v>207</v>
      </c>
      <c r="D3" s="1" t="s">
        <v>317</v>
      </c>
      <c r="E3" s="1" t="s">
        <v>5096</v>
      </c>
      <c r="F3" s="1" t="s">
        <v>317</v>
      </c>
      <c r="G3" s="4">
        <v>0.83</v>
      </c>
      <c r="H3" s="8" t="s">
        <v>5097</v>
      </c>
      <c r="I3" s="8" t="s">
        <v>20</v>
      </c>
      <c r="J3" s="8" t="s">
        <v>5098</v>
      </c>
    </row>
    <row r="4" ht="14.25" customHeight="1">
      <c r="A4" s="1">
        <v>3.0</v>
      </c>
      <c r="B4" s="1" t="s">
        <v>5099</v>
      </c>
      <c r="C4" s="1" t="s">
        <v>207</v>
      </c>
      <c r="D4" s="1" t="s">
        <v>2073</v>
      </c>
      <c r="E4" s="1" t="s">
        <v>5100</v>
      </c>
      <c r="F4" s="1" t="s">
        <v>2073</v>
      </c>
      <c r="G4" s="4">
        <v>0.75</v>
      </c>
      <c r="H4" s="9" t="s">
        <v>5101</v>
      </c>
      <c r="I4" s="8" t="s">
        <v>20</v>
      </c>
      <c r="J4" s="8" t="s">
        <v>5102</v>
      </c>
    </row>
    <row r="5" ht="14.25" customHeight="1">
      <c r="A5" s="1">
        <v>4.0</v>
      </c>
      <c r="B5" s="1" t="s">
        <v>5103</v>
      </c>
      <c r="C5" s="1" t="s">
        <v>207</v>
      </c>
      <c r="D5" s="1" t="s">
        <v>317</v>
      </c>
      <c r="E5" s="1" t="s">
        <v>5096</v>
      </c>
      <c r="F5" s="1" t="s">
        <v>317</v>
      </c>
      <c r="G5" s="4">
        <v>0.83</v>
      </c>
      <c r="H5" s="8" t="s">
        <v>5104</v>
      </c>
      <c r="I5" s="8" t="s">
        <v>20</v>
      </c>
      <c r="J5" s="8" t="s">
        <v>5105</v>
      </c>
    </row>
    <row r="6" ht="14.25" customHeight="1">
      <c r="A6" s="1">
        <v>5.0</v>
      </c>
      <c r="B6" s="1" t="s">
        <v>5106</v>
      </c>
      <c r="C6" s="1" t="s">
        <v>207</v>
      </c>
      <c r="D6" s="1" t="s">
        <v>46</v>
      </c>
      <c r="E6" s="1" t="s">
        <v>5096</v>
      </c>
      <c r="F6" s="1" t="s">
        <v>46</v>
      </c>
      <c r="G6" s="4">
        <v>0.84</v>
      </c>
      <c r="H6" s="8" t="s">
        <v>2310</v>
      </c>
      <c r="I6" s="8" t="s">
        <v>20</v>
      </c>
      <c r="J6" s="8" t="s">
        <v>5107</v>
      </c>
    </row>
    <row r="7" ht="14.25" customHeight="1">
      <c r="A7" s="1">
        <v>6.0</v>
      </c>
      <c r="B7" s="1" t="s">
        <v>5108</v>
      </c>
      <c r="C7" s="1" t="s">
        <v>207</v>
      </c>
      <c r="D7" s="1" t="s">
        <v>334</v>
      </c>
      <c r="E7" s="1" t="s">
        <v>215</v>
      </c>
      <c r="F7" s="1" t="s">
        <v>1031</v>
      </c>
      <c r="G7" s="4">
        <v>0.47</v>
      </c>
      <c r="H7" s="8" t="s">
        <v>5109</v>
      </c>
      <c r="I7" s="8" t="s">
        <v>20</v>
      </c>
      <c r="J7" s="8" t="s">
        <v>1494</v>
      </c>
    </row>
    <row r="8" ht="14.25" customHeight="1">
      <c r="A8" s="1">
        <v>7.0</v>
      </c>
      <c r="B8" s="1" t="s">
        <v>5110</v>
      </c>
      <c r="C8" s="1" t="s">
        <v>207</v>
      </c>
      <c r="D8" s="1" t="s">
        <v>431</v>
      </c>
      <c r="E8" s="1" t="s">
        <v>2813</v>
      </c>
      <c r="F8" s="1" t="s">
        <v>614</v>
      </c>
      <c r="G8" s="4">
        <v>0.86</v>
      </c>
      <c r="H8" s="8" t="s">
        <v>2310</v>
      </c>
      <c r="I8" s="8" t="s">
        <v>20</v>
      </c>
      <c r="J8" s="8" t="s">
        <v>269</v>
      </c>
    </row>
    <row r="9" ht="14.25" customHeight="1">
      <c r="A9" s="1">
        <v>8.0</v>
      </c>
      <c r="B9" s="1" t="s">
        <v>5111</v>
      </c>
      <c r="C9" s="1" t="s">
        <v>207</v>
      </c>
      <c r="D9" s="1" t="s">
        <v>90</v>
      </c>
      <c r="E9" s="1" t="s">
        <v>4316</v>
      </c>
      <c r="F9" s="1" t="s">
        <v>121</v>
      </c>
      <c r="G9" s="4">
        <v>1.17</v>
      </c>
      <c r="H9" s="8" t="s">
        <v>5112</v>
      </c>
      <c r="I9" s="8" t="s">
        <v>20</v>
      </c>
      <c r="J9" s="8" t="s">
        <v>1718</v>
      </c>
    </row>
    <row r="10" ht="14.25" customHeight="1">
      <c r="A10" s="1">
        <v>9.0</v>
      </c>
      <c r="B10" s="1" t="s">
        <v>5113</v>
      </c>
      <c r="C10" s="1" t="s">
        <v>207</v>
      </c>
      <c r="D10" s="1" t="s">
        <v>317</v>
      </c>
      <c r="E10" s="1" t="s">
        <v>5096</v>
      </c>
      <c r="F10" s="1" t="s">
        <v>317</v>
      </c>
      <c r="G10" s="4">
        <v>0.83</v>
      </c>
      <c r="H10" s="8" t="s">
        <v>2310</v>
      </c>
      <c r="I10" s="8" t="s">
        <v>20</v>
      </c>
      <c r="J10" s="8" t="s">
        <v>5114</v>
      </c>
    </row>
    <row r="11" ht="14.25" customHeight="1">
      <c r="A11" s="1">
        <v>10.0</v>
      </c>
      <c r="B11" s="1" t="s">
        <v>5115</v>
      </c>
      <c r="C11" s="1" t="s">
        <v>207</v>
      </c>
      <c r="D11" s="1" t="s">
        <v>2073</v>
      </c>
      <c r="E11" s="1" t="s">
        <v>5116</v>
      </c>
      <c r="F11" s="1" t="s">
        <v>161</v>
      </c>
      <c r="G11" s="4">
        <v>0.75</v>
      </c>
      <c r="H11" s="8" t="s">
        <v>2310</v>
      </c>
      <c r="I11" s="8" t="s">
        <v>20</v>
      </c>
      <c r="J11" s="8" t="s">
        <v>1494</v>
      </c>
    </row>
    <row r="12" ht="14.25" customHeight="1">
      <c r="A12" s="1">
        <v>11.0</v>
      </c>
      <c r="B12" s="1" t="s">
        <v>5117</v>
      </c>
      <c r="C12" s="1" t="s">
        <v>207</v>
      </c>
      <c r="D12" s="1" t="s">
        <v>1259</v>
      </c>
      <c r="E12" s="1" t="s">
        <v>2813</v>
      </c>
      <c r="F12" s="1" t="s">
        <v>3373</v>
      </c>
      <c r="G12" s="4">
        <v>1.07</v>
      </c>
      <c r="H12" s="8" t="s">
        <v>5118</v>
      </c>
      <c r="I12" s="8" t="s">
        <v>20</v>
      </c>
      <c r="J12" s="8" t="s">
        <v>2561</v>
      </c>
    </row>
    <row r="13" ht="14.25" customHeight="1">
      <c r="A13" s="1">
        <v>12.0</v>
      </c>
      <c r="B13" s="1" t="s">
        <v>5119</v>
      </c>
      <c r="C13" s="1" t="s">
        <v>207</v>
      </c>
      <c r="D13" s="1" t="s">
        <v>2189</v>
      </c>
      <c r="E13" s="1" t="s">
        <v>5096</v>
      </c>
      <c r="F13" s="1" t="s">
        <v>2189</v>
      </c>
      <c r="G13" s="4">
        <v>0.15</v>
      </c>
      <c r="H13" s="8" t="s">
        <v>5120</v>
      </c>
      <c r="I13" s="8" t="s">
        <v>20</v>
      </c>
      <c r="J13" s="8" t="s">
        <v>5121</v>
      </c>
    </row>
    <row r="14" ht="14.25" customHeight="1">
      <c r="A14" s="1">
        <v>13.0</v>
      </c>
      <c r="B14" s="1" t="s">
        <v>5122</v>
      </c>
      <c r="C14" s="1" t="s">
        <v>207</v>
      </c>
      <c r="D14" s="1" t="s">
        <v>317</v>
      </c>
      <c r="E14" s="1" t="s">
        <v>5096</v>
      </c>
      <c r="F14" s="1" t="s">
        <v>317</v>
      </c>
      <c r="G14" s="4">
        <v>0.83</v>
      </c>
      <c r="H14" s="8" t="s">
        <v>5123</v>
      </c>
      <c r="I14" s="8" t="s">
        <v>20</v>
      </c>
      <c r="J14" s="8" t="s">
        <v>5124</v>
      </c>
    </row>
    <row r="15" ht="14.25" customHeight="1">
      <c r="A15" s="1">
        <v>14.0</v>
      </c>
      <c r="B15" s="1" t="s">
        <v>5125</v>
      </c>
      <c r="C15" s="1" t="s">
        <v>207</v>
      </c>
      <c r="D15" s="1" t="s">
        <v>544</v>
      </c>
      <c r="E15" s="1" t="s">
        <v>5096</v>
      </c>
      <c r="F15" s="1" t="s">
        <v>544</v>
      </c>
      <c r="G15" s="4">
        <v>0.82</v>
      </c>
      <c r="H15" s="8" t="s">
        <v>2310</v>
      </c>
      <c r="I15" s="8" t="s">
        <v>20</v>
      </c>
      <c r="J15" s="8" t="s">
        <v>1152</v>
      </c>
    </row>
    <row r="16" ht="14.25" customHeight="1">
      <c r="A16" s="1">
        <v>15.0</v>
      </c>
      <c r="B16" s="1" t="s">
        <v>5126</v>
      </c>
      <c r="C16" s="1" t="s">
        <v>207</v>
      </c>
      <c r="D16" s="1" t="s">
        <v>1263</v>
      </c>
      <c r="E16" s="1" t="s">
        <v>2813</v>
      </c>
      <c r="F16" s="1" t="s">
        <v>170</v>
      </c>
      <c r="G16" s="4">
        <v>1.06</v>
      </c>
      <c r="H16" s="8" t="s">
        <v>5127</v>
      </c>
      <c r="I16" s="8" t="s">
        <v>20</v>
      </c>
      <c r="J16" s="8" t="s">
        <v>2208</v>
      </c>
    </row>
    <row r="17" ht="14.25" customHeight="1">
      <c r="A17" s="1">
        <v>16.0</v>
      </c>
      <c r="B17" s="1" t="s">
        <v>5128</v>
      </c>
      <c r="C17" s="1" t="s">
        <v>207</v>
      </c>
      <c r="D17" s="1" t="s">
        <v>1404</v>
      </c>
      <c r="E17" s="1" t="s">
        <v>5096</v>
      </c>
      <c r="F17" s="1" t="s">
        <v>1404</v>
      </c>
      <c r="G17" s="4">
        <v>1.54</v>
      </c>
      <c r="H17" s="8" t="s">
        <v>5129</v>
      </c>
      <c r="I17" s="8" t="s">
        <v>20</v>
      </c>
      <c r="J17" s="8" t="s">
        <v>314</v>
      </c>
    </row>
    <row r="18" ht="14.25" customHeight="1">
      <c r="A18" s="1">
        <v>17.0</v>
      </c>
      <c r="B18" s="1" t="s">
        <v>5130</v>
      </c>
      <c r="C18" s="1" t="s">
        <v>207</v>
      </c>
      <c r="D18" s="1" t="s">
        <v>317</v>
      </c>
      <c r="E18" s="1" t="s">
        <v>5096</v>
      </c>
      <c r="F18" s="1" t="s">
        <v>317</v>
      </c>
      <c r="G18" s="4">
        <v>0.83</v>
      </c>
      <c r="H18" s="8" t="s">
        <v>5131</v>
      </c>
      <c r="I18" s="8" t="s">
        <v>20</v>
      </c>
      <c r="J18" s="8" t="s">
        <v>1494</v>
      </c>
    </row>
    <row r="19" ht="14.25" customHeight="1">
      <c r="A19" s="1">
        <v>18.0</v>
      </c>
      <c r="B19" s="1" t="s">
        <v>5132</v>
      </c>
      <c r="C19" s="1" t="s">
        <v>207</v>
      </c>
      <c r="D19" s="1" t="s">
        <v>493</v>
      </c>
      <c r="E19" s="1" t="s">
        <v>5096</v>
      </c>
      <c r="F19" s="1" t="s">
        <v>493</v>
      </c>
      <c r="G19" s="4">
        <v>0.74</v>
      </c>
      <c r="H19" s="8" t="s">
        <v>4376</v>
      </c>
      <c r="I19" s="8" t="s">
        <v>20</v>
      </c>
      <c r="J19" s="8" t="s">
        <v>5133</v>
      </c>
    </row>
    <row r="20" ht="14.25" customHeight="1">
      <c r="A20" s="1">
        <v>19.0</v>
      </c>
      <c r="B20" s="1" t="s">
        <v>5134</v>
      </c>
      <c r="C20" s="1" t="s">
        <v>207</v>
      </c>
      <c r="D20" s="1" t="s">
        <v>544</v>
      </c>
      <c r="E20" s="1" t="s">
        <v>5096</v>
      </c>
      <c r="F20" s="1" t="s">
        <v>544</v>
      </c>
      <c r="G20" s="4">
        <v>0.82</v>
      </c>
      <c r="H20" s="8" t="s">
        <v>4376</v>
      </c>
      <c r="I20" s="8" t="s">
        <v>20</v>
      </c>
      <c r="J20" s="8" t="s">
        <v>478</v>
      </c>
    </row>
    <row r="21" ht="14.25" customHeight="1">
      <c r="A21" s="1">
        <v>20.0</v>
      </c>
      <c r="B21" s="1" t="s">
        <v>5135</v>
      </c>
      <c r="C21" s="1" t="s">
        <v>207</v>
      </c>
      <c r="D21" s="1" t="s">
        <v>668</v>
      </c>
      <c r="E21" s="1" t="s">
        <v>5096</v>
      </c>
      <c r="F21" s="1" t="s">
        <v>668</v>
      </c>
      <c r="G21" s="4">
        <v>0.8</v>
      </c>
      <c r="H21" s="8" t="s">
        <v>5136</v>
      </c>
      <c r="I21" s="8" t="s">
        <v>20</v>
      </c>
      <c r="J21" s="8" t="s">
        <v>707</v>
      </c>
    </row>
    <row r="22" ht="14.25" customHeight="1">
      <c r="A22" s="1">
        <v>21.0</v>
      </c>
      <c r="B22" s="1" t="s">
        <v>5137</v>
      </c>
      <c r="C22" s="1" t="s">
        <v>207</v>
      </c>
      <c r="D22" s="1" t="s">
        <v>308</v>
      </c>
      <c r="E22" s="1" t="s">
        <v>5096</v>
      </c>
      <c r="F22" s="1" t="s">
        <v>308</v>
      </c>
      <c r="G22" s="4">
        <v>0.89</v>
      </c>
      <c r="H22" s="8" t="s">
        <v>2310</v>
      </c>
      <c r="I22" s="8" t="s">
        <v>20</v>
      </c>
      <c r="J22" s="8" t="s">
        <v>5121</v>
      </c>
    </row>
    <row r="23" ht="14.25" customHeight="1">
      <c r="A23" s="1">
        <v>22.0</v>
      </c>
      <c r="B23" s="1" t="s">
        <v>5138</v>
      </c>
      <c r="C23" s="1" t="s">
        <v>207</v>
      </c>
      <c r="D23" s="1" t="s">
        <v>252</v>
      </c>
      <c r="E23" s="1" t="s">
        <v>5096</v>
      </c>
      <c r="F23" s="1" t="s">
        <v>252</v>
      </c>
      <c r="G23" s="4">
        <v>0.96</v>
      </c>
      <c r="H23" s="8" t="s">
        <v>5139</v>
      </c>
      <c r="I23" s="8" t="s">
        <v>20</v>
      </c>
      <c r="J23" s="8" t="s">
        <v>5140</v>
      </c>
    </row>
    <row r="24" ht="14.25" customHeight="1">
      <c r="A24" s="1">
        <v>23.0</v>
      </c>
      <c r="B24" s="1" t="s">
        <v>5141</v>
      </c>
      <c r="C24" s="1" t="s">
        <v>207</v>
      </c>
      <c r="D24" s="1" t="s">
        <v>675</v>
      </c>
      <c r="E24" s="1" t="s">
        <v>5096</v>
      </c>
      <c r="F24" s="1" t="s">
        <v>675</v>
      </c>
      <c r="G24" s="4">
        <v>0.81</v>
      </c>
      <c r="H24" s="8" t="s">
        <v>5142</v>
      </c>
      <c r="I24" s="8" t="s">
        <v>20</v>
      </c>
      <c r="J24" s="8" t="s">
        <v>5143</v>
      </c>
    </row>
    <row r="25" ht="14.25" customHeight="1">
      <c r="A25" s="1">
        <v>24.0</v>
      </c>
      <c r="B25" s="1" t="s">
        <v>5144</v>
      </c>
      <c r="C25" s="1" t="s">
        <v>207</v>
      </c>
      <c r="D25" s="1" t="s">
        <v>1031</v>
      </c>
      <c r="E25" s="1" t="s">
        <v>5096</v>
      </c>
      <c r="F25" s="1" t="s">
        <v>1031</v>
      </c>
      <c r="G25" s="4">
        <v>1.18</v>
      </c>
      <c r="H25" s="8" t="s">
        <v>5145</v>
      </c>
      <c r="I25" s="8" t="s">
        <v>20</v>
      </c>
      <c r="J25" s="8" t="s">
        <v>5146</v>
      </c>
    </row>
    <row r="26" ht="14.25" customHeight="1">
      <c r="A26" s="1">
        <v>25.0</v>
      </c>
      <c r="B26" s="1" t="s">
        <v>5147</v>
      </c>
      <c r="C26" s="1" t="s">
        <v>207</v>
      </c>
      <c r="D26" s="1" t="s">
        <v>317</v>
      </c>
      <c r="E26" s="1" t="s">
        <v>2813</v>
      </c>
      <c r="F26" s="1" t="s">
        <v>3451</v>
      </c>
      <c r="G26" s="4">
        <v>0.83</v>
      </c>
      <c r="H26" s="8" t="s">
        <v>2310</v>
      </c>
      <c r="I26" s="8" t="s">
        <v>20</v>
      </c>
      <c r="J26" s="8" t="s">
        <v>5148</v>
      </c>
    </row>
    <row r="27" ht="14.25" customHeight="1">
      <c r="A27" s="1">
        <v>26.0</v>
      </c>
      <c r="B27" s="1" t="s">
        <v>5149</v>
      </c>
      <c r="C27" s="1" t="s">
        <v>207</v>
      </c>
      <c r="D27" s="1" t="s">
        <v>317</v>
      </c>
      <c r="E27" s="1" t="s">
        <v>5100</v>
      </c>
      <c r="F27" s="1" t="s">
        <v>317</v>
      </c>
      <c r="G27" s="4">
        <v>0.83</v>
      </c>
      <c r="H27" s="8" t="s">
        <v>5150</v>
      </c>
      <c r="I27" s="8" t="s">
        <v>20</v>
      </c>
      <c r="J27" s="8" t="s">
        <v>5151</v>
      </c>
    </row>
    <row r="28" ht="14.25" customHeight="1">
      <c r="A28" s="1">
        <v>27.0</v>
      </c>
      <c r="B28" s="1" t="s">
        <v>5152</v>
      </c>
      <c r="C28" s="1" t="s">
        <v>207</v>
      </c>
      <c r="D28" s="1" t="s">
        <v>837</v>
      </c>
      <c r="E28" s="1" t="s">
        <v>5096</v>
      </c>
      <c r="F28" s="1" t="s">
        <v>837</v>
      </c>
      <c r="G28" s="4">
        <v>1.6</v>
      </c>
      <c r="H28" s="8" t="s">
        <v>5153</v>
      </c>
      <c r="I28" s="8" t="s">
        <v>20</v>
      </c>
      <c r="J28" s="8" t="s">
        <v>5154</v>
      </c>
    </row>
    <row r="29" ht="14.25" customHeight="1">
      <c r="A29" s="1">
        <v>28.0</v>
      </c>
      <c r="B29" s="1" t="s">
        <v>5155</v>
      </c>
      <c r="C29" s="1" t="s">
        <v>207</v>
      </c>
      <c r="D29" s="1" t="s">
        <v>493</v>
      </c>
      <c r="E29" s="1" t="s">
        <v>5096</v>
      </c>
      <c r="F29" s="1" t="s">
        <v>493</v>
      </c>
      <c r="G29" s="4">
        <v>0.74</v>
      </c>
      <c r="H29" s="8" t="s">
        <v>5156</v>
      </c>
      <c r="I29" s="8" t="s">
        <v>20</v>
      </c>
      <c r="J29" s="8" t="s">
        <v>5102</v>
      </c>
    </row>
    <row r="30" ht="14.25" customHeight="1">
      <c r="A30" s="1">
        <v>29.0</v>
      </c>
      <c r="B30" s="1" t="s">
        <v>5157</v>
      </c>
      <c r="C30" s="1" t="s">
        <v>207</v>
      </c>
      <c r="D30" s="1" t="s">
        <v>135</v>
      </c>
      <c r="E30" s="1" t="s">
        <v>5096</v>
      </c>
      <c r="F30" s="1" t="s">
        <v>135</v>
      </c>
      <c r="G30" s="4">
        <v>0.98</v>
      </c>
      <c r="H30" s="8" t="s">
        <v>5156</v>
      </c>
      <c r="I30" s="8" t="s">
        <v>20</v>
      </c>
      <c r="J30" s="8" t="s">
        <v>1494</v>
      </c>
    </row>
    <row r="31" ht="14.25" customHeight="1">
      <c r="A31" s="1">
        <v>30.0</v>
      </c>
      <c r="B31" s="1" t="s">
        <v>5158</v>
      </c>
      <c r="C31" s="1" t="s">
        <v>207</v>
      </c>
      <c r="D31" s="1" t="s">
        <v>1464</v>
      </c>
      <c r="E31" s="1" t="s">
        <v>2813</v>
      </c>
      <c r="F31" s="1" t="s">
        <v>826</v>
      </c>
      <c r="G31" s="4">
        <v>0.51</v>
      </c>
      <c r="H31" s="8" t="s">
        <v>2310</v>
      </c>
      <c r="I31" s="8" t="s">
        <v>20</v>
      </c>
      <c r="J31" s="8" t="s">
        <v>5159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2.14"/>
    <col customWidth="1" min="3" max="3" width="7.43"/>
    <col customWidth="1" min="4" max="4" width="8.14"/>
    <col customWidth="1" min="5" max="5" width="20.86"/>
    <col customWidth="1" min="6" max="6" width="8.29"/>
    <col customWidth="1" min="7" max="7" width="15.0"/>
    <col customWidth="1" min="8" max="8" width="62.29"/>
    <col customWidth="1" min="9" max="9" width="14.29"/>
    <col customWidth="1" min="10" max="10" width="20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691</v>
      </c>
      <c r="C2" s="1" t="s">
        <v>9</v>
      </c>
      <c r="D2" s="1" t="s">
        <v>692</v>
      </c>
      <c r="E2" s="1" t="s">
        <v>693</v>
      </c>
      <c r="F2" s="1" t="s">
        <v>652</v>
      </c>
      <c r="G2" s="1">
        <f t="shared" ref="G2:G65" si="1">VALUE(SUBSTITUTE(D2," cal",""))/VALUE(SUBSTITUTE(C2," g",""))</f>
        <v>2.63</v>
      </c>
      <c r="H2" s="3" t="s">
        <v>694</v>
      </c>
      <c r="I2" s="3" t="s">
        <v>20</v>
      </c>
      <c r="J2" s="4" t="s">
        <v>356</v>
      </c>
    </row>
    <row r="3" ht="14.25" customHeight="1">
      <c r="A3" s="1">
        <v>2.0</v>
      </c>
      <c r="B3" s="1" t="s">
        <v>695</v>
      </c>
      <c r="C3" s="1" t="s">
        <v>9</v>
      </c>
      <c r="D3" s="1" t="s">
        <v>78</v>
      </c>
      <c r="E3" s="1" t="s">
        <v>38</v>
      </c>
      <c r="F3" s="1" t="s">
        <v>696</v>
      </c>
      <c r="G3" s="1">
        <f t="shared" si="1"/>
        <v>2.16</v>
      </c>
      <c r="H3" s="3" t="s">
        <v>697</v>
      </c>
      <c r="I3" s="3" t="s">
        <v>20</v>
      </c>
      <c r="J3" s="4" t="s">
        <v>356</v>
      </c>
    </row>
    <row r="4" ht="14.25" customHeight="1">
      <c r="A4" s="1">
        <v>3.0</v>
      </c>
      <c r="B4" s="1" t="s">
        <v>698</v>
      </c>
      <c r="C4" s="1" t="s">
        <v>9</v>
      </c>
      <c r="D4" s="1" t="s">
        <v>699</v>
      </c>
      <c r="E4" s="1" t="s">
        <v>700</v>
      </c>
      <c r="F4" s="1" t="s">
        <v>81</v>
      </c>
      <c r="G4" s="1">
        <f t="shared" si="1"/>
        <v>3.16</v>
      </c>
      <c r="H4" s="3" t="s">
        <v>701</v>
      </c>
      <c r="I4" s="3" t="s">
        <v>20</v>
      </c>
      <c r="J4" s="4" t="s">
        <v>702</v>
      </c>
    </row>
    <row r="5" ht="14.25" customHeight="1">
      <c r="A5" s="1">
        <v>4.0</v>
      </c>
      <c r="B5" s="1" t="s">
        <v>703</v>
      </c>
      <c r="C5" s="1" t="s">
        <v>9</v>
      </c>
      <c r="D5" s="1" t="s">
        <v>12</v>
      </c>
      <c r="E5" s="1" t="s">
        <v>704</v>
      </c>
      <c r="F5" s="1" t="s">
        <v>705</v>
      </c>
      <c r="G5" s="1">
        <f t="shared" si="1"/>
        <v>2.65</v>
      </c>
      <c r="H5" s="3" t="s">
        <v>706</v>
      </c>
      <c r="I5" s="3" t="s">
        <v>20</v>
      </c>
      <c r="J5" s="4" t="s">
        <v>707</v>
      </c>
    </row>
    <row r="6" ht="14.25" customHeight="1">
      <c r="A6" s="1">
        <v>5.0</v>
      </c>
      <c r="B6" s="1" t="s">
        <v>708</v>
      </c>
      <c r="C6" s="1" t="s">
        <v>9</v>
      </c>
      <c r="D6" s="1" t="s">
        <v>709</v>
      </c>
      <c r="E6" s="1" t="s">
        <v>710</v>
      </c>
      <c r="F6" s="1" t="s">
        <v>711</v>
      </c>
      <c r="G6" s="1">
        <f t="shared" si="1"/>
        <v>1.7</v>
      </c>
      <c r="H6" s="3" t="s">
        <v>712</v>
      </c>
      <c r="I6" s="3" t="s">
        <v>20</v>
      </c>
      <c r="J6" s="4" t="s">
        <v>702</v>
      </c>
    </row>
    <row r="7" ht="14.25" customHeight="1">
      <c r="A7" s="1">
        <v>6.0</v>
      </c>
      <c r="B7" s="1" t="s">
        <v>713</v>
      </c>
      <c r="C7" s="1" t="s">
        <v>9</v>
      </c>
      <c r="D7" s="1" t="s">
        <v>648</v>
      </c>
      <c r="E7" s="1" t="s">
        <v>602</v>
      </c>
      <c r="F7" s="1" t="s">
        <v>714</v>
      </c>
      <c r="G7" s="1">
        <f t="shared" si="1"/>
        <v>2.33</v>
      </c>
      <c r="H7" s="3" t="s">
        <v>715</v>
      </c>
      <c r="I7" s="3" t="s">
        <v>20</v>
      </c>
      <c r="J7" s="4" t="s">
        <v>702</v>
      </c>
    </row>
    <row r="8" ht="14.25" customHeight="1">
      <c r="A8" s="1">
        <v>7.0</v>
      </c>
      <c r="B8" s="1" t="s">
        <v>716</v>
      </c>
      <c r="C8" s="1" t="s">
        <v>9</v>
      </c>
      <c r="D8" s="1" t="s">
        <v>717</v>
      </c>
      <c r="E8" s="1" t="s">
        <v>718</v>
      </c>
      <c r="F8" s="1" t="s">
        <v>719</v>
      </c>
      <c r="G8" s="1">
        <f t="shared" si="1"/>
        <v>4.14</v>
      </c>
      <c r="H8" s="3" t="s">
        <v>720</v>
      </c>
      <c r="I8" s="3" t="s">
        <v>20</v>
      </c>
      <c r="J8" s="4" t="s">
        <v>721</v>
      </c>
    </row>
    <row r="9" ht="14.25" customHeight="1">
      <c r="A9" s="1">
        <v>8.0</v>
      </c>
      <c r="B9" s="1" t="s">
        <v>722</v>
      </c>
      <c r="C9" s="1" t="s">
        <v>9</v>
      </c>
      <c r="D9" s="1" t="s">
        <v>546</v>
      </c>
      <c r="E9" s="1" t="s">
        <v>723</v>
      </c>
      <c r="F9" s="1" t="s">
        <v>724</v>
      </c>
      <c r="G9" s="1">
        <f t="shared" si="1"/>
        <v>2.69</v>
      </c>
      <c r="H9" s="3" t="s">
        <v>725</v>
      </c>
      <c r="I9" s="3" t="s">
        <v>20</v>
      </c>
      <c r="J9" s="4" t="s">
        <v>726</v>
      </c>
    </row>
    <row r="10" ht="14.25" customHeight="1">
      <c r="A10" s="1">
        <v>9.0</v>
      </c>
      <c r="B10" s="1" t="s">
        <v>727</v>
      </c>
      <c r="C10" s="1" t="s">
        <v>9</v>
      </c>
      <c r="D10" s="1" t="s">
        <v>728</v>
      </c>
      <c r="E10" s="1" t="s">
        <v>729</v>
      </c>
      <c r="F10" s="1" t="s">
        <v>454</v>
      </c>
      <c r="G10" s="1">
        <f t="shared" si="1"/>
        <v>3.7</v>
      </c>
      <c r="H10" s="3" t="s">
        <v>730</v>
      </c>
      <c r="I10" s="3" t="s">
        <v>20</v>
      </c>
      <c r="J10" s="4" t="s">
        <v>726</v>
      </c>
    </row>
    <row r="11" ht="14.25" customHeight="1">
      <c r="A11" s="1">
        <v>10.0</v>
      </c>
      <c r="B11" s="1" t="s">
        <v>731</v>
      </c>
      <c r="C11" s="1" t="s">
        <v>9</v>
      </c>
      <c r="D11" s="1" t="s">
        <v>63</v>
      </c>
      <c r="E11" s="1" t="s">
        <v>732</v>
      </c>
      <c r="F11" s="1" t="s">
        <v>557</v>
      </c>
      <c r="G11" s="1">
        <f t="shared" si="1"/>
        <v>2.8</v>
      </c>
      <c r="H11" s="3" t="s">
        <v>733</v>
      </c>
      <c r="I11" s="3" t="s">
        <v>20</v>
      </c>
      <c r="J11" s="4" t="s">
        <v>734</v>
      </c>
    </row>
    <row r="12" ht="14.25" customHeight="1">
      <c r="A12" s="1">
        <v>11.0</v>
      </c>
      <c r="B12" s="1" t="s">
        <v>735</v>
      </c>
      <c r="C12" s="1" t="s">
        <v>9</v>
      </c>
      <c r="D12" s="1" t="s">
        <v>736</v>
      </c>
      <c r="E12" s="1" t="s">
        <v>737</v>
      </c>
      <c r="F12" s="1" t="s">
        <v>738</v>
      </c>
      <c r="G12" s="1">
        <f t="shared" si="1"/>
        <v>3.04</v>
      </c>
      <c r="H12" s="3" t="s">
        <v>739</v>
      </c>
      <c r="I12" s="3" t="s">
        <v>20</v>
      </c>
      <c r="J12" s="4" t="s">
        <v>356</v>
      </c>
    </row>
    <row r="13" ht="14.25" customHeight="1">
      <c r="A13" s="1">
        <v>12.0</v>
      </c>
      <c r="B13" s="1" t="s">
        <v>740</v>
      </c>
      <c r="C13" s="1" t="s">
        <v>9</v>
      </c>
      <c r="D13" s="1" t="s">
        <v>460</v>
      </c>
      <c r="E13" s="1" t="s">
        <v>741</v>
      </c>
      <c r="F13" s="1" t="s">
        <v>742</v>
      </c>
      <c r="G13" s="1">
        <f t="shared" si="1"/>
        <v>2.32</v>
      </c>
      <c r="H13" s="3" t="s">
        <v>743</v>
      </c>
      <c r="I13" s="3" t="s">
        <v>20</v>
      </c>
      <c r="J13" s="4" t="s">
        <v>744</v>
      </c>
    </row>
    <row r="14" ht="14.25" customHeight="1">
      <c r="A14" s="1">
        <v>13.0</v>
      </c>
      <c r="B14" s="1" t="s">
        <v>745</v>
      </c>
      <c r="C14" s="1" t="s">
        <v>9</v>
      </c>
      <c r="D14" s="1" t="s">
        <v>746</v>
      </c>
      <c r="E14" s="1" t="s">
        <v>747</v>
      </c>
      <c r="F14" s="1" t="s">
        <v>748</v>
      </c>
      <c r="G14" s="1">
        <f t="shared" si="1"/>
        <v>5.07</v>
      </c>
      <c r="H14" s="3" t="s">
        <v>749</v>
      </c>
      <c r="I14" s="3" t="s">
        <v>76</v>
      </c>
      <c r="J14" s="4" t="s">
        <v>385</v>
      </c>
    </row>
    <row r="15" ht="14.25" customHeight="1">
      <c r="A15" s="1">
        <v>14.0</v>
      </c>
      <c r="B15" s="1" t="s">
        <v>750</v>
      </c>
      <c r="C15" s="1" t="s">
        <v>9</v>
      </c>
      <c r="D15" s="1" t="s">
        <v>627</v>
      </c>
      <c r="E15" s="1" t="s">
        <v>521</v>
      </c>
      <c r="F15" s="1" t="s">
        <v>369</v>
      </c>
      <c r="G15" s="1">
        <f t="shared" si="1"/>
        <v>3.81</v>
      </c>
      <c r="H15" s="3" t="s">
        <v>515</v>
      </c>
      <c r="I15" s="3" t="s">
        <v>20</v>
      </c>
      <c r="J15" s="4" t="s">
        <v>385</v>
      </c>
    </row>
    <row r="16" ht="13.5" customHeight="1">
      <c r="A16" s="1">
        <v>15.0</v>
      </c>
      <c r="B16" s="1" t="s">
        <v>751</v>
      </c>
      <c r="C16" s="1" t="s">
        <v>9</v>
      </c>
      <c r="D16" s="1" t="s">
        <v>752</v>
      </c>
      <c r="E16" s="1" t="s">
        <v>753</v>
      </c>
      <c r="F16" s="1" t="s">
        <v>754</v>
      </c>
      <c r="G16" s="1">
        <f t="shared" si="1"/>
        <v>4.15</v>
      </c>
      <c r="H16" s="3" t="s">
        <v>755</v>
      </c>
      <c r="I16" s="3" t="s">
        <v>20</v>
      </c>
      <c r="J16" s="4" t="s">
        <v>756</v>
      </c>
    </row>
    <row r="17" ht="14.25" customHeight="1">
      <c r="A17" s="1">
        <v>16.0</v>
      </c>
      <c r="B17" s="1" t="s">
        <v>757</v>
      </c>
      <c r="C17" s="1" t="s">
        <v>9</v>
      </c>
      <c r="D17" s="1" t="s">
        <v>758</v>
      </c>
      <c r="E17" s="1" t="s">
        <v>759</v>
      </c>
      <c r="F17" s="1" t="s">
        <v>569</v>
      </c>
      <c r="G17" s="1">
        <f t="shared" si="1"/>
        <v>3.27</v>
      </c>
      <c r="H17" s="3" t="s">
        <v>760</v>
      </c>
      <c r="I17" s="3" t="s">
        <v>76</v>
      </c>
      <c r="J17" s="4" t="s">
        <v>726</v>
      </c>
    </row>
    <row r="18" ht="14.25" customHeight="1">
      <c r="A18" s="1">
        <v>17.0</v>
      </c>
      <c r="B18" s="1" t="s">
        <v>761</v>
      </c>
      <c r="C18" s="1" t="s">
        <v>9</v>
      </c>
      <c r="D18" s="1" t="s">
        <v>373</v>
      </c>
      <c r="E18" s="1" t="s">
        <v>762</v>
      </c>
      <c r="F18" s="1" t="s">
        <v>736</v>
      </c>
      <c r="G18" s="1">
        <f t="shared" si="1"/>
        <v>2.6</v>
      </c>
      <c r="H18" s="3" t="s">
        <v>763</v>
      </c>
      <c r="I18" s="3" t="s">
        <v>76</v>
      </c>
      <c r="J18" s="4" t="s">
        <v>744</v>
      </c>
    </row>
    <row r="19" ht="14.25" customHeight="1">
      <c r="A19" s="1">
        <v>18.0</v>
      </c>
      <c r="B19" s="1" t="s">
        <v>764</v>
      </c>
      <c r="C19" s="1" t="s">
        <v>9</v>
      </c>
      <c r="D19" s="1" t="s">
        <v>362</v>
      </c>
      <c r="E19" s="1" t="s">
        <v>704</v>
      </c>
      <c r="F19" s="1" t="s">
        <v>765</v>
      </c>
      <c r="G19" s="1">
        <f t="shared" si="1"/>
        <v>3.45</v>
      </c>
      <c r="H19" s="3" t="s">
        <v>749</v>
      </c>
      <c r="I19" s="3" t="s">
        <v>20</v>
      </c>
      <c r="J19" s="4" t="s">
        <v>766</v>
      </c>
    </row>
    <row r="20" ht="14.25" customHeight="1">
      <c r="A20" s="1">
        <v>19.0</v>
      </c>
      <c r="B20" s="1" t="s">
        <v>767</v>
      </c>
      <c r="C20" s="1" t="s">
        <v>9</v>
      </c>
      <c r="D20" s="1" t="s">
        <v>768</v>
      </c>
      <c r="E20" s="1" t="s">
        <v>769</v>
      </c>
      <c r="F20" s="1" t="s">
        <v>728</v>
      </c>
      <c r="G20" s="1">
        <f t="shared" si="1"/>
        <v>4.11</v>
      </c>
      <c r="H20" s="3" t="s">
        <v>770</v>
      </c>
      <c r="I20" s="3" t="s">
        <v>20</v>
      </c>
      <c r="J20" s="4" t="s">
        <v>766</v>
      </c>
    </row>
    <row r="21" ht="14.25" customHeight="1">
      <c r="A21" s="1">
        <v>20.0</v>
      </c>
      <c r="B21" s="1" t="s">
        <v>771</v>
      </c>
      <c r="C21" s="1" t="s">
        <v>9</v>
      </c>
      <c r="D21" s="1" t="s">
        <v>444</v>
      </c>
      <c r="E21" s="1" t="s">
        <v>772</v>
      </c>
      <c r="F21" s="1" t="s">
        <v>147</v>
      </c>
      <c r="G21" s="1">
        <f t="shared" si="1"/>
        <v>2.97</v>
      </c>
      <c r="H21" s="3" t="s">
        <v>773</v>
      </c>
      <c r="I21" s="3" t="s">
        <v>20</v>
      </c>
      <c r="J21" s="4" t="s">
        <v>385</v>
      </c>
    </row>
    <row r="22" ht="14.25" customHeight="1">
      <c r="A22" s="1">
        <v>21.0</v>
      </c>
      <c r="B22" s="1" t="s">
        <v>774</v>
      </c>
      <c r="C22" s="1" t="s">
        <v>9</v>
      </c>
      <c r="D22" s="1" t="s">
        <v>450</v>
      </c>
      <c r="E22" s="1" t="s">
        <v>775</v>
      </c>
      <c r="F22" s="1" t="s">
        <v>776</v>
      </c>
      <c r="G22" s="1">
        <f t="shared" si="1"/>
        <v>3.56</v>
      </c>
      <c r="H22" s="3" t="s">
        <v>777</v>
      </c>
      <c r="I22" s="3" t="s">
        <v>20</v>
      </c>
      <c r="J22" s="4" t="s">
        <v>385</v>
      </c>
    </row>
    <row r="23" ht="14.25" customHeight="1">
      <c r="A23" s="1">
        <v>22.0</v>
      </c>
      <c r="B23" s="1" t="s">
        <v>778</v>
      </c>
      <c r="C23" s="1" t="s">
        <v>9</v>
      </c>
      <c r="D23" s="1" t="s">
        <v>779</v>
      </c>
      <c r="E23" s="1" t="s">
        <v>780</v>
      </c>
      <c r="F23" s="1" t="s">
        <v>781</v>
      </c>
      <c r="G23" s="1">
        <f t="shared" si="1"/>
        <v>3.72</v>
      </c>
      <c r="H23" s="3" t="s">
        <v>782</v>
      </c>
      <c r="I23" s="3" t="s">
        <v>20</v>
      </c>
      <c r="J23" s="4" t="s">
        <v>385</v>
      </c>
    </row>
    <row r="24" ht="14.25" customHeight="1">
      <c r="A24" s="1">
        <v>23.0</v>
      </c>
      <c r="B24" s="1" t="s">
        <v>783</v>
      </c>
      <c r="C24" s="1" t="s">
        <v>9</v>
      </c>
      <c r="D24" s="1" t="s">
        <v>527</v>
      </c>
      <c r="E24" s="1" t="s">
        <v>402</v>
      </c>
      <c r="F24" s="1" t="s">
        <v>182</v>
      </c>
      <c r="G24" s="1">
        <f t="shared" si="1"/>
        <v>3.05</v>
      </c>
      <c r="H24" s="3" t="s">
        <v>784</v>
      </c>
      <c r="I24" s="3" t="s">
        <v>20</v>
      </c>
      <c r="J24" s="4" t="s">
        <v>356</v>
      </c>
    </row>
    <row r="25" ht="14.25" customHeight="1">
      <c r="A25" s="1">
        <v>24.0</v>
      </c>
      <c r="B25" s="1" t="s">
        <v>785</v>
      </c>
      <c r="C25" s="1" t="s">
        <v>9</v>
      </c>
      <c r="D25" s="1" t="s">
        <v>786</v>
      </c>
      <c r="E25" s="1" t="s">
        <v>787</v>
      </c>
      <c r="F25" s="1" t="s">
        <v>788</v>
      </c>
      <c r="G25" s="1">
        <f t="shared" si="1"/>
        <v>3.08</v>
      </c>
      <c r="H25" s="3" t="s">
        <v>515</v>
      </c>
      <c r="I25" s="3" t="s">
        <v>20</v>
      </c>
      <c r="J25" s="4" t="s">
        <v>478</v>
      </c>
    </row>
    <row r="26" ht="14.25" customHeight="1">
      <c r="A26" s="1">
        <v>25.0</v>
      </c>
      <c r="B26" s="1" t="s">
        <v>789</v>
      </c>
      <c r="C26" s="1" t="s">
        <v>9</v>
      </c>
      <c r="D26" s="1" t="s">
        <v>790</v>
      </c>
      <c r="E26" s="1" t="s">
        <v>363</v>
      </c>
      <c r="F26" s="1" t="s">
        <v>791</v>
      </c>
      <c r="G26" s="1">
        <f t="shared" si="1"/>
        <v>3.71</v>
      </c>
      <c r="H26" s="3" t="s">
        <v>792</v>
      </c>
      <c r="I26" s="3" t="s">
        <v>20</v>
      </c>
      <c r="J26" s="4" t="s">
        <v>793</v>
      </c>
    </row>
    <row r="27" ht="14.25" customHeight="1">
      <c r="A27" s="1">
        <v>26.0</v>
      </c>
      <c r="B27" s="1" t="s">
        <v>794</v>
      </c>
      <c r="C27" s="1" t="s">
        <v>9</v>
      </c>
      <c r="D27" s="1" t="s">
        <v>795</v>
      </c>
      <c r="E27" s="1" t="s">
        <v>796</v>
      </c>
      <c r="F27" s="1" t="s">
        <v>185</v>
      </c>
      <c r="G27" s="1">
        <f t="shared" si="1"/>
        <v>3.96</v>
      </c>
      <c r="H27" s="3" t="s">
        <v>472</v>
      </c>
      <c r="I27" s="3" t="s">
        <v>20</v>
      </c>
      <c r="J27" s="4" t="s">
        <v>478</v>
      </c>
    </row>
    <row r="28" ht="14.25" customHeight="1">
      <c r="A28" s="1">
        <v>27.0</v>
      </c>
      <c r="B28" s="1" t="s">
        <v>797</v>
      </c>
      <c r="C28" s="1" t="s">
        <v>9</v>
      </c>
      <c r="D28" s="1" t="s">
        <v>798</v>
      </c>
      <c r="E28" s="1" t="s">
        <v>799</v>
      </c>
      <c r="F28" s="1" t="s">
        <v>800</v>
      </c>
      <c r="G28" s="1">
        <f t="shared" si="1"/>
        <v>4.42</v>
      </c>
      <c r="H28" s="3" t="s">
        <v>706</v>
      </c>
      <c r="I28" s="3" t="s">
        <v>20</v>
      </c>
      <c r="J28" s="4" t="s">
        <v>801</v>
      </c>
    </row>
    <row r="29" ht="14.25" customHeight="1">
      <c r="A29" s="1">
        <v>28.0</v>
      </c>
      <c r="B29" s="1" t="s">
        <v>802</v>
      </c>
      <c r="C29" s="1" t="s">
        <v>9</v>
      </c>
      <c r="D29" s="1" t="s">
        <v>803</v>
      </c>
      <c r="E29" s="1" t="s">
        <v>804</v>
      </c>
      <c r="F29" s="1" t="s">
        <v>805</v>
      </c>
      <c r="G29" s="1">
        <f t="shared" si="1"/>
        <v>4.1</v>
      </c>
      <c r="H29" s="3" t="s">
        <v>806</v>
      </c>
      <c r="I29" s="3" t="s">
        <v>76</v>
      </c>
      <c r="J29" s="4" t="s">
        <v>726</v>
      </c>
    </row>
    <row r="30" ht="14.25" customHeight="1">
      <c r="A30" s="1">
        <v>29.0</v>
      </c>
      <c r="B30" s="1" t="s">
        <v>807</v>
      </c>
      <c r="C30" s="1" t="s">
        <v>9</v>
      </c>
      <c r="D30" s="1" t="s">
        <v>808</v>
      </c>
      <c r="E30" s="1" t="s">
        <v>410</v>
      </c>
      <c r="F30" s="1" t="s">
        <v>171</v>
      </c>
      <c r="G30" s="1">
        <f t="shared" si="1"/>
        <v>3.43</v>
      </c>
      <c r="H30" s="3" t="s">
        <v>809</v>
      </c>
      <c r="I30" s="3" t="s">
        <v>301</v>
      </c>
      <c r="J30" s="4" t="s">
        <v>766</v>
      </c>
    </row>
    <row r="31" ht="14.25" customHeight="1">
      <c r="A31" s="1">
        <v>30.0</v>
      </c>
      <c r="B31" s="1" t="s">
        <v>810</v>
      </c>
      <c r="C31" s="1" t="s">
        <v>9</v>
      </c>
      <c r="D31" s="1" t="s">
        <v>811</v>
      </c>
      <c r="E31" s="1" t="s">
        <v>363</v>
      </c>
      <c r="F31" s="1" t="s">
        <v>812</v>
      </c>
      <c r="G31" s="1">
        <f t="shared" si="1"/>
        <v>3.24</v>
      </c>
      <c r="H31" s="3" t="s">
        <v>813</v>
      </c>
      <c r="I31" s="3" t="s">
        <v>20</v>
      </c>
      <c r="J31" s="4" t="s">
        <v>814</v>
      </c>
    </row>
    <row r="32" ht="14.25" customHeight="1">
      <c r="A32" s="1">
        <v>31.0</v>
      </c>
      <c r="B32" s="1" t="s">
        <v>815</v>
      </c>
      <c r="C32" s="1" t="s">
        <v>9</v>
      </c>
      <c r="D32" s="1" t="s">
        <v>816</v>
      </c>
      <c r="E32" s="1" t="s">
        <v>410</v>
      </c>
      <c r="F32" s="1" t="s">
        <v>817</v>
      </c>
      <c r="G32" s="1">
        <f t="shared" si="1"/>
        <v>3.49</v>
      </c>
      <c r="H32" s="3" t="s">
        <v>446</v>
      </c>
      <c r="I32" s="3" t="s">
        <v>27</v>
      </c>
      <c r="J32" s="4" t="s">
        <v>630</v>
      </c>
    </row>
    <row r="33" ht="14.25" customHeight="1">
      <c r="A33" s="1">
        <v>32.0</v>
      </c>
      <c r="B33" s="1" t="s">
        <v>818</v>
      </c>
      <c r="C33" s="1" t="s">
        <v>9</v>
      </c>
      <c r="D33" s="1" t="s">
        <v>819</v>
      </c>
      <c r="E33" s="1" t="s">
        <v>710</v>
      </c>
      <c r="F33" s="1" t="s">
        <v>509</v>
      </c>
      <c r="G33" s="1">
        <f t="shared" si="1"/>
        <v>3.75</v>
      </c>
      <c r="H33" s="3" t="s">
        <v>820</v>
      </c>
      <c r="I33" s="3" t="s">
        <v>20</v>
      </c>
      <c r="J33" s="4" t="s">
        <v>385</v>
      </c>
    </row>
    <row r="34" ht="14.25" customHeight="1">
      <c r="A34" s="1">
        <v>33.0</v>
      </c>
      <c r="B34" s="1" t="s">
        <v>821</v>
      </c>
      <c r="C34" s="1" t="s">
        <v>9</v>
      </c>
      <c r="D34" s="1" t="s">
        <v>79</v>
      </c>
      <c r="E34" s="1" t="s">
        <v>822</v>
      </c>
      <c r="F34" s="1" t="s">
        <v>808</v>
      </c>
      <c r="G34" s="1">
        <f t="shared" si="1"/>
        <v>2.7</v>
      </c>
      <c r="H34" s="3" t="s">
        <v>823</v>
      </c>
      <c r="I34" s="3" t="s">
        <v>14</v>
      </c>
      <c r="J34" s="4" t="s">
        <v>122</v>
      </c>
    </row>
    <row r="35" ht="14.25" customHeight="1">
      <c r="A35" s="1">
        <v>34.0</v>
      </c>
      <c r="B35" s="1" t="s">
        <v>824</v>
      </c>
      <c r="C35" s="1" t="s">
        <v>9</v>
      </c>
      <c r="D35" s="1" t="s">
        <v>17</v>
      </c>
      <c r="E35" s="1" t="s">
        <v>825</v>
      </c>
      <c r="F35" s="1" t="s">
        <v>826</v>
      </c>
      <c r="G35" s="1">
        <f t="shared" si="1"/>
        <v>2.99</v>
      </c>
      <c r="H35" s="3" t="s">
        <v>827</v>
      </c>
      <c r="I35" s="3" t="s">
        <v>76</v>
      </c>
      <c r="J35" s="4" t="s">
        <v>726</v>
      </c>
    </row>
    <row r="36" ht="14.25" customHeight="1">
      <c r="A36" s="1">
        <v>35.0</v>
      </c>
      <c r="B36" s="1" t="s">
        <v>828</v>
      </c>
      <c r="C36" s="1" t="s">
        <v>9</v>
      </c>
      <c r="D36" s="1" t="s">
        <v>829</v>
      </c>
      <c r="E36" s="1" t="s">
        <v>732</v>
      </c>
      <c r="F36" s="1" t="s">
        <v>830</v>
      </c>
      <c r="G36" s="1">
        <f t="shared" si="1"/>
        <v>3.84</v>
      </c>
      <c r="H36" s="3" t="s">
        <v>831</v>
      </c>
      <c r="I36" s="3" t="s">
        <v>20</v>
      </c>
      <c r="J36" s="4" t="s">
        <v>433</v>
      </c>
    </row>
    <row r="37" ht="14.25" customHeight="1">
      <c r="A37" s="1">
        <v>36.0</v>
      </c>
      <c r="B37" s="1" t="s">
        <v>832</v>
      </c>
      <c r="C37" s="1" t="s">
        <v>9</v>
      </c>
      <c r="D37" s="1" t="s">
        <v>186</v>
      </c>
      <c r="E37" s="1" t="s">
        <v>363</v>
      </c>
      <c r="F37" s="1" t="s">
        <v>833</v>
      </c>
      <c r="G37" s="1">
        <f t="shared" si="1"/>
        <v>2.68</v>
      </c>
      <c r="H37" s="3" t="s">
        <v>834</v>
      </c>
      <c r="I37" s="3" t="s">
        <v>20</v>
      </c>
      <c r="J37" s="4" t="s">
        <v>707</v>
      </c>
    </row>
    <row r="38" ht="14.25" customHeight="1">
      <c r="A38" s="1">
        <v>37.0</v>
      </c>
      <c r="B38" s="1" t="s">
        <v>835</v>
      </c>
      <c r="C38" s="1" t="s">
        <v>9</v>
      </c>
      <c r="D38" s="1" t="s">
        <v>435</v>
      </c>
      <c r="E38" s="1" t="s">
        <v>836</v>
      </c>
      <c r="F38" s="1" t="s">
        <v>837</v>
      </c>
      <c r="G38" s="1">
        <f t="shared" si="1"/>
        <v>2.86</v>
      </c>
      <c r="H38" s="3" t="s">
        <v>515</v>
      </c>
      <c r="I38" s="3" t="s">
        <v>20</v>
      </c>
      <c r="J38" s="4" t="s">
        <v>385</v>
      </c>
    </row>
    <row r="39" ht="14.25" customHeight="1">
      <c r="A39" s="1">
        <v>38.0</v>
      </c>
      <c r="B39" s="1" t="s">
        <v>838</v>
      </c>
      <c r="C39" s="1" t="s">
        <v>9</v>
      </c>
      <c r="D39" s="1" t="s">
        <v>839</v>
      </c>
      <c r="E39" s="1" t="s">
        <v>840</v>
      </c>
      <c r="F39" s="1" t="s">
        <v>435</v>
      </c>
      <c r="G39" s="1">
        <f t="shared" si="1"/>
        <v>4.09</v>
      </c>
      <c r="H39" s="3" t="s">
        <v>515</v>
      </c>
      <c r="I39" s="3" t="s">
        <v>20</v>
      </c>
      <c r="J39" s="4" t="s">
        <v>478</v>
      </c>
    </row>
    <row r="40" ht="14.25" customHeight="1">
      <c r="A40" s="1">
        <v>39.0</v>
      </c>
      <c r="B40" s="1" t="s">
        <v>841</v>
      </c>
      <c r="C40" s="1" t="s">
        <v>9</v>
      </c>
      <c r="D40" s="1" t="s">
        <v>842</v>
      </c>
      <c r="E40" s="1" t="s">
        <v>843</v>
      </c>
      <c r="F40" s="1" t="s">
        <v>844</v>
      </c>
      <c r="G40" s="1">
        <f t="shared" si="1"/>
        <v>2.22</v>
      </c>
      <c r="H40" s="3" t="s">
        <v>845</v>
      </c>
      <c r="I40" s="3" t="s">
        <v>20</v>
      </c>
      <c r="J40" s="4" t="s">
        <v>356</v>
      </c>
    </row>
    <row r="41" ht="14.25" customHeight="1">
      <c r="A41" s="1">
        <v>40.0</v>
      </c>
      <c r="B41" s="1" t="s">
        <v>846</v>
      </c>
      <c r="C41" s="1" t="s">
        <v>9</v>
      </c>
      <c r="D41" s="1" t="s">
        <v>182</v>
      </c>
      <c r="E41" s="1" t="s">
        <v>57</v>
      </c>
      <c r="F41" s="1" t="s">
        <v>112</v>
      </c>
      <c r="G41" s="1">
        <f t="shared" si="1"/>
        <v>2.01</v>
      </c>
      <c r="H41" s="3" t="s">
        <v>847</v>
      </c>
      <c r="I41" s="3" t="s">
        <v>20</v>
      </c>
      <c r="J41" s="4" t="s">
        <v>801</v>
      </c>
    </row>
    <row r="42" ht="14.25" customHeight="1">
      <c r="A42" s="1">
        <v>41.0</v>
      </c>
      <c r="B42" s="1" t="s">
        <v>848</v>
      </c>
      <c r="C42" s="1" t="s">
        <v>9</v>
      </c>
      <c r="D42" s="1" t="s">
        <v>849</v>
      </c>
      <c r="E42" s="1" t="s">
        <v>762</v>
      </c>
      <c r="F42" s="1" t="s">
        <v>569</v>
      </c>
      <c r="G42" s="1">
        <f t="shared" si="1"/>
        <v>2.24</v>
      </c>
      <c r="H42" s="3" t="s">
        <v>850</v>
      </c>
      <c r="I42" s="3" t="s">
        <v>20</v>
      </c>
      <c r="J42" s="4" t="s">
        <v>851</v>
      </c>
    </row>
    <row r="43" ht="14.25" customHeight="1">
      <c r="A43" s="1">
        <v>42.0</v>
      </c>
      <c r="B43" s="1" t="s">
        <v>852</v>
      </c>
      <c r="C43" s="1" t="s">
        <v>9</v>
      </c>
      <c r="D43" s="1" t="s">
        <v>853</v>
      </c>
      <c r="E43" s="1" t="s">
        <v>854</v>
      </c>
      <c r="F43" s="1" t="s">
        <v>855</v>
      </c>
      <c r="G43" s="1">
        <f t="shared" si="1"/>
        <v>4.07</v>
      </c>
      <c r="H43" s="3" t="s">
        <v>856</v>
      </c>
      <c r="I43" s="3" t="s">
        <v>27</v>
      </c>
      <c r="J43" s="4" t="s">
        <v>857</v>
      </c>
    </row>
    <row r="44" ht="14.25" customHeight="1">
      <c r="A44" s="1">
        <v>43.0</v>
      </c>
      <c r="B44" s="1" t="s">
        <v>858</v>
      </c>
      <c r="C44" s="1" t="s">
        <v>9</v>
      </c>
      <c r="D44" s="1" t="s">
        <v>639</v>
      </c>
      <c r="E44" s="1" t="s">
        <v>38</v>
      </c>
      <c r="F44" s="1" t="s">
        <v>859</v>
      </c>
      <c r="G44" s="1">
        <f t="shared" si="1"/>
        <v>4.35</v>
      </c>
      <c r="H44" s="3" t="s">
        <v>860</v>
      </c>
      <c r="I44" s="3" t="s">
        <v>20</v>
      </c>
      <c r="J44" s="4" t="s">
        <v>657</v>
      </c>
    </row>
    <row r="45" ht="14.25" customHeight="1">
      <c r="A45" s="1">
        <v>44.0</v>
      </c>
      <c r="B45" s="1" t="s">
        <v>861</v>
      </c>
      <c r="C45" s="1" t="s">
        <v>9</v>
      </c>
      <c r="D45" s="1" t="s">
        <v>862</v>
      </c>
      <c r="E45" s="1" t="s">
        <v>347</v>
      </c>
      <c r="F45" s="1" t="s">
        <v>863</v>
      </c>
      <c r="G45" s="1">
        <f t="shared" si="1"/>
        <v>3.19</v>
      </c>
      <c r="H45" s="3" t="s">
        <v>864</v>
      </c>
      <c r="I45" s="3" t="s">
        <v>20</v>
      </c>
      <c r="J45" s="4" t="s">
        <v>433</v>
      </c>
    </row>
    <row r="46" ht="14.25" customHeight="1">
      <c r="A46" s="1">
        <v>45.0</v>
      </c>
      <c r="B46" s="1" t="s">
        <v>865</v>
      </c>
      <c r="C46" s="1" t="s">
        <v>9</v>
      </c>
      <c r="D46" s="1" t="s">
        <v>866</v>
      </c>
      <c r="E46" s="1" t="s">
        <v>68</v>
      </c>
      <c r="F46" s="1" t="s">
        <v>867</v>
      </c>
      <c r="G46" s="1">
        <f t="shared" si="1"/>
        <v>4</v>
      </c>
      <c r="H46" s="3" t="s">
        <v>515</v>
      </c>
      <c r="I46" s="3" t="s">
        <v>20</v>
      </c>
      <c r="J46" s="4" t="s">
        <v>385</v>
      </c>
    </row>
    <row r="47" ht="14.25" customHeight="1">
      <c r="A47" s="1">
        <v>46.0</v>
      </c>
      <c r="B47" s="1" t="s">
        <v>868</v>
      </c>
      <c r="C47" s="1" t="s">
        <v>9</v>
      </c>
      <c r="D47" s="1" t="s">
        <v>342</v>
      </c>
      <c r="E47" s="1" t="s">
        <v>869</v>
      </c>
      <c r="F47" s="1" t="s">
        <v>482</v>
      </c>
      <c r="G47" s="1">
        <f t="shared" si="1"/>
        <v>1.91</v>
      </c>
      <c r="H47" s="3" t="s">
        <v>870</v>
      </c>
      <c r="I47" s="3" t="s">
        <v>20</v>
      </c>
      <c r="J47" s="4" t="s">
        <v>473</v>
      </c>
    </row>
    <row r="48" ht="14.25" customHeight="1">
      <c r="A48" s="1">
        <v>47.0</v>
      </c>
      <c r="B48" s="1" t="s">
        <v>871</v>
      </c>
      <c r="C48" s="1" t="s">
        <v>9</v>
      </c>
      <c r="D48" s="1" t="s">
        <v>872</v>
      </c>
      <c r="E48" s="1" t="s">
        <v>873</v>
      </c>
      <c r="F48" s="1" t="s">
        <v>874</v>
      </c>
      <c r="G48" s="1">
        <f t="shared" si="1"/>
        <v>3.55</v>
      </c>
      <c r="H48" s="3" t="s">
        <v>875</v>
      </c>
      <c r="I48" s="3" t="s">
        <v>20</v>
      </c>
      <c r="J48" s="4" t="s">
        <v>707</v>
      </c>
    </row>
    <row r="49" ht="14.25" customHeight="1">
      <c r="A49" s="1">
        <v>48.0</v>
      </c>
      <c r="B49" s="1" t="s">
        <v>876</v>
      </c>
      <c r="C49" s="1" t="s">
        <v>9</v>
      </c>
      <c r="D49" s="1" t="s">
        <v>532</v>
      </c>
      <c r="E49" s="1" t="s">
        <v>410</v>
      </c>
      <c r="F49" s="1" t="s">
        <v>574</v>
      </c>
      <c r="G49" s="1">
        <f t="shared" si="1"/>
        <v>2.55</v>
      </c>
      <c r="H49" s="3" t="s">
        <v>877</v>
      </c>
      <c r="I49" s="3" t="s">
        <v>20</v>
      </c>
      <c r="J49" s="4" t="s">
        <v>878</v>
      </c>
    </row>
    <row r="50" ht="14.25" customHeight="1">
      <c r="A50" s="1">
        <v>49.0</v>
      </c>
      <c r="B50" s="1" t="s">
        <v>879</v>
      </c>
      <c r="C50" s="1" t="s">
        <v>9</v>
      </c>
      <c r="D50" s="1" t="s">
        <v>30</v>
      </c>
      <c r="E50" s="1" t="s">
        <v>836</v>
      </c>
      <c r="F50" s="1" t="s">
        <v>880</v>
      </c>
      <c r="G50" s="1">
        <f t="shared" si="1"/>
        <v>3.33</v>
      </c>
      <c r="H50" s="3" t="s">
        <v>881</v>
      </c>
      <c r="I50" s="3" t="s">
        <v>20</v>
      </c>
      <c r="J50" s="4" t="s">
        <v>385</v>
      </c>
    </row>
    <row r="51" ht="14.25" customHeight="1">
      <c r="A51" s="1">
        <v>50.0</v>
      </c>
      <c r="B51" s="1" t="s">
        <v>882</v>
      </c>
      <c r="C51" s="1" t="s">
        <v>9</v>
      </c>
      <c r="D51" s="1" t="s">
        <v>189</v>
      </c>
      <c r="E51" s="1" t="s">
        <v>747</v>
      </c>
      <c r="F51" s="1" t="s">
        <v>883</v>
      </c>
      <c r="G51" s="1">
        <f t="shared" si="1"/>
        <v>2.11</v>
      </c>
      <c r="H51" s="3" t="s">
        <v>884</v>
      </c>
      <c r="I51" s="3" t="s">
        <v>34</v>
      </c>
      <c r="J51" s="4" t="s">
        <v>885</v>
      </c>
    </row>
    <row r="52" ht="14.25" customHeight="1">
      <c r="A52" s="1">
        <v>51.0</v>
      </c>
      <c r="B52" s="1" t="s">
        <v>886</v>
      </c>
      <c r="C52" s="1" t="s">
        <v>9</v>
      </c>
      <c r="D52" s="1" t="s">
        <v>887</v>
      </c>
      <c r="E52" s="1" t="s">
        <v>888</v>
      </c>
      <c r="F52" s="1" t="s">
        <v>37</v>
      </c>
      <c r="G52" s="1">
        <f t="shared" si="1"/>
        <v>3.2</v>
      </c>
      <c r="H52" s="3" t="s">
        <v>889</v>
      </c>
      <c r="I52" s="3" t="s">
        <v>34</v>
      </c>
      <c r="J52" s="4" t="s">
        <v>356</v>
      </c>
    </row>
    <row r="53" ht="14.25" customHeight="1">
      <c r="A53" s="1">
        <v>52.0</v>
      </c>
      <c r="B53" s="1" t="s">
        <v>890</v>
      </c>
      <c r="C53" s="1" t="s">
        <v>9</v>
      </c>
      <c r="D53" s="1" t="s">
        <v>891</v>
      </c>
      <c r="E53" s="1" t="s">
        <v>892</v>
      </c>
      <c r="F53" s="1" t="s">
        <v>216</v>
      </c>
      <c r="G53" s="1">
        <f t="shared" si="1"/>
        <v>4.73</v>
      </c>
      <c r="H53" s="3" t="s">
        <v>893</v>
      </c>
      <c r="I53" s="3" t="s">
        <v>20</v>
      </c>
      <c r="J53" s="4" t="s">
        <v>630</v>
      </c>
    </row>
    <row r="54" ht="14.25" customHeight="1">
      <c r="A54" s="1">
        <v>53.0</v>
      </c>
      <c r="B54" s="1" t="s">
        <v>894</v>
      </c>
      <c r="C54" s="1" t="s">
        <v>9</v>
      </c>
      <c r="D54" s="1" t="s">
        <v>895</v>
      </c>
      <c r="E54" s="1" t="s">
        <v>621</v>
      </c>
      <c r="F54" s="1" t="s">
        <v>833</v>
      </c>
      <c r="G54" s="1">
        <f t="shared" si="1"/>
        <v>3.57</v>
      </c>
      <c r="H54" s="3" t="s">
        <v>896</v>
      </c>
      <c r="I54" s="3" t="s">
        <v>20</v>
      </c>
      <c r="J54" s="4" t="s">
        <v>707</v>
      </c>
    </row>
    <row r="55" ht="14.25" customHeight="1">
      <c r="A55" s="1">
        <v>54.0</v>
      </c>
      <c r="B55" s="1" t="s">
        <v>897</v>
      </c>
      <c r="C55" s="1" t="s">
        <v>9</v>
      </c>
      <c r="D55" s="1" t="s">
        <v>898</v>
      </c>
      <c r="E55" s="1" t="s">
        <v>38</v>
      </c>
      <c r="F55" s="1" t="s">
        <v>788</v>
      </c>
      <c r="G55" s="1">
        <f t="shared" si="1"/>
        <v>1.37</v>
      </c>
      <c r="H55" s="3" t="s">
        <v>899</v>
      </c>
      <c r="I55" s="3" t="s">
        <v>20</v>
      </c>
      <c r="J55" s="4" t="s">
        <v>900</v>
      </c>
    </row>
    <row r="56" ht="14.25" customHeight="1">
      <c r="A56" s="1">
        <v>55.0</v>
      </c>
      <c r="B56" s="1" t="s">
        <v>901</v>
      </c>
      <c r="C56" s="1" t="s">
        <v>9</v>
      </c>
      <c r="D56" s="1" t="s">
        <v>902</v>
      </c>
      <c r="E56" s="1" t="s">
        <v>38</v>
      </c>
      <c r="F56" s="1" t="s">
        <v>458</v>
      </c>
      <c r="G56" s="1">
        <f t="shared" si="1"/>
        <v>2.81</v>
      </c>
      <c r="H56" s="3" t="s">
        <v>903</v>
      </c>
      <c r="I56" s="3" t="s">
        <v>20</v>
      </c>
      <c r="J56" s="4" t="s">
        <v>900</v>
      </c>
    </row>
    <row r="57" ht="14.25" customHeight="1">
      <c r="A57" s="1">
        <v>56.0</v>
      </c>
      <c r="B57" s="1" t="s">
        <v>904</v>
      </c>
      <c r="C57" s="1" t="s">
        <v>9</v>
      </c>
      <c r="D57" s="1" t="s">
        <v>546</v>
      </c>
      <c r="E57" s="1" t="s">
        <v>905</v>
      </c>
      <c r="F57" s="1" t="s">
        <v>555</v>
      </c>
      <c r="G57" s="1">
        <f t="shared" si="1"/>
        <v>2.69</v>
      </c>
      <c r="H57" s="3" t="s">
        <v>906</v>
      </c>
      <c r="I57" s="3" t="s">
        <v>20</v>
      </c>
      <c r="J57" s="4" t="s">
        <v>385</v>
      </c>
    </row>
    <row r="58" ht="14.25" customHeight="1">
      <c r="A58" s="1">
        <v>57.0</v>
      </c>
      <c r="B58" s="1" t="s">
        <v>907</v>
      </c>
      <c r="C58" s="1" t="s">
        <v>9</v>
      </c>
      <c r="D58" s="1" t="s">
        <v>908</v>
      </c>
      <c r="E58" s="1" t="s">
        <v>551</v>
      </c>
      <c r="F58" s="1" t="s">
        <v>909</v>
      </c>
      <c r="G58" s="1">
        <f t="shared" si="1"/>
        <v>3.99</v>
      </c>
      <c r="H58" s="3" t="s">
        <v>910</v>
      </c>
      <c r="I58" s="3" t="s">
        <v>20</v>
      </c>
      <c r="J58" s="4" t="s">
        <v>356</v>
      </c>
    </row>
    <row r="59" ht="14.25" customHeight="1">
      <c r="A59" s="1">
        <v>58.0</v>
      </c>
      <c r="B59" s="1" t="s">
        <v>911</v>
      </c>
      <c r="C59" s="1" t="s">
        <v>9</v>
      </c>
      <c r="D59" s="1" t="s">
        <v>148</v>
      </c>
      <c r="E59" s="1" t="s">
        <v>912</v>
      </c>
      <c r="F59" s="1" t="s">
        <v>661</v>
      </c>
      <c r="G59" s="1">
        <f t="shared" si="1"/>
        <v>2.35</v>
      </c>
      <c r="H59" s="3" t="s">
        <v>913</v>
      </c>
      <c r="I59" s="3" t="s">
        <v>20</v>
      </c>
      <c r="J59" s="4" t="s">
        <v>766</v>
      </c>
    </row>
    <row r="60" ht="14.25" customHeight="1">
      <c r="A60" s="1">
        <v>59.0</v>
      </c>
      <c r="B60" s="1" t="s">
        <v>914</v>
      </c>
      <c r="C60" s="1" t="s">
        <v>9</v>
      </c>
      <c r="D60" s="1" t="s">
        <v>346</v>
      </c>
      <c r="E60" s="1" t="s">
        <v>915</v>
      </c>
      <c r="F60" s="1" t="s">
        <v>252</v>
      </c>
      <c r="G60" s="1">
        <f t="shared" si="1"/>
        <v>2.67</v>
      </c>
      <c r="H60" s="3" t="s">
        <v>916</v>
      </c>
      <c r="I60" s="3" t="s">
        <v>20</v>
      </c>
      <c r="J60" s="4" t="s">
        <v>385</v>
      </c>
    </row>
    <row r="61" ht="14.25" customHeight="1">
      <c r="A61" s="1">
        <v>60.0</v>
      </c>
      <c r="B61" s="1" t="s">
        <v>917</v>
      </c>
      <c r="C61" s="1" t="s">
        <v>9</v>
      </c>
      <c r="D61" s="1" t="s">
        <v>918</v>
      </c>
      <c r="E61" s="1" t="s">
        <v>919</v>
      </c>
      <c r="F61" s="1" t="s">
        <v>920</v>
      </c>
      <c r="G61" s="1">
        <f t="shared" si="1"/>
        <v>4.08</v>
      </c>
      <c r="H61" s="3" t="s">
        <v>921</v>
      </c>
      <c r="I61" s="3" t="s">
        <v>20</v>
      </c>
      <c r="J61" s="4" t="s">
        <v>385</v>
      </c>
    </row>
    <row r="62" ht="14.25" customHeight="1">
      <c r="A62" s="1">
        <v>61.0</v>
      </c>
      <c r="B62" s="1" t="s">
        <v>922</v>
      </c>
      <c r="C62" s="1" t="s">
        <v>9</v>
      </c>
      <c r="D62" s="1" t="s">
        <v>923</v>
      </c>
      <c r="E62" s="1" t="s">
        <v>68</v>
      </c>
      <c r="F62" s="1" t="s">
        <v>920</v>
      </c>
      <c r="G62" s="1">
        <f t="shared" si="1"/>
        <v>3.65</v>
      </c>
      <c r="H62" s="3" t="s">
        <v>515</v>
      </c>
      <c r="I62" s="3" t="s">
        <v>20</v>
      </c>
      <c r="J62" s="4" t="s">
        <v>385</v>
      </c>
    </row>
    <row r="63" ht="14.25" customHeight="1">
      <c r="A63" s="1">
        <v>62.0</v>
      </c>
      <c r="B63" s="1" t="s">
        <v>924</v>
      </c>
      <c r="C63" s="1" t="s">
        <v>9</v>
      </c>
      <c r="D63" s="1" t="s">
        <v>837</v>
      </c>
      <c r="E63" s="1" t="s">
        <v>363</v>
      </c>
      <c r="F63" s="1" t="s">
        <v>39</v>
      </c>
      <c r="G63" s="1">
        <f t="shared" si="1"/>
        <v>1.6</v>
      </c>
      <c r="H63" s="3" t="s">
        <v>749</v>
      </c>
      <c r="I63" s="3" t="s">
        <v>20</v>
      </c>
      <c r="J63" s="4" t="s">
        <v>478</v>
      </c>
    </row>
    <row r="64" ht="14.25" customHeight="1">
      <c r="A64" s="1">
        <v>63.0</v>
      </c>
      <c r="B64" s="1" t="s">
        <v>925</v>
      </c>
      <c r="C64" s="1" t="s">
        <v>9</v>
      </c>
      <c r="D64" s="1" t="s">
        <v>926</v>
      </c>
      <c r="E64" s="1" t="s">
        <v>625</v>
      </c>
      <c r="F64" s="1" t="s">
        <v>588</v>
      </c>
      <c r="G64" s="1">
        <f t="shared" si="1"/>
        <v>3.61</v>
      </c>
      <c r="H64" s="3" t="s">
        <v>515</v>
      </c>
      <c r="I64" s="3" t="s">
        <v>20</v>
      </c>
      <c r="J64" s="4" t="s">
        <v>356</v>
      </c>
    </row>
    <row r="65" ht="14.25" customHeight="1">
      <c r="A65" s="1">
        <v>64.0</v>
      </c>
      <c r="B65" s="1" t="s">
        <v>927</v>
      </c>
      <c r="C65" s="1" t="s">
        <v>9</v>
      </c>
      <c r="D65" s="1" t="s">
        <v>928</v>
      </c>
      <c r="E65" s="1" t="s">
        <v>929</v>
      </c>
      <c r="F65" s="1" t="s">
        <v>152</v>
      </c>
      <c r="G65" s="1">
        <f t="shared" si="1"/>
        <v>3.79</v>
      </c>
      <c r="H65" s="3" t="s">
        <v>930</v>
      </c>
      <c r="I65" s="3" t="s">
        <v>20</v>
      </c>
      <c r="J65" s="4" t="s">
        <v>385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2.43"/>
    <col customWidth="1" min="6" max="6" width="8.14"/>
    <col customWidth="1" min="7" max="7" width="15.0"/>
    <col customWidth="1" min="8" max="8" width="62.57"/>
    <col customWidth="1" min="9" max="9" width="25.71"/>
    <col customWidth="1" min="10" max="10" width="26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3552</v>
      </c>
      <c r="C2" s="1" t="s">
        <v>9</v>
      </c>
      <c r="D2" s="1" t="s">
        <v>1288</v>
      </c>
      <c r="E2" s="1" t="s">
        <v>3553</v>
      </c>
      <c r="F2" s="1" t="s">
        <v>1288</v>
      </c>
      <c r="G2" s="1">
        <f t="shared" ref="G2:G24" si="1">IFERROR(VALUE(SUBSTITUTE(D2," cal",""))/VALUE(SUBSTITUTE(C2," g","")), VALUE(SUBSTITUTE(D2," cal",""))/100)</f>
        <v>0.73</v>
      </c>
      <c r="H2" s="8" t="s">
        <v>5160</v>
      </c>
      <c r="I2" s="8" t="s">
        <v>20</v>
      </c>
      <c r="J2" s="8" t="s">
        <v>2208</v>
      </c>
    </row>
    <row r="3" ht="14.25" customHeight="1">
      <c r="A3" s="1">
        <v>2.0</v>
      </c>
      <c r="B3" s="1" t="s">
        <v>5161</v>
      </c>
      <c r="C3" s="1" t="s">
        <v>9</v>
      </c>
      <c r="D3" s="1" t="s">
        <v>493</v>
      </c>
      <c r="E3" s="1" t="s">
        <v>5162</v>
      </c>
      <c r="F3" s="1" t="s">
        <v>102</v>
      </c>
      <c r="G3" s="1">
        <f t="shared" si="1"/>
        <v>0.74</v>
      </c>
      <c r="H3" s="8" t="s">
        <v>5163</v>
      </c>
      <c r="I3" s="8" t="s">
        <v>301</v>
      </c>
      <c r="J3" s="8" t="s">
        <v>2385</v>
      </c>
    </row>
    <row r="4" ht="14.25" customHeight="1">
      <c r="A4" s="1">
        <v>3.0</v>
      </c>
      <c r="B4" s="1" t="s">
        <v>5164</v>
      </c>
      <c r="C4" s="1" t="s">
        <v>9</v>
      </c>
      <c r="D4" s="1" t="s">
        <v>298</v>
      </c>
      <c r="E4" s="1" t="s">
        <v>5162</v>
      </c>
      <c r="F4" s="1" t="s">
        <v>291</v>
      </c>
      <c r="G4" s="1">
        <f t="shared" si="1"/>
        <v>0.88</v>
      </c>
      <c r="H4" s="8" t="s">
        <v>3605</v>
      </c>
      <c r="I4" s="8" t="s">
        <v>301</v>
      </c>
      <c r="J4" s="8" t="s">
        <v>2385</v>
      </c>
    </row>
    <row r="5" ht="14.25" customHeight="1">
      <c r="A5" s="1">
        <v>4.0</v>
      </c>
      <c r="B5" s="1" t="s">
        <v>5165</v>
      </c>
      <c r="C5" s="1" t="s">
        <v>207</v>
      </c>
      <c r="D5" s="1" t="s">
        <v>121</v>
      </c>
      <c r="E5" s="1" t="s">
        <v>2855</v>
      </c>
      <c r="F5" s="1" t="s">
        <v>298</v>
      </c>
      <c r="G5" s="1">
        <f t="shared" si="1"/>
        <v>0.35</v>
      </c>
      <c r="H5" s="8" t="s">
        <v>3588</v>
      </c>
      <c r="I5" s="8" t="s">
        <v>301</v>
      </c>
      <c r="J5" s="8" t="s">
        <v>1173</v>
      </c>
    </row>
    <row r="6" ht="14.25" customHeight="1">
      <c r="A6" s="1">
        <v>5.0</v>
      </c>
      <c r="B6" s="1" t="s">
        <v>5166</v>
      </c>
      <c r="C6" s="1" t="s">
        <v>9</v>
      </c>
      <c r="D6" s="1" t="s">
        <v>1679</v>
      </c>
      <c r="E6" s="1" t="s">
        <v>1463</v>
      </c>
      <c r="F6" s="1" t="s">
        <v>1305</v>
      </c>
      <c r="G6" s="1">
        <f t="shared" si="1"/>
        <v>0.67</v>
      </c>
      <c r="H6" s="8" t="s">
        <v>5167</v>
      </c>
      <c r="I6" s="8" t="s">
        <v>301</v>
      </c>
      <c r="J6" s="8" t="s">
        <v>1494</v>
      </c>
    </row>
    <row r="7" ht="14.25" customHeight="1">
      <c r="A7" s="1">
        <v>6.0</v>
      </c>
      <c r="B7" s="1" t="s">
        <v>5168</v>
      </c>
      <c r="C7" s="1" t="s">
        <v>9</v>
      </c>
      <c r="D7" s="1" t="s">
        <v>44</v>
      </c>
      <c r="E7" s="1" t="s">
        <v>4786</v>
      </c>
      <c r="F7" s="1" t="s">
        <v>56</v>
      </c>
      <c r="G7" s="1">
        <f t="shared" si="1"/>
        <v>1.05</v>
      </c>
      <c r="H7" s="8" t="s">
        <v>5169</v>
      </c>
      <c r="I7" s="8" t="s">
        <v>301</v>
      </c>
      <c r="J7" s="8" t="s">
        <v>1494</v>
      </c>
    </row>
    <row r="8" ht="14.25" customHeight="1">
      <c r="A8" s="1">
        <v>7.0</v>
      </c>
      <c r="B8" s="1" t="s">
        <v>3578</v>
      </c>
      <c r="C8" s="1" t="s">
        <v>9</v>
      </c>
      <c r="D8" s="1" t="s">
        <v>983</v>
      </c>
      <c r="E8" s="1" t="s">
        <v>1368</v>
      </c>
      <c r="F8" s="1" t="s">
        <v>2759</v>
      </c>
      <c r="G8" s="1">
        <f t="shared" si="1"/>
        <v>1.16</v>
      </c>
      <c r="H8" s="8" t="s">
        <v>1139</v>
      </c>
      <c r="I8" s="8" t="s">
        <v>1180</v>
      </c>
      <c r="J8" s="8" t="s">
        <v>1186</v>
      </c>
    </row>
    <row r="9" ht="14.25" customHeight="1">
      <c r="A9" s="1">
        <v>8.0</v>
      </c>
      <c r="B9" s="1" t="s">
        <v>5170</v>
      </c>
      <c r="C9" s="1" t="s">
        <v>9</v>
      </c>
      <c r="D9" s="1" t="s">
        <v>338</v>
      </c>
      <c r="E9" s="1" t="s">
        <v>1368</v>
      </c>
      <c r="F9" s="1" t="s">
        <v>675</v>
      </c>
      <c r="G9" s="1">
        <f t="shared" si="1"/>
        <v>0.54</v>
      </c>
      <c r="H9" s="8" t="s">
        <v>5171</v>
      </c>
      <c r="I9" s="8" t="s">
        <v>1180</v>
      </c>
      <c r="J9" s="8" t="s">
        <v>1186</v>
      </c>
    </row>
    <row r="10" ht="14.25" customHeight="1">
      <c r="A10" s="1">
        <v>9.0</v>
      </c>
      <c r="B10" s="1" t="s">
        <v>5172</v>
      </c>
      <c r="C10" s="1" t="s">
        <v>9</v>
      </c>
      <c r="D10" s="1" t="s">
        <v>276</v>
      </c>
      <c r="E10" s="1" t="s">
        <v>125</v>
      </c>
      <c r="F10" s="1" t="s">
        <v>1241</v>
      </c>
      <c r="G10" s="1">
        <f t="shared" si="1"/>
        <v>0.45</v>
      </c>
      <c r="H10" s="8" t="s">
        <v>5173</v>
      </c>
      <c r="I10" s="8" t="s">
        <v>301</v>
      </c>
      <c r="J10" s="8" t="s">
        <v>1186</v>
      </c>
    </row>
    <row r="11" ht="14.25" customHeight="1">
      <c r="A11" s="1">
        <v>10.0</v>
      </c>
      <c r="B11" s="1" t="s">
        <v>5174</v>
      </c>
      <c r="C11" s="1" t="s">
        <v>9</v>
      </c>
      <c r="D11" s="1" t="s">
        <v>1288</v>
      </c>
      <c r="E11" s="1" t="s">
        <v>1790</v>
      </c>
      <c r="F11" s="1" t="s">
        <v>143</v>
      </c>
      <c r="G11" s="1">
        <f t="shared" si="1"/>
        <v>0.73</v>
      </c>
      <c r="H11" s="8" t="s">
        <v>5175</v>
      </c>
      <c r="I11" s="8" t="s">
        <v>1180</v>
      </c>
      <c r="J11" s="8" t="s">
        <v>5176</v>
      </c>
    </row>
    <row r="12" ht="14.25" customHeight="1">
      <c r="A12" s="1">
        <v>11.0</v>
      </c>
      <c r="B12" s="1" t="s">
        <v>3608</v>
      </c>
      <c r="C12" s="1" t="s">
        <v>9</v>
      </c>
      <c r="D12" s="1" t="s">
        <v>1843</v>
      </c>
      <c r="E12" s="1" t="s">
        <v>125</v>
      </c>
      <c r="F12" s="1" t="s">
        <v>1122</v>
      </c>
      <c r="G12" s="1">
        <f t="shared" si="1"/>
        <v>0.69</v>
      </c>
      <c r="H12" s="8" t="s">
        <v>1139</v>
      </c>
      <c r="I12" s="8" t="s">
        <v>1180</v>
      </c>
      <c r="J12" s="8" t="s">
        <v>1186</v>
      </c>
    </row>
    <row r="13" ht="14.25" customHeight="1">
      <c r="A13" s="1">
        <v>12.0</v>
      </c>
      <c r="B13" s="1" t="s">
        <v>5177</v>
      </c>
      <c r="C13" s="1" t="s">
        <v>207</v>
      </c>
      <c r="D13" s="1" t="s">
        <v>98</v>
      </c>
      <c r="E13" s="1" t="s">
        <v>1407</v>
      </c>
      <c r="F13" s="1" t="s">
        <v>1427</v>
      </c>
      <c r="G13" s="1">
        <f t="shared" si="1"/>
        <v>0.66</v>
      </c>
      <c r="H13" s="8" t="s">
        <v>1139</v>
      </c>
      <c r="I13" s="8" t="s">
        <v>1180</v>
      </c>
      <c r="J13" s="8" t="s">
        <v>5178</v>
      </c>
    </row>
    <row r="14" ht="14.25" customHeight="1">
      <c r="A14" s="1">
        <v>13.0</v>
      </c>
      <c r="B14" s="1" t="s">
        <v>5179</v>
      </c>
      <c r="C14" s="1" t="s">
        <v>9</v>
      </c>
      <c r="D14" s="1" t="s">
        <v>837</v>
      </c>
      <c r="E14" s="1" t="s">
        <v>24</v>
      </c>
      <c r="F14" s="1" t="s">
        <v>155</v>
      </c>
      <c r="G14" s="1">
        <f t="shared" si="1"/>
        <v>1.6</v>
      </c>
      <c r="H14" s="8" t="s">
        <v>1139</v>
      </c>
      <c r="I14" s="8" t="s">
        <v>34</v>
      </c>
      <c r="J14" s="8" t="s">
        <v>1467</v>
      </c>
    </row>
    <row r="15" ht="14.25" customHeight="1">
      <c r="A15" s="1">
        <v>14.0</v>
      </c>
      <c r="B15" s="1" t="s">
        <v>5180</v>
      </c>
      <c r="C15" s="1" t="s">
        <v>9</v>
      </c>
      <c r="D15" s="1" t="s">
        <v>1195</v>
      </c>
      <c r="E15" s="1" t="s">
        <v>125</v>
      </c>
      <c r="F15" s="1" t="s">
        <v>938</v>
      </c>
      <c r="G15" s="1">
        <f t="shared" si="1"/>
        <v>0.72</v>
      </c>
      <c r="H15" s="8" t="s">
        <v>3620</v>
      </c>
      <c r="I15" s="8" t="s">
        <v>1180</v>
      </c>
      <c r="J15" s="8" t="s">
        <v>1186</v>
      </c>
    </row>
    <row r="16" ht="14.25" customHeight="1">
      <c r="A16" s="1">
        <v>15.0</v>
      </c>
      <c r="B16" s="1" t="s">
        <v>5181</v>
      </c>
      <c r="C16" s="1" t="s">
        <v>9</v>
      </c>
      <c r="D16" s="1" t="s">
        <v>50</v>
      </c>
      <c r="E16" s="1" t="s">
        <v>1524</v>
      </c>
      <c r="F16" s="1" t="s">
        <v>1195</v>
      </c>
      <c r="G16" s="1">
        <f t="shared" si="1"/>
        <v>0.48</v>
      </c>
      <c r="H16" s="8" t="s">
        <v>1139</v>
      </c>
      <c r="I16" s="8" t="s">
        <v>1180</v>
      </c>
      <c r="J16" s="8" t="s">
        <v>5182</v>
      </c>
    </row>
    <row r="17" ht="14.25" customHeight="1">
      <c r="A17" s="1">
        <v>16.0</v>
      </c>
      <c r="B17" s="1" t="s">
        <v>5183</v>
      </c>
      <c r="C17" s="1" t="s">
        <v>9</v>
      </c>
      <c r="D17" s="1" t="s">
        <v>129</v>
      </c>
      <c r="E17" s="1" t="s">
        <v>51</v>
      </c>
      <c r="F17" s="1" t="s">
        <v>1146</v>
      </c>
      <c r="G17" s="1">
        <f t="shared" si="1"/>
        <v>1.96</v>
      </c>
      <c r="H17" s="8" t="s">
        <v>1471</v>
      </c>
      <c r="I17" s="8" t="s">
        <v>20</v>
      </c>
      <c r="J17" s="8" t="s">
        <v>5184</v>
      </c>
    </row>
    <row r="18" ht="14.25" customHeight="1">
      <c r="A18" s="1">
        <v>17.0</v>
      </c>
      <c r="B18" s="1" t="s">
        <v>5185</v>
      </c>
      <c r="C18" s="1" t="s">
        <v>9</v>
      </c>
      <c r="D18" s="1" t="s">
        <v>711</v>
      </c>
      <c r="E18" s="1" t="s">
        <v>51</v>
      </c>
      <c r="F18" s="1" t="s">
        <v>246</v>
      </c>
      <c r="G18" s="1">
        <f t="shared" si="1"/>
        <v>1.36</v>
      </c>
      <c r="H18" s="8" t="s">
        <v>1471</v>
      </c>
      <c r="I18" s="8" t="s">
        <v>20</v>
      </c>
      <c r="J18" s="9" t="s">
        <v>5186</v>
      </c>
    </row>
    <row r="19" ht="14.25" customHeight="1">
      <c r="A19" s="1">
        <v>18.0</v>
      </c>
      <c r="B19" s="1" t="s">
        <v>5187</v>
      </c>
      <c r="C19" s="1" t="s">
        <v>9</v>
      </c>
      <c r="D19" s="1" t="s">
        <v>544</v>
      </c>
      <c r="E19" s="1" t="s">
        <v>125</v>
      </c>
      <c r="F19" s="1" t="s">
        <v>268</v>
      </c>
      <c r="G19" s="1">
        <f t="shared" si="1"/>
        <v>0.82</v>
      </c>
      <c r="H19" s="8" t="s">
        <v>5188</v>
      </c>
      <c r="I19" s="8" t="s">
        <v>301</v>
      </c>
      <c r="J19" s="8" t="s">
        <v>2385</v>
      </c>
    </row>
    <row r="20" ht="14.25" customHeight="1">
      <c r="A20" s="1">
        <v>19.0</v>
      </c>
      <c r="B20" s="1" t="s">
        <v>5189</v>
      </c>
      <c r="C20" s="1" t="s">
        <v>9</v>
      </c>
      <c r="D20" s="1" t="s">
        <v>276</v>
      </c>
      <c r="E20" s="1" t="s">
        <v>4786</v>
      </c>
      <c r="F20" s="1" t="s">
        <v>300</v>
      </c>
      <c r="G20" s="1">
        <f t="shared" si="1"/>
        <v>0.45</v>
      </c>
      <c r="H20" s="8" t="s">
        <v>5190</v>
      </c>
      <c r="I20" s="8" t="s">
        <v>20</v>
      </c>
      <c r="J20" s="8" t="s">
        <v>1494</v>
      </c>
    </row>
    <row r="21" ht="14.25" customHeight="1">
      <c r="A21" s="1">
        <v>20.0</v>
      </c>
      <c r="B21" s="1" t="s">
        <v>5191</v>
      </c>
      <c r="C21" s="1" t="s">
        <v>9</v>
      </c>
      <c r="D21" s="1" t="s">
        <v>668</v>
      </c>
      <c r="E21" s="1" t="s">
        <v>125</v>
      </c>
      <c r="F21" s="1" t="s">
        <v>437</v>
      </c>
      <c r="G21" s="1">
        <f t="shared" si="1"/>
        <v>0.8</v>
      </c>
      <c r="H21" s="8" t="s">
        <v>5192</v>
      </c>
      <c r="I21" s="8" t="s">
        <v>1180</v>
      </c>
      <c r="J21" s="8" t="s">
        <v>5182</v>
      </c>
    </row>
    <row r="22" ht="14.25" customHeight="1">
      <c r="A22" s="1">
        <v>21.0</v>
      </c>
      <c r="B22" s="1" t="s">
        <v>5193</v>
      </c>
      <c r="C22" s="1" t="s">
        <v>9</v>
      </c>
      <c r="D22" s="1" t="s">
        <v>826</v>
      </c>
      <c r="E22" s="1" t="s">
        <v>4786</v>
      </c>
      <c r="F22" s="1" t="s">
        <v>4794</v>
      </c>
      <c r="G22" s="1">
        <f t="shared" si="1"/>
        <v>1.02</v>
      </c>
      <c r="H22" s="8" t="s">
        <v>1552</v>
      </c>
      <c r="I22" s="8" t="s">
        <v>301</v>
      </c>
      <c r="J22" s="8" t="s">
        <v>1494</v>
      </c>
    </row>
    <row r="23" ht="14.25" customHeight="1">
      <c r="A23" s="1">
        <v>22.0</v>
      </c>
      <c r="B23" s="1" t="s">
        <v>5194</v>
      </c>
      <c r="C23" s="1" t="s">
        <v>9</v>
      </c>
      <c r="D23" s="1" t="s">
        <v>46</v>
      </c>
      <c r="E23" s="1" t="s">
        <v>125</v>
      </c>
      <c r="F23" s="1" t="s">
        <v>1252</v>
      </c>
      <c r="G23" s="1">
        <f t="shared" si="1"/>
        <v>0.84</v>
      </c>
      <c r="H23" s="8" t="s">
        <v>5195</v>
      </c>
      <c r="I23" s="8" t="s">
        <v>34</v>
      </c>
      <c r="J23" s="8" t="s">
        <v>2385</v>
      </c>
    </row>
    <row r="24" ht="14.25" customHeight="1">
      <c r="A24" s="1">
        <v>23.0</v>
      </c>
      <c r="B24" s="1" t="s">
        <v>5196</v>
      </c>
      <c r="C24" s="1" t="s">
        <v>9</v>
      </c>
      <c r="D24" s="1" t="s">
        <v>298</v>
      </c>
      <c r="E24" s="1" t="s">
        <v>11</v>
      </c>
      <c r="F24" s="1" t="s">
        <v>652</v>
      </c>
      <c r="G24" s="1">
        <f t="shared" si="1"/>
        <v>0.88</v>
      </c>
      <c r="H24" s="8" t="s">
        <v>5197</v>
      </c>
      <c r="I24" s="8" t="s">
        <v>20</v>
      </c>
      <c r="J24" s="8" t="s">
        <v>1494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4.14"/>
    <col customWidth="1" min="3" max="3" width="7.43"/>
    <col customWidth="1" min="4" max="4" width="8.14"/>
    <col customWidth="1" min="5" max="5" width="21.57"/>
    <col customWidth="1" min="6" max="6" width="8.14"/>
    <col customWidth="1" min="7" max="7" width="15.0"/>
    <col customWidth="1" min="8" max="8" width="56.0"/>
    <col customWidth="1" min="9" max="9" width="14.29"/>
    <col customWidth="1" min="10" max="10" width="24.57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931</v>
      </c>
      <c r="C2" s="1" t="s">
        <v>9</v>
      </c>
      <c r="D2" s="1" t="s">
        <v>594</v>
      </c>
      <c r="E2" s="1" t="s">
        <v>932</v>
      </c>
      <c r="F2" s="1" t="s">
        <v>933</v>
      </c>
      <c r="G2" s="1">
        <f t="shared" ref="G2:G65" si="1">VALUE(SUBSTITUTE(D2," cal",""))/VALUE(SUBSTITUTE(C2," g",""))</f>
        <v>2.59</v>
      </c>
      <c r="H2" s="4" t="s">
        <v>934</v>
      </c>
      <c r="I2" s="3" t="s">
        <v>301</v>
      </c>
      <c r="J2" s="3" t="s">
        <v>935</v>
      </c>
    </row>
    <row r="3" ht="14.25" customHeight="1">
      <c r="A3" s="1">
        <v>2.0</v>
      </c>
      <c r="B3" s="1" t="s">
        <v>936</v>
      </c>
      <c r="C3" s="1" t="s">
        <v>9</v>
      </c>
      <c r="D3" s="1" t="s">
        <v>937</v>
      </c>
      <c r="E3" s="1" t="s">
        <v>51</v>
      </c>
      <c r="F3" s="1" t="s">
        <v>938</v>
      </c>
      <c r="G3" s="1">
        <f t="shared" si="1"/>
        <v>3.59</v>
      </c>
      <c r="H3" s="4" t="s">
        <v>939</v>
      </c>
      <c r="I3" s="3" t="s">
        <v>301</v>
      </c>
      <c r="J3" s="3" t="s">
        <v>940</v>
      </c>
    </row>
    <row r="4" ht="14.25" customHeight="1">
      <c r="A4" s="1">
        <v>3.0</v>
      </c>
      <c r="B4" s="1" t="s">
        <v>941</v>
      </c>
      <c r="C4" s="1" t="s">
        <v>9</v>
      </c>
      <c r="D4" s="1" t="s">
        <v>391</v>
      </c>
      <c r="E4" s="1" t="s">
        <v>942</v>
      </c>
      <c r="F4" s="1" t="s">
        <v>943</v>
      </c>
      <c r="G4" s="1">
        <f t="shared" si="1"/>
        <v>3.46</v>
      </c>
      <c r="H4" s="4" t="s">
        <v>944</v>
      </c>
      <c r="I4" s="3" t="s">
        <v>301</v>
      </c>
      <c r="J4" s="3" t="s">
        <v>945</v>
      </c>
    </row>
    <row r="5" ht="14.25" customHeight="1">
      <c r="A5" s="1">
        <v>4.0</v>
      </c>
      <c r="B5" s="1" t="s">
        <v>946</v>
      </c>
      <c r="C5" s="1" t="s">
        <v>9</v>
      </c>
      <c r="D5" s="1" t="s">
        <v>947</v>
      </c>
      <c r="E5" s="1" t="s">
        <v>455</v>
      </c>
      <c r="F5" s="1" t="s">
        <v>947</v>
      </c>
      <c r="G5" s="1">
        <f t="shared" si="1"/>
        <v>1.24</v>
      </c>
      <c r="H5" s="4" t="s">
        <v>948</v>
      </c>
      <c r="I5" s="3" t="s">
        <v>301</v>
      </c>
      <c r="J5" s="3" t="s">
        <v>945</v>
      </c>
    </row>
    <row r="6" ht="14.25" customHeight="1">
      <c r="A6" s="1">
        <v>5.0</v>
      </c>
      <c r="B6" s="1" t="s">
        <v>949</v>
      </c>
      <c r="C6" s="1" t="s">
        <v>9</v>
      </c>
      <c r="D6" s="1" t="s">
        <v>950</v>
      </c>
      <c r="E6" s="1" t="s">
        <v>951</v>
      </c>
      <c r="F6" s="1" t="s">
        <v>652</v>
      </c>
      <c r="G6" s="1">
        <f t="shared" si="1"/>
        <v>3.94</v>
      </c>
      <c r="H6" s="4" t="s">
        <v>952</v>
      </c>
      <c r="I6" s="3" t="s">
        <v>27</v>
      </c>
      <c r="J6" s="3" t="s">
        <v>953</v>
      </c>
    </row>
    <row r="7" ht="14.25" customHeight="1">
      <c r="A7" s="1">
        <v>6.0</v>
      </c>
      <c r="B7" s="1" t="s">
        <v>954</v>
      </c>
      <c r="C7" s="1" t="s">
        <v>9</v>
      </c>
      <c r="D7" s="1" t="s">
        <v>955</v>
      </c>
      <c r="E7" s="1" t="s">
        <v>956</v>
      </c>
      <c r="F7" s="1" t="s">
        <v>421</v>
      </c>
      <c r="G7" s="1">
        <f t="shared" si="1"/>
        <v>3.63</v>
      </c>
      <c r="H7" s="4" t="s">
        <v>957</v>
      </c>
      <c r="I7" s="3" t="s">
        <v>301</v>
      </c>
      <c r="J7" s="3" t="s">
        <v>630</v>
      </c>
    </row>
    <row r="8" ht="14.25" customHeight="1">
      <c r="A8" s="1">
        <v>7.0</v>
      </c>
      <c r="B8" s="1" t="s">
        <v>958</v>
      </c>
      <c r="C8" s="1" t="s">
        <v>9</v>
      </c>
      <c r="D8" s="1" t="s">
        <v>928</v>
      </c>
      <c r="E8" s="1" t="s">
        <v>51</v>
      </c>
      <c r="F8" s="1" t="s">
        <v>959</v>
      </c>
      <c r="G8" s="1">
        <f t="shared" si="1"/>
        <v>3.79</v>
      </c>
      <c r="H8" s="4" t="s">
        <v>960</v>
      </c>
      <c r="I8" s="3" t="s">
        <v>20</v>
      </c>
      <c r="J8" s="3" t="s">
        <v>630</v>
      </c>
    </row>
    <row r="9" ht="14.25" customHeight="1">
      <c r="A9" s="1">
        <v>8.0</v>
      </c>
      <c r="B9" s="1" t="s">
        <v>961</v>
      </c>
      <c r="C9" s="1" t="s">
        <v>9</v>
      </c>
      <c r="D9" s="1" t="s">
        <v>819</v>
      </c>
      <c r="E9" s="1" t="s">
        <v>962</v>
      </c>
      <c r="F9" s="1" t="s">
        <v>291</v>
      </c>
      <c r="G9" s="1">
        <f t="shared" si="1"/>
        <v>3.75</v>
      </c>
      <c r="H9" s="4" t="s">
        <v>963</v>
      </c>
      <c r="I9" s="3" t="s">
        <v>20</v>
      </c>
      <c r="J9" s="3" t="s">
        <v>964</v>
      </c>
    </row>
    <row r="10" ht="14.25" customHeight="1">
      <c r="A10" s="1">
        <v>9.0</v>
      </c>
      <c r="B10" s="1" t="s">
        <v>965</v>
      </c>
      <c r="C10" s="1" t="s">
        <v>9</v>
      </c>
      <c r="D10" s="1" t="s">
        <v>558</v>
      </c>
      <c r="E10" s="1" t="s">
        <v>51</v>
      </c>
      <c r="F10" s="1" t="s">
        <v>959</v>
      </c>
      <c r="G10" s="1">
        <f t="shared" si="1"/>
        <v>3.8</v>
      </c>
      <c r="H10" s="4" t="s">
        <v>966</v>
      </c>
      <c r="I10" s="3" t="s">
        <v>20</v>
      </c>
      <c r="J10" s="3" t="s">
        <v>967</v>
      </c>
    </row>
    <row r="11" ht="14.25" customHeight="1">
      <c r="A11" s="1">
        <v>10.0</v>
      </c>
      <c r="B11" s="1" t="s">
        <v>968</v>
      </c>
      <c r="C11" s="1" t="s">
        <v>9</v>
      </c>
      <c r="D11" s="1" t="s">
        <v>808</v>
      </c>
      <c r="E11" s="1" t="s">
        <v>969</v>
      </c>
      <c r="F11" s="1" t="s">
        <v>437</v>
      </c>
      <c r="G11" s="1">
        <f t="shared" si="1"/>
        <v>3.43</v>
      </c>
      <c r="H11" s="4" t="s">
        <v>970</v>
      </c>
      <c r="I11" s="3" t="s">
        <v>20</v>
      </c>
      <c r="J11" s="3" t="s">
        <v>971</v>
      </c>
    </row>
    <row r="12" ht="14.25" customHeight="1">
      <c r="A12" s="1">
        <v>11.0</v>
      </c>
      <c r="B12" s="1" t="s">
        <v>972</v>
      </c>
      <c r="C12" s="1" t="s">
        <v>9</v>
      </c>
      <c r="D12" s="1" t="s">
        <v>572</v>
      </c>
      <c r="E12" s="1" t="s">
        <v>51</v>
      </c>
      <c r="F12" s="1" t="s">
        <v>90</v>
      </c>
      <c r="G12" s="1">
        <f t="shared" si="1"/>
        <v>3.89</v>
      </c>
      <c r="H12" s="4" t="s">
        <v>973</v>
      </c>
      <c r="I12" s="3" t="s">
        <v>20</v>
      </c>
      <c r="J12" s="3" t="s">
        <v>630</v>
      </c>
    </row>
    <row r="13" ht="14.25" customHeight="1">
      <c r="A13" s="1">
        <v>12.0</v>
      </c>
      <c r="B13" s="1" t="s">
        <v>974</v>
      </c>
      <c r="C13" s="1" t="s">
        <v>9</v>
      </c>
      <c r="D13" s="1" t="s">
        <v>572</v>
      </c>
      <c r="E13" s="1" t="s">
        <v>975</v>
      </c>
      <c r="F13" s="1" t="s">
        <v>572</v>
      </c>
      <c r="G13" s="1">
        <f t="shared" si="1"/>
        <v>3.89</v>
      </c>
      <c r="H13" s="4" t="s">
        <v>976</v>
      </c>
      <c r="I13" s="3" t="s">
        <v>20</v>
      </c>
      <c r="J13" s="3" t="s">
        <v>935</v>
      </c>
    </row>
    <row r="14" ht="14.25" customHeight="1">
      <c r="A14" s="1">
        <v>13.0</v>
      </c>
      <c r="B14" s="1" t="s">
        <v>977</v>
      </c>
      <c r="C14" s="1" t="s">
        <v>9</v>
      </c>
      <c r="D14" s="1" t="s">
        <v>978</v>
      </c>
      <c r="E14" s="1" t="s">
        <v>975</v>
      </c>
      <c r="F14" s="1" t="s">
        <v>978</v>
      </c>
      <c r="G14" s="1">
        <f t="shared" si="1"/>
        <v>3.97</v>
      </c>
      <c r="H14" s="4" t="s">
        <v>970</v>
      </c>
      <c r="I14" s="3" t="s">
        <v>20</v>
      </c>
      <c r="J14" s="3" t="s">
        <v>935</v>
      </c>
    </row>
    <row r="15" ht="14.25" customHeight="1">
      <c r="A15" s="1">
        <v>14.0</v>
      </c>
      <c r="B15" s="1" t="s">
        <v>979</v>
      </c>
      <c r="C15" s="1" t="s">
        <v>9</v>
      </c>
      <c r="D15" s="1" t="s">
        <v>980</v>
      </c>
      <c r="E15" s="1" t="s">
        <v>975</v>
      </c>
      <c r="F15" s="1" t="s">
        <v>980</v>
      </c>
      <c r="G15" s="1">
        <f t="shared" si="1"/>
        <v>3.83</v>
      </c>
      <c r="H15" s="4" t="s">
        <v>981</v>
      </c>
      <c r="I15" s="3" t="s">
        <v>20</v>
      </c>
      <c r="J15" s="3" t="s">
        <v>935</v>
      </c>
    </row>
    <row r="16" ht="14.25" customHeight="1">
      <c r="A16" s="1">
        <v>15.0</v>
      </c>
      <c r="B16" s="1" t="s">
        <v>982</v>
      </c>
      <c r="C16" s="1" t="s">
        <v>9</v>
      </c>
      <c r="D16" s="1" t="s">
        <v>776</v>
      </c>
      <c r="E16" s="1" t="s">
        <v>51</v>
      </c>
      <c r="F16" s="1" t="s">
        <v>983</v>
      </c>
      <c r="G16" s="1">
        <f t="shared" si="1"/>
        <v>3.88</v>
      </c>
      <c r="H16" s="4" t="s">
        <v>970</v>
      </c>
      <c r="I16" s="3" t="s">
        <v>20</v>
      </c>
      <c r="J16" s="3" t="s">
        <v>630</v>
      </c>
    </row>
    <row r="17" ht="14.25" customHeight="1">
      <c r="A17" s="1">
        <v>16.0</v>
      </c>
      <c r="B17" s="1" t="s">
        <v>984</v>
      </c>
      <c r="C17" s="1" t="s">
        <v>9</v>
      </c>
      <c r="D17" s="1" t="s">
        <v>955</v>
      </c>
      <c r="E17" s="1" t="s">
        <v>985</v>
      </c>
      <c r="F17" s="1" t="s">
        <v>317</v>
      </c>
      <c r="G17" s="1">
        <f t="shared" si="1"/>
        <v>3.63</v>
      </c>
      <c r="H17" s="4" t="s">
        <v>986</v>
      </c>
      <c r="I17" s="3" t="s">
        <v>20</v>
      </c>
      <c r="J17" s="3" t="s">
        <v>630</v>
      </c>
    </row>
    <row r="18" ht="14.25" customHeight="1">
      <c r="A18" s="1">
        <v>17.0</v>
      </c>
      <c r="B18" s="1" t="s">
        <v>987</v>
      </c>
      <c r="C18" s="1" t="s">
        <v>9</v>
      </c>
      <c r="D18" s="1" t="s">
        <v>724</v>
      </c>
      <c r="E18" s="1" t="s">
        <v>51</v>
      </c>
      <c r="F18" s="1" t="s">
        <v>983</v>
      </c>
      <c r="G18" s="1">
        <f t="shared" si="1"/>
        <v>3.87</v>
      </c>
      <c r="H18" s="4" t="s">
        <v>986</v>
      </c>
      <c r="I18" s="3" t="s">
        <v>20</v>
      </c>
      <c r="J18" s="3" t="s">
        <v>630</v>
      </c>
    </row>
    <row r="19" ht="14.25" customHeight="1">
      <c r="A19" s="1">
        <v>18.0</v>
      </c>
      <c r="B19" s="1" t="s">
        <v>988</v>
      </c>
      <c r="C19" s="1" t="s">
        <v>9</v>
      </c>
      <c r="D19" s="1" t="s">
        <v>989</v>
      </c>
      <c r="E19" s="1" t="s">
        <v>990</v>
      </c>
      <c r="F19" s="1" t="s">
        <v>991</v>
      </c>
      <c r="G19" s="1">
        <f t="shared" si="1"/>
        <v>3.95</v>
      </c>
      <c r="H19" s="4" t="s">
        <v>992</v>
      </c>
      <c r="I19" s="3" t="s">
        <v>301</v>
      </c>
      <c r="J19" s="3" t="s">
        <v>993</v>
      </c>
    </row>
    <row r="20" ht="14.25" customHeight="1">
      <c r="A20" s="1">
        <v>19.0</v>
      </c>
      <c r="B20" s="1" t="s">
        <v>994</v>
      </c>
      <c r="C20" s="1" t="s">
        <v>9</v>
      </c>
      <c r="D20" s="1" t="s">
        <v>812</v>
      </c>
      <c r="E20" s="1" t="s">
        <v>995</v>
      </c>
      <c r="F20" s="1" t="s">
        <v>37</v>
      </c>
      <c r="G20" s="1">
        <f t="shared" si="1"/>
        <v>3.66</v>
      </c>
      <c r="H20" s="4" t="s">
        <v>996</v>
      </c>
      <c r="I20" s="3" t="s">
        <v>20</v>
      </c>
      <c r="J20" s="3" t="s">
        <v>997</v>
      </c>
    </row>
    <row r="21" ht="14.25" customHeight="1">
      <c r="A21" s="1">
        <v>20.0</v>
      </c>
      <c r="B21" s="1" t="s">
        <v>998</v>
      </c>
      <c r="C21" s="1" t="s">
        <v>9</v>
      </c>
      <c r="D21" s="1" t="s">
        <v>776</v>
      </c>
      <c r="E21" s="1" t="s">
        <v>942</v>
      </c>
      <c r="F21" s="1" t="s">
        <v>999</v>
      </c>
      <c r="G21" s="1">
        <f t="shared" si="1"/>
        <v>3.88</v>
      </c>
      <c r="H21" s="4" t="s">
        <v>970</v>
      </c>
      <c r="I21" s="3" t="s">
        <v>20</v>
      </c>
      <c r="J21" s="3" t="s">
        <v>953</v>
      </c>
    </row>
    <row r="22" ht="14.25" customHeight="1">
      <c r="A22" s="1">
        <v>21.0</v>
      </c>
      <c r="B22" s="1" t="s">
        <v>1000</v>
      </c>
      <c r="C22" s="1" t="s">
        <v>9</v>
      </c>
      <c r="D22" s="1" t="s">
        <v>1001</v>
      </c>
      <c r="E22" s="1" t="s">
        <v>1002</v>
      </c>
      <c r="F22" s="1" t="s">
        <v>1001</v>
      </c>
      <c r="G22" s="1">
        <f t="shared" si="1"/>
        <v>1.22</v>
      </c>
      <c r="H22" s="4" t="s">
        <v>1003</v>
      </c>
      <c r="I22" s="3" t="s">
        <v>20</v>
      </c>
      <c r="J22" s="3" t="s">
        <v>1004</v>
      </c>
    </row>
    <row r="23" ht="14.25" customHeight="1">
      <c r="A23" s="1">
        <v>22.0</v>
      </c>
      <c r="B23" s="1" t="s">
        <v>1005</v>
      </c>
      <c r="C23" s="1" t="s">
        <v>9</v>
      </c>
      <c r="D23" s="1" t="s">
        <v>1006</v>
      </c>
      <c r="E23" s="1" t="s">
        <v>975</v>
      </c>
      <c r="F23" s="1" t="s">
        <v>1006</v>
      </c>
      <c r="G23" s="1">
        <f t="shared" si="1"/>
        <v>2.07</v>
      </c>
      <c r="H23" s="4" t="s">
        <v>1007</v>
      </c>
      <c r="I23" s="3" t="s">
        <v>1008</v>
      </c>
      <c r="J23" s="3" t="s">
        <v>1009</v>
      </c>
    </row>
    <row r="24" ht="14.25" customHeight="1">
      <c r="A24" s="1">
        <v>23.0</v>
      </c>
      <c r="B24" s="1" t="s">
        <v>1010</v>
      </c>
      <c r="C24" s="1" t="s">
        <v>9</v>
      </c>
      <c r="D24" s="1" t="s">
        <v>829</v>
      </c>
      <c r="E24" s="1" t="s">
        <v>51</v>
      </c>
      <c r="F24" s="1" t="s">
        <v>323</v>
      </c>
      <c r="G24" s="1">
        <f t="shared" si="1"/>
        <v>3.84</v>
      </c>
      <c r="H24" s="4" t="s">
        <v>970</v>
      </c>
      <c r="I24" s="3" t="s">
        <v>20</v>
      </c>
      <c r="J24" s="3" t="s">
        <v>1011</v>
      </c>
    </row>
    <row r="25" ht="14.25" customHeight="1">
      <c r="A25" s="1">
        <v>24.0</v>
      </c>
      <c r="B25" s="1" t="s">
        <v>1012</v>
      </c>
      <c r="C25" s="1" t="s">
        <v>9</v>
      </c>
      <c r="D25" s="1" t="s">
        <v>1013</v>
      </c>
      <c r="E25" s="1" t="s">
        <v>1014</v>
      </c>
      <c r="F25" s="1" t="s">
        <v>1013</v>
      </c>
      <c r="G25" s="1">
        <f t="shared" si="1"/>
        <v>3.76</v>
      </c>
      <c r="H25" s="4" t="s">
        <v>1015</v>
      </c>
      <c r="I25" s="3" t="s">
        <v>1016</v>
      </c>
      <c r="J25" s="3" t="s">
        <v>630</v>
      </c>
    </row>
    <row r="26" ht="14.25" customHeight="1">
      <c r="A26" s="1">
        <v>25.0</v>
      </c>
      <c r="B26" s="1" t="s">
        <v>1017</v>
      </c>
      <c r="C26" s="1" t="s">
        <v>9</v>
      </c>
      <c r="D26" s="1" t="s">
        <v>1018</v>
      </c>
      <c r="E26" s="1" t="s">
        <v>51</v>
      </c>
      <c r="F26" s="1" t="s">
        <v>383</v>
      </c>
      <c r="G26" s="1">
        <f t="shared" si="1"/>
        <v>3.69</v>
      </c>
      <c r="H26" s="4" t="s">
        <v>970</v>
      </c>
      <c r="I26" s="3" t="s">
        <v>20</v>
      </c>
      <c r="J26" s="3" t="s">
        <v>630</v>
      </c>
    </row>
    <row r="27" ht="14.25" customHeight="1">
      <c r="A27" s="1">
        <v>26.0</v>
      </c>
      <c r="B27" s="1" t="s">
        <v>1019</v>
      </c>
      <c r="C27" s="1" t="s">
        <v>9</v>
      </c>
      <c r="D27" s="1" t="s">
        <v>1020</v>
      </c>
      <c r="E27" s="1" t="s">
        <v>1021</v>
      </c>
      <c r="F27" s="1" t="s">
        <v>74</v>
      </c>
      <c r="G27" s="1">
        <f t="shared" si="1"/>
        <v>4.02</v>
      </c>
      <c r="H27" s="4" t="s">
        <v>986</v>
      </c>
      <c r="I27" s="3" t="s">
        <v>20</v>
      </c>
      <c r="J27" s="3" t="s">
        <v>1022</v>
      </c>
    </row>
    <row r="28" ht="14.25" customHeight="1">
      <c r="A28" s="1">
        <v>27.0</v>
      </c>
      <c r="B28" s="1" t="s">
        <v>1023</v>
      </c>
      <c r="C28" s="1" t="s">
        <v>9</v>
      </c>
      <c r="D28" s="1" t="s">
        <v>1013</v>
      </c>
      <c r="E28" s="1" t="s">
        <v>51</v>
      </c>
      <c r="F28" s="1" t="s">
        <v>106</v>
      </c>
      <c r="G28" s="1">
        <f t="shared" si="1"/>
        <v>3.76</v>
      </c>
      <c r="H28" s="4" t="s">
        <v>1024</v>
      </c>
      <c r="I28" s="3" t="s">
        <v>20</v>
      </c>
      <c r="J28" s="3" t="s">
        <v>1025</v>
      </c>
    </row>
    <row r="29" ht="14.25" customHeight="1">
      <c r="A29" s="1">
        <v>28.0</v>
      </c>
      <c r="B29" s="1" t="s">
        <v>1026</v>
      </c>
      <c r="C29" s="1" t="s">
        <v>9</v>
      </c>
      <c r="D29" s="1" t="s">
        <v>746</v>
      </c>
      <c r="E29" s="1" t="s">
        <v>470</v>
      </c>
      <c r="F29" s="1" t="s">
        <v>736</v>
      </c>
      <c r="G29" s="1">
        <f t="shared" si="1"/>
        <v>5.07</v>
      </c>
      <c r="H29" s="4" t="s">
        <v>1027</v>
      </c>
      <c r="I29" s="3" t="s">
        <v>301</v>
      </c>
      <c r="J29" s="3" t="s">
        <v>1028</v>
      </c>
    </row>
    <row r="30" ht="14.25" customHeight="1">
      <c r="A30" s="1">
        <v>29.0</v>
      </c>
      <c r="B30" s="1" t="s">
        <v>1029</v>
      </c>
      <c r="C30" s="1" t="s">
        <v>9</v>
      </c>
      <c r="D30" s="1" t="s">
        <v>692</v>
      </c>
      <c r="E30" s="1" t="s">
        <v>1030</v>
      </c>
      <c r="F30" s="1" t="s">
        <v>1031</v>
      </c>
      <c r="G30" s="1">
        <f t="shared" si="1"/>
        <v>2.63</v>
      </c>
      <c r="H30" s="4" t="s">
        <v>1032</v>
      </c>
      <c r="I30" s="3" t="s">
        <v>301</v>
      </c>
      <c r="J30" s="3" t="s">
        <v>1033</v>
      </c>
    </row>
    <row r="31" ht="14.25" customHeight="1">
      <c r="A31" s="1">
        <v>30.0</v>
      </c>
      <c r="B31" s="1" t="s">
        <v>1034</v>
      </c>
      <c r="C31" s="1" t="s">
        <v>9</v>
      </c>
      <c r="D31" s="1" t="s">
        <v>863</v>
      </c>
      <c r="E31" s="1" t="s">
        <v>1014</v>
      </c>
      <c r="F31" s="1" t="s">
        <v>863</v>
      </c>
      <c r="G31" s="1">
        <f t="shared" si="1"/>
        <v>3.67</v>
      </c>
      <c r="H31" s="4" t="s">
        <v>960</v>
      </c>
      <c r="I31" s="3" t="s">
        <v>20</v>
      </c>
      <c r="J31" s="3" t="s">
        <v>1028</v>
      </c>
    </row>
    <row r="32" ht="14.25" customHeight="1">
      <c r="A32" s="1">
        <v>31.0</v>
      </c>
      <c r="B32" s="1" t="s">
        <v>1035</v>
      </c>
      <c r="C32" s="1" t="s">
        <v>9</v>
      </c>
      <c r="D32" s="1" t="s">
        <v>558</v>
      </c>
      <c r="E32" s="1" t="s">
        <v>1036</v>
      </c>
      <c r="F32" s="1" t="s">
        <v>558</v>
      </c>
      <c r="G32" s="1">
        <f t="shared" si="1"/>
        <v>3.8</v>
      </c>
      <c r="H32" s="4" t="s">
        <v>1037</v>
      </c>
      <c r="I32" s="3" t="s">
        <v>20</v>
      </c>
      <c r="J32" s="3" t="s">
        <v>630</v>
      </c>
    </row>
    <row r="33" ht="14.25" customHeight="1">
      <c r="A33" s="1">
        <v>32.0</v>
      </c>
      <c r="B33" s="1" t="s">
        <v>1038</v>
      </c>
      <c r="C33" s="1" t="s">
        <v>9</v>
      </c>
      <c r="D33" s="1" t="s">
        <v>790</v>
      </c>
      <c r="E33" s="1" t="s">
        <v>1039</v>
      </c>
      <c r="F33" s="1" t="s">
        <v>58</v>
      </c>
      <c r="G33" s="1">
        <f t="shared" si="1"/>
        <v>3.71</v>
      </c>
      <c r="H33" s="4" t="s">
        <v>1040</v>
      </c>
      <c r="I33" s="3" t="s">
        <v>20</v>
      </c>
      <c r="J33" s="3" t="s">
        <v>630</v>
      </c>
    </row>
    <row r="34" ht="14.25" customHeight="1">
      <c r="A34" s="1">
        <v>33.0</v>
      </c>
      <c r="B34" s="1" t="s">
        <v>1041</v>
      </c>
      <c r="C34" s="1" t="s">
        <v>9</v>
      </c>
      <c r="D34" s="1" t="s">
        <v>1042</v>
      </c>
      <c r="E34" s="1" t="s">
        <v>975</v>
      </c>
      <c r="F34" s="1" t="s">
        <v>1042</v>
      </c>
      <c r="G34" s="1">
        <f t="shared" si="1"/>
        <v>3.11</v>
      </c>
      <c r="H34" s="4" t="s">
        <v>1043</v>
      </c>
      <c r="I34" s="3" t="s">
        <v>301</v>
      </c>
      <c r="J34" s="3" t="s">
        <v>1028</v>
      </c>
    </row>
    <row r="35" ht="14.25" customHeight="1">
      <c r="A35" s="1">
        <v>34.0</v>
      </c>
      <c r="B35" s="1" t="s">
        <v>1044</v>
      </c>
      <c r="C35" s="1" t="s">
        <v>9</v>
      </c>
      <c r="D35" s="1" t="s">
        <v>895</v>
      </c>
      <c r="E35" s="1" t="s">
        <v>942</v>
      </c>
      <c r="F35" s="1" t="s">
        <v>574</v>
      </c>
      <c r="G35" s="1">
        <f t="shared" si="1"/>
        <v>3.57</v>
      </c>
      <c r="H35" s="4" t="s">
        <v>1045</v>
      </c>
      <c r="I35" s="3" t="s">
        <v>20</v>
      </c>
      <c r="J35" s="3" t="s">
        <v>630</v>
      </c>
    </row>
    <row r="36" ht="14.25" customHeight="1">
      <c r="A36" s="1">
        <v>35.0</v>
      </c>
      <c r="B36" s="1" t="s">
        <v>1046</v>
      </c>
      <c r="C36" s="1" t="s">
        <v>9</v>
      </c>
      <c r="D36" s="1" t="s">
        <v>627</v>
      </c>
      <c r="E36" s="1" t="s">
        <v>1047</v>
      </c>
      <c r="F36" s="1" t="s">
        <v>216</v>
      </c>
      <c r="G36" s="1">
        <f t="shared" si="1"/>
        <v>3.81</v>
      </c>
      <c r="H36" s="4" t="s">
        <v>1048</v>
      </c>
      <c r="I36" s="3" t="s">
        <v>20</v>
      </c>
      <c r="J36" s="3" t="s">
        <v>21</v>
      </c>
    </row>
    <row r="37" ht="14.25" customHeight="1">
      <c r="A37" s="1">
        <v>36.0</v>
      </c>
      <c r="B37" s="1" t="s">
        <v>1049</v>
      </c>
      <c r="C37" s="1" t="s">
        <v>9</v>
      </c>
      <c r="D37" s="1" t="s">
        <v>636</v>
      </c>
      <c r="E37" s="1" t="s">
        <v>1050</v>
      </c>
      <c r="F37" s="1" t="s">
        <v>181</v>
      </c>
      <c r="G37" s="1">
        <f t="shared" si="1"/>
        <v>3.74</v>
      </c>
      <c r="H37" s="4" t="s">
        <v>1051</v>
      </c>
      <c r="I37" s="3" t="s">
        <v>301</v>
      </c>
      <c r="J37" s="3" t="s">
        <v>630</v>
      </c>
    </row>
    <row r="38" ht="14.25" customHeight="1">
      <c r="A38" s="1">
        <v>37.0</v>
      </c>
      <c r="B38" s="1" t="s">
        <v>1052</v>
      </c>
      <c r="C38" s="1" t="s">
        <v>9</v>
      </c>
      <c r="D38" s="1" t="s">
        <v>364</v>
      </c>
      <c r="E38" s="1" t="s">
        <v>1053</v>
      </c>
      <c r="F38" s="1" t="s">
        <v>124</v>
      </c>
      <c r="G38" s="1">
        <f t="shared" si="1"/>
        <v>3.9</v>
      </c>
      <c r="H38" s="4" t="s">
        <v>1054</v>
      </c>
      <c r="I38" s="3" t="s">
        <v>20</v>
      </c>
      <c r="J38" s="3" t="s">
        <v>1055</v>
      </c>
    </row>
    <row r="39" ht="14.25" customHeight="1">
      <c r="A39" s="1">
        <v>38.0</v>
      </c>
      <c r="B39" s="1" t="s">
        <v>1056</v>
      </c>
      <c r="C39" s="1" t="s">
        <v>9</v>
      </c>
      <c r="D39" s="1" t="s">
        <v>1057</v>
      </c>
      <c r="E39" s="1" t="s">
        <v>1039</v>
      </c>
      <c r="F39" s="1" t="s">
        <v>837</v>
      </c>
      <c r="G39" s="1">
        <f t="shared" si="1"/>
        <v>4.01</v>
      </c>
      <c r="H39" s="4" t="s">
        <v>1037</v>
      </c>
      <c r="I39" s="3" t="s">
        <v>20</v>
      </c>
      <c r="J39" s="3" t="s">
        <v>1058</v>
      </c>
    </row>
    <row r="40" ht="14.25" customHeight="1">
      <c r="A40" s="1">
        <v>39.0</v>
      </c>
      <c r="B40" s="1" t="s">
        <v>1059</v>
      </c>
      <c r="C40" s="1" t="s">
        <v>9</v>
      </c>
      <c r="D40" s="1" t="s">
        <v>923</v>
      </c>
      <c r="E40" s="1" t="s">
        <v>1060</v>
      </c>
      <c r="F40" s="1" t="s">
        <v>1061</v>
      </c>
      <c r="G40" s="1">
        <f t="shared" si="1"/>
        <v>3.65</v>
      </c>
      <c r="H40" s="4" t="s">
        <v>1062</v>
      </c>
      <c r="I40" s="3" t="s">
        <v>20</v>
      </c>
      <c r="J40" s="3" t="s">
        <v>1063</v>
      </c>
    </row>
    <row r="41" ht="14.25" customHeight="1">
      <c r="A41" s="1">
        <v>40.0</v>
      </c>
      <c r="B41" s="1" t="s">
        <v>1064</v>
      </c>
      <c r="C41" s="1" t="s">
        <v>9</v>
      </c>
      <c r="D41" s="1" t="s">
        <v>728</v>
      </c>
      <c r="E41" s="1" t="s">
        <v>51</v>
      </c>
      <c r="F41" s="1" t="s">
        <v>383</v>
      </c>
      <c r="G41" s="1">
        <f t="shared" si="1"/>
        <v>3.7</v>
      </c>
      <c r="H41" s="4" t="s">
        <v>1065</v>
      </c>
      <c r="I41" s="3" t="s">
        <v>301</v>
      </c>
      <c r="J41" s="3" t="s">
        <v>1066</v>
      </c>
    </row>
    <row r="42" ht="14.25" customHeight="1">
      <c r="A42" s="1">
        <v>41.0</v>
      </c>
      <c r="B42" s="1" t="s">
        <v>1067</v>
      </c>
      <c r="C42" s="1" t="s">
        <v>9</v>
      </c>
      <c r="D42" s="1" t="s">
        <v>1068</v>
      </c>
      <c r="E42" s="1" t="s">
        <v>1069</v>
      </c>
      <c r="F42" s="1" t="s">
        <v>574</v>
      </c>
      <c r="G42" s="1">
        <f t="shared" si="1"/>
        <v>3.58</v>
      </c>
      <c r="H42" s="4" t="s">
        <v>1070</v>
      </c>
      <c r="I42" s="3" t="s">
        <v>301</v>
      </c>
      <c r="J42" s="3" t="s">
        <v>1071</v>
      </c>
    </row>
    <row r="43" ht="14.25" customHeight="1">
      <c r="A43" s="1">
        <v>42.0</v>
      </c>
      <c r="B43" s="1" t="s">
        <v>1072</v>
      </c>
      <c r="C43" s="1" t="s">
        <v>9</v>
      </c>
      <c r="D43" s="1" t="s">
        <v>364</v>
      </c>
      <c r="E43" s="1" t="s">
        <v>942</v>
      </c>
      <c r="F43" s="1" t="s">
        <v>194</v>
      </c>
      <c r="G43" s="1">
        <f t="shared" si="1"/>
        <v>3.9</v>
      </c>
      <c r="H43" s="4" t="s">
        <v>1073</v>
      </c>
      <c r="I43" s="3" t="s">
        <v>301</v>
      </c>
      <c r="J43" s="3" t="s">
        <v>1074</v>
      </c>
    </row>
    <row r="44" ht="14.25" customHeight="1">
      <c r="A44" s="1">
        <v>43.0</v>
      </c>
      <c r="B44" s="1" t="s">
        <v>1075</v>
      </c>
      <c r="C44" s="1" t="s">
        <v>9</v>
      </c>
      <c r="D44" s="1" t="s">
        <v>1076</v>
      </c>
      <c r="E44" s="1" t="s">
        <v>1077</v>
      </c>
      <c r="F44" s="1" t="s">
        <v>1076</v>
      </c>
      <c r="G44" s="1">
        <f t="shared" si="1"/>
        <v>1.28</v>
      </c>
      <c r="H44" s="4" t="s">
        <v>1078</v>
      </c>
      <c r="I44" s="3" t="s">
        <v>301</v>
      </c>
      <c r="J44" s="3" t="s">
        <v>356</v>
      </c>
    </row>
    <row r="45" ht="14.25" customHeight="1">
      <c r="A45" s="1">
        <v>44.0</v>
      </c>
      <c r="B45" s="1" t="s">
        <v>1079</v>
      </c>
      <c r="C45" s="1" t="s">
        <v>9</v>
      </c>
      <c r="D45" s="1" t="s">
        <v>928</v>
      </c>
      <c r="E45" s="1" t="s">
        <v>1080</v>
      </c>
      <c r="F45" s="1" t="s">
        <v>928</v>
      </c>
      <c r="G45" s="1">
        <f t="shared" si="1"/>
        <v>3.79</v>
      </c>
      <c r="H45" s="4" t="s">
        <v>1081</v>
      </c>
      <c r="I45" s="3" t="s">
        <v>301</v>
      </c>
      <c r="J45" s="3" t="s">
        <v>356</v>
      </c>
    </row>
    <row r="46" ht="14.25" customHeight="1">
      <c r="A46" s="1">
        <v>45.0</v>
      </c>
      <c r="B46" s="1" t="s">
        <v>1082</v>
      </c>
      <c r="C46" s="1" t="s">
        <v>9</v>
      </c>
      <c r="D46" s="1" t="s">
        <v>728</v>
      </c>
      <c r="E46" s="1" t="s">
        <v>1030</v>
      </c>
      <c r="F46" s="1" t="s">
        <v>72</v>
      </c>
      <c r="G46" s="1">
        <f t="shared" si="1"/>
        <v>3.7</v>
      </c>
      <c r="H46" s="4" t="s">
        <v>1083</v>
      </c>
      <c r="I46" s="3" t="s">
        <v>301</v>
      </c>
      <c r="J46" s="3" t="s">
        <v>356</v>
      </c>
    </row>
    <row r="47" ht="14.25" customHeight="1">
      <c r="A47" s="1">
        <v>46.0</v>
      </c>
      <c r="B47" s="1" t="s">
        <v>1084</v>
      </c>
      <c r="C47" s="1" t="s">
        <v>9</v>
      </c>
      <c r="D47" s="1" t="s">
        <v>558</v>
      </c>
      <c r="E47" s="1" t="s">
        <v>1085</v>
      </c>
      <c r="F47" s="1" t="s">
        <v>748</v>
      </c>
      <c r="G47" s="1">
        <f t="shared" si="1"/>
        <v>3.8</v>
      </c>
      <c r="H47" s="4" t="s">
        <v>1078</v>
      </c>
      <c r="I47" s="3" t="s">
        <v>20</v>
      </c>
      <c r="J47" s="3" t="s">
        <v>1086</v>
      </c>
    </row>
    <row r="48" ht="14.25" customHeight="1">
      <c r="A48" s="1">
        <v>47.0</v>
      </c>
      <c r="B48" s="1" t="s">
        <v>1087</v>
      </c>
      <c r="C48" s="1" t="s">
        <v>9</v>
      </c>
      <c r="D48" s="1" t="s">
        <v>812</v>
      </c>
      <c r="E48" s="1" t="s">
        <v>51</v>
      </c>
      <c r="F48" s="1" t="s">
        <v>1088</v>
      </c>
      <c r="G48" s="1">
        <f t="shared" si="1"/>
        <v>3.66</v>
      </c>
      <c r="H48" s="4" t="s">
        <v>1089</v>
      </c>
      <c r="I48" s="3" t="s">
        <v>301</v>
      </c>
      <c r="J48" s="3" t="s">
        <v>1090</v>
      </c>
    </row>
    <row r="49" ht="14.25" customHeight="1">
      <c r="A49" s="1">
        <v>48.0</v>
      </c>
      <c r="B49" s="1" t="s">
        <v>1091</v>
      </c>
      <c r="C49" s="1" t="s">
        <v>9</v>
      </c>
      <c r="D49" s="1" t="s">
        <v>808</v>
      </c>
      <c r="E49" s="1" t="s">
        <v>1092</v>
      </c>
      <c r="F49" s="1" t="s">
        <v>242</v>
      </c>
      <c r="G49" s="1">
        <f t="shared" si="1"/>
        <v>3.43</v>
      </c>
      <c r="H49" s="4" t="s">
        <v>1093</v>
      </c>
      <c r="I49" s="3" t="s">
        <v>20</v>
      </c>
      <c r="J49" s="3" t="s">
        <v>1094</v>
      </c>
    </row>
    <row r="50" ht="14.25" customHeight="1">
      <c r="A50" s="1">
        <v>49.0</v>
      </c>
      <c r="B50" s="1" t="s">
        <v>1095</v>
      </c>
      <c r="C50" s="1" t="s">
        <v>9</v>
      </c>
      <c r="D50" s="1" t="s">
        <v>1096</v>
      </c>
      <c r="E50" s="1" t="s">
        <v>1039</v>
      </c>
      <c r="F50" s="1" t="s">
        <v>445</v>
      </c>
      <c r="G50" s="1">
        <f t="shared" si="1"/>
        <v>3.34</v>
      </c>
      <c r="H50" s="4" t="s">
        <v>1083</v>
      </c>
      <c r="I50" s="3" t="s">
        <v>301</v>
      </c>
      <c r="J50" s="3" t="s">
        <v>1097</v>
      </c>
    </row>
    <row r="51" ht="14.25" customHeight="1">
      <c r="A51" s="1">
        <v>50.0</v>
      </c>
      <c r="B51" s="1" t="s">
        <v>1098</v>
      </c>
      <c r="C51" s="1" t="s">
        <v>9</v>
      </c>
      <c r="D51" s="1" t="s">
        <v>30</v>
      </c>
      <c r="E51" s="1" t="s">
        <v>1099</v>
      </c>
      <c r="F51" s="1" t="s">
        <v>648</v>
      </c>
      <c r="G51" s="1">
        <f t="shared" si="1"/>
        <v>3.33</v>
      </c>
      <c r="H51" s="4" t="s">
        <v>1100</v>
      </c>
      <c r="I51" s="3" t="s">
        <v>301</v>
      </c>
      <c r="J51" s="3" t="s">
        <v>1101</v>
      </c>
    </row>
    <row r="52" ht="14.25" customHeight="1">
      <c r="A52" s="1">
        <v>51.0</v>
      </c>
      <c r="B52" s="1" t="s">
        <v>1102</v>
      </c>
      <c r="C52" s="1" t="s">
        <v>9</v>
      </c>
      <c r="D52" s="1" t="s">
        <v>1103</v>
      </c>
      <c r="E52" s="1" t="s">
        <v>1099</v>
      </c>
      <c r="F52" s="1" t="s">
        <v>1104</v>
      </c>
      <c r="G52" s="1">
        <f t="shared" si="1"/>
        <v>3.54</v>
      </c>
      <c r="H52" s="4" t="s">
        <v>1100</v>
      </c>
      <c r="I52" s="3" t="s">
        <v>301</v>
      </c>
      <c r="J52" s="3" t="s">
        <v>702</v>
      </c>
    </row>
    <row r="53" ht="14.25" customHeight="1">
      <c r="A53" s="1">
        <v>52.0</v>
      </c>
      <c r="B53" s="1" t="s">
        <v>1105</v>
      </c>
      <c r="C53" s="1" t="s">
        <v>9</v>
      </c>
      <c r="D53" s="1" t="s">
        <v>63</v>
      </c>
      <c r="E53" s="1" t="s">
        <v>1039</v>
      </c>
      <c r="F53" s="1" t="s">
        <v>210</v>
      </c>
      <c r="G53" s="1">
        <f t="shared" si="1"/>
        <v>2.8</v>
      </c>
      <c r="H53" s="4" t="s">
        <v>1106</v>
      </c>
      <c r="I53" s="3" t="s">
        <v>301</v>
      </c>
      <c r="J53" s="3" t="s">
        <v>1107</v>
      </c>
    </row>
    <row r="54" ht="14.25" customHeight="1">
      <c r="A54" s="1">
        <v>53.0</v>
      </c>
      <c r="B54" s="1" t="s">
        <v>1108</v>
      </c>
      <c r="C54" s="1" t="s">
        <v>9</v>
      </c>
      <c r="D54" s="1" t="s">
        <v>819</v>
      </c>
      <c r="E54" s="1" t="s">
        <v>1030</v>
      </c>
      <c r="F54" s="1" t="s">
        <v>108</v>
      </c>
      <c r="G54" s="1">
        <f t="shared" si="1"/>
        <v>3.75</v>
      </c>
      <c r="H54" s="4" t="s">
        <v>1109</v>
      </c>
      <c r="I54" s="3" t="s">
        <v>20</v>
      </c>
      <c r="J54" s="3" t="s">
        <v>953</v>
      </c>
    </row>
    <row r="55" ht="14.25" customHeight="1">
      <c r="A55" s="1">
        <v>54.0</v>
      </c>
      <c r="B55" s="1" t="s">
        <v>1110</v>
      </c>
      <c r="C55" s="1" t="s">
        <v>9</v>
      </c>
      <c r="D55" s="1" t="s">
        <v>980</v>
      </c>
      <c r="E55" s="1" t="s">
        <v>51</v>
      </c>
      <c r="F55" s="1" t="s">
        <v>323</v>
      </c>
      <c r="G55" s="1">
        <f t="shared" si="1"/>
        <v>3.83</v>
      </c>
      <c r="H55" s="4" t="s">
        <v>1111</v>
      </c>
      <c r="I55" s="3" t="s">
        <v>20</v>
      </c>
      <c r="J55" s="3" t="s">
        <v>630</v>
      </c>
    </row>
    <row r="56" ht="14.25" customHeight="1">
      <c r="A56" s="1">
        <v>55.0</v>
      </c>
      <c r="B56" s="1" t="s">
        <v>1112</v>
      </c>
      <c r="C56" s="1" t="s">
        <v>9</v>
      </c>
      <c r="D56" s="1" t="s">
        <v>728</v>
      </c>
      <c r="E56" s="1" t="s">
        <v>942</v>
      </c>
      <c r="F56" s="1" t="s">
        <v>1113</v>
      </c>
      <c r="G56" s="1">
        <f t="shared" si="1"/>
        <v>3.7</v>
      </c>
      <c r="H56" s="4" t="s">
        <v>1083</v>
      </c>
      <c r="I56" s="3" t="s">
        <v>301</v>
      </c>
      <c r="J56" s="3" t="s">
        <v>1114</v>
      </c>
    </row>
    <row r="57" ht="14.25" customHeight="1">
      <c r="A57" s="1">
        <v>56.0</v>
      </c>
      <c r="B57" s="1" t="s">
        <v>1115</v>
      </c>
      <c r="C57" s="1" t="s">
        <v>9</v>
      </c>
      <c r="D57" s="1" t="s">
        <v>724</v>
      </c>
      <c r="E57" s="1" t="s">
        <v>51</v>
      </c>
      <c r="F57" s="1" t="s">
        <v>983</v>
      </c>
      <c r="G57" s="1">
        <f t="shared" si="1"/>
        <v>3.87</v>
      </c>
      <c r="H57" s="4" t="s">
        <v>1037</v>
      </c>
      <c r="I57" s="3" t="s">
        <v>20</v>
      </c>
      <c r="J57" s="3" t="s">
        <v>1116</v>
      </c>
    </row>
    <row r="58" ht="14.25" customHeight="1">
      <c r="A58" s="1">
        <v>57.0</v>
      </c>
      <c r="B58" s="1" t="s">
        <v>1117</v>
      </c>
      <c r="C58" s="1" t="s">
        <v>9</v>
      </c>
      <c r="D58" s="1" t="s">
        <v>387</v>
      </c>
      <c r="E58" s="1" t="s">
        <v>1039</v>
      </c>
      <c r="F58" s="1" t="s">
        <v>844</v>
      </c>
      <c r="G58" s="1">
        <f t="shared" si="1"/>
        <v>3.64</v>
      </c>
      <c r="H58" s="4" t="s">
        <v>960</v>
      </c>
      <c r="I58" s="3" t="s">
        <v>301</v>
      </c>
      <c r="J58" s="3" t="s">
        <v>953</v>
      </c>
    </row>
    <row r="59" ht="14.25" customHeight="1">
      <c r="A59" s="1">
        <v>58.0</v>
      </c>
      <c r="B59" s="1" t="s">
        <v>1118</v>
      </c>
      <c r="C59" s="1" t="s">
        <v>9</v>
      </c>
      <c r="D59" s="1" t="s">
        <v>1119</v>
      </c>
      <c r="E59" s="1" t="s">
        <v>51</v>
      </c>
      <c r="F59" s="1" t="s">
        <v>983</v>
      </c>
      <c r="G59" s="1">
        <f t="shared" si="1"/>
        <v>3.85</v>
      </c>
      <c r="H59" s="4" t="s">
        <v>1120</v>
      </c>
      <c r="I59" s="3" t="s">
        <v>301</v>
      </c>
      <c r="J59" s="3" t="s">
        <v>630</v>
      </c>
    </row>
    <row r="60" ht="14.25" customHeight="1">
      <c r="A60" s="1">
        <v>59.0</v>
      </c>
      <c r="B60" s="1" t="s">
        <v>1121</v>
      </c>
      <c r="C60" s="1" t="s">
        <v>9</v>
      </c>
      <c r="D60" s="1" t="s">
        <v>362</v>
      </c>
      <c r="E60" s="1" t="s">
        <v>51</v>
      </c>
      <c r="F60" s="1" t="s">
        <v>1122</v>
      </c>
      <c r="G60" s="1">
        <f t="shared" si="1"/>
        <v>3.45</v>
      </c>
      <c r="H60" s="4" t="s">
        <v>963</v>
      </c>
      <c r="I60" s="3" t="s">
        <v>301</v>
      </c>
      <c r="J60" s="3" t="s">
        <v>1101</v>
      </c>
    </row>
    <row r="61" ht="14.25" customHeight="1">
      <c r="A61" s="1">
        <v>60.0</v>
      </c>
      <c r="B61" s="1" t="s">
        <v>1123</v>
      </c>
      <c r="C61" s="1" t="s">
        <v>9</v>
      </c>
      <c r="D61" s="1" t="s">
        <v>829</v>
      </c>
      <c r="E61" s="1" t="s">
        <v>1030</v>
      </c>
      <c r="F61" s="1" t="s">
        <v>943</v>
      </c>
      <c r="G61" s="1">
        <f t="shared" si="1"/>
        <v>3.84</v>
      </c>
      <c r="H61" s="4" t="s">
        <v>1124</v>
      </c>
      <c r="I61" s="3" t="s">
        <v>20</v>
      </c>
      <c r="J61" s="3" t="s">
        <v>1125</v>
      </c>
    </row>
    <row r="62" ht="14.25" customHeight="1">
      <c r="A62" s="1">
        <v>61.0</v>
      </c>
      <c r="B62" s="1" t="s">
        <v>1126</v>
      </c>
      <c r="C62" s="1" t="s">
        <v>9</v>
      </c>
      <c r="D62" s="1" t="s">
        <v>790</v>
      </c>
      <c r="E62" s="1" t="s">
        <v>1127</v>
      </c>
      <c r="F62" s="1" t="s">
        <v>178</v>
      </c>
      <c r="G62" s="1">
        <f t="shared" si="1"/>
        <v>3.71</v>
      </c>
      <c r="H62" s="4" t="s">
        <v>1128</v>
      </c>
      <c r="I62" s="3" t="s">
        <v>301</v>
      </c>
      <c r="J62" s="3" t="s">
        <v>1107</v>
      </c>
    </row>
    <row r="63" ht="14.25" customHeight="1">
      <c r="A63" s="1">
        <v>62.0</v>
      </c>
      <c r="B63" s="1" t="s">
        <v>1129</v>
      </c>
      <c r="C63" s="1" t="s">
        <v>9</v>
      </c>
      <c r="D63" s="1" t="s">
        <v>636</v>
      </c>
      <c r="E63" s="1" t="s">
        <v>51</v>
      </c>
      <c r="F63" s="1" t="s">
        <v>210</v>
      </c>
      <c r="G63" s="1">
        <f t="shared" si="1"/>
        <v>3.74</v>
      </c>
      <c r="H63" s="4" t="s">
        <v>1130</v>
      </c>
      <c r="I63" s="3" t="s">
        <v>20</v>
      </c>
      <c r="J63" s="3" t="s">
        <v>1131</v>
      </c>
    </row>
    <row r="64" ht="14.25" customHeight="1">
      <c r="A64" s="1">
        <v>63.0</v>
      </c>
      <c r="B64" s="1" t="s">
        <v>1132</v>
      </c>
      <c r="C64" s="1" t="s">
        <v>9</v>
      </c>
      <c r="D64" s="1" t="s">
        <v>79</v>
      </c>
      <c r="E64" s="1" t="s">
        <v>1069</v>
      </c>
      <c r="F64" s="1" t="s">
        <v>247</v>
      </c>
      <c r="G64" s="1">
        <f t="shared" si="1"/>
        <v>2.7</v>
      </c>
      <c r="H64" s="4" t="s">
        <v>1133</v>
      </c>
      <c r="I64" s="3" t="s">
        <v>301</v>
      </c>
      <c r="J64" s="3" t="s">
        <v>1134</v>
      </c>
    </row>
    <row r="65" ht="14.25" customHeight="1">
      <c r="A65" s="1">
        <v>64.0</v>
      </c>
      <c r="B65" s="1" t="s">
        <v>1135</v>
      </c>
      <c r="C65" s="1" t="s">
        <v>9</v>
      </c>
      <c r="D65" s="1" t="s">
        <v>30</v>
      </c>
      <c r="E65" s="1" t="s">
        <v>915</v>
      </c>
      <c r="F65" s="1" t="s">
        <v>437</v>
      </c>
      <c r="G65" s="1">
        <f t="shared" si="1"/>
        <v>3.33</v>
      </c>
      <c r="H65" s="4" t="s">
        <v>1136</v>
      </c>
      <c r="I65" s="3" t="s">
        <v>34</v>
      </c>
      <c r="J65" s="3" t="s">
        <v>993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9.0"/>
    <col customWidth="1" min="3" max="3" width="7.43"/>
    <col customWidth="1" min="4" max="4" width="8.14"/>
    <col customWidth="1" min="5" max="5" width="24.43"/>
    <col customWidth="1" min="6" max="6" width="8.14"/>
    <col customWidth="1" min="7" max="7" width="15.0"/>
    <col customWidth="1" min="8" max="8" width="36.86"/>
    <col customWidth="1" min="9" max="9" width="20.29"/>
    <col customWidth="1" min="10" max="10" width="24.43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1137</v>
      </c>
      <c r="C2" s="1" t="s">
        <v>9</v>
      </c>
      <c r="D2" s="1" t="s">
        <v>454</v>
      </c>
      <c r="E2" s="1" t="s">
        <v>1138</v>
      </c>
      <c r="F2" s="1" t="s">
        <v>668</v>
      </c>
      <c r="G2" s="1">
        <f t="shared" ref="G2:G9" si="1">VALUE(SUBSTITUTE(D2," cal",""))/VALUE(SUBSTITUTE(C2," g",""))</f>
        <v>5</v>
      </c>
      <c r="H2" s="3" t="s">
        <v>1139</v>
      </c>
      <c r="I2" s="4" t="s">
        <v>20</v>
      </c>
      <c r="J2" s="3" t="s">
        <v>1140</v>
      </c>
    </row>
    <row r="3" ht="14.25" customHeight="1">
      <c r="A3" s="1">
        <v>2.0</v>
      </c>
      <c r="B3" s="1" t="s">
        <v>1141</v>
      </c>
      <c r="C3" s="1" t="s">
        <v>9</v>
      </c>
      <c r="D3" s="1" t="s">
        <v>1142</v>
      </c>
      <c r="E3" s="1" t="s">
        <v>653</v>
      </c>
      <c r="F3" s="1" t="s">
        <v>174</v>
      </c>
      <c r="G3" s="1">
        <f t="shared" si="1"/>
        <v>4.64</v>
      </c>
      <c r="H3" s="3" t="s">
        <v>1143</v>
      </c>
      <c r="I3" s="4" t="s">
        <v>34</v>
      </c>
      <c r="J3" s="3" t="s">
        <v>1144</v>
      </c>
    </row>
    <row r="4" ht="14.25" customHeight="1">
      <c r="A4" s="1">
        <v>3.0</v>
      </c>
      <c r="B4" s="1" t="s">
        <v>1145</v>
      </c>
      <c r="C4" s="1" t="s">
        <v>9</v>
      </c>
      <c r="D4" s="1" t="s">
        <v>542</v>
      </c>
      <c r="E4" s="1" t="s">
        <v>89</v>
      </c>
      <c r="F4" s="1" t="s">
        <v>1146</v>
      </c>
      <c r="G4" s="1">
        <f t="shared" si="1"/>
        <v>2.93</v>
      </c>
      <c r="H4" s="3" t="s">
        <v>1147</v>
      </c>
      <c r="I4" s="4" t="s">
        <v>20</v>
      </c>
      <c r="J4" s="3" t="s">
        <v>1148</v>
      </c>
    </row>
    <row r="5" ht="14.25" customHeight="1">
      <c r="A5" s="1">
        <v>4.0</v>
      </c>
      <c r="B5" s="1" t="s">
        <v>1149</v>
      </c>
      <c r="C5" s="1" t="s">
        <v>9</v>
      </c>
      <c r="D5" s="1" t="s">
        <v>1150</v>
      </c>
      <c r="E5" s="1" t="s">
        <v>467</v>
      </c>
      <c r="F5" s="1" t="s">
        <v>938</v>
      </c>
      <c r="G5" s="1">
        <f t="shared" si="1"/>
        <v>3.62</v>
      </c>
      <c r="H5" s="3" t="s">
        <v>1151</v>
      </c>
      <c r="I5" s="4" t="s">
        <v>34</v>
      </c>
      <c r="J5" s="3" t="s">
        <v>1152</v>
      </c>
    </row>
    <row r="6" ht="14.25" customHeight="1">
      <c r="A6" s="1">
        <v>5.0</v>
      </c>
      <c r="B6" s="1" t="s">
        <v>1153</v>
      </c>
      <c r="C6" s="1" t="s">
        <v>9</v>
      </c>
      <c r="D6" s="1" t="s">
        <v>863</v>
      </c>
      <c r="E6" s="1" t="s">
        <v>1154</v>
      </c>
      <c r="F6" s="1" t="s">
        <v>232</v>
      </c>
      <c r="G6" s="1">
        <f t="shared" si="1"/>
        <v>3.67</v>
      </c>
      <c r="H6" s="3" t="s">
        <v>1155</v>
      </c>
      <c r="I6" s="4" t="s">
        <v>20</v>
      </c>
      <c r="J6" s="3" t="s">
        <v>1156</v>
      </c>
    </row>
    <row r="7" ht="14.25" customHeight="1">
      <c r="A7" s="1">
        <v>6.0</v>
      </c>
      <c r="B7" s="1" t="s">
        <v>1157</v>
      </c>
      <c r="C7" s="1" t="s">
        <v>9</v>
      </c>
      <c r="D7" s="1" t="s">
        <v>435</v>
      </c>
      <c r="E7" s="1" t="s">
        <v>51</v>
      </c>
      <c r="F7" s="1" t="s">
        <v>431</v>
      </c>
      <c r="G7" s="1">
        <f t="shared" si="1"/>
        <v>2.86</v>
      </c>
      <c r="H7" s="3" t="s">
        <v>1147</v>
      </c>
      <c r="I7" s="4" t="s">
        <v>20</v>
      </c>
      <c r="J7" s="3" t="s">
        <v>1156</v>
      </c>
    </row>
    <row r="8" ht="14.25" customHeight="1">
      <c r="A8" s="1">
        <v>7.0</v>
      </c>
      <c r="B8" s="1" t="s">
        <v>1158</v>
      </c>
      <c r="C8" s="1" t="s">
        <v>9</v>
      </c>
      <c r="D8" s="1" t="s">
        <v>978</v>
      </c>
      <c r="E8" s="1" t="s">
        <v>1159</v>
      </c>
      <c r="F8" s="1" t="s">
        <v>383</v>
      </c>
      <c r="G8" s="1">
        <f t="shared" si="1"/>
        <v>3.97</v>
      </c>
      <c r="H8" s="3" t="s">
        <v>1160</v>
      </c>
      <c r="I8" s="4" t="s">
        <v>116</v>
      </c>
      <c r="J8" s="3" t="s">
        <v>1161</v>
      </c>
    </row>
    <row r="9" ht="14.25" customHeight="1">
      <c r="A9" s="1">
        <v>8.0</v>
      </c>
      <c r="B9" s="1" t="s">
        <v>1162</v>
      </c>
      <c r="C9" s="1" t="s">
        <v>9</v>
      </c>
      <c r="D9" s="1" t="s">
        <v>352</v>
      </c>
      <c r="E9" s="1" t="s">
        <v>1163</v>
      </c>
      <c r="F9" s="1" t="s">
        <v>606</v>
      </c>
      <c r="G9" s="1">
        <f t="shared" si="1"/>
        <v>2.74</v>
      </c>
      <c r="H9" s="3" t="s">
        <v>1164</v>
      </c>
      <c r="I9" s="4" t="s">
        <v>14</v>
      </c>
      <c r="J9" s="3" t="s">
        <v>15</v>
      </c>
    </row>
    <row r="10" ht="14.25" customHeight="1">
      <c r="A10" s="1">
        <v>9.0</v>
      </c>
      <c r="B10" s="1" t="s">
        <v>1165</v>
      </c>
      <c r="C10" s="1" t="s">
        <v>207</v>
      </c>
      <c r="D10" s="1" t="s">
        <v>431</v>
      </c>
      <c r="E10" s="1" t="s">
        <v>1166</v>
      </c>
      <c r="F10" s="1" t="s">
        <v>254</v>
      </c>
      <c r="G10" s="4">
        <v>0.86</v>
      </c>
      <c r="H10" s="3" t="s">
        <v>1167</v>
      </c>
      <c r="I10" s="4" t="s">
        <v>76</v>
      </c>
      <c r="J10" s="3" t="s">
        <v>15</v>
      </c>
    </row>
    <row r="11" ht="14.25" customHeight="1">
      <c r="A11" s="1">
        <v>10.0</v>
      </c>
      <c r="B11" s="1" t="s">
        <v>1168</v>
      </c>
      <c r="C11" s="1" t="s">
        <v>9</v>
      </c>
      <c r="D11" s="1" t="s">
        <v>1169</v>
      </c>
      <c r="E11" s="1" t="s">
        <v>120</v>
      </c>
      <c r="F11" s="1" t="s">
        <v>317</v>
      </c>
      <c r="G11" s="1">
        <f t="shared" ref="G11:G54" si="2">VALUE(SUBSTITUTE(D11," cal",""))/VALUE(SUBSTITUTE(C11," g",""))</f>
        <v>3.32</v>
      </c>
      <c r="H11" s="3" t="s">
        <v>1170</v>
      </c>
      <c r="I11" s="4" t="s">
        <v>76</v>
      </c>
      <c r="J11" s="3" t="s">
        <v>122</v>
      </c>
    </row>
    <row r="12" ht="14.25" customHeight="1">
      <c r="A12" s="1">
        <v>11.0</v>
      </c>
      <c r="B12" s="1" t="s">
        <v>1171</v>
      </c>
      <c r="C12" s="1" t="s">
        <v>9</v>
      </c>
      <c r="D12" s="1" t="s">
        <v>636</v>
      </c>
      <c r="E12" s="1" t="s">
        <v>1172</v>
      </c>
      <c r="F12" s="1" t="s">
        <v>44</v>
      </c>
      <c r="G12" s="1">
        <f t="shared" si="2"/>
        <v>3.74</v>
      </c>
      <c r="H12" s="3" t="s">
        <v>1147</v>
      </c>
      <c r="I12" s="4" t="s">
        <v>20</v>
      </c>
      <c r="J12" s="3" t="s">
        <v>1173</v>
      </c>
    </row>
    <row r="13" ht="14.25" customHeight="1">
      <c r="A13" s="1">
        <v>12.0</v>
      </c>
      <c r="B13" s="1" t="s">
        <v>1174</v>
      </c>
      <c r="C13" s="1" t="s">
        <v>9</v>
      </c>
      <c r="D13" s="1" t="s">
        <v>829</v>
      </c>
      <c r="E13" s="1" t="s">
        <v>1175</v>
      </c>
      <c r="F13" s="1" t="s">
        <v>1176</v>
      </c>
      <c r="G13" s="1">
        <f t="shared" si="2"/>
        <v>3.84</v>
      </c>
      <c r="H13" s="3" t="s">
        <v>1177</v>
      </c>
      <c r="I13" s="4" t="s">
        <v>34</v>
      </c>
      <c r="J13" s="3" t="s">
        <v>1178</v>
      </c>
    </row>
    <row r="14" ht="14.25" customHeight="1">
      <c r="A14" s="1">
        <v>13.0</v>
      </c>
      <c r="B14" s="1" t="s">
        <v>1179</v>
      </c>
      <c r="C14" s="1" t="s">
        <v>9</v>
      </c>
      <c r="D14" s="1" t="s">
        <v>1122</v>
      </c>
      <c r="E14" s="1" t="s">
        <v>455</v>
      </c>
      <c r="F14" s="1" t="s">
        <v>232</v>
      </c>
      <c r="G14" s="1">
        <f t="shared" si="2"/>
        <v>1.04</v>
      </c>
      <c r="H14" s="3" t="s">
        <v>1139</v>
      </c>
      <c r="I14" s="4" t="s">
        <v>1180</v>
      </c>
      <c r="J14" s="3" t="s">
        <v>1181</v>
      </c>
    </row>
    <row r="15" ht="14.25" customHeight="1">
      <c r="A15" s="1">
        <v>14.0</v>
      </c>
      <c r="B15" s="1" t="s">
        <v>1182</v>
      </c>
      <c r="C15" s="1" t="s">
        <v>9</v>
      </c>
      <c r="D15" s="1" t="s">
        <v>44</v>
      </c>
      <c r="E15" s="1" t="s">
        <v>1183</v>
      </c>
      <c r="F15" s="1" t="s">
        <v>1184</v>
      </c>
      <c r="G15" s="1">
        <f t="shared" si="2"/>
        <v>1.05</v>
      </c>
      <c r="H15" s="3" t="s">
        <v>1185</v>
      </c>
      <c r="I15" s="4" t="s">
        <v>1008</v>
      </c>
      <c r="J15" s="3" t="s">
        <v>1186</v>
      </c>
    </row>
    <row r="16" ht="14.25" customHeight="1">
      <c r="A16" s="1">
        <v>15.0</v>
      </c>
      <c r="B16" s="1" t="s">
        <v>1187</v>
      </c>
      <c r="C16" s="1" t="s">
        <v>9</v>
      </c>
      <c r="D16" s="1" t="s">
        <v>431</v>
      </c>
      <c r="E16" s="1" t="s">
        <v>942</v>
      </c>
      <c r="F16" s="1" t="s">
        <v>1188</v>
      </c>
      <c r="G16" s="1">
        <f t="shared" si="2"/>
        <v>0.86</v>
      </c>
      <c r="H16" s="3" t="s">
        <v>1139</v>
      </c>
      <c r="I16" s="4" t="s">
        <v>34</v>
      </c>
      <c r="J16" s="3" t="s">
        <v>1186</v>
      </c>
    </row>
    <row r="17" ht="14.25" customHeight="1">
      <c r="A17" s="1">
        <v>16.0</v>
      </c>
      <c r="B17" s="1" t="s">
        <v>1189</v>
      </c>
      <c r="C17" s="1" t="s">
        <v>9</v>
      </c>
      <c r="D17" s="1" t="s">
        <v>895</v>
      </c>
      <c r="E17" s="1" t="s">
        <v>1190</v>
      </c>
      <c r="F17" s="1" t="s">
        <v>1191</v>
      </c>
      <c r="G17" s="1">
        <f t="shared" si="2"/>
        <v>3.57</v>
      </c>
      <c r="H17" s="3" t="s">
        <v>1147</v>
      </c>
      <c r="I17" s="4" t="s">
        <v>116</v>
      </c>
      <c r="J17" s="3" t="s">
        <v>1192</v>
      </c>
    </row>
    <row r="18" ht="14.25" customHeight="1">
      <c r="A18" s="1">
        <v>17.0</v>
      </c>
      <c r="B18" s="1" t="s">
        <v>1193</v>
      </c>
      <c r="C18" s="1" t="s">
        <v>9</v>
      </c>
      <c r="D18" s="1" t="s">
        <v>627</v>
      </c>
      <c r="E18" s="1" t="s">
        <v>1194</v>
      </c>
      <c r="F18" s="1" t="s">
        <v>1195</v>
      </c>
      <c r="G18" s="1">
        <f t="shared" si="2"/>
        <v>3.81</v>
      </c>
      <c r="H18" s="3" t="s">
        <v>1147</v>
      </c>
      <c r="I18" s="4" t="s">
        <v>34</v>
      </c>
      <c r="J18" s="3" t="s">
        <v>1196</v>
      </c>
    </row>
    <row r="19" ht="14.25" customHeight="1">
      <c r="A19" s="1">
        <v>18.0</v>
      </c>
      <c r="B19" s="1" t="s">
        <v>1197</v>
      </c>
      <c r="C19" s="1" t="s">
        <v>9</v>
      </c>
      <c r="D19" s="1" t="s">
        <v>377</v>
      </c>
      <c r="E19" s="1" t="s">
        <v>51</v>
      </c>
      <c r="F19" s="1" t="s">
        <v>431</v>
      </c>
      <c r="G19" s="1">
        <f t="shared" si="2"/>
        <v>2.87</v>
      </c>
      <c r="H19" s="3" t="s">
        <v>1198</v>
      </c>
      <c r="I19" s="4" t="s">
        <v>34</v>
      </c>
      <c r="J19" s="3" t="s">
        <v>1173</v>
      </c>
    </row>
    <row r="20" ht="14.25" customHeight="1">
      <c r="A20" s="1">
        <v>19.0</v>
      </c>
      <c r="B20" s="1" t="s">
        <v>1199</v>
      </c>
      <c r="C20" s="1" t="s">
        <v>9</v>
      </c>
      <c r="D20" s="1" t="s">
        <v>572</v>
      </c>
      <c r="E20" s="1" t="s">
        <v>1200</v>
      </c>
      <c r="F20" s="1" t="s">
        <v>1201</v>
      </c>
      <c r="G20" s="1">
        <f t="shared" si="2"/>
        <v>3.89</v>
      </c>
      <c r="H20" s="3" t="s">
        <v>1147</v>
      </c>
      <c r="I20" s="4" t="s">
        <v>34</v>
      </c>
      <c r="J20" s="3" t="s">
        <v>1192</v>
      </c>
    </row>
    <row r="21" ht="14.25" customHeight="1">
      <c r="A21" s="1">
        <v>20.0</v>
      </c>
      <c r="B21" s="1" t="s">
        <v>1202</v>
      </c>
      <c r="C21" s="1" t="s">
        <v>9</v>
      </c>
      <c r="D21" s="1" t="s">
        <v>157</v>
      </c>
      <c r="E21" s="1" t="s">
        <v>1203</v>
      </c>
      <c r="F21" s="1" t="s">
        <v>61</v>
      </c>
      <c r="G21" s="1">
        <f t="shared" si="2"/>
        <v>2.5</v>
      </c>
      <c r="H21" s="3" t="s">
        <v>1204</v>
      </c>
      <c r="I21" s="4" t="s">
        <v>34</v>
      </c>
      <c r="J21" s="3" t="s">
        <v>1205</v>
      </c>
    </row>
    <row r="22" ht="14.25" customHeight="1">
      <c r="A22" s="1">
        <v>21.0</v>
      </c>
      <c r="B22" s="1" t="s">
        <v>1206</v>
      </c>
      <c r="C22" s="1" t="s">
        <v>9</v>
      </c>
      <c r="D22" s="1" t="s">
        <v>1207</v>
      </c>
      <c r="E22" s="1" t="s">
        <v>467</v>
      </c>
      <c r="F22" s="1" t="s">
        <v>1122</v>
      </c>
      <c r="G22" s="1">
        <f t="shared" si="2"/>
        <v>3.47</v>
      </c>
      <c r="H22" s="3" t="s">
        <v>1208</v>
      </c>
      <c r="I22" s="4" t="s">
        <v>34</v>
      </c>
      <c r="J22" s="3" t="s">
        <v>1152</v>
      </c>
    </row>
    <row r="23" ht="14.25" customHeight="1">
      <c r="A23" s="1">
        <v>22.0</v>
      </c>
      <c r="B23" s="1" t="s">
        <v>1209</v>
      </c>
      <c r="C23" s="1" t="s">
        <v>9</v>
      </c>
      <c r="D23" s="1" t="s">
        <v>81</v>
      </c>
      <c r="E23" s="1" t="s">
        <v>1210</v>
      </c>
      <c r="F23" s="1" t="s">
        <v>291</v>
      </c>
      <c r="G23" s="1">
        <f t="shared" si="2"/>
        <v>3.6</v>
      </c>
      <c r="H23" s="3" t="s">
        <v>1211</v>
      </c>
      <c r="I23" s="4" t="s">
        <v>34</v>
      </c>
      <c r="J23" s="3" t="s">
        <v>1212</v>
      </c>
    </row>
    <row r="24" ht="14.25" customHeight="1">
      <c r="A24" s="1">
        <v>23.0</v>
      </c>
      <c r="B24" s="1" t="s">
        <v>1213</v>
      </c>
      <c r="C24" s="1" t="s">
        <v>9</v>
      </c>
      <c r="D24" s="1" t="s">
        <v>1214</v>
      </c>
      <c r="E24" s="1" t="s">
        <v>1159</v>
      </c>
      <c r="F24" s="1" t="s">
        <v>232</v>
      </c>
      <c r="G24" s="1">
        <f t="shared" si="2"/>
        <v>3.68</v>
      </c>
      <c r="H24" s="3" t="s">
        <v>1147</v>
      </c>
      <c r="I24" s="4" t="s">
        <v>76</v>
      </c>
      <c r="J24" s="3" t="s">
        <v>1192</v>
      </c>
    </row>
    <row r="25" ht="14.25" customHeight="1">
      <c r="A25" s="1">
        <v>24.0</v>
      </c>
      <c r="B25" s="1" t="s">
        <v>1215</v>
      </c>
      <c r="C25" s="1" t="s">
        <v>9</v>
      </c>
      <c r="D25" s="1" t="s">
        <v>1216</v>
      </c>
      <c r="E25" s="1" t="s">
        <v>1203</v>
      </c>
      <c r="F25" s="1" t="s">
        <v>383</v>
      </c>
      <c r="G25" s="1">
        <f t="shared" si="2"/>
        <v>3.98</v>
      </c>
      <c r="H25" s="3" t="s">
        <v>1147</v>
      </c>
      <c r="I25" s="4" t="s">
        <v>34</v>
      </c>
      <c r="J25" s="3" t="s">
        <v>70</v>
      </c>
    </row>
    <row r="26" ht="14.25" customHeight="1">
      <c r="A26" s="1">
        <v>25.0</v>
      </c>
      <c r="B26" s="1" t="s">
        <v>1217</v>
      </c>
      <c r="C26" s="1" t="s">
        <v>9</v>
      </c>
      <c r="D26" s="1" t="s">
        <v>1218</v>
      </c>
      <c r="E26" s="1" t="s">
        <v>1159</v>
      </c>
      <c r="F26" s="1" t="s">
        <v>983</v>
      </c>
      <c r="G26" s="1">
        <f t="shared" si="2"/>
        <v>4.13</v>
      </c>
      <c r="H26" s="3" t="s">
        <v>1219</v>
      </c>
      <c r="I26" s="4" t="s">
        <v>34</v>
      </c>
      <c r="J26" s="3" t="s">
        <v>1196</v>
      </c>
    </row>
    <row r="27" ht="14.25" customHeight="1">
      <c r="A27" s="1">
        <v>26.0</v>
      </c>
      <c r="B27" s="1" t="s">
        <v>1220</v>
      </c>
      <c r="C27" s="1" t="s">
        <v>9</v>
      </c>
      <c r="D27" s="1" t="s">
        <v>627</v>
      </c>
      <c r="E27" s="1" t="s">
        <v>51</v>
      </c>
      <c r="F27" s="1" t="s">
        <v>959</v>
      </c>
      <c r="G27" s="1">
        <f t="shared" si="2"/>
        <v>3.81</v>
      </c>
      <c r="H27" s="3" t="s">
        <v>1221</v>
      </c>
      <c r="I27" s="4" t="s">
        <v>34</v>
      </c>
      <c r="J27" s="3" t="s">
        <v>1173</v>
      </c>
    </row>
    <row r="28" ht="14.25" customHeight="1">
      <c r="A28" s="1">
        <v>27.0</v>
      </c>
      <c r="B28" s="1" t="s">
        <v>1222</v>
      </c>
      <c r="C28" s="1" t="s">
        <v>9</v>
      </c>
      <c r="D28" s="1" t="s">
        <v>790</v>
      </c>
      <c r="E28" s="1" t="s">
        <v>1223</v>
      </c>
      <c r="F28" s="1" t="s">
        <v>1224</v>
      </c>
      <c r="G28" s="1">
        <f t="shared" si="2"/>
        <v>3.71</v>
      </c>
      <c r="H28" s="3" t="s">
        <v>1155</v>
      </c>
      <c r="I28" s="4" t="s">
        <v>34</v>
      </c>
      <c r="J28" s="3" t="s">
        <v>1205</v>
      </c>
    </row>
    <row r="29" ht="14.25" customHeight="1">
      <c r="A29" s="1">
        <v>28.0</v>
      </c>
      <c r="B29" s="1" t="s">
        <v>1225</v>
      </c>
      <c r="C29" s="1" t="s">
        <v>9</v>
      </c>
      <c r="D29" s="1" t="s">
        <v>1226</v>
      </c>
      <c r="E29" s="1" t="s">
        <v>1154</v>
      </c>
      <c r="F29" s="1" t="s">
        <v>242</v>
      </c>
      <c r="G29" s="1">
        <f t="shared" si="2"/>
        <v>3.52</v>
      </c>
      <c r="H29" s="3" t="s">
        <v>1147</v>
      </c>
      <c r="I29" s="4" t="s">
        <v>34</v>
      </c>
      <c r="J29" s="3" t="s">
        <v>1227</v>
      </c>
    </row>
    <row r="30" ht="14.25" customHeight="1">
      <c r="A30" s="1">
        <v>29.0</v>
      </c>
      <c r="B30" s="1" t="s">
        <v>1228</v>
      </c>
      <c r="C30" s="1" t="s">
        <v>9</v>
      </c>
      <c r="D30" s="1" t="s">
        <v>544</v>
      </c>
      <c r="E30" s="1" t="s">
        <v>1229</v>
      </c>
      <c r="F30" s="1" t="s">
        <v>1230</v>
      </c>
      <c r="G30" s="1">
        <f t="shared" si="2"/>
        <v>0.82</v>
      </c>
      <c r="H30" s="3" t="s">
        <v>1139</v>
      </c>
      <c r="I30" s="4" t="s">
        <v>301</v>
      </c>
      <c r="J30" s="3" t="s">
        <v>1178</v>
      </c>
    </row>
    <row r="31" ht="14.25" customHeight="1">
      <c r="A31" s="1">
        <v>30.0</v>
      </c>
      <c r="B31" s="1" t="s">
        <v>1231</v>
      </c>
      <c r="C31" s="1" t="s">
        <v>9</v>
      </c>
      <c r="D31" s="1" t="s">
        <v>1232</v>
      </c>
      <c r="E31" s="1" t="s">
        <v>1203</v>
      </c>
      <c r="F31" s="1" t="s">
        <v>437</v>
      </c>
      <c r="G31" s="1">
        <f t="shared" si="2"/>
        <v>4.29</v>
      </c>
      <c r="H31" s="3" t="s">
        <v>1233</v>
      </c>
      <c r="I31" s="4" t="s">
        <v>116</v>
      </c>
      <c r="J31" s="3" t="s">
        <v>122</v>
      </c>
    </row>
    <row r="32" ht="14.25" customHeight="1">
      <c r="A32" s="1">
        <v>31.0</v>
      </c>
      <c r="B32" s="1" t="s">
        <v>1234</v>
      </c>
      <c r="C32" s="1" t="s">
        <v>9</v>
      </c>
      <c r="D32" s="1" t="s">
        <v>829</v>
      </c>
      <c r="E32" s="1" t="s">
        <v>1203</v>
      </c>
      <c r="F32" s="1" t="s">
        <v>938</v>
      </c>
      <c r="G32" s="1">
        <f t="shared" si="2"/>
        <v>3.84</v>
      </c>
      <c r="H32" s="3" t="s">
        <v>1139</v>
      </c>
      <c r="I32" s="4" t="s">
        <v>76</v>
      </c>
      <c r="J32" s="3" t="s">
        <v>70</v>
      </c>
    </row>
    <row r="33" ht="14.25" customHeight="1">
      <c r="A33" s="1">
        <v>32.0</v>
      </c>
      <c r="B33" s="1" t="s">
        <v>1235</v>
      </c>
      <c r="C33" s="1" t="s">
        <v>9</v>
      </c>
      <c r="D33" s="1" t="s">
        <v>147</v>
      </c>
      <c r="E33" s="1" t="s">
        <v>89</v>
      </c>
      <c r="F33" s="1" t="s">
        <v>219</v>
      </c>
      <c r="G33" s="1">
        <f t="shared" si="2"/>
        <v>2.08</v>
      </c>
      <c r="H33" s="3" t="s">
        <v>1236</v>
      </c>
      <c r="I33" s="4" t="s">
        <v>1237</v>
      </c>
      <c r="J33" s="3" t="s">
        <v>1238</v>
      </c>
    </row>
    <row r="34" ht="14.25" customHeight="1">
      <c r="A34" s="1">
        <v>33.0</v>
      </c>
      <c r="B34" s="1" t="s">
        <v>1239</v>
      </c>
      <c r="C34" s="1" t="s">
        <v>9</v>
      </c>
      <c r="D34" s="1" t="s">
        <v>1013</v>
      </c>
      <c r="E34" s="1" t="s">
        <v>1240</v>
      </c>
      <c r="F34" s="1" t="s">
        <v>1241</v>
      </c>
      <c r="G34" s="1">
        <f t="shared" si="2"/>
        <v>3.76</v>
      </c>
      <c r="H34" s="3" t="s">
        <v>1242</v>
      </c>
      <c r="I34" s="4" t="s">
        <v>20</v>
      </c>
      <c r="J34" s="3" t="s">
        <v>1243</v>
      </c>
    </row>
    <row r="35" ht="14.25" customHeight="1">
      <c r="A35" s="1">
        <v>34.0</v>
      </c>
      <c r="B35" s="1" t="s">
        <v>1244</v>
      </c>
      <c r="C35" s="1" t="s">
        <v>9</v>
      </c>
      <c r="D35" s="1" t="s">
        <v>12</v>
      </c>
      <c r="E35" s="1" t="s">
        <v>704</v>
      </c>
      <c r="F35" s="1" t="s">
        <v>705</v>
      </c>
      <c r="G35" s="1">
        <f t="shared" si="2"/>
        <v>2.65</v>
      </c>
      <c r="H35" s="3" t="s">
        <v>1245</v>
      </c>
      <c r="I35" s="4" t="s">
        <v>34</v>
      </c>
      <c r="J35" s="3" t="s">
        <v>1246</v>
      </c>
    </row>
    <row r="36" ht="14.25" customHeight="1">
      <c r="A36" s="1">
        <v>35.0</v>
      </c>
      <c r="B36" s="1" t="s">
        <v>1247</v>
      </c>
      <c r="C36" s="1" t="s">
        <v>9</v>
      </c>
      <c r="D36" s="1" t="s">
        <v>1214</v>
      </c>
      <c r="E36" s="1" t="s">
        <v>1159</v>
      </c>
      <c r="F36" s="1" t="s">
        <v>232</v>
      </c>
      <c r="G36" s="1">
        <f t="shared" si="2"/>
        <v>3.68</v>
      </c>
      <c r="H36" s="3" t="s">
        <v>1147</v>
      </c>
      <c r="I36" s="4" t="s">
        <v>34</v>
      </c>
      <c r="J36" s="3" t="s">
        <v>1205</v>
      </c>
    </row>
    <row r="37" ht="14.25" customHeight="1">
      <c r="A37" s="1">
        <v>36.0</v>
      </c>
      <c r="B37" s="1" t="s">
        <v>1248</v>
      </c>
      <c r="C37" s="1" t="s">
        <v>9</v>
      </c>
      <c r="D37" s="1" t="s">
        <v>908</v>
      </c>
      <c r="E37" s="1" t="s">
        <v>892</v>
      </c>
      <c r="F37" s="1" t="s">
        <v>668</v>
      </c>
      <c r="G37" s="1">
        <f t="shared" si="2"/>
        <v>3.99</v>
      </c>
      <c r="H37" s="3" t="s">
        <v>1249</v>
      </c>
      <c r="I37" s="4" t="s">
        <v>34</v>
      </c>
      <c r="J37" s="3" t="s">
        <v>70</v>
      </c>
    </row>
    <row r="38" ht="14.25" customHeight="1">
      <c r="A38" s="1">
        <v>37.0</v>
      </c>
      <c r="B38" s="1" t="s">
        <v>1250</v>
      </c>
      <c r="C38" s="1" t="s">
        <v>9</v>
      </c>
      <c r="D38" s="1" t="s">
        <v>1251</v>
      </c>
      <c r="E38" s="1" t="s">
        <v>51</v>
      </c>
      <c r="F38" s="1" t="s">
        <v>1252</v>
      </c>
      <c r="G38" s="1">
        <f t="shared" si="2"/>
        <v>4.2</v>
      </c>
      <c r="H38" s="3" t="s">
        <v>1249</v>
      </c>
      <c r="I38" s="4" t="s">
        <v>34</v>
      </c>
      <c r="J38" s="3" t="s">
        <v>70</v>
      </c>
    </row>
    <row r="39" ht="14.25" customHeight="1">
      <c r="A39" s="1">
        <v>38.0</v>
      </c>
      <c r="B39" s="1" t="s">
        <v>1253</v>
      </c>
      <c r="C39" s="1" t="s">
        <v>9</v>
      </c>
      <c r="D39" s="1" t="s">
        <v>1254</v>
      </c>
      <c r="E39" s="1" t="s">
        <v>1223</v>
      </c>
      <c r="F39" s="1" t="s">
        <v>1224</v>
      </c>
      <c r="G39" s="1">
        <f t="shared" si="2"/>
        <v>3.73</v>
      </c>
      <c r="H39" s="3" t="s">
        <v>1170</v>
      </c>
      <c r="I39" s="4" t="s">
        <v>34</v>
      </c>
      <c r="J39" s="3" t="s">
        <v>1255</v>
      </c>
    </row>
    <row r="40" ht="14.25" customHeight="1">
      <c r="A40" s="1">
        <v>39.0</v>
      </c>
      <c r="B40" s="1" t="s">
        <v>1256</v>
      </c>
      <c r="C40" s="1" t="s">
        <v>9</v>
      </c>
      <c r="D40" s="1" t="s">
        <v>819</v>
      </c>
      <c r="E40" s="1" t="s">
        <v>1223</v>
      </c>
      <c r="F40" s="1" t="s">
        <v>672</v>
      </c>
      <c r="G40" s="1">
        <f t="shared" si="2"/>
        <v>3.75</v>
      </c>
      <c r="H40" s="3" t="s">
        <v>1257</v>
      </c>
      <c r="I40" s="4" t="s">
        <v>20</v>
      </c>
      <c r="J40" s="3" t="s">
        <v>1161</v>
      </c>
    </row>
    <row r="41" ht="14.25" customHeight="1">
      <c r="A41" s="1">
        <v>40.0</v>
      </c>
      <c r="B41" s="1" t="s">
        <v>1258</v>
      </c>
      <c r="C41" s="1" t="s">
        <v>9</v>
      </c>
      <c r="D41" s="1" t="s">
        <v>980</v>
      </c>
      <c r="E41" s="1" t="s">
        <v>1159</v>
      </c>
      <c r="F41" s="1" t="s">
        <v>1259</v>
      </c>
      <c r="G41" s="1">
        <f t="shared" si="2"/>
        <v>3.83</v>
      </c>
      <c r="H41" s="3" t="s">
        <v>1147</v>
      </c>
      <c r="I41" s="4" t="s">
        <v>116</v>
      </c>
      <c r="J41" s="3" t="s">
        <v>1152</v>
      </c>
    </row>
    <row r="42" ht="14.25" customHeight="1">
      <c r="A42" s="1">
        <v>41.0</v>
      </c>
      <c r="B42" s="1" t="s">
        <v>1260</v>
      </c>
      <c r="C42" s="1" t="s">
        <v>9</v>
      </c>
      <c r="D42" s="1" t="s">
        <v>1261</v>
      </c>
      <c r="E42" s="1" t="s">
        <v>51</v>
      </c>
      <c r="F42" s="1" t="s">
        <v>44</v>
      </c>
      <c r="G42" s="1">
        <f t="shared" si="2"/>
        <v>3.51</v>
      </c>
      <c r="H42" s="3" t="s">
        <v>1147</v>
      </c>
      <c r="I42" s="4" t="s">
        <v>34</v>
      </c>
      <c r="J42" s="3" t="s">
        <v>1152</v>
      </c>
    </row>
    <row r="43" ht="14.25" customHeight="1">
      <c r="A43" s="1">
        <v>42.0</v>
      </c>
      <c r="B43" s="1" t="s">
        <v>1262</v>
      </c>
      <c r="C43" s="1" t="s">
        <v>9</v>
      </c>
      <c r="D43" s="1" t="s">
        <v>523</v>
      </c>
      <c r="E43" s="1" t="s">
        <v>120</v>
      </c>
      <c r="F43" s="1" t="s">
        <v>1263</v>
      </c>
      <c r="G43" s="1">
        <f t="shared" si="2"/>
        <v>4.23</v>
      </c>
      <c r="H43" s="3" t="s">
        <v>1264</v>
      </c>
      <c r="I43" s="4" t="s">
        <v>34</v>
      </c>
      <c r="J43" s="3" t="s">
        <v>1265</v>
      </c>
    </row>
    <row r="44" ht="14.25" customHeight="1">
      <c r="A44" s="1">
        <v>43.0</v>
      </c>
      <c r="B44" s="1" t="s">
        <v>1266</v>
      </c>
      <c r="C44" s="1" t="s">
        <v>9</v>
      </c>
      <c r="D44" s="1" t="s">
        <v>955</v>
      </c>
      <c r="E44" s="1" t="s">
        <v>51</v>
      </c>
      <c r="F44" s="1" t="s">
        <v>1267</v>
      </c>
      <c r="G44" s="1">
        <f t="shared" si="2"/>
        <v>3.63</v>
      </c>
      <c r="H44" s="3" t="s">
        <v>1268</v>
      </c>
      <c r="I44" s="4" t="s">
        <v>14</v>
      </c>
      <c r="J44" s="3" t="s">
        <v>1269</v>
      </c>
    </row>
    <row r="45" ht="14.25" customHeight="1">
      <c r="A45" s="1">
        <v>44.0</v>
      </c>
      <c r="B45" s="1" t="s">
        <v>1270</v>
      </c>
      <c r="C45" s="1" t="s">
        <v>9</v>
      </c>
      <c r="D45" s="1" t="s">
        <v>377</v>
      </c>
      <c r="E45" s="1" t="s">
        <v>942</v>
      </c>
      <c r="F45" s="1" t="s">
        <v>321</v>
      </c>
      <c r="G45" s="1">
        <f t="shared" si="2"/>
        <v>2.87</v>
      </c>
      <c r="H45" s="3" t="s">
        <v>1139</v>
      </c>
      <c r="I45" s="4" t="s">
        <v>34</v>
      </c>
      <c r="J45" s="3" t="s">
        <v>1152</v>
      </c>
    </row>
    <row r="46" ht="14.25" customHeight="1">
      <c r="A46" s="1">
        <v>45.0</v>
      </c>
      <c r="B46" s="1" t="s">
        <v>1271</v>
      </c>
      <c r="C46" s="1" t="s">
        <v>9</v>
      </c>
      <c r="D46" s="1" t="s">
        <v>1272</v>
      </c>
      <c r="E46" s="1" t="s">
        <v>1273</v>
      </c>
      <c r="F46" s="1" t="s">
        <v>316</v>
      </c>
      <c r="G46" s="1">
        <f t="shared" si="2"/>
        <v>4.96</v>
      </c>
      <c r="H46" s="3" t="s">
        <v>1274</v>
      </c>
      <c r="I46" s="4" t="s">
        <v>34</v>
      </c>
      <c r="J46" s="3" t="s">
        <v>122</v>
      </c>
    </row>
    <row r="47" ht="14.25" customHeight="1">
      <c r="A47" s="1">
        <v>46.0</v>
      </c>
      <c r="B47" s="1" t="s">
        <v>1275</v>
      </c>
      <c r="C47" s="1" t="s">
        <v>9</v>
      </c>
      <c r="D47" s="1" t="s">
        <v>1020</v>
      </c>
      <c r="E47" s="1" t="s">
        <v>1276</v>
      </c>
      <c r="F47" s="1" t="s">
        <v>1241</v>
      </c>
      <c r="G47" s="1">
        <f t="shared" si="2"/>
        <v>4.02</v>
      </c>
      <c r="H47" s="3" t="s">
        <v>1160</v>
      </c>
      <c r="I47" s="4" t="s">
        <v>14</v>
      </c>
      <c r="J47" s="3" t="s">
        <v>1265</v>
      </c>
    </row>
    <row r="48" ht="14.25" customHeight="1">
      <c r="A48" s="1">
        <v>47.0</v>
      </c>
      <c r="B48" s="1" t="s">
        <v>1277</v>
      </c>
      <c r="C48" s="1" t="s">
        <v>9</v>
      </c>
      <c r="D48" s="1" t="s">
        <v>509</v>
      </c>
      <c r="E48" s="1" t="s">
        <v>51</v>
      </c>
      <c r="F48" s="1" t="s">
        <v>19</v>
      </c>
      <c r="G48" s="1">
        <f t="shared" si="2"/>
        <v>3</v>
      </c>
      <c r="H48" s="3" t="s">
        <v>1278</v>
      </c>
      <c r="I48" s="4" t="s">
        <v>116</v>
      </c>
      <c r="J48" s="3" t="s">
        <v>21</v>
      </c>
    </row>
    <row r="49" ht="14.25" customHeight="1">
      <c r="A49" s="1">
        <v>48.0</v>
      </c>
      <c r="B49" s="1" t="s">
        <v>1279</v>
      </c>
      <c r="C49" s="1" t="s">
        <v>9</v>
      </c>
      <c r="D49" s="1" t="s">
        <v>358</v>
      </c>
      <c r="E49" s="1" t="s">
        <v>653</v>
      </c>
      <c r="F49" s="1" t="s">
        <v>317</v>
      </c>
      <c r="G49" s="1">
        <f t="shared" si="2"/>
        <v>2.78</v>
      </c>
      <c r="H49" s="3" t="s">
        <v>1139</v>
      </c>
      <c r="I49" s="4" t="s">
        <v>34</v>
      </c>
      <c r="J49" s="3" t="s">
        <v>1280</v>
      </c>
    </row>
    <row r="50" ht="14.25" customHeight="1">
      <c r="A50" s="1">
        <v>49.0</v>
      </c>
      <c r="B50" s="1" t="s">
        <v>1281</v>
      </c>
      <c r="C50" s="1" t="s">
        <v>9</v>
      </c>
      <c r="D50" s="1" t="s">
        <v>812</v>
      </c>
      <c r="E50" s="1" t="s">
        <v>1203</v>
      </c>
      <c r="F50" s="1" t="s">
        <v>826</v>
      </c>
      <c r="G50" s="1">
        <f t="shared" si="2"/>
        <v>3.66</v>
      </c>
      <c r="H50" s="3" t="s">
        <v>1147</v>
      </c>
      <c r="I50" s="4" t="s">
        <v>14</v>
      </c>
      <c r="J50" s="3" t="s">
        <v>1161</v>
      </c>
    </row>
    <row r="51" ht="14.25" customHeight="1">
      <c r="A51" s="1">
        <v>50.0</v>
      </c>
      <c r="B51" s="1" t="s">
        <v>1282</v>
      </c>
      <c r="C51" s="1" t="s">
        <v>9</v>
      </c>
      <c r="D51" s="1" t="s">
        <v>887</v>
      </c>
      <c r="E51" s="1" t="s">
        <v>1154</v>
      </c>
      <c r="F51" s="1" t="s">
        <v>19</v>
      </c>
      <c r="G51" s="1">
        <f t="shared" si="2"/>
        <v>3.2</v>
      </c>
      <c r="H51" s="3" t="s">
        <v>1170</v>
      </c>
      <c r="I51" s="4" t="s">
        <v>34</v>
      </c>
      <c r="J51" s="3" t="s">
        <v>1140</v>
      </c>
    </row>
    <row r="52" ht="14.25" customHeight="1">
      <c r="A52" s="1">
        <v>51.0</v>
      </c>
      <c r="B52" s="1" t="s">
        <v>1283</v>
      </c>
      <c r="C52" s="1" t="s">
        <v>9</v>
      </c>
      <c r="D52" s="1" t="s">
        <v>377</v>
      </c>
      <c r="E52" s="1" t="s">
        <v>1284</v>
      </c>
      <c r="F52" s="1" t="s">
        <v>338</v>
      </c>
      <c r="G52" s="1">
        <f t="shared" si="2"/>
        <v>2.87</v>
      </c>
      <c r="H52" s="3" t="s">
        <v>1285</v>
      </c>
      <c r="I52" s="4" t="s">
        <v>20</v>
      </c>
      <c r="J52" s="3" t="s">
        <v>1286</v>
      </c>
    </row>
    <row r="53" ht="14.25" customHeight="1">
      <c r="A53" s="1">
        <v>52.0</v>
      </c>
      <c r="B53" s="1" t="s">
        <v>1287</v>
      </c>
      <c r="C53" s="1" t="s">
        <v>9</v>
      </c>
      <c r="D53" s="1" t="s">
        <v>1119</v>
      </c>
      <c r="E53" s="1" t="s">
        <v>1194</v>
      </c>
      <c r="F53" s="1" t="s">
        <v>1288</v>
      </c>
      <c r="G53" s="1">
        <f t="shared" si="2"/>
        <v>3.85</v>
      </c>
      <c r="H53" s="3" t="s">
        <v>1139</v>
      </c>
      <c r="I53" s="4" t="s">
        <v>20</v>
      </c>
      <c r="J53" s="3" t="s">
        <v>1161</v>
      </c>
    </row>
    <row r="54" ht="14.25" customHeight="1">
      <c r="A54" s="1">
        <v>53.0</v>
      </c>
      <c r="B54" s="1" t="s">
        <v>1289</v>
      </c>
      <c r="C54" s="1" t="s">
        <v>9</v>
      </c>
      <c r="D54" s="1" t="s">
        <v>920</v>
      </c>
      <c r="E54" s="1" t="s">
        <v>51</v>
      </c>
      <c r="F54" s="1" t="s">
        <v>649</v>
      </c>
      <c r="G54" s="1">
        <f t="shared" si="2"/>
        <v>3.1</v>
      </c>
      <c r="H54" s="3" t="s">
        <v>1139</v>
      </c>
      <c r="I54" s="4" t="s">
        <v>34</v>
      </c>
      <c r="J54" s="3" t="s">
        <v>1173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9.0"/>
    <col customWidth="1" min="3" max="3" width="7.43"/>
    <col customWidth="1" min="4" max="4" width="8.14"/>
    <col customWidth="1" min="5" max="5" width="21.57"/>
    <col customWidth="1" min="6" max="6" width="8.14"/>
    <col customWidth="1" min="7" max="7" width="8.71"/>
    <col customWidth="1" min="8" max="8" width="37.57"/>
    <col customWidth="1" min="9" max="9" width="20.29"/>
    <col customWidth="1" min="10" max="10" width="24.71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1290</v>
      </c>
      <c r="C2" s="1" t="s">
        <v>9</v>
      </c>
      <c r="D2" s="1" t="s">
        <v>1291</v>
      </c>
      <c r="E2" s="1" t="s">
        <v>1154</v>
      </c>
      <c r="F2" s="1" t="s">
        <v>1252</v>
      </c>
      <c r="G2" s="1">
        <f t="shared" ref="G2:G40" si="1">VALUE(SUBSTITUTE(D2," cal",""))/VALUE(SUBSTITUTE(C2," g",""))</f>
        <v>4.51</v>
      </c>
      <c r="H2" s="3" t="s">
        <v>1292</v>
      </c>
      <c r="I2" s="3" t="s">
        <v>20</v>
      </c>
      <c r="J2" s="3" t="s">
        <v>964</v>
      </c>
    </row>
    <row r="3" ht="14.25" customHeight="1">
      <c r="A3" s="1">
        <v>2.0</v>
      </c>
      <c r="B3" s="1" t="s">
        <v>1293</v>
      </c>
      <c r="C3" s="1" t="s">
        <v>9</v>
      </c>
      <c r="D3" s="1" t="s">
        <v>550</v>
      </c>
      <c r="E3" s="1" t="s">
        <v>1294</v>
      </c>
      <c r="F3" s="1" t="s">
        <v>388</v>
      </c>
      <c r="G3" s="1">
        <f t="shared" si="1"/>
        <v>4.69</v>
      </c>
      <c r="H3" s="3" t="s">
        <v>1295</v>
      </c>
      <c r="I3" s="3" t="s">
        <v>20</v>
      </c>
      <c r="J3" s="3" t="s">
        <v>964</v>
      </c>
    </row>
    <row r="4" ht="14.25" customHeight="1">
      <c r="A4" s="1">
        <v>3.0</v>
      </c>
      <c r="B4" s="1" t="s">
        <v>1296</v>
      </c>
      <c r="C4" s="1" t="s">
        <v>9</v>
      </c>
      <c r="D4" s="1" t="s">
        <v>1297</v>
      </c>
      <c r="E4" s="1" t="s">
        <v>51</v>
      </c>
      <c r="F4" s="1" t="s">
        <v>10</v>
      </c>
      <c r="G4" s="1">
        <f t="shared" si="1"/>
        <v>5.19</v>
      </c>
      <c r="H4" s="3" t="s">
        <v>1298</v>
      </c>
      <c r="I4" s="3" t="s">
        <v>20</v>
      </c>
      <c r="J4" s="3" t="s">
        <v>630</v>
      </c>
    </row>
    <row r="5" ht="14.25" customHeight="1">
      <c r="A5" s="1">
        <v>4.0</v>
      </c>
      <c r="B5" s="1" t="s">
        <v>87</v>
      </c>
      <c r="C5" s="1" t="s">
        <v>9</v>
      </c>
      <c r="D5" s="1" t="s">
        <v>88</v>
      </c>
      <c r="E5" s="1" t="s">
        <v>89</v>
      </c>
      <c r="F5" s="1" t="s">
        <v>90</v>
      </c>
      <c r="G5" s="1">
        <f t="shared" si="1"/>
        <v>5.83</v>
      </c>
      <c r="H5" s="3" t="s">
        <v>13</v>
      </c>
      <c r="I5" s="3" t="s">
        <v>14</v>
      </c>
      <c r="J5" s="3" t="s">
        <v>21</v>
      </c>
    </row>
    <row r="6" ht="14.25" customHeight="1">
      <c r="A6" s="1">
        <v>5.0</v>
      </c>
      <c r="B6" s="1" t="s">
        <v>1299</v>
      </c>
      <c r="C6" s="1" t="s">
        <v>9</v>
      </c>
      <c r="D6" s="1" t="s">
        <v>1018</v>
      </c>
      <c r="E6" s="1" t="s">
        <v>1300</v>
      </c>
      <c r="F6" s="1" t="s">
        <v>1031</v>
      </c>
      <c r="G6" s="1">
        <f t="shared" si="1"/>
        <v>3.69</v>
      </c>
      <c r="H6" s="3" t="s">
        <v>1301</v>
      </c>
      <c r="I6" s="3" t="s">
        <v>20</v>
      </c>
      <c r="J6" s="3" t="s">
        <v>953</v>
      </c>
    </row>
    <row r="7" ht="14.25" customHeight="1">
      <c r="A7" s="1">
        <v>6.0</v>
      </c>
      <c r="B7" s="1" t="s">
        <v>1302</v>
      </c>
      <c r="C7" s="1" t="s">
        <v>9</v>
      </c>
      <c r="D7" s="1" t="s">
        <v>1303</v>
      </c>
      <c r="E7" s="1" t="s">
        <v>1304</v>
      </c>
      <c r="F7" s="1" t="s">
        <v>1305</v>
      </c>
      <c r="G7" s="1">
        <f t="shared" si="1"/>
        <v>4.89</v>
      </c>
      <c r="H7" s="3" t="s">
        <v>1306</v>
      </c>
      <c r="I7" s="3" t="s">
        <v>20</v>
      </c>
      <c r="J7" s="3" t="s">
        <v>366</v>
      </c>
    </row>
    <row r="8" ht="14.25" customHeight="1">
      <c r="A8" s="1">
        <v>7.0</v>
      </c>
      <c r="B8" s="1" t="s">
        <v>1307</v>
      </c>
      <c r="C8" s="1" t="s">
        <v>9</v>
      </c>
      <c r="D8" s="1" t="s">
        <v>1308</v>
      </c>
      <c r="E8" s="1" t="s">
        <v>975</v>
      </c>
      <c r="F8" s="1" t="s">
        <v>1308</v>
      </c>
      <c r="G8" s="1">
        <f t="shared" si="1"/>
        <v>5.26</v>
      </c>
      <c r="H8" s="3" t="s">
        <v>1309</v>
      </c>
      <c r="I8" s="3" t="s">
        <v>76</v>
      </c>
      <c r="J8" s="3" t="s">
        <v>1310</v>
      </c>
    </row>
    <row r="9" ht="14.25" customHeight="1">
      <c r="A9" s="1">
        <v>8.0</v>
      </c>
      <c r="B9" s="1" t="s">
        <v>1311</v>
      </c>
      <c r="C9" s="1" t="s">
        <v>9</v>
      </c>
      <c r="D9" s="1" t="s">
        <v>855</v>
      </c>
      <c r="E9" s="1" t="s">
        <v>1030</v>
      </c>
      <c r="F9" s="1" t="s">
        <v>152</v>
      </c>
      <c r="G9" s="1">
        <f t="shared" si="1"/>
        <v>5.41</v>
      </c>
      <c r="H9" s="3" t="s">
        <v>1312</v>
      </c>
      <c r="I9" s="3" t="s">
        <v>20</v>
      </c>
      <c r="J9" s="3" t="s">
        <v>1313</v>
      </c>
    </row>
    <row r="10" ht="14.25" customHeight="1">
      <c r="A10" s="1">
        <v>9.0</v>
      </c>
      <c r="B10" s="1" t="s">
        <v>1314</v>
      </c>
      <c r="C10" s="1" t="s">
        <v>9</v>
      </c>
      <c r="D10" s="1" t="s">
        <v>1315</v>
      </c>
      <c r="E10" s="1" t="s">
        <v>51</v>
      </c>
      <c r="F10" s="1" t="s">
        <v>709</v>
      </c>
      <c r="G10" s="1">
        <f t="shared" si="1"/>
        <v>5.66</v>
      </c>
      <c r="H10" s="3" t="s">
        <v>1295</v>
      </c>
      <c r="I10" s="3" t="s">
        <v>20</v>
      </c>
      <c r="J10" s="3" t="s">
        <v>964</v>
      </c>
    </row>
    <row r="11" ht="14.25" customHeight="1">
      <c r="A11" s="1">
        <v>10.0</v>
      </c>
      <c r="B11" s="1" t="s">
        <v>1316</v>
      </c>
      <c r="C11" s="1" t="s">
        <v>9</v>
      </c>
      <c r="D11" s="1" t="s">
        <v>866</v>
      </c>
      <c r="E11" s="1" t="s">
        <v>1317</v>
      </c>
      <c r="F11" s="1" t="s">
        <v>255</v>
      </c>
      <c r="G11" s="1">
        <f t="shared" si="1"/>
        <v>4</v>
      </c>
      <c r="H11" s="3" t="s">
        <v>1318</v>
      </c>
      <c r="I11" s="3" t="s">
        <v>301</v>
      </c>
      <c r="J11" s="3" t="s">
        <v>935</v>
      </c>
    </row>
    <row r="12" ht="14.25" customHeight="1">
      <c r="A12" s="1">
        <v>11.0</v>
      </c>
      <c r="B12" s="1" t="s">
        <v>1319</v>
      </c>
      <c r="C12" s="1" t="s">
        <v>9</v>
      </c>
      <c r="D12" s="1" t="s">
        <v>724</v>
      </c>
      <c r="E12" s="1" t="s">
        <v>1320</v>
      </c>
      <c r="F12" s="1" t="s">
        <v>121</v>
      </c>
      <c r="G12" s="1">
        <f t="shared" si="1"/>
        <v>3.87</v>
      </c>
      <c r="H12" s="3" t="s">
        <v>784</v>
      </c>
      <c r="I12" s="3" t="s">
        <v>20</v>
      </c>
      <c r="J12" s="3" t="s">
        <v>1321</v>
      </c>
    </row>
    <row r="13" ht="14.25" customHeight="1">
      <c r="A13" s="1">
        <v>12.0</v>
      </c>
      <c r="B13" s="1" t="s">
        <v>1322</v>
      </c>
      <c r="C13" s="1" t="s">
        <v>9</v>
      </c>
      <c r="D13" s="1" t="s">
        <v>1323</v>
      </c>
      <c r="E13" s="1" t="s">
        <v>51</v>
      </c>
      <c r="F13" s="1" t="s">
        <v>321</v>
      </c>
      <c r="G13" s="1">
        <f t="shared" si="1"/>
        <v>4.8</v>
      </c>
      <c r="H13" s="3" t="s">
        <v>986</v>
      </c>
      <c r="I13" s="3" t="s">
        <v>20</v>
      </c>
      <c r="J13" s="3" t="s">
        <v>964</v>
      </c>
    </row>
    <row r="14" ht="14.25" customHeight="1">
      <c r="A14" s="1">
        <v>13.0</v>
      </c>
      <c r="B14" s="1" t="s">
        <v>1324</v>
      </c>
      <c r="C14" s="1" t="s">
        <v>9</v>
      </c>
      <c r="D14" s="1" t="s">
        <v>1325</v>
      </c>
      <c r="E14" s="1" t="s">
        <v>1326</v>
      </c>
      <c r="F14" s="1" t="s">
        <v>98</v>
      </c>
      <c r="G14" s="1">
        <f t="shared" si="1"/>
        <v>4.43</v>
      </c>
      <c r="H14" s="3" t="s">
        <v>1130</v>
      </c>
      <c r="I14" s="3" t="s">
        <v>20</v>
      </c>
      <c r="J14" s="3" t="s">
        <v>964</v>
      </c>
    </row>
    <row r="15" ht="14.25" customHeight="1">
      <c r="A15" s="1">
        <v>14.0</v>
      </c>
      <c r="B15" s="1" t="s">
        <v>1327</v>
      </c>
      <c r="C15" s="1" t="s">
        <v>9</v>
      </c>
      <c r="D15" s="1" t="s">
        <v>1297</v>
      </c>
      <c r="E15" s="1" t="s">
        <v>1328</v>
      </c>
      <c r="F15" s="1" t="s">
        <v>1329</v>
      </c>
      <c r="G15" s="1">
        <f t="shared" si="1"/>
        <v>5.19</v>
      </c>
      <c r="H15" s="3" t="s">
        <v>986</v>
      </c>
      <c r="I15" s="3" t="s">
        <v>20</v>
      </c>
      <c r="J15" s="3" t="s">
        <v>1330</v>
      </c>
    </row>
    <row r="16" ht="14.25" customHeight="1">
      <c r="A16" s="1">
        <v>15.0</v>
      </c>
      <c r="B16" s="1" t="s">
        <v>1331</v>
      </c>
      <c r="C16" s="1" t="s">
        <v>9</v>
      </c>
      <c r="D16" s="1" t="s">
        <v>1332</v>
      </c>
      <c r="E16" s="1" t="s">
        <v>1154</v>
      </c>
      <c r="F16" s="1" t="s">
        <v>837</v>
      </c>
      <c r="G16" s="1">
        <f t="shared" si="1"/>
        <v>5.71</v>
      </c>
      <c r="H16" s="3" t="s">
        <v>1333</v>
      </c>
      <c r="I16" s="3" t="s">
        <v>20</v>
      </c>
      <c r="J16" s="3" t="s">
        <v>1330</v>
      </c>
    </row>
    <row r="17" ht="14.25" customHeight="1">
      <c r="A17" s="1">
        <v>16.0</v>
      </c>
      <c r="B17" s="1" t="s">
        <v>1334</v>
      </c>
      <c r="C17" s="1" t="s">
        <v>9</v>
      </c>
      <c r="D17" s="1" t="s">
        <v>1335</v>
      </c>
      <c r="E17" s="1" t="s">
        <v>1336</v>
      </c>
      <c r="F17" s="1" t="s">
        <v>310</v>
      </c>
      <c r="G17" s="1">
        <f t="shared" si="1"/>
        <v>2.31</v>
      </c>
      <c r="H17" s="3" t="s">
        <v>1337</v>
      </c>
      <c r="I17" s="3" t="s">
        <v>20</v>
      </c>
      <c r="J17" s="3" t="s">
        <v>356</v>
      </c>
    </row>
    <row r="18" ht="14.25" customHeight="1">
      <c r="A18" s="1">
        <v>17.0</v>
      </c>
      <c r="B18" s="1" t="s">
        <v>1338</v>
      </c>
      <c r="C18" s="1" t="s">
        <v>9</v>
      </c>
      <c r="D18" s="1" t="s">
        <v>81</v>
      </c>
      <c r="E18" s="1" t="s">
        <v>932</v>
      </c>
      <c r="F18" s="1" t="s">
        <v>19</v>
      </c>
      <c r="G18" s="1">
        <f t="shared" si="1"/>
        <v>3.6</v>
      </c>
      <c r="H18" s="3" t="s">
        <v>1339</v>
      </c>
      <c r="I18" s="3" t="s">
        <v>20</v>
      </c>
      <c r="J18" s="3" t="s">
        <v>900</v>
      </c>
    </row>
    <row r="19" ht="14.25" customHeight="1">
      <c r="A19" s="1">
        <v>18.0</v>
      </c>
      <c r="B19" s="1" t="s">
        <v>1340</v>
      </c>
      <c r="C19" s="1" t="s">
        <v>9</v>
      </c>
      <c r="D19" s="1" t="s">
        <v>1341</v>
      </c>
      <c r="E19" s="1" t="s">
        <v>1342</v>
      </c>
      <c r="F19" s="1" t="s">
        <v>675</v>
      </c>
      <c r="G19" s="1">
        <f t="shared" si="1"/>
        <v>3.22</v>
      </c>
      <c r="H19" s="3" t="s">
        <v>1343</v>
      </c>
      <c r="I19" s="3" t="s">
        <v>20</v>
      </c>
      <c r="J19" s="3" t="s">
        <v>630</v>
      </c>
    </row>
    <row r="20" ht="14.25" customHeight="1">
      <c r="A20" s="1">
        <v>19.0</v>
      </c>
      <c r="B20" s="1" t="s">
        <v>1344</v>
      </c>
      <c r="C20" s="1" t="s">
        <v>9</v>
      </c>
      <c r="D20" s="1" t="s">
        <v>1119</v>
      </c>
      <c r="E20" s="1" t="s">
        <v>1345</v>
      </c>
      <c r="F20" s="1" t="s">
        <v>323</v>
      </c>
      <c r="G20" s="1">
        <f t="shared" si="1"/>
        <v>3.85</v>
      </c>
      <c r="H20" s="3" t="s">
        <v>1346</v>
      </c>
      <c r="I20" s="3" t="s">
        <v>20</v>
      </c>
      <c r="J20" s="3" t="s">
        <v>964</v>
      </c>
    </row>
    <row r="21" ht="14.25" customHeight="1">
      <c r="A21" s="1">
        <v>20.0</v>
      </c>
      <c r="B21" s="1" t="s">
        <v>1347</v>
      </c>
      <c r="C21" s="1" t="s">
        <v>9</v>
      </c>
      <c r="D21" s="1" t="s">
        <v>1348</v>
      </c>
      <c r="E21" s="1" t="s">
        <v>45</v>
      </c>
      <c r="F21" s="1" t="s">
        <v>1349</v>
      </c>
      <c r="G21" s="1">
        <f t="shared" si="1"/>
        <v>4.82</v>
      </c>
      <c r="H21" s="3" t="s">
        <v>1350</v>
      </c>
      <c r="I21" s="3" t="s">
        <v>116</v>
      </c>
      <c r="J21" s="3" t="s">
        <v>1255</v>
      </c>
    </row>
    <row r="22" ht="14.25" customHeight="1">
      <c r="A22" s="1">
        <v>21.0</v>
      </c>
      <c r="B22" s="1" t="s">
        <v>1351</v>
      </c>
      <c r="C22" s="1" t="s">
        <v>9</v>
      </c>
      <c r="D22" s="1" t="s">
        <v>808</v>
      </c>
      <c r="E22" s="1" t="s">
        <v>1021</v>
      </c>
      <c r="F22" s="1" t="s">
        <v>1352</v>
      </c>
      <c r="G22" s="1">
        <f t="shared" si="1"/>
        <v>3.43</v>
      </c>
      <c r="H22" s="3" t="s">
        <v>1353</v>
      </c>
      <c r="I22" s="3" t="s">
        <v>14</v>
      </c>
      <c r="J22" s="3" t="s">
        <v>122</v>
      </c>
    </row>
    <row r="23" ht="14.25" customHeight="1">
      <c r="A23" s="1">
        <v>22.0</v>
      </c>
      <c r="B23" s="1" t="s">
        <v>1354</v>
      </c>
      <c r="C23" s="1" t="s">
        <v>9</v>
      </c>
      <c r="D23" s="1" t="s">
        <v>1355</v>
      </c>
      <c r="E23" s="1" t="s">
        <v>1154</v>
      </c>
      <c r="F23" s="1" t="s">
        <v>1356</v>
      </c>
      <c r="G23" s="1">
        <f t="shared" si="1"/>
        <v>4.75</v>
      </c>
      <c r="H23" s="3" t="s">
        <v>446</v>
      </c>
      <c r="I23" s="3" t="s">
        <v>20</v>
      </c>
      <c r="J23" s="3" t="s">
        <v>366</v>
      </c>
    </row>
    <row r="24" ht="14.25" customHeight="1">
      <c r="A24" s="1">
        <v>23.0</v>
      </c>
      <c r="B24" s="1" t="s">
        <v>1357</v>
      </c>
      <c r="C24" s="1" t="s">
        <v>9</v>
      </c>
      <c r="D24" s="1" t="s">
        <v>471</v>
      </c>
      <c r="E24" s="1" t="s">
        <v>1358</v>
      </c>
      <c r="F24" s="1" t="s">
        <v>672</v>
      </c>
      <c r="G24" s="1">
        <f t="shared" si="1"/>
        <v>2.77</v>
      </c>
      <c r="H24" s="3" t="s">
        <v>1359</v>
      </c>
      <c r="I24" s="3" t="s">
        <v>20</v>
      </c>
      <c r="J24" s="3" t="s">
        <v>1360</v>
      </c>
    </row>
    <row r="25" ht="14.25" customHeight="1">
      <c r="A25" s="1">
        <v>24.0</v>
      </c>
      <c r="B25" s="1" t="s">
        <v>1361</v>
      </c>
      <c r="C25" s="1" t="s">
        <v>9</v>
      </c>
      <c r="D25" s="1" t="s">
        <v>798</v>
      </c>
      <c r="E25" s="1" t="s">
        <v>942</v>
      </c>
      <c r="F25" s="1" t="s">
        <v>97</v>
      </c>
      <c r="G25" s="1">
        <f t="shared" si="1"/>
        <v>4.42</v>
      </c>
      <c r="H25" s="3" t="s">
        <v>1362</v>
      </c>
      <c r="I25" s="3" t="s">
        <v>301</v>
      </c>
      <c r="J25" s="3" t="s">
        <v>964</v>
      </c>
    </row>
    <row r="26" ht="14.25" customHeight="1">
      <c r="A26" s="1">
        <v>25.0</v>
      </c>
      <c r="B26" s="1" t="s">
        <v>1363</v>
      </c>
      <c r="C26" s="1" t="s">
        <v>9</v>
      </c>
      <c r="D26" s="1" t="s">
        <v>454</v>
      </c>
      <c r="E26" s="1" t="s">
        <v>51</v>
      </c>
      <c r="F26" s="1" t="s">
        <v>652</v>
      </c>
      <c r="G26" s="1">
        <f t="shared" si="1"/>
        <v>5</v>
      </c>
      <c r="H26" s="3" t="s">
        <v>1362</v>
      </c>
      <c r="I26" s="3" t="s">
        <v>20</v>
      </c>
      <c r="J26" s="3" t="s">
        <v>366</v>
      </c>
    </row>
    <row r="27" ht="14.25" customHeight="1">
      <c r="A27" s="1">
        <v>26.0</v>
      </c>
      <c r="B27" s="1" t="s">
        <v>1364</v>
      </c>
      <c r="C27" s="1" t="s">
        <v>9</v>
      </c>
      <c r="D27" s="1" t="s">
        <v>1365</v>
      </c>
      <c r="E27" s="1" t="s">
        <v>942</v>
      </c>
      <c r="F27" s="1" t="s">
        <v>108</v>
      </c>
      <c r="G27" s="1">
        <f t="shared" si="1"/>
        <v>3.38</v>
      </c>
      <c r="H27" s="3" t="s">
        <v>986</v>
      </c>
      <c r="I27" s="3" t="s">
        <v>301</v>
      </c>
      <c r="J27" s="3" t="s">
        <v>1366</v>
      </c>
    </row>
    <row r="28" ht="14.25" customHeight="1">
      <c r="A28" s="1">
        <v>27.0</v>
      </c>
      <c r="B28" s="1" t="s">
        <v>1367</v>
      </c>
      <c r="C28" s="1" t="s">
        <v>9</v>
      </c>
      <c r="D28" s="1" t="s">
        <v>816</v>
      </c>
      <c r="E28" s="1" t="s">
        <v>1368</v>
      </c>
      <c r="F28" s="1" t="s">
        <v>1369</v>
      </c>
      <c r="G28" s="1">
        <f t="shared" si="1"/>
        <v>3.49</v>
      </c>
      <c r="H28" s="3" t="s">
        <v>370</v>
      </c>
      <c r="I28" s="3" t="s">
        <v>20</v>
      </c>
      <c r="J28" s="3" t="s">
        <v>964</v>
      </c>
    </row>
    <row r="29" ht="14.25" customHeight="1">
      <c r="A29" s="1">
        <v>28.0</v>
      </c>
      <c r="B29" s="1" t="s">
        <v>1370</v>
      </c>
      <c r="C29" s="1" t="s">
        <v>9</v>
      </c>
      <c r="D29" s="1" t="s">
        <v>1371</v>
      </c>
      <c r="E29" s="1" t="s">
        <v>51</v>
      </c>
      <c r="F29" s="1" t="s">
        <v>398</v>
      </c>
      <c r="G29" s="1">
        <f t="shared" si="1"/>
        <v>5.29</v>
      </c>
      <c r="H29" s="3" t="s">
        <v>1295</v>
      </c>
      <c r="I29" s="3" t="s">
        <v>20</v>
      </c>
      <c r="J29" s="3" t="s">
        <v>964</v>
      </c>
    </row>
    <row r="30" ht="14.25" customHeight="1">
      <c r="A30" s="1">
        <v>29.0</v>
      </c>
      <c r="B30" s="1" t="s">
        <v>1372</v>
      </c>
      <c r="C30" s="1" t="s">
        <v>9</v>
      </c>
      <c r="D30" s="1" t="s">
        <v>572</v>
      </c>
      <c r="E30" s="1" t="s">
        <v>628</v>
      </c>
      <c r="F30" s="1" t="s">
        <v>327</v>
      </c>
      <c r="G30" s="1">
        <f t="shared" si="1"/>
        <v>3.89</v>
      </c>
      <c r="H30" s="3" t="s">
        <v>1111</v>
      </c>
      <c r="I30" s="3" t="s">
        <v>20</v>
      </c>
      <c r="J30" s="3" t="s">
        <v>964</v>
      </c>
    </row>
    <row r="31" ht="14.25" customHeight="1">
      <c r="A31" s="1">
        <v>30.0</v>
      </c>
      <c r="B31" s="1" t="s">
        <v>1373</v>
      </c>
      <c r="C31" s="1" t="s">
        <v>9</v>
      </c>
      <c r="D31" s="1" t="s">
        <v>829</v>
      </c>
      <c r="E31" s="1" t="s">
        <v>51</v>
      </c>
      <c r="F31" s="1" t="s">
        <v>323</v>
      </c>
      <c r="G31" s="1">
        <f t="shared" si="1"/>
        <v>3.84</v>
      </c>
      <c r="H31" s="3" t="s">
        <v>1111</v>
      </c>
      <c r="I31" s="3" t="s">
        <v>301</v>
      </c>
      <c r="J31" s="3" t="s">
        <v>964</v>
      </c>
    </row>
    <row r="32" ht="14.25" customHeight="1">
      <c r="A32" s="1">
        <v>31.0</v>
      </c>
      <c r="B32" s="1" t="s">
        <v>1374</v>
      </c>
      <c r="C32" s="1" t="s">
        <v>9</v>
      </c>
      <c r="D32" s="1" t="s">
        <v>1142</v>
      </c>
      <c r="E32" s="1" t="s">
        <v>51</v>
      </c>
      <c r="F32" s="1" t="s">
        <v>174</v>
      </c>
      <c r="G32" s="1">
        <f t="shared" si="1"/>
        <v>4.64</v>
      </c>
      <c r="H32" s="3" t="s">
        <v>1375</v>
      </c>
      <c r="I32" s="3" t="s">
        <v>301</v>
      </c>
      <c r="J32" s="3" t="s">
        <v>1376</v>
      </c>
    </row>
    <row r="33" ht="14.25" customHeight="1">
      <c r="A33" s="1">
        <v>32.0</v>
      </c>
      <c r="B33" s="1" t="s">
        <v>1377</v>
      </c>
      <c r="C33" s="1" t="s">
        <v>9</v>
      </c>
      <c r="D33" s="1" t="s">
        <v>1378</v>
      </c>
      <c r="E33" s="1" t="s">
        <v>51</v>
      </c>
      <c r="F33" s="1" t="s">
        <v>247</v>
      </c>
      <c r="G33" s="1">
        <f t="shared" si="1"/>
        <v>4.49</v>
      </c>
      <c r="H33" s="3" t="s">
        <v>1379</v>
      </c>
      <c r="I33" s="3" t="s">
        <v>1180</v>
      </c>
      <c r="J33" s="3" t="s">
        <v>70</v>
      </c>
    </row>
    <row r="34" ht="14.25" customHeight="1">
      <c r="A34" s="1">
        <v>33.0</v>
      </c>
      <c r="B34" s="1" t="s">
        <v>1380</v>
      </c>
      <c r="C34" s="1" t="s">
        <v>9</v>
      </c>
      <c r="D34" s="1" t="s">
        <v>1381</v>
      </c>
      <c r="E34" s="1" t="s">
        <v>1382</v>
      </c>
      <c r="F34" s="1" t="s">
        <v>157</v>
      </c>
      <c r="G34" s="1">
        <f t="shared" si="1"/>
        <v>4.72</v>
      </c>
      <c r="H34" s="3" t="s">
        <v>1383</v>
      </c>
      <c r="I34" s="3" t="s">
        <v>20</v>
      </c>
      <c r="J34" s="3" t="s">
        <v>1384</v>
      </c>
    </row>
    <row r="35" ht="14.25" customHeight="1">
      <c r="A35" s="1">
        <v>34.0</v>
      </c>
      <c r="B35" s="1" t="s">
        <v>1385</v>
      </c>
      <c r="C35" s="1" t="s">
        <v>9</v>
      </c>
      <c r="D35" s="1" t="s">
        <v>855</v>
      </c>
      <c r="E35" s="1" t="s">
        <v>1386</v>
      </c>
      <c r="F35" s="1" t="s">
        <v>10</v>
      </c>
      <c r="G35" s="1">
        <f t="shared" si="1"/>
        <v>5.41</v>
      </c>
      <c r="H35" s="3" t="s">
        <v>1387</v>
      </c>
      <c r="I35" s="3" t="s">
        <v>20</v>
      </c>
      <c r="J35" s="3" t="s">
        <v>366</v>
      </c>
    </row>
    <row r="36" ht="14.25" customHeight="1">
      <c r="A36" s="1">
        <v>35.0</v>
      </c>
      <c r="B36" s="1" t="s">
        <v>1388</v>
      </c>
      <c r="C36" s="1" t="s">
        <v>9</v>
      </c>
      <c r="D36" s="1" t="s">
        <v>449</v>
      </c>
      <c r="E36" s="1" t="s">
        <v>1154</v>
      </c>
      <c r="F36" s="1" t="s">
        <v>98</v>
      </c>
      <c r="G36" s="1">
        <f t="shared" si="1"/>
        <v>2.37</v>
      </c>
      <c r="H36" s="3" t="s">
        <v>1389</v>
      </c>
      <c r="I36" s="3" t="s">
        <v>301</v>
      </c>
      <c r="J36" s="3" t="s">
        <v>953</v>
      </c>
    </row>
    <row r="37" ht="14.25" customHeight="1">
      <c r="A37" s="1">
        <v>36.0</v>
      </c>
      <c r="B37" s="1" t="s">
        <v>1390</v>
      </c>
      <c r="C37" s="1" t="s">
        <v>9</v>
      </c>
      <c r="D37" s="1" t="s">
        <v>1391</v>
      </c>
      <c r="E37" s="1" t="s">
        <v>1392</v>
      </c>
      <c r="F37" s="1" t="s">
        <v>323</v>
      </c>
      <c r="G37" s="1">
        <f t="shared" si="1"/>
        <v>4.98</v>
      </c>
      <c r="H37" s="3" t="s">
        <v>1393</v>
      </c>
      <c r="I37" s="3" t="s">
        <v>20</v>
      </c>
      <c r="J37" s="3" t="s">
        <v>1394</v>
      </c>
    </row>
    <row r="38" ht="14.25" customHeight="1">
      <c r="A38" s="1">
        <v>37.0</v>
      </c>
      <c r="B38" s="1" t="s">
        <v>1395</v>
      </c>
      <c r="C38" s="1" t="s">
        <v>9</v>
      </c>
      <c r="D38" s="1" t="s">
        <v>709</v>
      </c>
      <c r="E38" s="1" t="s">
        <v>892</v>
      </c>
      <c r="F38" s="1" t="s">
        <v>208</v>
      </c>
      <c r="G38" s="1">
        <f t="shared" si="1"/>
        <v>1.7</v>
      </c>
      <c r="H38" s="3" t="s">
        <v>1396</v>
      </c>
      <c r="I38" s="3" t="s">
        <v>301</v>
      </c>
      <c r="J38" s="3" t="s">
        <v>1397</v>
      </c>
    </row>
    <row r="39" ht="14.25" customHeight="1">
      <c r="A39" s="1">
        <v>38.0</v>
      </c>
      <c r="B39" s="1" t="s">
        <v>1398</v>
      </c>
      <c r="C39" s="1" t="s">
        <v>9</v>
      </c>
      <c r="D39" s="1" t="s">
        <v>1399</v>
      </c>
      <c r="E39" s="1" t="s">
        <v>1400</v>
      </c>
      <c r="F39" s="1" t="s">
        <v>1401</v>
      </c>
      <c r="G39" s="1">
        <f t="shared" si="1"/>
        <v>3.09</v>
      </c>
      <c r="H39" s="3" t="s">
        <v>986</v>
      </c>
      <c r="I39" s="3" t="s">
        <v>20</v>
      </c>
      <c r="J39" s="3" t="s">
        <v>964</v>
      </c>
    </row>
    <row r="40" ht="14.25" customHeight="1">
      <c r="A40" s="1">
        <v>39.0</v>
      </c>
      <c r="B40" s="1" t="s">
        <v>1402</v>
      </c>
      <c r="C40" s="1" t="s">
        <v>9</v>
      </c>
      <c r="D40" s="1" t="s">
        <v>1403</v>
      </c>
      <c r="E40" s="1" t="s">
        <v>51</v>
      </c>
      <c r="F40" s="1" t="s">
        <v>1404</v>
      </c>
      <c r="G40" s="1">
        <f t="shared" si="1"/>
        <v>5.12</v>
      </c>
      <c r="H40" s="3" t="s">
        <v>1405</v>
      </c>
      <c r="I40" s="3" t="s">
        <v>301</v>
      </c>
      <c r="J40" s="3" t="s">
        <v>366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8.57"/>
    <col customWidth="1" min="3" max="3" width="7.43"/>
    <col customWidth="1" min="4" max="4" width="8.14"/>
    <col customWidth="1" min="5" max="5" width="19.57"/>
    <col customWidth="1" min="6" max="6" width="8.14"/>
    <col customWidth="1" min="7" max="7" width="15.0"/>
    <col customWidth="1" min="8" max="8" width="20.0"/>
    <col customWidth="1" min="9" max="9" width="13.29"/>
    <col customWidth="1" min="10" max="10" width="16.86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1406</v>
      </c>
      <c r="C2" s="1" t="s">
        <v>207</v>
      </c>
      <c r="D2" s="1" t="s">
        <v>281</v>
      </c>
      <c r="E2" s="1" t="s">
        <v>1407</v>
      </c>
      <c r="F2" s="1" t="s">
        <v>276</v>
      </c>
      <c r="G2" s="1">
        <f t="shared" ref="G2:G19" si="1">IFERROR(VALUE(SUBSTITUTE(D2," cal",""))/VALUE(SUBSTITUTE(C2," g","")), VALUE(SUBSTITUTE(D2," cal",""))/100)</f>
        <v>0.3</v>
      </c>
      <c r="H2" s="3" t="s">
        <v>1408</v>
      </c>
      <c r="I2" s="3" t="s">
        <v>20</v>
      </c>
      <c r="J2" s="3" t="s">
        <v>766</v>
      </c>
    </row>
    <row r="3" ht="14.25" customHeight="1">
      <c r="A3" s="1">
        <v>2.0</v>
      </c>
      <c r="B3" s="1" t="s">
        <v>1409</v>
      </c>
      <c r="C3" s="1" t="s">
        <v>207</v>
      </c>
      <c r="D3" s="1" t="s">
        <v>1410</v>
      </c>
      <c r="E3" s="1" t="s">
        <v>1411</v>
      </c>
      <c r="F3" s="1" t="s">
        <v>1401</v>
      </c>
      <c r="G3" s="1">
        <f t="shared" si="1"/>
        <v>0.04</v>
      </c>
      <c r="H3" s="3" t="s">
        <v>1412</v>
      </c>
      <c r="I3" s="3" t="s">
        <v>20</v>
      </c>
      <c r="J3" s="3" t="s">
        <v>1413</v>
      </c>
    </row>
    <row r="4" ht="14.25" customHeight="1">
      <c r="A4" s="1">
        <v>3.0</v>
      </c>
      <c r="B4" s="1" t="s">
        <v>1414</v>
      </c>
      <c r="C4" s="1" t="s">
        <v>207</v>
      </c>
      <c r="D4" s="1" t="s">
        <v>208</v>
      </c>
      <c r="E4" s="1" t="s">
        <v>1415</v>
      </c>
      <c r="F4" s="1" t="s">
        <v>1416</v>
      </c>
      <c r="G4" s="1">
        <f t="shared" si="1"/>
        <v>0.34</v>
      </c>
      <c r="H4" s="3" t="s">
        <v>1417</v>
      </c>
      <c r="I4" s="3" t="s">
        <v>20</v>
      </c>
      <c r="J4" s="3" t="s">
        <v>766</v>
      </c>
    </row>
    <row r="5" ht="14.25" customHeight="1">
      <c r="A5" s="1">
        <v>4.0</v>
      </c>
      <c r="B5" s="1" t="s">
        <v>1418</v>
      </c>
      <c r="C5" s="1" t="s">
        <v>207</v>
      </c>
      <c r="D5" s="1" t="s">
        <v>1419</v>
      </c>
      <c r="E5" s="1" t="s">
        <v>1407</v>
      </c>
      <c r="F5" s="1" t="s">
        <v>1420</v>
      </c>
      <c r="G5" s="1">
        <f t="shared" si="1"/>
        <v>0.02</v>
      </c>
      <c r="H5" s="3" t="s">
        <v>1421</v>
      </c>
      <c r="I5" s="3" t="s">
        <v>301</v>
      </c>
      <c r="J5" s="3" t="s">
        <v>1413</v>
      </c>
    </row>
    <row r="6" ht="14.25" customHeight="1">
      <c r="A6" s="1">
        <v>5.0</v>
      </c>
      <c r="B6" s="1" t="s">
        <v>1422</v>
      </c>
      <c r="C6" s="1" t="s">
        <v>207</v>
      </c>
      <c r="D6" s="1" t="s">
        <v>1423</v>
      </c>
      <c r="E6" s="1" t="s">
        <v>1424</v>
      </c>
      <c r="F6" s="1" t="s">
        <v>1305</v>
      </c>
      <c r="G6" s="1">
        <f t="shared" si="1"/>
        <v>0.05</v>
      </c>
      <c r="H6" s="3" t="s">
        <v>1425</v>
      </c>
      <c r="I6" s="3" t="s">
        <v>20</v>
      </c>
      <c r="J6" s="3" t="s">
        <v>1413</v>
      </c>
    </row>
    <row r="7" ht="14.25" customHeight="1">
      <c r="A7" s="1">
        <v>6.0</v>
      </c>
      <c r="B7" s="1" t="s">
        <v>1426</v>
      </c>
      <c r="C7" s="1" t="s">
        <v>207</v>
      </c>
      <c r="D7" s="1" t="s">
        <v>224</v>
      </c>
      <c r="E7" s="1" t="s">
        <v>1424</v>
      </c>
      <c r="F7" s="1" t="s">
        <v>1427</v>
      </c>
      <c r="G7" s="1">
        <f t="shared" si="1"/>
        <v>0.5</v>
      </c>
      <c r="H7" s="3" t="s">
        <v>1408</v>
      </c>
      <c r="I7" s="3" t="s">
        <v>20</v>
      </c>
      <c r="J7" s="3" t="s">
        <v>766</v>
      </c>
    </row>
    <row r="8" ht="14.25" customHeight="1">
      <c r="A8" s="1">
        <v>7.0</v>
      </c>
      <c r="B8" s="1" t="s">
        <v>1428</v>
      </c>
      <c r="C8" s="1" t="s">
        <v>207</v>
      </c>
      <c r="D8" s="1" t="s">
        <v>52</v>
      </c>
      <c r="E8" s="1" t="s">
        <v>1407</v>
      </c>
      <c r="F8" s="1" t="s">
        <v>1429</v>
      </c>
      <c r="G8" s="1">
        <f t="shared" si="1"/>
        <v>0.14</v>
      </c>
      <c r="H8" s="3" t="s">
        <v>1408</v>
      </c>
      <c r="I8" s="3" t="s">
        <v>20</v>
      </c>
      <c r="J8" s="3" t="s">
        <v>1430</v>
      </c>
    </row>
    <row r="9" ht="14.25" customHeight="1">
      <c r="A9" s="1">
        <v>8.0</v>
      </c>
      <c r="B9" s="1" t="s">
        <v>1431</v>
      </c>
      <c r="C9" s="1" t="s">
        <v>207</v>
      </c>
      <c r="D9" s="1" t="s">
        <v>1230</v>
      </c>
      <c r="E9" s="1" t="s">
        <v>1411</v>
      </c>
      <c r="F9" s="1" t="s">
        <v>1432</v>
      </c>
      <c r="G9" s="1">
        <f t="shared" si="1"/>
        <v>0.08</v>
      </c>
      <c r="H9" s="3" t="s">
        <v>1433</v>
      </c>
      <c r="I9" s="3" t="s">
        <v>20</v>
      </c>
      <c r="J9" s="3" t="s">
        <v>1434</v>
      </c>
    </row>
    <row r="10" ht="14.25" customHeight="1">
      <c r="A10" s="1">
        <v>9.0</v>
      </c>
      <c r="B10" s="1" t="s">
        <v>1435</v>
      </c>
      <c r="C10" s="1" t="s">
        <v>207</v>
      </c>
      <c r="D10" s="1" t="s">
        <v>1401</v>
      </c>
      <c r="E10" s="1" t="s">
        <v>1424</v>
      </c>
      <c r="F10" s="1" t="s">
        <v>1436</v>
      </c>
      <c r="G10" s="1">
        <f t="shared" si="1"/>
        <v>0.09</v>
      </c>
      <c r="H10" s="3" t="s">
        <v>1437</v>
      </c>
      <c r="I10" s="3" t="s">
        <v>20</v>
      </c>
      <c r="J10" s="3" t="s">
        <v>1413</v>
      </c>
    </row>
    <row r="11" ht="14.25" customHeight="1">
      <c r="A11" s="1">
        <v>10.0</v>
      </c>
      <c r="B11" s="1" t="s">
        <v>1438</v>
      </c>
      <c r="C11" s="1" t="s">
        <v>207</v>
      </c>
      <c r="D11" s="1" t="s">
        <v>1305</v>
      </c>
      <c r="E11" s="1" t="s">
        <v>1439</v>
      </c>
      <c r="F11" s="1" t="s">
        <v>1440</v>
      </c>
      <c r="G11" s="1">
        <f t="shared" si="1"/>
        <v>0.1</v>
      </c>
      <c r="H11" s="3" t="s">
        <v>1421</v>
      </c>
      <c r="I11" s="3" t="s">
        <v>20</v>
      </c>
      <c r="J11" s="3" t="s">
        <v>229</v>
      </c>
    </row>
    <row r="12" ht="14.25" customHeight="1">
      <c r="A12" s="1">
        <v>11.0</v>
      </c>
      <c r="B12" s="1" t="s">
        <v>1441</v>
      </c>
      <c r="C12" s="1" t="s">
        <v>207</v>
      </c>
      <c r="D12" s="1" t="s">
        <v>1305</v>
      </c>
      <c r="E12" s="1" t="s">
        <v>1424</v>
      </c>
      <c r="F12" s="1" t="s">
        <v>222</v>
      </c>
      <c r="G12" s="1">
        <f t="shared" si="1"/>
        <v>0.1</v>
      </c>
      <c r="H12" s="3" t="s">
        <v>1408</v>
      </c>
      <c r="I12" s="3" t="s">
        <v>20</v>
      </c>
      <c r="J12" s="3" t="s">
        <v>766</v>
      </c>
    </row>
    <row r="13" ht="14.25" customHeight="1">
      <c r="A13" s="1">
        <v>12.0</v>
      </c>
      <c r="B13" s="1" t="s">
        <v>1442</v>
      </c>
      <c r="C13" s="1" t="s">
        <v>9</v>
      </c>
      <c r="D13" s="1" t="s">
        <v>1401</v>
      </c>
      <c r="E13" s="1" t="s">
        <v>1443</v>
      </c>
      <c r="F13" s="1" t="s">
        <v>1401</v>
      </c>
      <c r="G13" s="1">
        <f t="shared" si="1"/>
        <v>0.09</v>
      </c>
      <c r="H13" s="3" t="s">
        <v>1444</v>
      </c>
      <c r="I13" s="3" t="s">
        <v>20</v>
      </c>
      <c r="J13" s="3" t="s">
        <v>1413</v>
      </c>
    </row>
    <row r="14" ht="14.25" customHeight="1">
      <c r="A14" s="1">
        <v>13.0</v>
      </c>
      <c r="B14" s="1" t="s">
        <v>1445</v>
      </c>
      <c r="C14" s="1" t="s">
        <v>207</v>
      </c>
      <c r="D14" s="1" t="s">
        <v>1419</v>
      </c>
      <c r="E14" s="1" t="s">
        <v>1439</v>
      </c>
      <c r="F14" s="1" t="s">
        <v>1446</v>
      </c>
      <c r="G14" s="1">
        <f t="shared" si="1"/>
        <v>0.02</v>
      </c>
      <c r="H14" s="3" t="s">
        <v>1444</v>
      </c>
      <c r="I14" s="3" t="s">
        <v>20</v>
      </c>
      <c r="J14" s="3" t="s">
        <v>1413</v>
      </c>
    </row>
    <row r="15" ht="14.25" customHeight="1">
      <c r="A15" s="1">
        <v>14.0</v>
      </c>
      <c r="B15" s="1" t="s">
        <v>1447</v>
      </c>
      <c r="C15" s="1" t="s">
        <v>207</v>
      </c>
      <c r="D15" s="1" t="s">
        <v>1188</v>
      </c>
      <c r="E15" s="1" t="s">
        <v>1407</v>
      </c>
      <c r="F15" s="1" t="s">
        <v>933</v>
      </c>
      <c r="G15" s="1">
        <f t="shared" si="1"/>
        <v>0.43</v>
      </c>
      <c r="H15" s="3" t="s">
        <v>1417</v>
      </c>
      <c r="I15" s="3" t="s">
        <v>20</v>
      </c>
      <c r="J15" s="3" t="s">
        <v>1413</v>
      </c>
    </row>
    <row r="16" ht="14.25" customHeight="1">
      <c r="A16" s="1">
        <v>15.0</v>
      </c>
      <c r="B16" s="1" t="s">
        <v>1448</v>
      </c>
      <c r="C16" s="1" t="s">
        <v>9</v>
      </c>
      <c r="D16" s="1" t="s">
        <v>1419</v>
      </c>
      <c r="E16" s="1" t="s">
        <v>1077</v>
      </c>
      <c r="F16" s="1" t="s">
        <v>1419</v>
      </c>
      <c r="G16" s="1">
        <f t="shared" si="1"/>
        <v>0.02</v>
      </c>
      <c r="H16" s="3" t="s">
        <v>1449</v>
      </c>
      <c r="I16" s="3" t="s">
        <v>20</v>
      </c>
      <c r="J16" s="3" t="s">
        <v>229</v>
      </c>
    </row>
    <row r="17" ht="14.25" customHeight="1">
      <c r="A17" s="1">
        <v>16.0</v>
      </c>
      <c r="B17" s="1" t="s">
        <v>1450</v>
      </c>
      <c r="C17" s="1" t="s">
        <v>207</v>
      </c>
      <c r="D17" s="1" t="s">
        <v>1451</v>
      </c>
      <c r="E17" s="1" t="s">
        <v>1452</v>
      </c>
      <c r="F17" s="1" t="s">
        <v>1122</v>
      </c>
      <c r="G17" s="1">
        <f t="shared" si="1"/>
        <v>0.44</v>
      </c>
      <c r="H17" s="3" t="s">
        <v>1417</v>
      </c>
      <c r="I17" s="3" t="s">
        <v>20</v>
      </c>
      <c r="J17" s="3" t="s">
        <v>766</v>
      </c>
    </row>
    <row r="18" ht="14.25" customHeight="1">
      <c r="A18" s="1">
        <v>17.0</v>
      </c>
      <c r="B18" s="1" t="s">
        <v>1453</v>
      </c>
      <c r="C18" s="1" t="s">
        <v>9</v>
      </c>
      <c r="D18" s="1" t="s">
        <v>1031</v>
      </c>
      <c r="E18" s="1" t="s">
        <v>1454</v>
      </c>
      <c r="F18" s="1" t="s">
        <v>1419</v>
      </c>
      <c r="G18" s="1">
        <f t="shared" si="1"/>
        <v>1.18</v>
      </c>
      <c r="H18" s="3" t="s">
        <v>1455</v>
      </c>
      <c r="I18" s="3" t="s">
        <v>20</v>
      </c>
      <c r="J18" s="3" t="s">
        <v>1413</v>
      </c>
    </row>
    <row r="19" ht="14.25" customHeight="1">
      <c r="A19" s="1">
        <v>18.0</v>
      </c>
      <c r="B19" s="1" t="s">
        <v>1456</v>
      </c>
      <c r="C19" s="1" t="s">
        <v>207</v>
      </c>
      <c r="D19" s="1" t="s">
        <v>103</v>
      </c>
      <c r="E19" s="1" t="s">
        <v>1407</v>
      </c>
      <c r="F19" s="1" t="s">
        <v>327</v>
      </c>
      <c r="G19" s="1">
        <f t="shared" si="1"/>
        <v>0.26</v>
      </c>
      <c r="H19" s="3" t="s">
        <v>1457</v>
      </c>
      <c r="I19" s="3" t="s">
        <v>20</v>
      </c>
      <c r="J19" s="3" t="s">
        <v>269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9.0"/>
    <col customWidth="1" min="3" max="3" width="7.43"/>
    <col customWidth="1" min="4" max="4" width="8.14"/>
    <col customWidth="1" min="5" max="5" width="18.43"/>
    <col customWidth="1" min="6" max="6" width="8.14"/>
    <col customWidth="1" min="7" max="7" width="15.0"/>
    <col customWidth="1" min="8" max="8" width="36.86"/>
    <col customWidth="1" min="9" max="9" width="40.86"/>
    <col customWidth="1" min="10" max="10" width="19.29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1179</v>
      </c>
      <c r="C2" s="1" t="s">
        <v>9</v>
      </c>
      <c r="D2" s="1" t="s">
        <v>1122</v>
      </c>
      <c r="E2" s="1" t="s">
        <v>455</v>
      </c>
      <c r="F2" s="1" t="s">
        <v>232</v>
      </c>
      <c r="G2" s="1">
        <f t="shared" ref="G2:G14" si="1">VALUE(SUBSTITUTE(D2," cal",""))/VALUE(SUBSTITUTE(C2," g",""))</f>
        <v>1.04</v>
      </c>
      <c r="H2" s="3" t="s">
        <v>1139</v>
      </c>
      <c r="I2" s="3" t="s">
        <v>1180</v>
      </c>
      <c r="J2" s="3" t="s">
        <v>1181</v>
      </c>
    </row>
    <row r="3" ht="14.25" customHeight="1">
      <c r="A3" s="1">
        <v>2.0</v>
      </c>
      <c r="B3" s="1" t="s">
        <v>1458</v>
      </c>
      <c r="C3" s="1" t="s">
        <v>9</v>
      </c>
      <c r="D3" s="1" t="s">
        <v>46</v>
      </c>
      <c r="E3" s="1" t="s">
        <v>455</v>
      </c>
      <c r="F3" s="1" t="s">
        <v>46</v>
      </c>
      <c r="G3" s="1">
        <f t="shared" si="1"/>
        <v>0.84</v>
      </c>
      <c r="H3" s="3" t="s">
        <v>1139</v>
      </c>
      <c r="I3" s="3" t="s">
        <v>1180</v>
      </c>
      <c r="J3" s="3" t="s">
        <v>1459</v>
      </c>
    </row>
    <row r="4" ht="14.25" customHeight="1">
      <c r="A4" s="1">
        <v>3.0</v>
      </c>
      <c r="B4" s="1" t="s">
        <v>1460</v>
      </c>
      <c r="C4" s="1" t="s">
        <v>9</v>
      </c>
      <c r="D4" s="1" t="s">
        <v>1195</v>
      </c>
      <c r="E4" s="1" t="s">
        <v>455</v>
      </c>
      <c r="F4" s="1" t="s">
        <v>1195</v>
      </c>
      <c r="G4" s="1">
        <f t="shared" si="1"/>
        <v>0.72</v>
      </c>
      <c r="H4" s="3" t="s">
        <v>1139</v>
      </c>
      <c r="I4" s="3" t="s">
        <v>1180</v>
      </c>
      <c r="J4" s="3" t="s">
        <v>1186</v>
      </c>
    </row>
    <row r="5" ht="14.25" customHeight="1">
      <c r="A5" s="1">
        <v>4.0</v>
      </c>
      <c r="B5" s="1" t="s">
        <v>1461</v>
      </c>
      <c r="C5" s="1" t="s">
        <v>9</v>
      </c>
      <c r="D5" s="1" t="s">
        <v>1462</v>
      </c>
      <c r="E5" s="1" t="s">
        <v>1463</v>
      </c>
      <c r="F5" s="1" t="s">
        <v>1464</v>
      </c>
      <c r="G5" s="1">
        <f t="shared" si="1"/>
        <v>3.41</v>
      </c>
      <c r="H5" s="3" t="s">
        <v>1185</v>
      </c>
      <c r="I5" s="3" t="s">
        <v>34</v>
      </c>
      <c r="J5" s="3" t="s">
        <v>1280</v>
      </c>
    </row>
    <row r="6" ht="14.25" customHeight="1">
      <c r="A6" s="1">
        <v>5.0</v>
      </c>
      <c r="B6" s="1" t="s">
        <v>1465</v>
      </c>
      <c r="C6" s="1" t="s">
        <v>9</v>
      </c>
      <c r="D6" s="1" t="s">
        <v>1466</v>
      </c>
      <c r="E6" s="1" t="s">
        <v>51</v>
      </c>
      <c r="F6" s="1" t="s">
        <v>1241</v>
      </c>
      <c r="G6" s="1">
        <f t="shared" si="1"/>
        <v>2.25</v>
      </c>
      <c r="H6" s="3" t="s">
        <v>1185</v>
      </c>
      <c r="I6" s="3" t="s">
        <v>301</v>
      </c>
      <c r="J6" s="3" t="s">
        <v>1467</v>
      </c>
    </row>
    <row r="7" ht="14.25" customHeight="1">
      <c r="A7" s="1">
        <v>6.0</v>
      </c>
      <c r="B7" s="1" t="s">
        <v>1468</v>
      </c>
      <c r="C7" s="1" t="s">
        <v>9</v>
      </c>
      <c r="D7" s="1" t="s">
        <v>574</v>
      </c>
      <c r="E7" s="1" t="s">
        <v>1154</v>
      </c>
      <c r="F7" s="1" t="s">
        <v>224</v>
      </c>
      <c r="G7" s="1">
        <f t="shared" si="1"/>
        <v>1.79</v>
      </c>
      <c r="H7" s="3" t="s">
        <v>1469</v>
      </c>
      <c r="I7" s="3" t="s">
        <v>34</v>
      </c>
      <c r="J7" s="3" t="s">
        <v>1205</v>
      </c>
    </row>
    <row r="8" ht="14.25" customHeight="1">
      <c r="A8" s="1">
        <v>7.0</v>
      </c>
      <c r="B8" s="1" t="s">
        <v>1470</v>
      </c>
      <c r="C8" s="1" t="s">
        <v>9</v>
      </c>
      <c r="D8" s="1" t="s">
        <v>182</v>
      </c>
      <c r="E8" s="1" t="s">
        <v>1463</v>
      </c>
      <c r="F8" s="1" t="s">
        <v>182</v>
      </c>
      <c r="G8" s="1">
        <f t="shared" si="1"/>
        <v>2.01</v>
      </c>
      <c r="H8" s="3" t="s">
        <v>1471</v>
      </c>
      <c r="I8" s="3" t="s">
        <v>20</v>
      </c>
      <c r="J8" s="3" t="s">
        <v>1467</v>
      </c>
    </row>
    <row r="9" ht="14.25" customHeight="1">
      <c r="A9" s="1">
        <v>8.0</v>
      </c>
      <c r="B9" s="1" t="s">
        <v>1472</v>
      </c>
      <c r="C9" s="1" t="s">
        <v>9</v>
      </c>
      <c r="D9" s="1" t="s">
        <v>1473</v>
      </c>
      <c r="E9" s="1" t="s">
        <v>1159</v>
      </c>
      <c r="F9" s="1" t="s">
        <v>19</v>
      </c>
      <c r="G9" s="1">
        <f t="shared" si="1"/>
        <v>3.21</v>
      </c>
      <c r="H9" s="3" t="s">
        <v>1474</v>
      </c>
      <c r="I9" s="3" t="s">
        <v>116</v>
      </c>
      <c r="J9" s="3" t="s">
        <v>100</v>
      </c>
    </row>
    <row r="10" ht="14.25" customHeight="1">
      <c r="A10" s="1">
        <v>9.0</v>
      </c>
      <c r="B10" s="1" t="s">
        <v>1475</v>
      </c>
      <c r="C10" s="1" t="s">
        <v>9</v>
      </c>
      <c r="D10" s="1" t="s">
        <v>377</v>
      </c>
      <c r="E10" s="1" t="s">
        <v>51</v>
      </c>
      <c r="F10" s="1" t="s">
        <v>431</v>
      </c>
      <c r="G10" s="1">
        <f t="shared" si="1"/>
        <v>2.87</v>
      </c>
      <c r="H10" s="3" t="s">
        <v>1476</v>
      </c>
      <c r="I10" s="3" t="s">
        <v>20</v>
      </c>
      <c r="J10" s="3" t="s">
        <v>726</v>
      </c>
    </row>
    <row r="11" ht="14.25" customHeight="1">
      <c r="A11" s="1">
        <v>10.0</v>
      </c>
      <c r="B11" s="1" t="s">
        <v>1477</v>
      </c>
      <c r="C11" s="1" t="s">
        <v>9</v>
      </c>
      <c r="D11" s="1" t="s">
        <v>1478</v>
      </c>
      <c r="E11" s="1" t="s">
        <v>51</v>
      </c>
      <c r="F11" s="1" t="s">
        <v>1241</v>
      </c>
      <c r="G11" s="1">
        <f t="shared" si="1"/>
        <v>2.28</v>
      </c>
      <c r="H11" s="3" t="s">
        <v>1479</v>
      </c>
      <c r="I11" s="3" t="s">
        <v>20</v>
      </c>
      <c r="J11" s="3" t="s">
        <v>1280</v>
      </c>
    </row>
    <row r="12" ht="14.25" customHeight="1">
      <c r="A12" s="1">
        <v>11.0</v>
      </c>
      <c r="B12" s="1" t="s">
        <v>1480</v>
      </c>
      <c r="C12" s="1" t="s">
        <v>9</v>
      </c>
      <c r="D12" s="1" t="s">
        <v>991</v>
      </c>
      <c r="E12" s="1" t="s">
        <v>51</v>
      </c>
      <c r="F12" s="1" t="s">
        <v>334</v>
      </c>
      <c r="G12" s="1">
        <f t="shared" si="1"/>
        <v>1.58</v>
      </c>
      <c r="H12" s="3" t="s">
        <v>1481</v>
      </c>
      <c r="I12" s="3" t="s">
        <v>301</v>
      </c>
      <c r="J12" s="3" t="s">
        <v>1280</v>
      </c>
    </row>
    <row r="13" ht="14.25" customHeight="1">
      <c r="A13" s="1">
        <v>12.0</v>
      </c>
      <c r="B13" s="1" t="s">
        <v>1482</v>
      </c>
      <c r="C13" s="1" t="s">
        <v>9</v>
      </c>
      <c r="D13" s="1" t="s">
        <v>154</v>
      </c>
      <c r="E13" s="1" t="s">
        <v>1463</v>
      </c>
      <c r="F13" s="1" t="s">
        <v>103</v>
      </c>
      <c r="G13" s="1">
        <f t="shared" si="1"/>
        <v>1.76</v>
      </c>
      <c r="H13" s="3" t="s">
        <v>1483</v>
      </c>
      <c r="I13" s="3" t="s">
        <v>34</v>
      </c>
      <c r="J13" s="3" t="s">
        <v>1280</v>
      </c>
    </row>
    <row r="14" ht="14.25" customHeight="1">
      <c r="A14" s="1">
        <v>13.0</v>
      </c>
      <c r="B14" s="1" t="s">
        <v>1484</v>
      </c>
      <c r="C14" s="1" t="s">
        <v>9</v>
      </c>
      <c r="D14" s="1" t="s">
        <v>509</v>
      </c>
      <c r="E14" s="1" t="s">
        <v>51</v>
      </c>
      <c r="F14" s="1" t="s">
        <v>19</v>
      </c>
      <c r="G14" s="1">
        <f t="shared" si="1"/>
        <v>3</v>
      </c>
      <c r="H14" s="3" t="s">
        <v>1485</v>
      </c>
      <c r="I14" s="3" t="s">
        <v>116</v>
      </c>
      <c r="J14" s="3" t="s">
        <v>1486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