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victo\DS3001\PROJECT3\project_voting\data\"/>
    </mc:Choice>
  </mc:AlternateContent>
  <xr:revisionPtr revIDLastSave="0" documentId="13_ncr:1_{B22CFC6A-2FF9-4F8C-ABD2-B8A656283CD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rm+Eng9VgCcn9n2+AU1MHRXfGGE7/069UbhOhgfseic="/>
    </ext>
  </extLst>
</workbook>
</file>

<file path=xl/calcChain.xml><?xml version="1.0" encoding="utf-8"?>
<calcChain xmlns="http://schemas.openxmlformats.org/spreadsheetml/2006/main">
  <c r="P134" i="1" l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<sst xmlns="http://schemas.openxmlformats.org/spreadsheetml/2006/main" count="282" uniqueCount="150">
  <si>
    <t>YEAR</t>
  </si>
  <si>
    <t>STATE</t>
  </si>
  <si>
    <t>COUNTY</t>
  </si>
  <si>
    <t>Total Population</t>
  </si>
  <si>
    <t>Income to Poverty Level Ratio</t>
  </si>
  <si>
    <t>Per Capita Income vs Pop</t>
  </si>
  <si>
    <t>Median House Value</t>
  </si>
  <si>
    <t>GED Ratio</t>
  </si>
  <si>
    <t>Unemployment</t>
  </si>
  <si>
    <t>Inflation</t>
  </si>
  <si>
    <t>Interest Rates</t>
  </si>
  <si>
    <t>Oil Prices</t>
  </si>
  <si>
    <t>Total Votes</t>
  </si>
  <si>
    <t>Democrat Votes</t>
  </si>
  <si>
    <t>Republican Votes</t>
  </si>
  <si>
    <t>Vote Skew</t>
  </si>
  <si>
    <t>Virginia</t>
  </si>
  <si>
    <t>Accomack County</t>
  </si>
  <si>
    <t>Albemarle County</t>
  </si>
  <si>
    <t>Alleghany County</t>
  </si>
  <si>
    <t>Amelia County</t>
  </si>
  <si>
    <t>Amherst County</t>
  </si>
  <si>
    <t>Appomattox County</t>
  </si>
  <si>
    <t>Arlington County</t>
  </si>
  <si>
    <t>Augusta County</t>
  </si>
  <si>
    <t>Bath County</t>
  </si>
  <si>
    <t>Bedford County</t>
  </si>
  <si>
    <t>Bland County</t>
  </si>
  <si>
    <t>Botetourt County</t>
  </si>
  <si>
    <t>Brunswick County</t>
  </si>
  <si>
    <t>Buchanan County</t>
  </si>
  <si>
    <t>Buckingham County</t>
  </si>
  <si>
    <t>Campbell County</t>
  </si>
  <si>
    <t>Caroline County</t>
  </si>
  <si>
    <t>Carroll County</t>
  </si>
  <si>
    <t>Charles City County</t>
  </si>
  <si>
    <t>Charlotte County</t>
  </si>
  <si>
    <t>Chesterfield County</t>
  </si>
  <si>
    <t>Clarke County</t>
  </si>
  <si>
    <t>Craig County</t>
  </si>
  <si>
    <t>Culpeper County</t>
  </si>
  <si>
    <t>Cumberland County</t>
  </si>
  <si>
    <t>Dickenson County</t>
  </si>
  <si>
    <t>Dinwiddie County</t>
  </si>
  <si>
    <t>Essex County</t>
  </si>
  <si>
    <t>Fairfax County</t>
  </si>
  <si>
    <t>Fauquier County</t>
  </si>
  <si>
    <t>Floyd County</t>
  </si>
  <si>
    <t>Fluvanna County</t>
  </si>
  <si>
    <t>Franklin County</t>
  </si>
  <si>
    <t>Frederick County</t>
  </si>
  <si>
    <t>Giles County</t>
  </si>
  <si>
    <t>Gloucester County</t>
  </si>
  <si>
    <t>Goochland County</t>
  </si>
  <si>
    <t>Grayson County</t>
  </si>
  <si>
    <t>Greene County</t>
  </si>
  <si>
    <t>Greensville County</t>
  </si>
  <si>
    <t>Halifax County</t>
  </si>
  <si>
    <t>Hanover County</t>
  </si>
  <si>
    <t>Henrico County</t>
  </si>
  <si>
    <t>Henry County</t>
  </si>
  <si>
    <t>Highland County</t>
  </si>
  <si>
    <t>Isle of Wight County</t>
  </si>
  <si>
    <t>James City County</t>
  </si>
  <si>
    <t>King and Queen County</t>
  </si>
  <si>
    <t>King George County</t>
  </si>
  <si>
    <t>King William County</t>
  </si>
  <si>
    <t>Lancaster County</t>
  </si>
  <si>
    <t>Lee County</t>
  </si>
  <si>
    <t>Loudoun County</t>
  </si>
  <si>
    <t>Louisa County</t>
  </si>
  <si>
    <t>Lunenburg County</t>
  </si>
  <si>
    <t>Madison County</t>
  </si>
  <si>
    <t>Mathews County</t>
  </si>
  <si>
    <t>Mecklenburg County</t>
  </si>
  <si>
    <t>Middlesex County</t>
  </si>
  <si>
    <t>Montgomery County</t>
  </si>
  <si>
    <t>Nelson County</t>
  </si>
  <si>
    <t>New Kent County</t>
  </si>
  <si>
    <t>Northampton County</t>
  </si>
  <si>
    <t>Northumberland County</t>
  </si>
  <si>
    <t>Nottoway County</t>
  </si>
  <si>
    <t>Orange County</t>
  </si>
  <si>
    <t>Page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</si>
  <si>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</si>
  <si>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</si>
  <si>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</si>
  <si>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</si>
  <si>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</si>
  <si>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</si>
  <si>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Pulaski County</t>
  </si>
  <si>
    <t>Rappahannock County</t>
  </si>
  <si>
    <t>Richmond County</t>
  </si>
  <si>
    <t>Roanoke County</t>
  </si>
  <si>
    <t>Rockbridge County</t>
  </si>
  <si>
    <t>Rockingham County</t>
  </si>
  <si>
    <t>Russell County</t>
  </si>
  <si>
    <t>Scott County</t>
  </si>
  <si>
    <t>Shenandoah County</t>
  </si>
  <si>
    <t>Smyth County</t>
  </si>
  <si>
    <t>Southampton County</t>
  </si>
  <si>
    <t>Spotsylvania County</t>
  </si>
  <si>
    <t>Stafford County</t>
  </si>
  <si>
    <t>Surry County</t>
  </si>
  <si>
    <t>Sussex County</t>
  </si>
  <si>
    <t>Tazewell County</t>
  </si>
  <si>
    <t>Warren County</t>
  </si>
  <si>
    <t>Washington County</t>
  </si>
  <si>
    <t>Westmoreland County</t>
  </si>
  <si>
    <t>Wise County</t>
  </si>
  <si>
    <t>Wythe County</t>
  </si>
  <si>
    <t>York County</t>
  </si>
  <si>
    <t>Alexandria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</si>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</sst>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33"/>
  <sheetViews>
    <sheetView tabSelected="1" workbookViewId="0">
      <selection activeCell="I11" sqref="I11"/>
    </sheetView>
  </sheetViews>
  <sheetFormatPr defaultColWidth="14.44140625" defaultRowHeight="15" customHeight="1" x14ac:dyDescent="0.3"/>
  <cols>
    <col min="1" max="26" width="8.6640625" customWidth="1"/>
  </cols>
  <sheetData>
    <row r="1" spans="1:16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</row>
    <row r="2" spans="1:16" ht="15.75" customHeight="1" x14ac:dyDescent="0.3">
      <c r="A2" s="2">
        <v>2016</v>
      </c>
      <c r="B2" s="2" t="s">
        <v>16</v>
      </c>
      <c r="C2" s="2" t="s">
        <v>17</v>
      </c>
      <c r="D2" s="2">
        <v>32742</v>
      </c>
      <c r="E2" s="2">
        <v>0.98943253313786572</v>
      </c>
      <c r="F2" s="2">
        <v>0.74384582493433515</v>
      </c>
      <c r="G2" s="2">
        <v>165000</v>
      </c>
      <c r="H2" s="2">
        <v>0.2796102864821941</v>
      </c>
      <c r="I2" s="2">
        <v>0.04</v>
      </c>
      <c r="J2" s="2">
        <v>1.4800000000000001E-2</v>
      </c>
      <c r="K2" s="2">
        <v>0.01</v>
      </c>
      <c r="L2" s="2">
        <v>2.028</v>
      </c>
      <c r="M2" s="2">
        <v>15818</v>
      </c>
      <c r="N2" s="2">
        <v>6740</v>
      </c>
      <c r="O2" s="2">
        <v>8583</v>
      </c>
      <c r="P2" s="2">
        <f t="shared" ref="P2:P134" si="0">N2-O2</f>
        <v>-1843</v>
      </c>
    </row>
    <row r="3" spans="1:16" ht="15.75" customHeight="1" x14ac:dyDescent="0.3">
      <c r="A3" s="2">
        <v>2016</v>
      </c>
      <c r="B3" s="2" t="s">
        <v>16</v>
      </c>
      <c r="C3" s="2" t="s">
        <v>18</v>
      </c>
      <c r="D3" s="2">
        <v>106355</v>
      </c>
      <c r="E3" s="2">
        <v>0.92981994264491563</v>
      </c>
      <c r="F3" s="2">
        <v>0.39570306990738557</v>
      </c>
      <c r="G3" s="2">
        <v>344500</v>
      </c>
      <c r="H3" s="2">
        <v>0.11201165906633451</v>
      </c>
      <c r="I3" s="2">
        <v>0.04</v>
      </c>
      <c r="J3" s="2">
        <v>1.4800000000000001E-2</v>
      </c>
      <c r="K3" s="2">
        <v>0.01</v>
      </c>
      <c r="L3" s="2">
        <v>2.028</v>
      </c>
      <c r="M3" s="2">
        <v>56726</v>
      </c>
      <c r="N3" s="2">
        <v>33345</v>
      </c>
      <c r="O3" s="2">
        <v>19259</v>
      </c>
      <c r="P3" s="2">
        <f t="shared" si="0"/>
        <v>14086</v>
      </c>
    </row>
    <row r="4" spans="1:16" ht="15.75" customHeight="1" x14ac:dyDescent="0.3">
      <c r="A4" s="2">
        <v>2016</v>
      </c>
      <c r="B4" s="2" t="s">
        <v>16</v>
      </c>
      <c r="C4" s="2" t="s">
        <v>19</v>
      </c>
      <c r="D4" s="2">
        <v>15286</v>
      </c>
      <c r="E4" s="2">
        <v>0.97736490906712026</v>
      </c>
      <c r="F4" s="2">
        <v>1.7609577391076801</v>
      </c>
      <c r="G4" s="2">
        <v>116500</v>
      </c>
      <c r="H4" s="2">
        <v>0.29484495616904349</v>
      </c>
      <c r="I4" s="2">
        <v>0.04</v>
      </c>
      <c r="J4" s="2">
        <v>1.4800000000000001E-2</v>
      </c>
      <c r="K4" s="2">
        <v>0.01</v>
      </c>
      <c r="L4" s="2">
        <v>2.028</v>
      </c>
      <c r="M4" s="2">
        <v>7325</v>
      </c>
      <c r="N4" s="2">
        <v>2166</v>
      </c>
      <c r="O4" s="2">
        <v>4874</v>
      </c>
      <c r="P4" s="2">
        <f t="shared" si="0"/>
        <v>-2708</v>
      </c>
    </row>
    <row r="5" spans="1:16" ht="15.75" customHeight="1" x14ac:dyDescent="0.3">
      <c r="A5" s="2">
        <v>2016</v>
      </c>
      <c r="B5" s="2" t="s">
        <v>16</v>
      </c>
      <c r="C5" s="2" t="s">
        <v>20</v>
      </c>
      <c r="D5" s="2">
        <v>12854</v>
      </c>
      <c r="E5" s="2">
        <v>0.99276489808619883</v>
      </c>
      <c r="F5" s="2">
        <v>2.2649758829936211</v>
      </c>
      <c r="G5" s="2">
        <v>204400</v>
      </c>
      <c r="H5" s="2">
        <v>0.27508946631398778</v>
      </c>
      <c r="I5" s="2">
        <v>0.04</v>
      </c>
      <c r="J5" s="2">
        <v>1.4800000000000001E-2</v>
      </c>
      <c r="K5" s="2">
        <v>0.01</v>
      </c>
      <c r="L5" s="2">
        <v>2.028</v>
      </c>
      <c r="M5" s="2">
        <v>7040</v>
      </c>
      <c r="N5" s="2">
        <v>2128</v>
      </c>
      <c r="O5" s="2">
        <v>4708</v>
      </c>
      <c r="P5" s="2">
        <f t="shared" si="0"/>
        <v>-2580</v>
      </c>
    </row>
    <row r="6" spans="1:16" ht="15.75" customHeight="1" x14ac:dyDescent="0.3">
      <c r="A6" s="2">
        <v>2016</v>
      </c>
      <c r="B6" s="2" t="s">
        <v>16</v>
      </c>
      <c r="C6" s="2" t="s">
        <v>21</v>
      </c>
      <c r="D6" s="2">
        <v>31882</v>
      </c>
      <c r="E6" s="2">
        <v>0.97368421052631582</v>
      </c>
      <c r="F6" s="2">
        <v>0.76353428266733581</v>
      </c>
      <c r="G6" s="2">
        <v>153300</v>
      </c>
      <c r="H6" s="2">
        <v>0.25286995797001438</v>
      </c>
      <c r="I6" s="2">
        <v>0.04</v>
      </c>
      <c r="J6" s="2">
        <v>1.4800000000000001E-2</v>
      </c>
      <c r="K6" s="2">
        <v>0.01</v>
      </c>
      <c r="L6" s="2">
        <v>2.028</v>
      </c>
      <c r="M6" s="2">
        <v>15396</v>
      </c>
      <c r="N6" s="2">
        <v>5057</v>
      </c>
      <c r="O6" s="2">
        <v>9719</v>
      </c>
      <c r="P6" s="2">
        <f t="shared" si="0"/>
        <v>-4662</v>
      </c>
    </row>
    <row r="7" spans="1:16" ht="15.75" customHeight="1" x14ac:dyDescent="0.3">
      <c r="A7" s="2">
        <v>2016</v>
      </c>
      <c r="B7" s="2" t="s">
        <v>16</v>
      </c>
      <c r="C7" s="2" t="s">
        <v>22</v>
      </c>
      <c r="D7" s="2">
        <v>15577</v>
      </c>
      <c r="E7" s="2">
        <v>0.99422225075431725</v>
      </c>
      <c r="F7" s="2">
        <v>1.72626308018232</v>
      </c>
      <c r="G7" s="2">
        <v>155300</v>
      </c>
      <c r="H7" s="2">
        <v>0.24549014572767541</v>
      </c>
      <c r="I7" s="2">
        <v>0.04</v>
      </c>
      <c r="J7" s="2">
        <v>1.4800000000000001E-2</v>
      </c>
      <c r="K7" s="2">
        <v>0.01</v>
      </c>
      <c r="L7" s="2">
        <v>2.028</v>
      </c>
      <c r="M7" s="2">
        <v>8011</v>
      </c>
      <c r="N7" s="2">
        <v>2023</v>
      </c>
      <c r="O7" s="2">
        <v>5715</v>
      </c>
      <c r="P7" s="2">
        <f t="shared" si="0"/>
        <v>-3692</v>
      </c>
    </row>
    <row r="8" spans="1:16" ht="15.75" customHeight="1" x14ac:dyDescent="0.3">
      <c r="A8" s="2">
        <v>2016</v>
      </c>
      <c r="B8" s="2" t="s">
        <v>16</v>
      </c>
      <c r="C8" s="2" t="s">
        <v>23</v>
      </c>
      <c r="D8" s="2">
        <v>231803</v>
      </c>
      <c r="E8" s="2">
        <v>0.98698032380944167</v>
      </c>
      <c r="F8" s="2">
        <v>0.29788656747324238</v>
      </c>
      <c r="G8" s="2">
        <v>669400</v>
      </c>
      <c r="H8" s="2">
        <v>6.0512590432393022E-2</v>
      </c>
      <c r="I8" s="2">
        <v>0.04</v>
      </c>
      <c r="J8" s="2">
        <v>1.4800000000000001E-2</v>
      </c>
      <c r="K8" s="2">
        <v>0.01</v>
      </c>
      <c r="L8" s="2">
        <v>2.028</v>
      </c>
      <c r="M8" s="2">
        <v>121356</v>
      </c>
      <c r="N8" s="2">
        <v>92016</v>
      </c>
      <c r="O8" s="2">
        <v>20186</v>
      </c>
      <c r="P8" s="2">
        <f t="shared" si="0"/>
        <v>71830</v>
      </c>
    </row>
    <row r="9" spans="1:16" ht="15.75" customHeight="1" x14ac:dyDescent="0.3">
      <c r="A9" s="2">
        <v>2016</v>
      </c>
      <c r="B9" s="2" t="s">
        <v>16</v>
      </c>
      <c r="C9" s="2" t="s">
        <v>24</v>
      </c>
      <c r="D9" s="2">
        <v>74701</v>
      </c>
      <c r="E9" s="2">
        <v>0.94884941299313263</v>
      </c>
      <c r="F9" s="2">
        <v>0.3931138806709415</v>
      </c>
      <c r="G9" s="2">
        <v>212300</v>
      </c>
      <c r="H9" s="2">
        <v>0.27786776616109549</v>
      </c>
      <c r="I9" s="2">
        <v>0.04</v>
      </c>
      <c r="J9" s="2">
        <v>1.4800000000000001E-2</v>
      </c>
      <c r="K9" s="2">
        <v>0.01</v>
      </c>
      <c r="L9" s="2">
        <v>2.028</v>
      </c>
      <c r="M9" s="2">
        <v>36343</v>
      </c>
      <c r="N9" s="2">
        <v>8177</v>
      </c>
      <c r="O9" s="2">
        <v>26163</v>
      </c>
      <c r="P9" s="2">
        <f t="shared" si="0"/>
        <v>-17986</v>
      </c>
    </row>
    <row r="10" spans="1:16" ht="15.75" customHeight="1" x14ac:dyDescent="0.3">
      <c r="A10" s="2">
        <v>2016</v>
      </c>
      <c r="B10" s="2" t="s">
        <v>16</v>
      </c>
      <c r="C10" s="2" t="s">
        <v>25</v>
      </c>
      <c r="D10" s="2">
        <v>4393</v>
      </c>
      <c r="E10" s="2">
        <v>0.97974049624402459</v>
      </c>
      <c r="F10" s="2">
        <v>6.6303209651718644</v>
      </c>
      <c r="G10" s="2">
        <v>151500</v>
      </c>
      <c r="H10" s="2">
        <v>0.31755064875938988</v>
      </c>
      <c r="I10" s="2">
        <v>0.04</v>
      </c>
      <c r="J10" s="2">
        <v>1.4800000000000001E-2</v>
      </c>
      <c r="K10" s="2">
        <v>0.01</v>
      </c>
      <c r="L10" s="2">
        <v>2.028</v>
      </c>
      <c r="M10" s="2">
        <v>2253</v>
      </c>
      <c r="N10" s="2">
        <v>603</v>
      </c>
      <c r="O10" s="2">
        <v>1548</v>
      </c>
      <c r="P10" s="2">
        <f t="shared" si="0"/>
        <v>-945</v>
      </c>
    </row>
    <row r="11" spans="1:16" ht="15.75" customHeight="1" x14ac:dyDescent="0.3">
      <c r="A11" s="2">
        <v>2016</v>
      </c>
      <c r="B11" s="2" t="s">
        <v>16</v>
      </c>
      <c r="C11" s="2" t="s">
        <v>26</v>
      </c>
      <c r="D11" s="2">
        <v>77908</v>
      </c>
      <c r="E11" s="2">
        <v>0.99210607383067206</v>
      </c>
      <c r="F11" s="2">
        <v>0.40812240078040768</v>
      </c>
      <c r="G11" s="2">
        <v>200500</v>
      </c>
      <c r="H11" s="2">
        <v>0.22674179801817529</v>
      </c>
      <c r="I11" s="2">
        <v>0.04</v>
      </c>
      <c r="J11" s="2">
        <v>1.4800000000000001E-2</v>
      </c>
      <c r="K11" s="2">
        <v>0.01</v>
      </c>
      <c r="L11" s="2">
        <v>2.028</v>
      </c>
      <c r="M11" s="2">
        <v>0</v>
      </c>
      <c r="N11" s="2">
        <v>0</v>
      </c>
      <c r="O11" s="2">
        <v>0</v>
      </c>
      <c r="P11" s="2">
        <f t="shared" si="0"/>
        <v>0</v>
      </c>
    </row>
    <row r="12" spans="1:16" ht="15.75" customHeight="1" x14ac:dyDescent="0.3">
      <c r="A12" s="2">
        <v>2016</v>
      </c>
      <c r="B12" s="2" t="s">
        <v>16</v>
      </c>
      <c r="C12" s="2" t="s">
        <v>27</v>
      </c>
      <c r="D12" s="2">
        <v>6447</v>
      </c>
      <c r="E12" s="2">
        <v>0.88521793082053668</v>
      </c>
      <c r="F12" s="2">
        <v>3.7653172017992871</v>
      </c>
      <c r="G12" s="2">
        <v>102400</v>
      </c>
      <c r="H12" s="2">
        <v>0.30711959050721271</v>
      </c>
      <c r="I12" s="2">
        <v>0.04</v>
      </c>
      <c r="J12" s="2">
        <v>1.4800000000000001E-2</v>
      </c>
      <c r="K12" s="2">
        <v>0.01</v>
      </c>
      <c r="L12" s="2">
        <v>2.028</v>
      </c>
      <c r="M12" s="2">
        <v>3139</v>
      </c>
      <c r="N12" s="2">
        <v>453</v>
      </c>
      <c r="O12" s="2">
        <v>2573</v>
      </c>
      <c r="P12" s="2">
        <f t="shared" si="0"/>
        <v>-2120</v>
      </c>
    </row>
    <row r="13" spans="1:16" ht="15.75" customHeight="1" x14ac:dyDescent="0.3">
      <c r="A13" s="2">
        <v>2016</v>
      </c>
      <c r="B13" s="2" t="s">
        <v>16</v>
      </c>
      <c r="C13" s="2" t="s">
        <v>28</v>
      </c>
      <c r="D13" s="2">
        <v>33222</v>
      </c>
      <c r="E13" s="2">
        <v>0.98856179639997588</v>
      </c>
      <c r="F13" s="2">
        <v>1.0229065077358379</v>
      </c>
      <c r="G13" s="2">
        <v>225200</v>
      </c>
      <c r="H13" s="2">
        <v>0.2356570946962856</v>
      </c>
      <c r="I13" s="2">
        <v>0.04</v>
      </c>
      <c r="J13" s="2">
        <v>1.4800000000000001E-2</v>
      </c>
      <c r="K13" s="2">
        <v>0.01</v>
      </c>
      <c r="L13" s="2">
        <v>2.028</v>
      </c>
      <c r="M13" s="2">
        <v>18739</v>
      </c>
      <c r="N13" s="2">
        <v>4494</v>
      </c>
      <c r="O13" s="2">
        <v>13375</v>
      </c>
      <c r="P13" s="2">
        <f t="shared" si="0"/>
        <v>-8881</v>
      </c>
    </row>
    <row r="14" spans="1:16" ht="15.75" customHeight="1" x14ac:dyDescent="0.3">
      <c r="A14" s="2">
        <v>2016</v>
      </c>
      <c r="B14" s="2" t="s">
        <v>16</v>
      </c>
      <c r="C14" s="2" t="s">
        <v>29</v>
      </c>
      <c r="D14" s="2">
        <v>16665</v>
      </c>
      <c r="E14" s="2">
        <v>0.86348634863486351</v>
      </c>
      <c r="F14" s="2">
        <v>1.2395439543954401</v>
      </c>
      <c r="G14" s="2">
        <v>110800</v>
      </c>
      <c r="H14" s="2">
        <v>0.27602760276027599</v>
      </c>
      <c r="I14" s="2">
        <v>0.04</v>
      </c>
      <c r="J14" s="2">
        <v>1.4800000000000001E-2</v>
      </c>
      <c r="K14" s="2">
        <v>0.01</v>
      </c>
      <c r="L14" s="2">
        <v>2.028</v>
      </c>
      <c r="M14" s="2">
        <v>7669</v>
      </c>
      <c r="N14" s="2">
        <v>4481</v>
      </c>
      <c r="O14" s="2">
        <v>3046</v>
      </c>
      <c r="P14" s="2">
        <f t="shared" si="0"/>
        <v>1435</v>
      </c>
    </row>
    <row r="15" spans="1:16" ht="15.75" customHeight="1" x14ac:dyDescent="0.3">
      <c r="A15" s="2">
        <v>2016</v>
      </c>
      <c r="B15" s="2" t="s">
        <v>16</v>
      </c>
      <c r="C15" s="2" t="s">
        <v>30</v>
      </c>
      <c r="D15" s="2">
        <v>22138</v>
      </c>
      <c r="E15" s="2">
        <v>0.9568163339055018</v>
      </c>
      <c r="F15" s="2">
        <v>0.85215466618484059</v>
      </c>
      <c r="G15" s="2">
        <v>70800</v>
      </c>
      <c r="H15" s="2">
        <v>0.27179510344204533</v>
      </c>
      <c r="I15" s="2">
        <v>0.04</v>
      </c>
      <c r="J15" s="2">
        <v>1.4800000000000001E-2</v>
      </c>
      <c r="K15" s="2">
        <v>0.01</v>
      </c>
      <c r="L15" s="2">
        <v>2.028</v>
      </c>
      <c r="M15" s="2">
        <v>9247</v>
      </c>
      <c r="N15" s="2">
        <v>1721</v>
      </c>
      <c r="O15" s="2">
        <v>7296</v>
      </c>
      <c r="P15" s="2">
        <f t="shared" si="0"/>
        <v>-5575</v>
      </c>
    </row>
    <row r="16" spans="1:16" ht="15.75" customHeight="1" x14ac:dyDescent="0.3">
      <c r="A16" s="2">
        <v>2016</v>
      </c>
      <c r="B16" s="2" t="s">
        <v>16</v>
      </c>
      <c r="C16" s="2" t="s">
        <v>31</v>
      </c>
      <c r="D16" s="2">
        <v>17004</v>
      </c>
      <c r="E16" s="2">
        <v>0.87267701717243007</v>
      </c>
      <c r="F16" s="2">
        <v>1.1605504587155959</v>
      </c>
      <c r="G16" s="2">
        <v>127300</v>
      </c>
      <c r="H16" s="2">
        <v>0.32339449541284399</v>
      </c>
      <c r="I16" s="2">
        <v>0.04</v>
      </c>
      <c r="J16" s="2">
        <v>1.4800000000000001E-2</v>
      </c>
      <c r="K16" s="2">
        <v>0.01</v>
      </c>
      <c r="L16" s="2">
        <v>2.028</v>
      </c>
      <c r="M16" s="2">
        <v>7295</v>
      </c>
      <c r="N16" s="2">
        <v>3128</v>
      </c>
      <c r="O16" s="2">
        <v>3950</v>
      </c>
      <c r="P16" s="2">
        <f t="shared" si="0"/>
        <v>-822</v>
      </c>
    </row>
    <row r="17" spans="1:16" ht="15.75" customHeight="1" x14ac:dyDescent="0.3">
      <c r="A17" s="2">
        <v>2016</v>
      </c>
      <c r="B17" s="2" t="s">
        <v>16</v>
      </c>
      <c r="C17" s="2" t="s">
        <v>32</v>
      </c>
      <c r="D17" s="2">
        <v>55170</v>
      </c>
      <c r="E17" s="2">
        <v>0.98774696392967187</v>
      </c>
      <c r="F17" s="2">
        <v>0.5046583288018851</v>
      </c>
      <c r="G17" s="2">
        <v>155000</v>
      </c>
      <c r="H17" s="2">
        <v>0.22707993474714519</v>
      </c>
      <c r="I17" s="2">
        <v>0.04</v>
      </c>
      <c r="J17" s="2">
        <v>1.4800000000000001E-2</v>
      </c>
      <c r="K17" s="2">
        <v>0.01</v>
      </c>
      <c r="L17" s="2">
        <v>2.028</v>
      </c>
      <c r="M17" s="2">
        <v>27535</v>
      </c>
      <c r="N17" s="2">
        <v>6664</v>
      </c>
      <c r="O17" s="2">
        <v>19551</v>
      </c>
      <c r="P17" s="2">
        <f t="shared" si="0"/>
        <v>-12887</v>
      </c>
    </row>
    <row r="18" spans="1:16" ht="15.75" customHeight="1" x14ac:dyDescent="0.3">
      <c r="A18" s="2">
        <v>2016</v>
      </c>
      <c r="B18" s="2" t="s">
        <v>16</v>
      </c>
      <c r="C18" s="2" t="s">
        <v>33</v>
      </c>
      <c r="D18" s="2">
        <v>30184</v>
      </c>
      <c r="E18" s="2">
        <v>0.92446329181023057</v>
      </c>
      <c r="F18" s="2">
        <v>1.044791942751127</v>
      </c>
      <c r="G18" s="2">
        <v>195100</v>
      </c>
      <c r="H18" s="2">
        <v>0.25427378743705281</v>
      </c>
      <c r="I18" s="2">
        <v>0.04</v>
      </c>
      <c r="J18" s="2">
        <v>1.4800000000000001E-2</v>
      </c>
      <c r="K18" s="2">
        <v>0.01</v>
      </c>
      <c r="L18" s="2">
        <v>2.028</v>
      </c>
      <c r="M18" s="2">
        <v>14863</v>
      </c>
      <c r="N18" s="2">
        <v>6432</v>
      </c>
      <c r="O18" s="2">
        <v>7147</v>
      </c>
      <c r="P18" s="2">
        <f t="shared" si="0"/>
        <v>-715</v>
      </c>
    </row>
    <row r="19" spans="1:16" ht="15.75" customHeight="1" x14ac:dyDescent="0.3">
      <c r="A19" s="2">
        <v>2016</v>
      </c>
      <c r="B19" s="2" t="s">
        <v>16</v>
      </c>
      <c r="C19" s="2" t="s">
        <v>34</v>
      </c>
      <c r="D19" s="2">
        <v>29738</v>
      </c>
      <c r="E19" s="2">
        <v>0.99024816732799781</v>
      </c>
      <c r="F19" s="2">
        <v>0.83623646512879146</v>
      </c>
      <c r="G19" s="2">
        <v>109200</v>
      </c>
      <c r="H19" s="2">
        <v>0.27012576501445962</v>
      </c>
      <c r="I19" s="2">
        <v>0.04</v>
      </c>
      <c r="J19" s="2">
        <v>1.4800000000000001E-2</v>
      </c>
      <c r="K19" s="2">
        <v>0.01</v>
      </c>
      <c r="L19" s="2">
        <v>2.028</v>
      </c>
      <c r="M19" s="2">
        <v>13668</v>
      </c>
      <c r="N19" s="2">
        <v>2559</v>
      </c>
      <c r="O19" s="2">
        <v>10663</v>
      </c>
      <c r="P19" s="2">
        <f t="shared" si="0"/>
        <v>-8104</v>
      </c>
    </row>
    <row r="20" spans="1:16" ht="15.75" customHeight="1" x14ac:dyDescent="0.3">
      <c r="A20" s="2">
        <v>2016</v>
      </c>
      <c r="B20" s="2" t="s">
        <v>16</v>
      </c>
      <c r="C20" s="2" t="s">
        <v>35</v>
      </c>
      <c r="D20" s="2">
        <v>6995</v>
      </c>
      <c r="E20" s="2">
        <v>0.99499642601858473</v>
      </c>
      <c r="F20" s="2">
        <v>5.2979270907791278</v>
      </c>
      <c r="G20" s="2">
        <v>168900</v>
      </c>
      <c r="H20" s="2">
        <v>0.30007147962830588</v>
      </c>
      <c r="I20" s="2">
        <v>0.04</v>
      </c>
      <c r="J20" s="2">
        <v>1.4800000000000001E-2</v>
      </c>
      <c r="K20" s="2">
        <v>0.01</v>
      </c>
      <c r="L20" s="2">
        <v>2.028</v>
      </c>
      <c r="M20" s="2">
        <v>4107</v>
      </c>
      <c r="N20" s="2">
        <v>2496</v>
      </c>
      <c r="O20" s="2">
        <v>1476</v>
      </c>
      <c r="P20" s="2">
        <f t="shared" si="0"/>
        <v>1020</v>
      </c>
    </row>
    <row r="21" spans="1:16" ht="15.75" customHeight="1" x14ac:dyDescent="0.3">
      <c r="A21" s="2">
        <v>2016</v>
      </c>
      <c r="B21" s="2" t="s">
        <v>16</v>
      </c>
      <c r="C21" s="2" t="s">
        <v>36</v>
      </c>
      <c r="D21" s="2">
        <v>12095</v>
      </c>
      <c r="E21" s="2">
        <v>0.98164530797850347</v>
      </c>
      <c r="F21" s="2">
        <v>1.7019429516329061</v>
      </c>
      <c r="G21" s="2">
        <v>107400</v>
      </c>
      <c r="H21" s="2">
        <v>0.30632492765605618</v>
      </c>
      <c r="I21" s="2">
        <v>0.04</v>
      </c>
      <c r="J21" s="2">
        <v>1.4800000000000001E-2</v>
      </c>
      <c r="K21" s="2">
        <v>0.01</v>
      </c>
      <c r="L21" s="2">
        <v>2.028</v>
      </c>
      <c r="M21" s="2">
        <v>5808</v>
      </c>
      <c r="N21" s="2">
        <v>2155</v>
      </c>
      <c r="O21" s="2">
        <v>3479</v>
      </c>
      <c r="P21" s="2">
        <f t="shared" si="0"/>
        <v>-1324</v>
      </c>
    </row>
    <row r="22" spans="1:16" ht="15.75" customHeight="1" x14ac:dyDescent="0.3">
      <c r="A22" s="2">
        <v>2016</v>
      </c>
      <c r="B22" s="2" t="s">
        <v>16</v>
      </c>
      <c r="C22" s="2" t="s">
        <v>37</v>
      </c>
      <c r="D22" s="2">
        <v>339447</v>
      </c>
      <c r="E22" s="2">
        <v>0.98808945137237925</v>
      </c>
      <c r="F22" s="2">
        <v>0.10794321352081469</v>
      </c>
      <c r="G22" s="2">
        <v>231700</v>
      </c>
      <c r="H22" s="2">
        <v>0.15650455004757741</v>
      </c>
      <c r="I22" s="2">
        <v>0.04</v>
      </c>
      <c r="J22" s="2">
        <v>1.4800000000000001E-2</v>
      </c>
      <c r="K22" s="2">
        <v>0.01</v>
      </c>
      <c r="L22" s="2">
        <v>2.028</v>
      </c>
      <c r="M22" s="2">
        <v>176461</v>
      </c>
      <c r="N22" s="2">
        <v>81074</v>
      </c>
      <c r="O22" s="2">
        <v>85045</v>
      </c>
      <c r="P22" s="2">
        <f t="shared" si="0"/>
        <v>-3971</v>
      </c>
    </row>
    <row r="23" spans="1:16" ht="15.75" customHeight="1" x14ac:dyDescent="0.3">
      <c r="A23" s="2">
        <v>2016</v>
      </c>
      <c r="B23" s="2" t="s">
        <v>16</v>
      </c>
      <c r="C23" s="2" t="s">
        <v>38</v>
      </c>
      <c r="D23" s="2">
        <v>14365</v>
      </c>
      <c r="E23" s="2">
        <v>0.98391924817264187</v>
      </c>
      <c r="F23" s="2">
        <v>2.7807866341802989</v>
      </c>
      <c r="G23" s="2">
        <v>335600</v>
      </c>
      <c r="H23" s="2">
        <v>0.20556909154194219</v>
      </c>
      <c r="I23" s="2">
        <v>0.04</v>
      </c>
      <c r="J23" s="2">
        <v>1.4800000000000001E-2</v>
      </c>
      <c r="K23" s="2">
        <v>0.01</v>
      </c>
      <c r="L23" s="2">
        <v>2.028</v>
      </c>
      <c r="M23" s="2">
        <v>8213</v>
      </c>
      <c r="N23" s="2">
        <v>3051</v>
      </c>
      <c r="O23" s="2">
        <v>4661</v>
      </c>
      <c r="P23" s="2">
        <f t="shared" si="0"/>
        <v>-1610</v>
      </c>
    </row>
    <row r="24" spans="1:16" ht="15.75" customHeight="1" x14ac:dyDescent="0.3">
      <c r="A24" s="2">
        <v>2016</v>
      </c>
      <c r="B24" s="2" t="s">
        <v>16</v>
      </c>
      <c r="C24" s="2" t="s">
        <v>39</v>
      </c>
      <c r="D24" s="2">
        <v>5113</v>
      </c>
      <c r="E24" s="2">
        <v>0.99667514179542338</v>
      </c>
      <c r="F24" s="2">
        <v>5.6104048503813804</v>
      </c>
      <c r="G24" s="2">
        <v>171400</v>
      </c>
      <c r="H24" s="2">
        <v>0.32974770193624098</v>
      </c>
      <c r="I24" s="2">
        <v>0.04</v>
      </c>
      <c r="J24" s="2">
        <v>1.4800000000000001E-2</v>
      </c>
      <c r="K24" s="2">
        <v>0.01</v>
      </c>
      <c r="L24" s="2">
        <v>2.028</v>
      </c>
      <c r="M24" s="2">
        <v>2794</v>
      </c>
      <c r="N24" s="2">
        <v>541</v>
      </c>
      <c r="O24" s="2">
        <v>2140</v>
      </c>
      <c r="P24" s="2">
        <f t="shared" si="0"/>
        <v>-1599</v>
      </c>
    </row>
    <row r="25" spans="1:16" ht="15.75" customHeight="1" x14ac:dyDescent="0.3">
      <c r="A25" s="2">
        <v>2016</v>
      </c>
      <c r="B25" s="2" t="s">
        <v>16</v>
      </c>
      <c r="C25" s="2" t="s">
        <v>40</v>
      </c>
      <c r="D25" s="2">
        <v>50450</v>
      </c>
      <c r="E25" s="2">
        <v>0.96618434093161543</v>
      </c>
      <c r="F25" s="2">
        <v>0.61074331020812689</v>
      </c>
      <c r="G25" s="2">
        <v>285300</v>
      </c>
      <c r="H25" s="2">
        <v>0.20162537165510411</v>
      </c>
      <c r="I25" s="2">
        <v>0.04</v>
      </c>
      <c r="J25" s="2">
        <v>1.4800000000000001E-2</v>
      </c>
      <c r="K25" s="2">
        <v>0.01</v>
      </c>
      <c r="L25" s="2">
        <v>2.028</v>
      </c>
      <c r="M25" s="2">
        <v>22218</v>
      </c>
      <c r="N25" s="2">
        <v>7759</v>
      </c>
      <c r="O25" s="2">
        <v>13349</v>
      </c>
      <c r="P25" s="2">
        <f t="shared" si="0"/>
        <v>-5590</v>
      </c>
    </row>
    <row r="26" spans="1:16" ht="15.75" customHeight="1" x14ac:dyDescent="0.3">
      <c r="A26" s="2">
        <v>2016</v>
      </c>
      <c r="B26" s="2" t="s">
        <v>16</v>
      </c>
      <c r="C26" s="2" t="s">
        <v>41</v>
      </c>
      <c r="D26" s="2">
        <v>9786</v>
      </c>
      <c r="E26" s="2">
        <v>0.99213161659513593</v>
      </c>
      <c r="F26" s="2">
        <v>2.5727569997956259</v>
      </c>
      <c r="G26" s="2">
        <v>146300</v>
      </c>
      <c r="H26" s="2">
        <v>0.2486204782342121</v>
      </c>
      <c r="I26" s="2">
        <v>0.04</v>
      </c>
      <c r="J26" s="2">
        <v>1.4800000000000001E-2</v>
      </c>
      <c r="K26" s="2">
        <v>0.01</v>
      </c>
      <c r="L26" s="2">
        <v>2.028</v>
      </c>
      <c r="M26" s="2">
        <v>4906</v>
      </c>
      <c r="N26" s="2">
        <v>2036</v>
      </c>
      <c r="O26" s="2">
        <v>2697</v>
      </c>
      <c r="P26" s="2">
        <f t="shared" si="0"/>
        <v>-661</v>
      </c>
    </row>
    <row r="27" spans="1:16" ht="15.75" customHeight="1" x14ac:dyDescent="0.3">
      <c r="A27" s="2">
        <v>2016</v>
      </c>
      <c r="B27" s="2" t="s">
        <v>16</v>
      </c>
      <c r="C27" s="2" t="s">
        <v>42</v>
      </c>
      <c r="D27" s="2">
        <v>14960</v>
      </c>
      <c r="E27" s="2">
        <v>0.96771390374331556</v>
      </c>
      <c r="F27" s="2">
        <v>1.5323529411764709</v>
      </c>
      <c r="G27" s="2">
        <v>75700</v>
      </c>
      <c r="H27" s="2">
        <v>0.27179144385026738</v>
      </c>
      <c r="I27" s="2">
        <v>0.04</v>
      </c>
      <c r="J27" s="2">
        <v>1.4800000000000001E-2</v>
      </c>
      <c r="K27" s="2">
        <v>0.01</v>
      </c>
      <c r="L27" s="2">
        <v>2.028</v>
      </c>
      <c r="M27" s="2">
        <v>6440</v>
      </c>
      <c r="N27" s="2">
        <v>1335</v>
      </c>
      <c r="O27" s="2">
        <v>4932</v>
      </c>
      <c r="P27" s="2">
        <f t="shared" si="0"/>
        <v>-3597</v>
      </c>
    </row>
    <row r="28" spans="1:16" ht="15.75" customHeight="1" x14ac:dyDescent="0.3">
      <c r="A28" s="2">
        <v>2016</v>
      </c>
      <c r="B28" s="2" t="s">
        <v>16</v>
      </c>
      <c r="C28" s="2" t="s">
        <v>43</v>
      </c>
      <c r="D28" s="2">
        <v>28308</v>
      </c>
      <c r="E28" s="2">
        <v>0.97770948141868019</v>
      </c>
      <c r="F28" s="2">
        <v>0.95753850501624982</v>
      </c>
      <c r="G28" s="2">
        <v>162300</v>
      </c>
      <c r="H28" s="2">
        <v>0.26674438321322602</v>
      </c>
      <c r="I28" s="2">
        <v>0.04</v>
      </c>
      <c r="J28" s="2">
        <v>1.4800000000000001E-2</v>
      </c>
      <c r="K28" s="2">
        <v>0.01</v>
      </c>
      <c r="L28" s="2">
        <v>2.028</v>
      </c>
      <c r="M28" s="2">
        <v>13575</v>
      </c>
      <c r="N28" s="2">
        <v>5765</v>
      </c>
      <c r="O28" s="2">
        <v>7447</v>
      </c>
      <c r="P28" s="2">
        <f t="shared" si="0"/>
        <v>-1682</v>
      </c>
    </row>
    <row r="29" spans="1:16" ht="15.75" customHeight="1" x14ac:dyDescent="0.3">
      <c r="A29" s="2">
        <v>2016</v>
      </c>
      <c r="B29" s="2" t="s">
        <v>16</v>
      </c>
      <c r="C29" s="2" t="s">
        <v>44</v>
      </c>
      <c r="D29" s="2">
        <v>11036</v>
      </c>
      <c r="E29" s="2">
        <v>0.9930228343602755</v>
      </c>
      <c r="F29" s="2">
        <v>2.4105654222544399</v>
      </c>
      <c r="G29" s="2">
        <v>188100</v>
      </c>
      <c r="H29" s="2">
        <v>0.26685393258426959</v>
      </c>
      <c r="I29" s="2">
        <v>0.04</v>
      </c>
      <c r="J29" s="2">
        <v>1.4800000000000001E-2</v>
      </c>
      <c r="K29" s="2">
        <v>0.01</v>
      </c>
      <c r="L29" s="2">
        <v>2.028</v>
      </c>
      <c r="M29" s="2">
        <v>5408</v>
      </c>
      <c r="N29" s="2">
        <v>2542</v>
      </c>
      <c r="O29" s="2">
        <v>2657</v>
      </c>
      <c r="P29" s="2">
        <f t="shared" si="0"/>
        <v>-115</v>
      </c>
    </row>
    <row r="30" spans="1:16" ht="15.75" customHeight="1" x14ac:dyDescent="0.3">
      <c r="A30" s="2">
        <v>2016</v>
      </c>
      <c r="B30" s="2" t="s">
        <v>16</v>
      </c>
      <c r="C30" s="2" t="s">
        <v>45</v>
      </c>
      <c r="D30" s="2">
        <v>1143529</v>
      </c>
      <c r="E30" s="2">
        <v>0.99130935901057171</v>
      </c>
      <c r="F30" s="2">
        <v>4.7856241512021121E-2</v>
      </c>
      <c r="G30" s="2">
        <v>550000</v>
      </c>
      <c r="H30" s="2">
        <v>8.7157387350911081E-2</v>
      </c>
      <c r="I30" s="2">
        <v>0.04</v>
      </c>
      <c r="J30" s="2">
        <v>1.4800000000000001E-2</v>
      </c>
      <c r="K30" s="2">
        <v>0.01</v>
      </c>
      <c r="L30" s="2">
        <v>2.028</v>
      </c>
      <c r="M30" s="2">
        <v>12030</v>
      </c>
      <c r="N30" s="2">
        <v>7367</v>
      </c>
      <c r="O30" s="2">
        <v>3702</v>
      </c>
      <c r="P30" s="2">
        <f t="shared" si="0"/>
        <v>3665</v>
      </c>
    </row>
    <row r="31" spans="1:16" ht="15.75" customHeight="1" x14ac:dyDescent="0.3">
      <c r="A31" s="2">
        <v>2016</v>
      </c>
      <c r="B31" s="2" t="s">
        <v>16</v>
      </c>
      <c r="C31" s="2" t="s">
        <v>46</v>
      </c>
      <c r="D31" s="2">
        <v>69115</v>
      </c>
      <c r="E31" s="2">
        <v>0.99393764016494246</v>
      </c>
      <c r="F31" s="2">
        <v>0.64709542067568548</v>
      </c>
      <c r="G31" s="2">
        <v>384100</v>
      </c>
      <c r="H31" s="2">
        <v>0.1839832163784996</v>
      </c>
      <c r="I31" s="2">
        <v>0.04</v>
      </c>
      <c r="J31" s="2">
        <v>1.4800000000000001E-2</v>
      </c>
      <c r="K31" s="2">
        <v>0.01</v>
      </c>
      <c r="L31" s="2">
        <v>2.028</v>
      </c>
      <c r="M31" s="2">
        <v>37467</v>
      </c>
      <c r="N31" s="2">
        <v>12971</v>
      </c>
      <c r="O31" s="2">
        <v>22127</v>
      </c>
      <c r="P31" s="2">
        <f t="shared" si="0"/>
        <v>-9156</v>
      </c>
    </row>
    <row r="32" spans="1:16" ht="15.75" customHeight="1" x14ac:dyDescent="0.3">
      <c r="A32" s="2">
        <v>2016</v>
      </c>
      <c r="B32" s="2" t="s">
        <v>16</v>
      </c>
      <c r="C32" s="2" t="s">
        <v>47</v>
      </c>
      <c r="D32" s="2">
        <v>15666</v>
      </c>
      <c r="E32" s="2">
        <v>0.99387207966296442</v>
      </c>
      <c r="F32" s="2">
        <v>1.668198646750926</v>
      </c>
      <c r="G32" s="2">
        <v>170000</v>
      </c>
      <c r="H32" s="2">
        <v>0.24588280352355421</v>
      </c>
      <c r="I32" s="2">
        <v>0.04</v>
      </c>
      <c r="J32" s="2">
        <v>1.4800000000000001E-2</v>
      </c>
      <c r="K32" s="2">
        <v>0.01</v>
      </c>
      <c r="L32" s="2">
        <v>2.028</v>
      </c>
      <c r="M32" s="2">
        <v>8051</v>
      </c>
      <c r="N32" s="2">
        <v>2300</v>
      </c>
      <c r="O32" s="2">
        <v>5293</v>
      </c>
      <c r="P32" s="2">
        <f t="shared" si="0"/>
        <v>-2993</v>
      </c>
    </row>
    <row r="33" spans="1:16" ht="15.75" customHeight="1" x14ac:dyDescent="0.3">
      <c r="A33" s="2">
        <v>2016</v>
      </c>
      <c r="B33" s="2" t="s">
        <v>16</v>
      </c>
      <c r="C33" s="2" t="s">
        <v>48</v>
      </c>
      <c r="D33" s="2">
        <v>26282</v>
      </c>
      <c r="E33" s="2">
        <v>0.95091697739898029</v>
      </c>
      <c r="F33" s="2">
        <v>1.5181493037059579</v>
      </c>
      <c r="G33" s="2">
        <v>230600</v>
      </c>
      <c r="H33" s="2">
        <v>0.1754052203028689</v>
      </c>
      <c r="I33" s="2">
        <v>0.04</v>
      </c>
      <c r="J33" s="2">
        <v>1.4800000000000001E-2</v>
      </c>
      <c r="K33" s="2">
        <v>0.01</v>
      </c>
      <c r="L33" s="2">
        <v>2.028</v>
      </c>
      <c r="M33" s="2">
        <v>13597</v>
      </c>
      <c r="N33" s="2">
        <v>5760</v>
      </c>
      <c r="O33" s="2">
        <v>7025</v>
      </c>
      <c r="P33" s="2">
        <f t="shared" si="0"/>
        <v>-1265</v>
      </c>
    </row>
    <row r="34" spans="1:16" ht="15.75" customHeight="1" x14ac:dyDescent="0.3">
      <c r="A34" s="2">
        <v>2016</v>
      </c>
      <c r="B34" s="2" t="s">
        <v>16</v>
      </c>
      <c r="C34" s="2" t="s">
        <v>49</v>
      </c>
      <c r="D34" s="2">
        <v>56233</v>
      </c>
      <c r="E34" s="2">
        <v>0.96873721835932636</v>
      </c>
      <c r="F34" s="2">
        <v>0.51332847260505399</v>
      </c>
      <c r="G34" s="2">
        <v>178000</v>
      </c>
      <c r="H34" s="2">
        <v>0.25257411128696672</v>
      </c>
      <c r="I34" s="2">
        <v>0.04</v>
      </c>
      <c r="J34" s="2">
        <v>1.4800000000000001E-2</v>
      </c>
      <c r="K34" s="2">
        <v>0.01</v>
      </c>
      <c r="L34" s="2">
        <v>2.028</v>
      </c>
      <c r="M34" s="2">
        <v>4070</v>
      </c>
      <c r="N34" s="2">
        <v>2519</v>
      </c>
      <c r="O34" s="2">
        <v>1421</v>
      </c>
      <c r="P34" s="2">
        <f t="shared" si="0"/>
        <v>1098</v>
      </c>
    </row>
    <row r="35" spans="1:16" ht="15.75" customHeight="1" x14ac:dyDescent="0.3">
      <c r="A35" s="2">
        <v>2016</v>
      </c>
      <c r="B35" s="2" t="s">
        <v>16</v>
      </c>
      <c r="C35" s="2" t="s">
        <v>50</v>
      </c>
      <c r="D35" s="2">
        <v>85153</v>
      </c>
      <c r="E35" s="2">
        <v>0.98253731518560705</v>
      </c>
      <c r="F35" s="2">
        <v>0.39882329454041548</v>
      </c>
      <c r="G35" s="2">
        <v>245100</v>
      </c>
      <c r="H35" s="2">
        <v>0.2241729592615645</v>
      </c>
      <c r="I35" s="2">
        <v>0.04</v>
      </c>
      <c r="J35" s="2">
        <v>1.4800000000000001E-2</v>
      </c>
      <c r="K35" s="2">
        <v>0.01</v>
      </c>
      <c r="L35" s="2">
        <v>2.028</v>
      </c>
      <c r="M35" s="2">
        <v>40440</v>
      </c>
      <c r="N35" s="2">
        <v>11932</v>
      </c>
      <c r="O35" s="2">
        <v>26083</v>
      </c>
      <c r="P35" s="2">
        <f t="shared" si="0"/>
        <v>-14151</v>
      </c>
    </row>
    <row r="36" spans="1:16" ht="15.75" customHeight="1" x14ac:dyDescent="0.3">
      <c r="A36" s="2">
        <v>2016</v>
      </c>
      <c r="B36" s="2" t="s">
        <v>16</v>
      </c>
      <c r="C36" s="2" t="s">
        <v>51</v>
      </c>
      <c r="D36" s="2">
        <v>16814</v>
      </c>
      <c r="E36" s="2">
        <v>0.98245509694302369</v>
      </c>
      <c r="F36" s="2">
        <v>1.57362911859165</v>
      </c>
      <c r="G36" s="2">
        <v>121000</v>
      </c>
      <c r="H36" s="2">
        <v>0.27036992982038782</v>
      </c>
      <c r="I36" s="2">
        <v>0.04</v>
      </c>
      <c r="J36" s="2">
        <v>1.4800000000000001E-2</v>
      </c>
      <c r="K36" s="2">
        <v>0.01</v>
      </c>
      <c r="L36" s="2">
        <v>2.028</v>
      </c>
      <c r="M36" s="2">
        <v>8212</v>
      </c>
      <c r="N36" s="2">
        <v>1950</v>
      </c>
      <c r="O36" s="2">
        <v>5910</v>
      </c>
      <c r="P36" s="2">
        <f t="shared" si="0"/>
        <v>-3960</v>
      </c>
    </row>
    <row r="37" spans="1:16" ht="15.75" customHeight="1" x14ac:dyDescent="0.3">
      <c r="A37" s="2">
        <v>2016</v>
      </c>
      <c r="B37" s="2" t="s">
        <v>16</v>
      </c>
      <c r="C37" s="2" t="s">
        <v>52</v>
      </c>
      <c r="D37" s="2">
        <v>37161</v>
      </c>
      <c r="E37" s="2">
        <v>0.99254594870966872</v>
      </c>
      <c r="F37" s="2">
        <v>0.89596620112483516</v>
      </c>
      <c r="G37" s="2">
        <v>228300</v>
      </c>
      <c r="H37" s="2">
        <v>0.24062861602217381</v>
      </c>
      <c r="I37" s="2">
        <v>0.04</v>
      </c>
      <c r="J37" s="2">
        <v>1.4800000000000001E-2</v>
      </c>
      <c r="K37" s="2">
        <v>0.01</v>
      </c>
      <c r="L37" s="2">
        <v>2.028</v>
      </c>
      <c r="M37" s="2">
        <v>19619</v>
      </c>
      <c r="N37" s="2">
        <v>5404</v>
      </c>
      <c r="O37" s="2">
        <v>13096</v>
      </c>
      <c r="P37" s="2">
        <f t="shared" si="0"/>
        <v>-7692</v>
      </c>
    </row>
    <row r="38" spans="1:16" ht="15.75" customHeight="1" x14ac:dyDescent="0.3">
      <c r="A38" s="2">
        <v>2016</v>
      </c>
      <c r="B38" s="2" t="s">
        <v>16</v>
      </c>
      <c r="C38" s="2" t="s">
        <v>53</v>
      </c>
      <c r="D38" s="2">
        <v>22482</v>
      </c>
      <c r="E38" s="2">
        <v>0.94751356640868245</v>
      </c>
      <c r="F38" s="2">
        <v>2.126412240903834</v>
      </c>
      <c r="G38" s="2">
        <v>344000</v>
      </c>
      <c r="H38" s="2">
        <v>0.19233164309225159</v>
      </c>
      <c r="I38" s="2">
        <v>0.04</v>
      </c>
      <c r="J38" s="2">
        <v>1.4800000000000001E-2</v>
      </c>
      <c r="K38" s="2">
        <v>0.01</v>
      </c>
      <c r="L38" s="2">
        <v>2.028</v>
      </c>
      <c r="M38" s="2">
        <v>14037</v>
      </c>
      <c r="N38" s="2">
        <v>4889</v>
      </c>
      <c r="O38" s="2">
        <v>8384</v>
      </c>
      <c r="P38" s="2">
        <f t="shared" si="0"/>
        <v>-3495</v>
      </c>
    </row>
    <row r="39" spans="1:16" ht="15.75" customHeight="1" x14ac:dyDescent="0.3">
      <c r="A39" s="2">
        <v>2016</v>
      </c>
      <c r="B39" s="2" t="s">
        <v>16</v>
      </c>
      <c r="C39" s="2" t="s">
        <v>54</v>
      </c>
      <c r="D39" s="2">
        <v>15811</v>
      </c>
      <c r="E39" s="2">
        <v>0.94649294794763139</v>
      </c>
      <c r="F39" s="2">
        <v>1.323761937891341</v>
      </c>
      <c r="G39" s="2">
        <v>95100</v>
      </c>
      <c r="H39" s="2">
        <v>0.30010752008095631</v>
      </c>
      <c r="I39" s="2">
        <v>0.04</v>
      </c>
      <c r="J39" s="2">
        <v>1.4800000000000001E-2</v>
      </c>
      <c r="K39" s="2">
        <v>0.01</v>
      </c>
      <c r="L39" s="2">
        <v>2.028</v>
      </c>
      <c r="M39" s="2">
        <v>7285</v>
      </c>
      <c r="N39" s="2">
        <v>1407</v>
      </c>
      <c r="O39" s="2">
        <v>5592</v>
      </c>
      <c r="P39" s="2">
        <f t="shared" si="0"/>
        <v>-4185</v>
      </c>
    </row>
    <row r="40" spans="1:16" ht="15.75" customHeight="1" x14ac:dyDescent="0.3">
      <c r="A40" s="2">
        <v>2016</v>
      </c>
      <c r="B40" s="2" t="s">
        <v>16</v>
      </c>
      <c r="C40" s="2" t="s">
        <v>55</v>
      </c>
      <c r="D40" s="2">
        <v>19410</v>
      </c>
      <c r="E40" s="2">
        <v>0.9937660999484802</v>
      </c>
      <c r="F40" s="2">
        <v>1.67774343122102</v>
      </c>
      <c r="G40" s="2">
        <v>238300</v>
      </c>
      <c r="H40" s="2">
        <v>0.21354971664090669</v>
      </c>
      <c r="I40" s="2">
        <v>0.04</v>
      </c>
      <c r="J40" s="2">
        <v>1.4800000000000001E-2</v>
      </c>
      <c r="K40" s="2">
        <v>0.01</v>
      </c>
      <c r="L40" s="2">
        <v>2.028</v>
      </c>
      <c r="M40" s="2">
        <v>9608</v>
      </c>
      <c r="N40" s="2">
        <v>2924</v>
      </c>
      <c r="O40" s="2">
        <v>5945</v>
      </c>
      <c r="P40" s="2">
        <f t="shared" si="0"/>
        <v>-3021</v>
      </c>
    </row>
    <row r="41" spans="1:16" ht="15.75" customHeight="1" x14ac:dyDescent="0.3">
      <c r="A41" s="2">
        <v>2016</v>
      </c>
      <c r="B41" s="2" t="s">
        <v>16</v>
      </c>
      <c r="C41" s="2" t="s">
        <v>56</v>
      </c>
      <c r="D41" s="2">
        <v>11659</v>
      </c>
      <c r="E41" s="2">
        <v>0.72424736255253452</v>
      </c>
      <c r="F41" s="2">
        <v>1.5009863624667641</v>
      </c>
      <c r="G41" s="2">
        <v>96400</v>
      </c>
      <c r="H41" s="2">
        <v>0.31091860365382967</v>
      </c>
      <c r="I41" s="2">
        <v>0.04</v>
      </c>
      <c r="J41" s="2">
        <v>1.4800000000000001E-2</v>
      </c>
      <c r="K41" s="2">
        <v>0.01</v>
      </c>
      <c r="L41" s="2">
        <v>2.028</v>
      </c>
      <c r="M41" s="2">
        <v>4363</v>
      </c>
      <c r="N41" s="2">
        <v>2558</v>
      </c>
      <c r="O41" s="2">
        <v>1737</v>
      </c>
      <c r="P41" s="2">
        <f t="shared" si="0"/>
        <v>821</v>
      </c>
    </row>
    <row r="42" spans="1:16" ht="15.75" customHeight="1" x14ac:dyDescent="0.3">
      <c r="A42" s="2">
        <v>2016</v>
      </c>
      <c r="B42" s="2" t="s">
        <v>16</v>
      </c>
      <c r="C42" s="2" t="s">
        <v>57</v>
      </c>
      <c r="D42" s="2">
        <v>34779</v>
      </c>
      <c r="E42" s="2">
        <v>0.97901032232094076</v>
      </c>
      <c r="F42" s="2">
        <v>0.65315276459932714</v>
      </c>
      <c r="G42" s="2">
        <v>112700</v>
      </c>
      <c r="H42" s="2">
        <v>0.26553379913165992</v>
      </c>
      <c r="I42" s="2">
        <v>0.04</v>
      </c>
      <c r="J42" s="2">
        <v>1.4800000000000001E-2</v>
      </c>
      <c r="K42" s="2">
        <v>0.01</v>
      </c>
      <c r="L42" s="2">
        <v>2.028</v>
      </c>
      <c r="M42" s="2">
        <v>17001</v>
      </c>
      <c r="N42" s="2">
        <v>6897</v>
      </c>
      <c r="O42" s="2">
        <v>9704</v>
      </c>
      <c r="P42" s="2">
        <f t="shared" si="0"/>
        <v>-2807</v>
      </c>
    </row>
    <row r="43" spans="1:16" ht="15.75" customHeight="1" x14ac:dyDescent="0.3">
      <c r="A43" s="2">
        <v>2016</v>
      </c>
      <c r="B43" s="2" t="s">
        <v>16</v>
      </c>
      <c r="C43" s="2" t="s">
        <v>58</v>
      </c>
      <c r="D43" s="2">
        <v>104449</v>
      </c>
      <c r="E43" s="2">
        <v>0.9826326724047143</v>
      </c>
      <c r="F43" s="2">
        <v>0.37917069574624929</v>
      </c>
      <c r="G43" s="2">
        <v>275800</v>
      </c>
      <c r="H43" s="2">
        <v>0.17583701136439789</v>
      </c>
      <c r="I43" s="2">
        <v>0.04</v>
      </c>
      <c r="J43" s="2">
        <v>1.4800000000000001E-2</v>
      </c>
      <c r="K43" s="2">
        <v>0.01</v>
      </c>
      <c r="L43" s="2">
        <v>2.028</v>
      </c>
      <c r="M43" s="2">
        <v>62753</v>
      </c>
      <c r="N43" s="2">
        <v>19382</v>
      </c>
      <c r="O43" s="2">
        <v>39630</v>
      </c>
      <c r="P43" s="2">
        <f t="shared" si="0"/>
        <v>-20248</v>
      </c>
    </row>
    <row r="44" spans="1:16" ht="15.75" customHeight="1" x14ac:dyDescent="0.3">
      <c r="A44" s="2">
        <v>2016</v>
      </c>
      <c r="B44" s="2" t="s">
        <v>16</v>
      </c>
      <c r="C44" s="2" t="s">
        <v>59</v>
      </c>
      <c r="D44" s="2">
        <v>325642</v>
      </c>
      <c r="E44" s="2">
        <v>0.99082120856646261</v>
      </c>
      <c r="F44" s="2">
        <v>0.1166894933700198</v>
      </c>
      <c r="G44" s="2">
        <v>233400</v>
      </c>
      <c r="H44" s="2">
        <v>0.14996837017338061</v>
      </c>
      <c r="I44" s="2">
        <v>0.04</v>
      </c>
      <c r="J44" s="2">
        <v>1.4800000000000001E-2</v>
      </c>
      <c r="K44" s="2">
        <v>0.01</v>
      </c>
      <c r="L44" s="2">
        <v>2.028</v>
      </c>
      <c r="M44" s="2">
        <v>163654</v>
      </c>
      <c r="N44" s="2">
        <v>93935</v>
      </c>
      <c r="O44" s="2">
        <v>59857</v>
      </c>
      <c r="P44" s="2">
        <f t="shared" si="0"/>
        <v>34078</v>
      </c>
    </row>
    <row r="45" spans="1:16" ht="15.75" customHeight="1" x14ac:dyDescent="0.3">
      <c r="A45" s="2">
        <v>2016</v>
      </c>
      <c r="B45" s="2" t="s">
        <v>16</v>
      </c>
      <c r="C45" s="2" t="s">
        <v>60</v>
      </c>
      <c r="D45" s="2">
        <v>51588</v>
      </c>
      <c r="E45" s="2">
        <v>0.98639218422889041</v>
      </c>
      <c r="F45" s="2">
        <v>0.41678297278436838</v>
      </c>
      <c r="G45" s="2">
        <v>94200</v>
      </c>
      <c r="H45" s="2">
        <v>0.25135690470652089</v>
      </c>
      <c r="I45" s="2">
        <v>0.04</v>
      </c>
      <c r="J45" s="2">
        <v>1.4800000000000001E-2</v>
      </c>
      <c r="K45" s="2">
        <v>0.01</v>
      </c>
      <c r="L45" s="2">
        <v>2.028</v>
      </c>
      <c r="M45" s="2">
        <v>24106</v>
      </c>
      <c r="N45" s="2">
        <v>8198</v>
      </c>
      <c r="O45" s="2">
        <v>15208</v>
      </c>
      <c r="P45" s="2">
        <f t="shared" si="0"/>
        <v>-7010</v>
      </c>
    </row>
    <row r="46" spans="1:16" ht="15.75" customHeight="1" x14ac:dyDescent="0.3">
      <c r="A46" s="2">
        <v>2016</v>
      </c>
      <c r="B46" s="2" t="s">
        <v>16</v>
      </c>
      <c r="C46" s="2" t="s">
        <v>61</v>
      </c>
      <c r="D46" s="2">
        <v>2214</v>
      </c>
      <c r="E46" s="2">
        <v>0.98644986449864502</v>
      </c>
      <c r="F46" s="2">
        <v>13.986901535682019</v>
      </c>
      <c r="G46" s="2">
        <v>180100</v>
      </c>
      <c r="H46" s="2">
        <v>0.30171635049683831</v>
      </c>
      <c r="I46" s="2">
        <v>0.04</v>
      </c>
      <c r="J46" s="2">
        <v>1.4800000000000001E-2</v>
      </c>
      <c r="K46" s="2">
        <v>0.01</v>
      </c>
      <c r="L46" s="2">
        <v>2.028</v>
      </c>
      <c r="M46" s="2">
        <v>1391</v>
      </c>
      <c r="N46" s="2">
        <v>371</v>
      </c>
      <c r="O46" s="2">
        <v>958</v>
      </c>
      <c r="P46" s="2">
        <f t="shared" si="0"/>
        <v>-587</v>
      </c>
    </row>
    <row r="47" spans="1:16" ht="15.75" customHeight="1" x14ac:dyDescent="0.3">
      <c r="A47" s="2">
        <v>2016</v>
      </c>
      <c r="B47" s="2" t="s">
        <v>16</v>
      </c>
      <c r="C47" s="2" t="s">
        <v>62</v>
      </c>
      <c r="D47" s="2">
        <v>36372</v>
      </c>
      <c r="E47" s="2">
        <v>0.99015726382931923</v>
      </c>
      <c r="F47" s="2">
        <v>0.97173650060486083</v>
      </c>
      <c r="G47" s="2">
        <v>262300</v>
      </c>
      <c r="H47" s="2">
        <v>0.19410535576817331</v>
      </c>
      <c r="I47" s="2">
        <v>0.04</v>
      </c>
      <c r="J47" s="2">
        <v>1.4800000000000001E-2</v>
      </c>
      <c r="K47" s="2">
        <v>0.01</v>
      </c>
      <c r="L47" s="2">
        <v>2.028</v>
      </c>
      <c r="M47" s="2">
        <v>21075</v>
      </c>
      <c r="N47" s="2">
        <v>7881</v>
      </c>
      <c r="O47" s="2">
        <v>12204</v>
      </c>
      <c r="P47" s="2">
        <f t="shared" si="0"/>
        <v>-4323</v>
      </c>
    </row>
    <row r="48" spans="1:16" ht="15.75" customHeight="1" x14ac:dyDescent="0.3">
      <c r="A48" s="2">
        <v>2016</v>
      </c>
      <c r="B48" s="2" t="s">
        <v>16</v>
      </c>
      <c r="C48" s="2" t="s">
        <v>63</v>
      </c>
      <c r="D48" s="2">
        <v>74153</v>
      </c>
      <c r="E48" s="2">
        <v>0.98708076544441892</v>
      </c>
      <c r="F48" s="2">
        <v>0.59087292489852061</v>
      </c>
      <c r="G48" s="2">
        <v>339600</v>
      </c>
      <c r="H48" s="2">
        <v>0.13473493992151361</v>
      </c>
      <c r="I48" s="2">
        <v>0.04</v>
      </c>
      <c r="J48" s="2">
        <v>1.4800000000000001E-2</v>
      </c>
      <c r="K48" s="2">
        <v>0.01</v>
      </c>
      <c r="L48" s="2">
        <v>2.028</v>
      </c>
      <c r="M48" s="2">
        <v>43173</v>
      </c>
      <c r="N48" s="2">
        <v>19105</v>
      </c>
      <c r="O48" s="2">
        <v>21306</v>
      </c>
      <c r="P48" s="2">
        <f t="shared" si="0"/>
        <v>-2201</v>
      </c>
    </row>
    <row r="49" spans="1:16" ht="15.75" customHeight="1" x14ac:dyDescent="0.3">
      <c r="A49" s="2">
        <v>2016</v>
      </c>
      <c r="B49" s="2" t="s">
        <v>16</v>
      </c>
      <c r="C49" s="2" t="s">
        <v>64</v>
      </c>
      <c r="D49" s="2">
        <v>7052</v>
      </c>
      <c r="E49" s="2">
        <v>0.99858196256381171</v>
      </c>
      <c r="F49" s="2">
        <v>3.8720930232558142</v>
      </c>
      <c r="G49" s="2">
        <v>161800</v>
      </c>
      <c r="H49" s="2">
        <v>0.29140669313669881</v>
      </c>
      <c r="I49" s="2">
        <v>0.04</v>
      </c>
      <c r="J49" s="2">
        <v>1.4800000000000001E-2</v>
      </c>
      <c r="K49" s="2">
        <v>0.01</v>
      </c>
      <c r="L49" s="2">
        <v>2.028</v>
      </c>
      <c r="M49" s="2">
        <v>3697</v>
      </c>
      <c r="N49" s="2">
        <v>1468</v>
      </c>
      <c r="O49" s="2">
        <v>2099</v>
      </c>
      <c r="P49" s="2">
        <f t="shared" si="0"/>
        <v>-631</v>
      </c>
    </row>
    <row r="50" spans="1:16" ht="15.75" customHeight="1" x14ac:dyDescent="0.3">
      <c r="A50" s="2">
        <v>2016</v>
      </c>
      <c r="B50" s="2" t="s">
        <v>16</v>
      </c>
      <c r="C50" s="2" t="s">
        <v>65</v>
      </c>
      <c r="D50" s="2">
        <v>25890</v>
      </c>
      <c r="E50" s="2">
        <v>0.99061413673232912</v>
      </c>
      <c r="F50" s="2">
        <v>1.4413286983391269</v>
      </c>
      <c r="G50" s="2">
        <v>301600</v>
      </c>
      <c r="H50" s="2">
        <v>0.1847431440710699</v>
      </c>
      <c r="I50" s="2">
        <v>0.04</v>
      </c>
      <c r="J50" s="2">
        <v>1.4800000000000001E-2</v>
      </c>
      <c r="K50" s="2">
        <v>0.01</v>
      </c>
      <c r="L50" s="2">
        <v>2.028</v>
      </c>
      <c r="M50" s="2">
        <v>12059</v>
      </c>
      <c r="N50" s="2">
        <v>4007</v>
      </c>
      <c r="O50" s="2">
        <v>7341</v>
      </c>
      <c r="P50" s="2">
        <f t="shared" si="0"/>
        <v>-3334</v>
      </c>
    </row>
    <row r="51" spans="1:16" ht="15.75" customHeight="1" x14ac:dyDescent="0.3">
      <c r="A51" s="2">
        <v>2016</v>
      </c>
      <c r="B51" s="2" t="s">
        <v>16</v>
      </c>
      <c r="C51" s="2" t="s">
        <v>66</v>
      </c>
      <c r="D51" s="2">
        <v>16497</v>
      </c>
      <c r="E51" s="2">
        <v>0.99539310177608054</v>
      </c>
      <c r="F51" s="2">
        <v>1.9887858398496701</v>
      </c>
      <c r="G51" s="2">
        <v>206100</v>
      </c>
      <c r="H51" s="2">
        <v>0.24931805782869609</v>
      </c>
      <c r="I51" s="2">
        <v>0.04</v>
      </c>
      <c r="J51" s="2">
        <v>1.4800000000000001E-2</v>
      </c>
      <c r="K51" s="2">
        <v>0.01</v>
      </c>
      <c r="L51" s="2">
        <v>2.028</v>
      </c>
      <c r="M51" s="2">
        <v>9161</v>
      </c>
      <c r="N51" s="2">
        <v>2760</v>
      </c>
      <c r="O51" s="2">
        <v>5975</v>
      </c>
      <c r="P51" s="2">
        <f t="shared" si="0"/>
        <v>-3215</v>
      </c>
    </row>
    <row r="52" spans="1:16" ht="15.75" customHeight="1" x14ac:dyDescent="0.3">
      <c r="A52" s="2">
        <v>2016</v>
      </c>
      <c r="B52" s="2" t="s">
        <v>16</v>
      </c>
      <c r="C52" s="2" t="s">
        <v>67</v>
      </c>
      <c r="D52" s="2">
        <v>10804</v>
      </c>
      <c r="E52" s="2">
        <v>0.99157719363198815</v>
      </c>
      <c r="F52" s="2">
        <v>3.4427989633469092</v>
      </c>
      <c r="G52" s="2">
        <v>237700</v>
      </c>
      <c r="H52" s="2">
        <v>0.24092928544983341</v>
      </c>
      <c r="I52" s="2">
        <v>0.04</v>
      </c>
      <c r="J52" s="2">
        <v>1.4800000000000001E-2</v>
      </c>
      <c r="K52" s="2">
        <v>0.01</v>
      </c>
      <c r="L52" s="2">
        <v>2.028</v>
      </c>
      <c r="M52" s="2">
        <v>6645</v>
      </c>
      <c r="N52" s="2">
        <v>2869</v>
      </c>
      <c r="O52" s="2">
        <v>3523</v>
      </c>
      <c r="P52" s="2">
        <f t="shared" si="0"/>
        <v>-654</v>
      </c>
    </row>
    <row r="53" spans="1:16" ht="15.75" customHeight="1" x14ac:dyDescent="0.3">
      <c r="A53" s="2">
        <v>2016</v>
      </c>
      <c r="B53" s="2" t="s">
        <v>16</v>
      </c>
      <c r="C53" s="2" t="s">
        <v>68</v>
      </c>
      <c r="D53" s="2">
        <v>24134</v>
      </c>
      <c r="E53" s="2">
        <v>0.93606530206347893</v>
      </c>
      <c r="F53" s="2">
        <v>0.77691223999337033</v>
      </c>
      <c r="G53" s="2">
        <v>88000</v>
      </c>
      <c r="H53" s="2">
        <v>0.25217535427198151</v>
      </c>
      <c r="I53" s="2">
        <v>0.04</v>
      </c>
      <c r="J53" s="2">
        <v>1.4800000000000001E-2</v>
      </c>
      <c r="K53" s="2">
        <v>0.01</v>
      </c>
      <c r="L53" s="2">
        <v>2.028</v>
      </c>
      <c r="M53" s="2">
        <v>9399</v>
      </c>
      <c r="N53" s="2">
        <v>1627</v>
      </c>
      <c r="O53" s="2">
        <v>7543</v>
      </c>
      <c r="P53" s="2">
        <f t="shared" si="0"/>
        <v>-5916</v>
      </c>
    </row>
    <row r="54" spans="1:16" ht="15.75" customHeight="1" x14ac:dyDescent="0.3">
      <c r="A54" s="2">
        <v>2016</v>
      </c>
      <c r="B54" s="2" t="s">
        <v>16</v>
      </c>
      <c r="C54" s="2" t="s">
        <v>69</v>
      </c>
      <c r="D54" s="2">
        <v>385143</v>
      </c>
      <c r="E54" s="2">
        <v>0.99487982385763207</v>
      </c>
      <c r="F54" s="2">
        <v>0.1386705717097286</v>
      </c>
      <c r="G54" s="2">
        <v>492300</v>
      </c>
      <c r="H54" s="2">
        <v>7.9162804464835146E-2</v>
      </c>
      <c r="I54" s="2">
        <v>0.04</v>
      </c>
      <c r="J54" s="2">
        <v>1.4800000000000001E-2</v>
      </c>
      <c r="K54" s="2">
        <v>0.01</v>
      </c>
      <c r="L54" s="2">
        <v>2.028</v>
      </c>
      <c r="M54" s="2">
        <v>183097</v>
      </c>
      <c r="N54" s="2">
        <v>100795</v>
      </c>
      <c r="O54" s="2">
        <v>69949</v>
      </c>
      <c r="P54" s="2">
        <f t="shared" si="0"/>
        <v>30846</v>
      </c>
    </row>
    <row r="55" spans="1:16" ht="15.75" customHeight="1" x14ac:dyDescent="0.3">
      <c r="A55" s="2">
        <v>2016</v>
      </c>
      <c r="B55" s="2" t="s">
        <v>16</v>
      </c>
      <c r="C55" s="2" t="s">
        <v>70</v>
      </c>
      <c r="D55" s="2">
        <v>35380</v>
      </c>
      <c r="E55" s="2">
        <v>0.99166195590729223</v>
      </c>
      <c r="F55" s="2">
        <v>0.88422837761447148</v>
      </c>
      <c r="G55" s="2">
        <v>218100</v>
      </c>
      <c r="H55" s="2">
        <v>0.24629734313171281</v>
      </c>
      <c r="I55" s="2">
        <v>0.04</v>
      </c>
      <c r="J55" s="2">
        <v>1.4800000000000001E-2</v>
      </c>
      <c r="K55" s="2">
        <v>0.01</v>
      </c>
      <c r="L55" s="2">
        <v>2.028</v>
      </c>
      <c r="M55" s="2">
        <v>17631</v>
      </c>
      <c r="N55" s="2">
        <v>6212</v>
      </c>
      <c r="O55" s="2">
        <v>10528</v>
      </c>
      <c r="P55" s="2">
        <f t="shared" si="0"/>
        <v>-4316</v>
      </c>
    </row>
    <row r="56" spans="1:16" ht="15.75" customHeight="1" x14ac:dyDescent="0.3">
      <c r="A56" s="2">
        <v>2016</v>
      </c>
      <c r="B56" s="2" t="s">
        <v>16</v>
      </c>
      <c r="C56" s="2" t="s">
        <v>71</v>
      </c>
      <c r="D56" s="2">
        <v>12278</v>
      </c>
      <c r="E56" s="2">
        <v>0.9210783515230494</v>
      </c>
      <c r="F56" s="2">
        <v>1.521176087310637</v>
      </c>
      <c r="G56" s="2">
        <v>116000</v>
      </c>
      <c r="H56" s="2">
        <v>0.29247434435575831</v>
      </c>
      <c r="I56" s="2">
        <v>0.04</v>
      </c>
      <c r="J56" s="2">
        <v>1.4800000000000001E-2</v>
      </c>
      <c r="K56" s="2">
        <v>0.01</v>
      </c>
      <c r="L56" s="2">
        <v>2.028</v>
      </c>
      <c r="M56" s="2">
        <v>5586</v>
      </c>
      <c r="N56" s="2">
        <v>2227</v>
      </c>
      <c r="O56" s="2">
        <v>3204</v>
      </c>
      <c r="P56" s="2">
        <f t="shared" si="0"/>
        <v>-977</v>
      </c>
    </row>
    <row r="57" spans="1:16" ht="15.75" customHeight="1" x14ac:dyDescent="0.3">
      <c r="A57" s="2">
        <v>2016</v>
      </c>
      <c r="B57" s="2" t="s">
        <v>16</v>
      </c>
      <c r="C57" s="2" t="s">
        <v>72</v>
      </c>
      <c r="D57" s="2">
        <v>13139</v>
      </c>
      <c r="E57" s="2">
        <v>0.984854250704011</v>
      </c>
      <c r="F57" s="2">
        <v>2.3099931501636348</v>
      </c>
      <c r="G57" s="2">
        <v>253000</v>
      </c>
      <c r="H57" s="2">
        <v>0.25861937742598368</v>
      </c>
      <c r="I57" s="2">
        <v>0.04</v>
      </c>
      <c r="J57" s="2">
        <v>1.4800000000000001E-2</v>
      </c>
      <c r="K57" s="2">
        <v>0.01</v>
      </c>
      <c r="L57" s="2">
        <v>2.028</v>
      </c>
      <c r="M57" s="2">
        <v>6979</v>
      </c>
      <c r="N57" s="2">
        <v>2203</v>
      </c>
      <c r="O57" s="2">
        <v>4419</v>
      </c>
      <c r="P57" s="2">
        <f t="shared" si="0"/>
        <v>-2216</v>
      </c>
    </row>
    <row r="58" spans="1:16" ht="15.75" customHeight="1" x14ac:dyDescent="0.3">
      <c r="A58" s="2">
        <v>2016</v>
      </c>
      <c r="B58" s="2" t="s">
        <v>16</v>
      </c>
      <c r="C58" s="2" t="s">
        <v>73</v>
      </c>
      <c r="D58" s="2">
        <v>8796</v>
      </c>
      <c r="E58" s="2">
        <v>0.99056389267849021</v>
      </c>
      <c r="F58" s="2">
        <v>4.4473624374715781</v>
      </c>
      <c r="G58" s="2">
        <v>224800</v>
      </c>
      <c r="H58" s="2">
        <v>0.24886311959981811</v>
      </c>
      <c r="I58" s="2">
        <v>0.04</v>
      </c>
      <c r="J58" s="2">
        <v>1.4800000000000001E-2</v>
      </c>
      <c r="K58" s="2">
        <v>0.01</v>
      </c>
      <c r="L58" s="2">
        <v>2.028</v>
      </c>
      <c r="M58" s="2">
        <v>5311</v>
      </c>
      <c r="N58" s="2">
        <v>1563</v>
      </c>
      <c r="O58" s="2">
        <v>3517</v>
      </c>
      <c r="P58" s="2">
        <f t="shared" si="0"/>
        <v>-1954</v>
      </c>
    </row>
    <row r="59" spans="1:16" ht="15.75" customHeight="1" x14ac:dyDescent="0.3">
      <c r="A59" s="2">
        <v>2016</v>
      </c>
      <c r="B59" s="2" t="s">
        <v>16</v>
      </c>
      <c r="C59" s="2" t="s">
        <v>74</v>
      </c>
      <c r="D59" s="2">
        <v>30847</v>
      </c>
      <c r="E59" s="2">
        <v>0.96596103348785944</v>
      </c>
      <c r="F59" s="2">
        <v>0.77618569066683951</v>
      </c>
      <c r="G59" s="2">
        <v>133200</v>
      </c>
      <c r="H59" s="2">
        <v>0.23490128699711479</v>
      </c>
      <c r="I59" s="2">
        <v>0.04</v>
      </c>
      <c r="J59" s="2">
        <v>1.4800000000000001E-2</v>
      </c>
      <c r="K59" s="2">
        <v>0.01</v>
      </c>
      <c r="L59" s="2">
        <v>2.028</v>
      </c>
      <c r="M59" s="2">
        <v>14945</v>
      </c>
      <c r="N59" s="2">
        <v>6285</v>
      </c>
      <c r="O59" s="2">
        <v>8288</v>
      </c>
      <c r="P59" s="2">
        <f t="shared" si="0"/>
        <v>-2003</v>
      </c>
    </row>
    <row r="60" spans="1:16" ht="15.75" customHeight="1" x14ac:dyDescent="0.3">
      <c r="A60" s="2">
        <v>2016</v>
      </c>
      <c r="B60" s="2" t="s">
        <v>16</v>
      </c>
      <c r="C60" s="2" t="s">
        <v>75</v>
      </c>
      <c r="D60" s="2">
        <v>10700</v>
      </c>
      <c r="E60" s="2">
        <v>0.96757009345794398</v>
      </c>
      <c r="F60" s="2">
        <v>2.776355140186916</v>
      </c>
      <c r="G60" s="2">
        <v>263900</v>
      </c>
      <c r="H60" s="2">
        <v>0.2481308411214953</v>
      </c>
      <c r="I60" s="2">
        <v>0.04</v>
      </c>
      <c r="J60" s="2">
        <v>1.4800000000000001E-2</v>
      </c>
      <c r="K60" s="2">
        <v>0.01</v>
      </c>
      <c r="L60" s="2">
        <v>2.028</v>
      </c>
      <c r="M60" s="2">
        <v>6017</v>
      </c>
      <c r="N60" s="2">
        <v>2108</v>
      </c>
      <c r="O60" s="2">
        <v>3670</v>
      </c>
      <c r="P60" s="2">
        <f t="shared" si="0"/>
        <v>-1562</v>
      </c>
    </row>
    <row r="61" spans="1:16" ht="15.75" customHeight="1" x14ac:dyDescent="0.3">
      <c r="A61" s="2">
        <v>2016</v>
      </c>
      <c r="B61" s="2" t="s">
        <v>16</v>
      </c>
      <c r="C61" s="2" t="s">
        <v>76</v>
      </c>
      <c r="D61" s="2">
        <v>97997</v>
      </c>
      <c r="E61" s="2">
        <v>0.90519097523393577</v>
      </c>
      <c r="F61" s="2">
        <v>0.29511107482882132</v>
      </c>
      <c r="G61" s="2">
        <v>221900</v>
      </c>
      <c r="H61" s="2">
        <v>0.12604467483698481</v>
      </c>
      <c r="I61" s="2">
        <v>0.04</v>
      </c>
      <c r="J61" s="2">
        <v>1.4800000000000001E-2</v>
      </c>
      <c r="K61" s="2">
        <v>0.01</v>
      </c>
      <c r="L61" s="2">
        <v>2.028</v>
      </c>
      <c r="M61" s="2">
        <v>43031</v>
      </c>
      <c r="N61" s="2">
        <v>20021</v>
      </c>
      <c r="O61" s="2">
        <v>19459</v>
      </c>
      <c r="P61" s="2">
        <f t="shared" si="0"/>
        <v>562</v>
      </c>
    </row>
    <row r="62" spans="1:16" ht="15.75" customHeight="1" x14ac:dyDescent="0.3">
      <c r="A62" s="2">
        <v>2016</v>
      </c>
      <c r="B62" s="2" t="s">
        <v>16</v>
      </c>
      <c r="C62" s="2" t="s">
        <v>77</v>
      </c>
      <c r="D62" s="2">
        <v>14812</v>
      </c>
      <c r="E62" s="2">
        <v>0.99041317850391575</v>
      </c>
      <c r="F62" s="2">
        <v>2.430596813394545</v>
      </c>
      <c r="G62" s="2">
        <v>243800</v>
      </c>
      <c r="H62" s="2">
        <v>0.2382527680259249</v>
      </c>
      <c r="I62" s="2">
        <v>0.04</v>
      </c>
      <c r="J62" s="2">
        <v>1.4800000000000001E-2</v>
      </c>
      <c r="K62" s="2">
        <v>0.01</v>
      </c>
      <c r="L62" s="2">
        <v>2.028</v>
      </c>
      <c r="M62" s="2">
        <v>8318</v>
      </c>
      <c r="N62" s="2">
        <v>3689</v>
      </c>
      <c r="O62" s="2">
        <v>4154</v>
      </c>
      <c r="P62" s="2">
        <f t="shared" si="0"/>
        <v>-465</v>
      </c>
    </row>
    <row r="63" spans="1:16" ht="15.75" customHeight="1" x14ac:dyDescent="0.3">
      <c r="A63" s="2">
        <v>2016</v>
      </c>
      <c r="B63" s="2" t="s">
        <v>16</v>
      </c>
      <c r="C63" s="2" t="s">
        <v>78</v>
      </c>
      <c r="D63" s="2">
        <v>21103</v>
      </c>
      <c r="E63" s="2">
        <v>0.97057290432639909</v>
      </c>
      <c r="F63" s="2">
        <v>1.7276216651660901</v>
      </c>
      <c r="G63" s="2">
        <v>264800</v>
      </c>
      <c r="H63" s="2">
        <v>0.23802302990096191</v>
      </c>
      <c r="I63" s="2">
        <v>0.04</v>
      </c>
      <c r="J63" s="2">
        <v>1.4800000000000001E-2</v>
      </c>
      <c r="K63" s="2">
        <v>0.01</v>
      </c>
      <c r="L63" s="2">
        <v>2.028</v>
      </c>
      <c r="M63" s="2">
        <v>12242</v>
      </c>
      <c r="N63" s="2">
        <v>3546</v>
      </c>
      <c r="O63" s="2">
        <v>8118</v>
      </c>
      <c r="P63" s="2">
        <f t="shared" si="0"/>
        <v>-4572</v>
      </c>
    </row>
    <row r="64" spans="1:16" ht="15.75" customHeight="1" x14ac:dyDescent="0.3">
      <c r="A64" s="2">
        <v>2016</v>
      </c>
      <c r="B64" s="2" t="s">
        <v>16</v>
      </c>
      <c r="C64" s="2" t="s">
        <v>79</v>
      </c>
      <c r="D64" s="2">
        <v>11957</v>
      </c>
      <c r="E64" s="2">
        <v>0.97273563602910429</v>
      </c>
      <c r="F64" s="2">
        <v>2.213515095759806</v>
      </c>
      <c r="G64" s="2">
        <v>164000</v>
      </c>
      <c r="H64" s="2">
        <v>0.26294220958434389</v>
      </c>
      <c r="I64" s="2">
        <v>0.04</v>
      </c>
      <c r="J64" s="2">
        <v>1.4800000000000001E-2</v>
      </c>
      <c r="K64" s="2">
        <v>0.01</v>
      </c>
      <c r="L64" s="2">
        <v>2.028</v>
      </c>
      <c r="M64" s="2">
        <v>6172</v>
      </c>
      <c r="N64" s="2">
        <v>3255</v>
      </c>
      <c r="O64" s="2">
        <v>2686</v>
      </c>
      <c r="P64" s="2">
        <f t="shared" si="0"/>
        <v>569</v>
      </c>
    </row>
    <row r="65" spans="1:16" ht="15.75" customHeight="1" x14ac:dyDescent="0.3">
      <c r="A65" s="2">
        <v>2016</v>
      </c>
      <c r="B65" s="2" t="s">
        <v>16</v>
      </c>
      <c r="C65" s="2" t="s">
        <v>80</v>
      </c>
      <c r="D65" s="2">
        <v>12223</v>
      </c>
      <c r="E65" s="2">
        <v>0.99893643131800702</v>
      </c>
      <c r="F65" s="2">
        <v>2.7821320461425181</v>
      </c>
      <c r="G65" s="2">
        <v>285900</v>
      </c>
      <c r="H65" s="2">
        <v>0.2598380103084349</v>
      </c>
      <c r="I65" s="2">
        <v>0.04</v>
      </c>
      <c r="J65" s="2">
        <v>1.4800000000000001E-2</v>
      </c>
      <c r="K65" s="2">
        <v>0.01</v>
      </c>
      <c r="L65" s="2">
        <v>2.028</v>
      </c>
      <c r="M65" s="2">
        <v>7398</v>
      </c>
      <c r="N65" s="2">
        <v>2852</v>
      </c>
      <c r="O65" s="2">
        <v>4302</v>
      </c>
      <c r="P65" s="2">
        <f t="shared" si="0"/>
        <v>-1450</v>
      </c>
    </row>
    <row r="66" spans="1:16" ht="15.75" customHeight="1" x14ac:dyDescent="0.3">
      <c r="A66" s="2">
        <v>2016</v>
      </c>
      <c r="B66" s="2" t="s">
        <v>16</v>
      </c>
      <c r="C66" s="2" t="s">
        <v>81</v>
      </c>
      <c r="D66" s="2">
        <v>15500</v>
      </c>
      <c r="E66" s="2">
        <v>0.89922580645161287</v>
      </c>
      <c r="F66" s="2">
        <v>1.4909032258064521</v>
      </c>
      <c r="G66" s="2">
        <v>139900</v>
      </c>
      <c r="H66" s="2">
        <v>0.26941935483870971</v>
      </c>
      <c r="I66" s="2">
        <v>0.04</v>
      </c>
      <c r="J66" s="2">
        <v>1.4800000000000001E-2</v>
      </c>
      <c r="K66" s="2">
        <v>0.01</v>
      </c>
      <c r="L66" s="2">
        <v>2.028</v>
      </c>
      <c r="M66" s="2">
        <v>6744</v>
      </c>
      <c r="N66" s="2">
        <v>2829</v>
      </c>
      <c r="O66" s="2">
        <v>3712</v>
      </c>
      <c r="P66" s="2">
        <f t="shared" si="0"/>
        <v>-883</v>
      </c>
    </row>
    <row r="67" spans="1:16" ht="15.75" customHeight="1" x14ac:dyDescent="0.3">
      <c r="A67" s="2">
        <v>2016</v>
      </c>
      <c r="B67" s="2" t="s">
        <v>16</v>
      </c>
      <c r="C67" s="2" t="s">
        <v>82</v>
      </c>
      <c r="D67" s="2">
        <v>35612</v>
      </c>
      <c r="E67" s="2">
        <v>0.97576659552959677</v>
      </c>
      <c r="F67" s="2">
        <v>0.88065820509940473</v>
      </c>
      <c r="G67" s="2">
        <v>233800</v>
      </c>
      <c r="H67" s="2">
        <v>0.24502976524766931</v>
      </c>
      <c r="I67" s="2">
        <v>0.04</v>
      </c>
      <c r="J67" s="2">
        <v>1.4800000000000001E-2</v>
      </c>
      <c r="K67" s="2">
        <v>0.01</v>
      </c>
      <c r="L67" s="2">
        <v>2.028</v>
      </c>
      <c r="M67" s="2">
        <v>17270</v>
      </c>
      <c r="N67" s="2">
        <v>5957</v>
      </c>
      <c r="O67" s="2">
        <v>10521</v>
      </c>
      <c r="P67" s="2">
        <f t="shared" si="0"/>
        <v>-4564</v>
      </c>
    </row>
    <row r="68" spans="1:16" ht="15.75" customHeight="1" x14ac:dyDescent="0.3">
      <c r="A68" s="2">
        <v>2016</v>
      </c>
      <c r="B68" s="2" t="s">
        <v>16</v>
      </c>
      <c r="C68" s="2" t="s">
        <v>83</v>
      </c>
      <c r="D68" s="2">
        <v>23749</v>
      </c>
      <c r="E68" s="2">
        <v>0.98976799023116768</v>
      </c>
      <c r="F68" s="2">
        <v>1.053560149901049</v>
      </c>
      <c r="G68" s="2">
        <v>168700</v>
      </c>
      <c r="H68" s="2">
        <v>0.32249778938060553</v>
      </c>
      <c r="I68" s="2">
        <v>0.04</v>
      </c>
      <c r="J68" s="2">
        <v>1.4800000000000001E-2</v>
      </c>
      <c r="K68" s="2">
        <v>0.01</v>
      </c>
      <c r="L68" s="2">
        <v>2.028</v>
      </c>
      <c r="M68" s="2">
        <v>10740</v>
      </c>
      <c r="N68" s="2">
        <v>2514</v>
      </c>
      <c r="O68" s="2">
        <v>7831</v>
      </c>
      <c r="P68" s="2">
        <f t="shared" si="0"/>
        <v>-5317</v>
      </c>
    </row>
    <row r="69" spans="1:16" ht="15.75" customHeight="1" x14ac:dyDescent="0.3">
      <c r="A69" s="2">
        <v>2016</v>
      </c>
      <c r="B69" s="2" t="s">
        <v>16</v>
      </c>
      <c r="C69" s="2" t="s">
        <v>84</v>
      </c>
      <c r="D69" s="2">
        <v>17859</v>
      </c>
      <c r="E69" s="2">
        <v>0.97939414300912708</v>
      </c>
      <c r="F69" s="2">
        <v>1.288761968755249</v>
      </c>
      <c r="G69" s="2">
        <v>116400</v>
      </c>
      <c r="H69" s="2">
        <v>0.26457248446161602</v>
      </c>
      <c r="I69" s="2">
        <v>0.04</v>
      </c>
      <c r="J69" s="2">
        <v>1.4800000000000001E-2</v>
      </c>
      <c r="K69" s="2">
        <v>0.01</v>
      </c>
      <c r="L69" s="2">
        <v>2.028</v>
      </c>
      <c r="M69" s="2">
        <v>8525</v>
      </c>
      <c r="N69" s="2">
        <v>1768</v>
      </c>
      <c r="O69" s="2">
        <v>6454</v>
      </c>
      <c r="P69" s="2">
        <f t="shared" si="0"/>
        <v>-4686</v>
      </c>
    </row>
    <row r="70" spans="1:16" ht="15.75" customHeight="1" x14ac:dyDescent="0.3">
      <c r="A70" s="2">
        <v>2016</v>
      </c>
      <c r="B70" s="2" t="s">
        <v>16</v>
      </c>
      <c r="C70" s="2" t="s">
        <v>85</v>
      </c>
      <c r="D70" s="2">
        <v>61676</v>
      </c>
      <c r="E70" s="2">
        <v>0.98187301381412539</v>
      </c>
      <c r="F70" s="2">
        <v>0.3963129904663078</v>
      </c>
      <c r="G70" s="2">
        <v>117400</v>
      </c>
      <c r="H70" s="2">
        <v>0.25865814903690248</v>
      </c>
      <c r="I70" s="2">
        <v>0.04</v>
      </c>
      <c r="J70" s="2">
        <v>1.4800000000000001E-2</v>
      </c>
      <c r="K70" s="2">
        <v>0.01</v>
      </c>
      <c r="L70" s="2">
        <v>2.028</v>
      </c>
      <c r="M70" s="2">
        <v>31598</v>
      </c>
      <c r="N70" s="2">
        <v>9199</v>
      </c>
      <c r="O70" s="2">
        <v>21554</v>
      </c>
      <c r="P70" s="2">
        <f t="shared" si="0"/>
        <v>-12355</v>
      </c>
    </row>
    <row r="71" spans="1:16" ht="15.75" customHeight="1" x14ac:dyDescent="0.3">
      <c r="A71" s="2">
        <v>2016</v>
      </c>
      <c r="B71" s="2" t="s">
        <v>16</v>
      </c>
      <c r="C71" s="2" t="s">
        <v>86</v>
      </c>
      <c r="D71" s="2">
        <v>28574</v>
      </c>
      <c r="E71" s="2">
        <v>0.90536851683348496</v>
      </c>
      <c r="F71" s="2">
        <v>1.2473227409533141</v>
      </c>
      <c r="G71" s="2">
        <v>271400</v>
      </c>
      <c r="H71" s="2">
        <v>0.22394484496395331</v>
      </c>
      <c r="I71" s="2">
        <v>0.04</v>
      </c>
      <c r="J71" s="2">
        <v>1.4800000000000001E-2</v>
      </c>
      <c r="K71" s="2">
        <v>0.01</v>
      </c>
      <c r="L71" s="2">
        <v>2.028</v>
      </c>
      <c r="M71" s="2">
        <v>16900</v>
      </c>
      <c r="N71" s="2">
        <v>4060</v>
      </c>
      <c r="O71" s="2">
        <v>11885</v>
      </c>
      <c r="P71" s="2">
        <f t="shared" si="0"/>
        <v>-7825</v>
      </c>
    </row>
    <row r="72" spans="1:16" ht="15.75" customHeight="1" x14ac:dyDescent="0.3">
      <c r="A72" s="2">
        <v>2016</v>
      </c>
      <c r="B72" s="2" t="s">
        <v>16</v>
      </c>
      <c r="C72" s="2" t="s">
        <v>87</v>
      </c>
      <c r="D72" s="2">
        <v>22956</v>
      </c>
      <c r="E72" s="2">
        <v>0.78484927687750483</v>
      </c>
      <c r="F72" s="2">
        <v>0.92420282279142707</v>
      </c>
      <c r="G72" s="2">
        <v>161400</v>
      </c>
      <c r="H72" s="2">
        <v>0.1832636347795783</v>
      </c>
      <c r="I72" s="2">
        <v>0.04</v>
      </c>
      <c r="J72" s="2">
        <v>1.4800000000000001E-2</v>
      </c>
      <c r="K72" s="2">
        <v>0.01</v>
      </c>
      <c r="L72" s="2">
        <v>2.028</v>
      </c>
      <c r="M72" s="2">
        <v>9143</v>
      </c>
      <c r="N72" s="2">
        <v>4591</v>
      </c>
      <c r="O72" s="2">
        <v>4101</v>
      </c>
      <c r="P72" s="2">
        <f t="shared" si="0"/>
        <v>490</v>
      </c>
    </row>
    <row r="73" spans="1:16" ht="15.75" customHeight="1" x14ac:dyDescent="0.3">
      <c r="A73" s="2">
        <v>2016</v>
      </c>
      <c r="B73" s="2" t="s">
        <v>16</v>
      </c>
      <c r="C73" s="2" t="s">
        <v>88</v>
      </c>
      <c r="D73" s="2">
        <v>37894</v>
      </c>
      <c r="E73" s="2">
        <v>0.8952868527999156</v>
      </c>
      <c r="F73" s="2">
        <v>0.76194120441230806</v>
      </c>
      <c r="G73" s="2">
        <v>218200</v>
      </c>
      <c r="H73" s="2">
        <v>0.22644745870058591</v>
      </c>
      <c r="I73" s="2">
        <v>0.04</v>
      </c>
      <c r="J73" s="2">
        <v>1.4800000000000001E-2</v>
      </c>
      <c r="K73" s="2">
        <v>0.01</v>
      </c>
      <c r="L73" s="2">
        <v>2.028</v>
      </c>
      <c r="M73" s="2">
        <v>16184</v>
      </c>
      <c r="N73" s="2">
        <v>6419</v>
      </c>
      <c r="O73" s="2">
        <v>9157</v>
      </c>
      <c r="P73" s="2">
        <f t="shared" si="0"/>
        <v>-2738</v>
      </c>
    </row>
    <row r="74" spans="1:16" ht="15.75" customHeight="1" x14ac:dyDescent="0.3">
      <c r="A74" s="2">
        <v>2016</v>
      </c>
      <c r="B74" s="2" t="s">
        <v>16</v>
      </c>
      <c r="C74" s="2" t="s">
        <v>89</v>
      </c>
      <c r="D74" s="2">
        <v>456749</v>
      </c>
      <c r="E74" s="2">
        <v>0.98754458137839385</v>
      </c>
      <c r="F74" s="2">
        <v>8.5959684640798339E-2</v>
      </c>
      <c r="G74" s="2">
        <v>369300</v>
      </c>
      <c r="H74" s="2">
        <v>0.13197182697717999</v>
      </c>
      <c r="I74" s="2">
        <v>0.04</v>
      </c>
      <c r="J74" s="2">
        <v>1.4800000000000001E-2</v>
      </c>
      <c r="K74" s="2">
        <v>0.01</v>
      </c>
      <c r="L74" s="2">
        <v>2.028</v>
      </c>
      <c r="M74" s="2">
        <v>196538</v>
      </c>
      <c r="N74" s="2">
        <v>113144</v>
      </c>
      <c r="O74" s="2">
        <v>71721</v>
      </c>
      <c r="P74" s="2">
        <f t="shared" si="0"/>
        <v>41423</v>
      </c>
    </row>
    <row r="75" spans="1:16" ht="15.75" customHeight="1" x14ac:dyDescent="0.3">
      <c r="A75" s="2">
        <v>2016</v>
      </c>
      <c r="B75" s="2" t="s">
        <v>16</v>
      </c>
      <c r="C75" s="2" t="s">
        <v>90</v>
      </c>
      <c r="D75" s="2">
        <v>34234</v>
      </c>
      <c r="E75" s="2">
        <v>0.9663200327160133</v>
      </c>
      <c r="F75" s="2">
        <v>0.77726821288777237</v>
      </c>
      <c r="G75" s="2">
        <v>144800</v>
      </c>
      <c r="H75" s="2">
        <v>0.2438511421393936</v>
      </c>
      <c r="I75" s="2">
        <v>0.04</v>
      </c>
      <c r="J75" s="2">
        <v>1.4800000000000001E-2</v>
      </c>
      <c r="K75" s="2">
        <v>0.01</v>
      </c>
      <c r="L75" s="2">
        <v>2.028</v>
      </c>
      <c r="M75" s="2">
        <v>15167</v>
      </c>
      <c r="N75" s="2">
        <v>4172</v>
      </c>
      <c r="O75" s="2">
        <v>10322</v>
      </c>
      <c r="P75" s="2">
        <f t="shared" si="0"/>
        <v>-6150</v>
      </c>
    </row>
    <row r="76" spans="1:16" ht="15.75" customHeight="1" x14ac:dyDescent="0.3">
      <c r="A76" s="2">
        <v>2016</v>
      </c>
      <c r="B76" s="2" t="s">
        <v>16</v>
      </c>
      <c r="C76" s="2" t="s">
        <v>91</v>
      </c>
      <c r="D76" s="2">
        <v>7332</v>
      </c>
      <c r="E76" s="2">
        <v>0.99358974358974361</v>
      </c>
      <c r="F76" s="2">
        <v>5.1463447899618124</v>
      </c>
      <c r="G76" s="2">
        <v>359800</v>
      </c>
      <c r="H76" s="2">
        <v>0.21590289143480629</v>
      </c>
      <c r="I76" s="2">
        <v>0.04</v>
      </c>
      <c r="J76" s="2">
        <v>1.4800000000000001E-2</v>
      </c>
      <c r="K76" s="2">
        <v>0.01</v>
      </c>
      <c r="L76" s="2">
        <v>2.028</v>
      </c>
      <c r="M76" s="2">
        <v>4483</v>
      </c>
      <c r="N76" s="2">
        <v>1747</v>
      </c>
      <c r="O76" s="2">
        <v>2539</v>
      </c>
      <c r="P76" s="2">
        <f t="shared" si="0"/>
        <v>-792</v>
      </c>
    </row>
    <row r="77" spans="1:16" ht="15.75" customHeight="1" x14ac:dyDescent="0.3">
      <c r="A77" s="2">
        <v>2016</v>
      </c>
      <c r="B77" s="2" t="s">
        <v>16</v>
      </c>
      <c r="C77" s="2" t="s">
        <v>92</v>
      </c>
      <c r="D77" s="2">
        <v>8878</v>
      </c>
      <c r="E77" s="2">
        <v>0.8104302770894346</v>
      </c>
      <c r="F77" s="2">
        <v>2.4898625816625368</v>
      </c>
      <c r="G77" s="2">
        <v>181900</v>
      </c>
      <c r="H77" s="2">
        <v>0.29285875197116468</v>
      </c>
      <c r="I77" s="2">
        <v>0.04</v>
      </c>
      <c r="J77" s="2">
        <v>1.4800000000000001E-2</v>
      </c>
      <c r="K77" s="2">
        <v>0.01</v>
      </c>
      <c r="L77" s="2">
        <v>2.028</v>
      </c>
      <c r="M77" s="2">
        <v>103484</v>
      </c>
      <c r="N77" s="2">
        <v>81259</v>
      </c>
      <c r="O77" s="2">
        <v>15581</v>
      </c>
      <c r="P77" s="2">
        <f t="shared" si="0"/>
        <v>65678</v>
      </c>
    </row>
    <row r="78" spans="1:16" ht="15.75" customHeight="1" x14ac:dyDescent="0.3">
      <c r="A78" s="2">
        <v>2016</v>
      </c>
      <c r="B78" s="2" t="s">
        <v>16</v>
      </c>
      <c r="C78" s="2" t="s">
        <v>93</v>
      </c>
      <c r="D78" s="2">
        <v>93583</v>
      </c>
      <c r="E78" s="2">
        <v>0.97490997296517534</v>
      </c>
      <c r="F78" s="2">
        <v>0.37294166675571422</v>
      </c>
      <c r="G78" s="2">
        <v>194800</v>
      </c>
      <c r="H78" s="2">
        <v>0.18304606605900639</v>
      </c>
      <c r="I78" s="2">
        <v>0.04</v>
      </c>
      <c r="J78" s="2">
        <v>1.4800000000000001E-2</v>
      </c>
      <c r="K78" s="2">
        <v>0.01</v>
      </c>
      <c r="L78" s="2">
        <v>2.028</v>
      </c>
      <c r="M78" s="2">
        <v>39466</v>
      </c>
      <c r="N78" s="2">
        <v>22286</v>
      </c>
      <c r="O78" s="2">
        <v>14789</v>
      </c>
      <c r="P78" s="2">
        <f t="shared" si="0"/>
        <v>7497</v>
      </c>
    </row>
    <row r="79" spans="1:16" ht="15.75" customHeight="1" x14ac:dyDescent="0.3">
      <c r="A79" s="2">
        <v>2016</v>
      </c>
      <c r="B79" s="2" t="s">
        <v>16</v>
      </c>
      <c r="C79" s="2" t="s">
        <v>94</v>
      </c>
      <c r="D79" s="2">
        <v>22509</v>
      </c>
      <c r="E79" s="2">
        <v>0.98964858501044028</v>
      </c>
      <c r="F79" s="2">
        <v>1.4036163312452801</v>
      </c>
      <c r="G79" s="2">
        <v>213000</v>
      </c>
      <c r="H79" s="2">
        <v>0.25203252032520318</v>
      </c>
      <c r="I79" s="2">
        <v>0.04</v>
      </c>
      <c r="J79" s="2">
        <v>1.4800000000000001E-2</v>
      </c>
      <c r="K79" s="2">
        <v>0.01</v>
      </c>
      <c r="L79" s="2">
        <v>2.028</v>
      </c>
      <c r="M79" s="2">
        <v>10795</v>
      </c>
      <c r="N79" s="2">
        <v>3508</v>
      </c>
      <c r="O79" s="2">
        <v>6680</v>
      </c>
      <c r="P79" s="2">
        <f t="shared" si="0"/>
        <v>-3172</v>
      </c>
    </row>
    <row r="80" spans="1:16" ht="15.75" customHeight="1" x14ac:dyDescent="0.3">
      <c r="A80" s="2">
        <v>2016</v>
      </c>
      <c r="B80" s="2" t="s">
        <v>16</v>
      </c>
      <c r="C80" s="2" t="s">
        <v>95</v>
      </c>
      <c r="D80" s="2">
        <v>79444</v>
      </c>
      <c r="E80" s="2">
        <v>0.97551734555158354</v>
      </c>
      <c r="F80" s="2">
        <v>0.37936156286189021</v>
      </c>
      <c r="G80" s="2">
        <v>210000</v>
      </c>
      <c r="H80" s="2">
        <v>0.237916016313378</v>
      </c>
      <c r="I80" s="2">
        <v>0.04</v>
      </c>
      <c r="J80" s="2">
        <v>1.4800000000000001E-2</v>
      </c>
      <c r="K80" s="2">
        <v>0.01</v>
      </c>
      <c r="L80" s="2">
        <v>2.028</v>
      </c>
      <c r="M80" s="2">
        <v>37487</v>
      </c>
      <c r="N80" s="2">
        <v>9366</v>
      </c>
      <c r="O80" s="2">
        <v>25990</v>
      </c>
      <c r="P80" s="2">
        <f t="shared" si="0"/>
        <v>-16624</v>
      </c>
    </row>
    <row r="81" spans="1:16" ht="15.75" customHeight="1" x14ac:dyDescent="0.3">
      <c r="A81" s="2">
        <v>2016</v>
      </c>
      <c r="B81" s="2" t="s">
        <v>16</v>
      </c>
      <c r="C81" s="2" t="s">
        <v>96</v>
      </c>
      <c r="D81" s="2">
        <v>27408</v>
      </c>
      <c r="E81" s="2">
        <v>0.98795971978984243</v>
      </c>
      <c r="F81" s="2">
        <v>0.7937098657326328</v>
      </c>
      <c r="G81" s="2">
        <v>96900</v>
      </c>
      <c r="H81" s="2">
        <v>0.26572533566841799</v>
      </c>
      <c r="I81" s="2">
        <v>0.04</v>
      </c>
      <c r="J81" s="2">
        <v>1.4800000000000001E-2</v>
      </c>
      <c r="K81" s="2">
        <v>0.01</v>
      </c>
      <c r="L81" s="2">
        <v>2.028</v>
      </c>
      <c r="M81" s="2">
        <v>12246</v>
      </c>
      <c r="N81" s="2">
        <v>2330</v>
      </c>
      <c r="O81" s="2">
        <v>9521</v>
      </c>
      <c r="P81" s="2">
        <f t="shared" si="0"/>
        <v>-7191</v>
      </c>
    </row>
    <row r="82" spans="1:16" ht="15.75" customHeight="1" x14ac:dyDescent="0.3">
      <c r="A82" s="2">
        <v>2016</v>
      </c>
      <c r="B82" s="2" t="s">
        <v>16</v>
      </c>
      <c r="C82" s="2" t="s">
        <v>97</v>
      </c>
      <c r="D82" s="2">
        <v>22009</v>
      </c>
      <c r="E82" s="2">
        <v>0.9604252805670408</v>
      </c>
      <c r="F82" s="2">
        <v>0.96128856376936711</v>
      </c>
      <c r="G82" s="2">
        <v>94400</v>
      </c>
      <c r="H82" s="2">
        <v>0.27784088327502388</v>
      </c>
      <c r="I82" s="2">
        <v>0.04</v>
      </c>
      <c r="J82" s="2">
        <v>1.4800000000000001E-2</v>
      </c>
      <c r="K82" s="2">
        <v>0.01</v>
      </c>
      <c r="L82" s="2">
        <v>2.028</v>
      </c>
      <c r="M82" s="2">
        <v>10100</v>
      </c>
      <c r="N82" s="2">
        <v>1581</v>
      </c>
      <c r="O82" s="2">
        <v>8247</v>
      </c>
      <c r="P82" s="2">
        <f t="shared" si="0"/>
        <v>-6666</v>
      </c>
    </row>
    <row r="83" spans="1:16" ht="15.75" customHeight="1" x14ac:dyDescent="0.3">
      <c r="A83" s="2">
        <v>2016</v>
      </c>
      <c r="B83" s="2" t="s">
        <v>16</v>
      </c>
      <c r="C83" s="2" t="s">
        <v>98</v>
      </c>
      <c r="D83" s="2">
        <v>43045</v>
      </c>
      <c r="E83" s="2">
        <v>0.98980137065861307</v>
      </c>
      <c r="F83" s="2">
        <v>0.65196886978743174</v>
      </c>
      <c r="G83" s="2">
        <v>207900</v>
      </c>
      <c r="H83" s="2">
        <v>0.27166918341270763</v>
      </c>
      <c r="I83" s="2">
        <v>0.04</v>
      </c>
      <c r="J83" s="2">
        <v>1.4800000000000001E-2</v>
      </c>
      <c r="K83" s="2">
        <v>0.01</v>
      </c>
      <c r="L83" s="2">
        <v>2.028</v>
      </c>
      <c r="M83" s="2">
        <v>20513</v>
      </c>
      <c r="N83" s="2">
        <v>5273</v>
      </c>
      <c r="O83" s="2">
        <v>14094</v>
      </c>
      <c r="P83" s="2">
        <f t="shared" si="0"/>
        <v>-8821</v>
      </c>
    </row>
    <row r="84" spans="1:16" ht="15.75" customHeight="1" x14ac:dyDescent="0.3">
      <c r="A84" s="2">
        <v>2016</v>
      </c>
      <c r="B84" s="2" t="s">
        <v>16</v>
      </c>
      <c r="C84" s="2" t="s">
        <v>99</v>
      </c>
      <c r="D84" s="2">
        <v>31059</v>
      </c>
      <c r="E84" s="2">
        <v>0.9763353617308993</v>
      </c>
      <c r="F84" s="2">
        <v>0.71789175440291064</v>
      </c>
      <c r="G84" s="2">
        <v>95000</v>
      </c>
      <c r="H84" s="2">
        <v>0.27634502076692752</v>
      </c>
      <c r="I84" s="2">
        <v>0.04</v>
      </c>
      <c r="J84" s="2">
        <v>1.4800000000000001E-2</v>
      </c>
      <c r="K84" s="2">
        <v>0.01</v>
      </c>
      <c r="L84" s="2">
        <v>2.028</v>
      </c>
      <c r="M84" s="2">
        <v>12890</v>
      </c>
      <c r="N84" s="2">
        <v>2665</v>
      </c>
      <c r="O84" s="2">
        <v>9750</v>
      </c>
      <c r="P84" s="2">
        <f t="shared" si="0"/>
        <v>-7085</v>
      </c>
    </row>
    <row r="85" spans="1:16" ht="15.75" customHeight="1" x14ac:dyDescent="0.3">
      <c r="A85" s="2">
        <v>2016</v>
      </c>
      <c r="B85" s="2" t="s">
        <v>16</v>
      </c>
      <c r="C85" s="2" t="s">
        <v>100</v>
      </c>
      <c r="D85" s="2">
        <v>17939</v>
      </c>
      <c r="E85" s="2">
        <v>0.91008417414571607</v>
      </c>
      <c r="F85" s="2">
        <v>1.4294553765538771</v>
      </c>
      <c r="G85" s="2">
        <v>169500</v>
      </c>
      <c r="H85" s="2">
        <v>0.22325659178326551</v>
      </c>
      <c r="I85" s="2">
        <v>0.04</v>
      </c>
      <c r="J85" s="2">
        <v>1.4800000000000001E-2</v>
      </c>
      <c r="K85" s="2">
        <v>0.01</v>
      </c>
      <c r="L85" s="2">
        <v>2.028</v>
      </c>
      <c r="M85" s="2">
        <v>8878</v>
      </c>
      <c r="N85" s="2">
        <v>3595</v>
      </c>
      <c r="O85" s="2">
        <v>5035</v>
      </c>
      <c r="P85" s="2">
        <f t="shared" si="0"/>
        <v>-1440</v>
      </c>
    </row>
    <row r="86" spans="1:16" ht="15.75" customHeight="1" x14ac:dyDescent="0.3">
      <c r="A86" s="2">
        <v>2016</v>
      </c>
      <c r="B86" s="2" t="s">
        <v>16</v>
      </c>
      <c r="C86" s="2" t="s">
        <v>101</v>
      </c>
      <c r="D86" s="2">
        <v>131412</v>
      </c>
      <c r="E86" s="2">
        <v>0.99277843728122239</v>
      </c>
      <c r="F86" s="2">
        <v>0.27237999573859312</v>
      </c>
      <c r="G86" s="2">
        <v>276800</v>
      </c>
      <c r="H86" s="2">
        <v>0.1959486196085593</v>
      </c>
      <c r="I86" s="2">
        <v>0.04</v>
      </c>
      <c r="J86" s="2">
        <v>1.4800000000000001E-2</v>
      </c>
      <c r="K86" s="2">
        <v>0.01</v>
      </c>
      <c r="L86" s="2">
        <v>2.028</v>
      </c>
      <c r="M86" s="2">
        <v>62562</v>
      </c>
      <c r="N86" s="2">
        <v>24207</v>
      </c>
      <c r="O86" s="2">
        <v>34623</v>
      </c>
      <c r="P86" s="2">
        <f t="shared" si="0"/>
        <v>-10416</v>
      </c>
    </row>
    <row r="87" spans="1:16" ht="15.75" customHeight="1" x14ac:dyDescent="0.3">
      <c r="A87" s="2">
        <v>2016</v>
      </c>
      <c r="B87" s="2" t="s">
        <v>16</v>
      </c>
      <c r="C87" s="2" t="s">
        <v>102</v>
      </c>
      <c r="D87" s="2">
        <v>144012</v>
      </c>
      <c r="E87" s="2">
        <v>0.97202316473627193</v>
      </c>
      <c r="F87" s="2">
        <v>0.28365691747909899</v>
      </c>
      <c r="G87" s="2">
        <v>334600</v>
      </c>
      <c r="H87" s="2">
        <v>0.14337694081048799</v>
      </c>
      <c r="I87" s="2">
        <v>0.04</v>
      </c>
      <c r="J87" s="2">
        <v>1.4800000000000001E-2</v>
      </c>
      <c r="K87" s="2">
        <v>0.01</v>
      </c>
      <c r="L87" s="2">
        <v>2.028</v>
      </c>
      <c r="M87" s="2">
        <v>65934</v>
      </c>
      <c r="N87" s="2">
        <v>27908</v>
      </c>
      <c r="O87" s="2">
        <v>33868</v>
      </c>
      <c r="P87" s="2">
        <f t="shared" si="0"/>
        <v>-5960</v>
      </c>
    </row>
    <row r="88" spans="1:16" ht="15.75" customHeight="1" x14ac:dyDescent="0.3">
      <c r="A88" s="2">
        <v>2016</v>
      </c>
      <c r="B88" s="2" t="s">
        <v>16</v>
      </c>
      <c r="C88" s="2" t="s">
        <v>103</v>
      </c>
      <c r="D88" s="2">
        <v>6600</v>
      </c>
      <c r="E88" s="2">
        <v>1</v>
      </c>
      <c r="F88" s="2">
        <v>4.3466666666666667</v>
      </c>
      <c r="G88" s="2">
        <v>190400</v>
      </c>
      <c r="H88" s="2">
        <v>0.25666666666666671</v>
      </c>
      <c r="I88" s="2">
        <v>0.04</v>
      </c>
      <c r="J88" s="2">
        <v>1.4800000000000001E-2</v>
      </c>
      <c r="K88" s="2">
        <v>0.01</v>
      </c>
      <c r="L88" s="2">
        <v>2.028</v>
      </c>
      <c r="M88" s="2">
        <v>4228</v>
      </c>
      <c r="N88" s="2">
        <v>2272</v>
      </c>
      <c r="O88" s="2">
        <v>1819</v>
      </c>
      <c r="P88" s="2">
        <f t="shared" si="0"/>
        <v>453</v>
      </c>
    </row>
    <row r="89" spans="1:16" ht="15.75" customHeight="1" x14ac:dyDescent="0.3">
      <c r="A89" s="2">
        <v>2016</v>
      </c>
      <c r="B89" s="2" t="s">
        <v>16</v>
      </c>
      <c r="C89" s="2" t="s">
        <v>104</v>
      </c>
      <c r="D89" s="2">
        <v>11486</v>
      </c>
      <c r="E89" s="2">
        <v>0.68692321086540131</v>
      </c>
      <c r="F89" s="2">
        <v>1.598728887341111</v>
      </c>
      <c r="G89" s="2">
        <v>126300</v>
      </c>
      <c r="H89" s="2">
        <v>0.31133553891694238</v>
      </c>
      <c r="I89" s="2">
        <v>0.04</v>
      </c>
      <c r="J89" s="2">
        <v>1.4800000000000001E-2</v>
      </c>
      <c r="K89" s="2">
        <v>0.01</v>
      </c>
      <c r="L89" s="2">
        <v>2.028</v>
      </c>
      <c r="M89" s="2">
        <v>5044</v>
      </c>
      <c r="N89" s="2">
        <v>2879</v>
      </c>
      <c r="O89" s="2">
        <v>2055</v>
      </c>
      <c r="P89" s="2">
        <f t="shared" si="0"/>
        <v>824</v>
      </c>
    </row>
    <row r="90" spans="1:16" ht="15.75" customHeight="1" x14ac:dyDescent="0.3">
      <c r="A90" s="2">
        <v>2016</v>
      </c>
      <c r="B90" s="2" t="s">
        <v>16</v>
      </c>
      <c r="C90" s="2" t="s">
        <v>105</v>
      </c>
      <c r="D90" s="2">
        <v>42080</v>
      </c>
      <c r="E90" s="2">
        <v>0.96385456273764258</v>
      </c>
      <c r="F90" s="2">
        <v>0.55527566539923956</v>
      </c>
      <c r="G90" s="2">
        <v>95300</v>
      </c>
      <c r="H90" s="2">
        <v>0.26499524714828898</v>
      </c>
      <c r="I90" s="2">
        <v>0.04</v>
      </c>
      <c r="J90" s="2">
        <v>1.4800000000000001E-2</v>
      </c>
      <c r="K90" s="2">
        <v>0.01</v>
      </c>
      <c r="L90" s="2">
        <v>2.028</v>
      </c>
      <c r="M90" s="2">
        <v>18566</v>
      </c>
      <c r="N90" s="2">
        <v>2895</v>
      </c>
      <c r="O90" s="2">
        <v>15168</v>
      </c>
      <c r="P90" s="2">
        <f t="shared" si="0"/>
        <v>-12273</v>
      </c>
    </row>
    <row r="91" spans="1:16" ht="15.75" customHeight="1" x14ac:dyDescent="0.3">
      <c r="A91" s="2">
        <v>2016</v>
      </c>
      <c r="B91" s="2" t="s">
        <v>16</v>
      </c>
      <c r="C91" s="2" t="s">
        <v>106</v>
      </c>
      <c r="D91" s="2">
        <v>39449</v>
      </c>
      <c r="E91" s="2">
        <v>0.97634921037288647</v>
      </c>
      <c r="F91" s="2">
        <v>0.78600218002991207</v>
      </c>
      <c r="G91" s="2">
        <v>240000</v>
      </c>
      <c r="H91" s="2">
        <v>0.24763618849653979</v>
      </c>
      <c r="I91" s="2">
        <v>0.04</v>
      </c>
      <c r="J91" s="2">
        <v>1.4800000000000001E-2</v>
      </c>
      <c r="K91" s="2">
        <v>0.01</v>
      </c>
      <c r="L91" s="2">
        <v>2.028</v>
      </c>
      <c r="M91" s="2">
        <v>17960</v>
      </c>
      <c r="N91" s="2">
        <v>5169</v>
      </c>
      <c r="O91" s="2">
        <v>11773</v>
      </c>
      <c r="P91" s="2">
        <f t="shared" si="0"/>
        <v>-6604</v>
      </c>
    </row>
    <row r="92" spans="1:16" ht="15.75" customHeight="1" x14ac:dyDescent="0.3">
      <c r="A92" s="2">
        <v>2016</v>
      </c>
      <c r="B92" s="2" t="s">
        <v>16</v>
      </c>
      <c r="C92" s="2" t="s">
        <v>107</v>
      </c>
      <c r="D92" s="2">
        <v>54406</v>
      </c>
      <c r="E92" s="2">
        <v>0.96505900084549501</v>
      </c>
      <c r="F92" s="2">
        <v>0.4794507958681028</v>
      </c>
      <c r="G92" s="2">
        <v>141300</v>
      </c>
      <c r="H92" s="2">
        <v>0.24328199095687969</v>
      </c>
      <c r="I92" s="2">
        <v>0.04</v>
      </c>
      <c r="J92" s="2">
        <v>1.4800000000000001E-2</v>
      </c>
      <c r="K92" s="2">
        <v>0.01</v>
      </c>
      <c r="L92" s="2">
        <v>2.028</v>
      </c>
      <c r="M92" s="2">
        <v>25847</v>
      </c>
      <c r="N92" s="2">
        <v>5553</v>
      </c>
      <c r="O92" s="2">
        <v>19320</v>
      </c>
      <c r="P92" s="2">
        <f t="shared" si="0"/>
        <v>-13767</v>
      </c>
    </row>
    <row r="93" spans="1:16" ht="15.75" customHeight="1" x14ac:dyDescent="0.3">
      <c r="A93" s="2">
        <v>2016</v>
      </c>
      <c r="B93" s="2" t="s">
        <v>16</v>
      </c>
      <c r="C93" s="2" t="s">
        <v>108</v>
      </c>
      <c r="D93" s="2">
        <v>17638</v>
      </c>
      <c r="E93" s="2">
        <v>0.99614468760630459</v>
      </c>
      <c r="F93" s="2">
        <v>1.8503798616623199</v>
      </c>
      <c r="G93" s="2">
        <v>210900</v>
      </c>
      <c r="H93" s="2">
        <v>0.24350833427826291</v>
      </c>
      <c r="I93" s="2">
        <v>0.04</v>
      </c>
      <c r="J93" s="2">
        <v>1.4800000000000001E-2</v>
      </c>
      <c r="K93" s="2">
        <v>0.01</v>
      </c>
      <c r="L93" s="2">
        <v>2.028</v>
      </c>
      <c r="M93" s="2">
        <v>8574</v>
      </c>
      <c r="N93" s="2">
        <v>3836</v>
      </c>
      <c r="O93" s="2">
        <v>4448</v>
      </c>
      <c r="P93" s="2">
        <f t="shared" si="0"/>
        <v>-612</v>
      </c>
    </row>
    <row r="94" spans="1:16" ht="15.75" customHeight="1" x14ac:dyDescent="0.3">
      <c r="A94" s="2">
        <v>2016</v>
      </c>
      <c r="B94" s="2" t="s">
        <v>16</v>
      </c>
      <c r="C94" s="2" t="s">
        <v>109</v>
      </c>
      <c r="D94" s="2">
        <v>39025</v>
      </c>
      <c r="E94" s="2">
        <v>0.91987187700192186</v>
      </c>
      <c r="F94" s="2">
        <v>0.55933376040999361</v>
      </c>
      <c r="G94" s="2">
        <v>85600</v>
      </c>
      <c r="H94" s="2">
        <v>0.2167584881486227</v>
      </c>
      <c r="I94" s="2">
        <v>0.04</v>
      </c>
      <c r="J94" s="2">
        <v>1.4800000000000001E-2</v>
      </c>
      <c r="K94" s="2">
        <v>0.01</v>
      </c>
      <c r="L94" s="2">
        <v>2.028</v>
      </c>
      <c r="M94" s="2">
        <v>15163</v>
      </c>
      <c r="N94" s="2">
        <v>2701</v>
      </c>
      <c r="O94" s="2">
        <v>12086</v>
      </c>
      <c r="P94" s="2">
        <f t="shared" si="0"/>
        <v>-9385</v>
      </c>
    </row>
    <row r="95" spans="1:16" ht="15.75" customHeight="1" x14ac:dyDescent="0.3">
      <c r="A95" s="2">
        <v>2016</v>
      </c>
      <c r="B95" s="2" t="s">
        <v>16</v>
      </c>
      <c r="C95" s="2" t="s">
        <v>110</v>
      </c>
      <c r="D95" s="2">
        <v>28940</v>
      </c>
      <c r="E95" s="2">
        <v>0.98825155494125783</v>
      </c>
      <c r="F95" s="2">
        <v>0.9161368348306842</v>
      </c>
      <c r="G95" s="2">
        <v>130800</v>
      </c>
      <c r="H95" s="2">
        <v>0.28033863165169309</v>
      </c>
      <c r="I95" s="2">
        <v>0.04</v>
      </c>
      <c r="J95" s="2">
        <v>1.4800000000000001E-2</v>
      </c>
      <c r="K95" s="2">
        <v>0.01</v>
      </c>
      <c r="L95" s="2">
        <v>2.028</v>
      </c>
      <c r="M95" s="2">
        <v>13343</v>
      </c>
      <c r="N95" s="2">
        <v>2770</v>
      </c>
      <c r="O95" s="2">
        <v>10046</v>
      </c>
      <c r="P95" s="2">
        <f t="shared" si="0"/>
        <v>-7276</v>
      </c>
    </row>
    <row r="96" spans="1:16" ht="15.75" customHeight="1" x14ac:dyDescent="0.3">
      <c r="A96" s="2">
        <v>2016</v>
      </c>
      <c r="B96" s="2" t="s">
        <v>16</v>
      </c>
      <c r="C96" s="2" t="s">
        <v>111</v>
      </c>
      <c r="D96" s="2">
        <v>67587</v>
      </c>
      <c r="E96" s="2">
        <v>0.97728853181824904</v>
      </c>
      <c r="F96" s="2">
        <v>0.57808454288546618</v>
      </c>
      <c r="G96" s="2">
        <v>324400</v>
      </c>
      <c r="H96" s="2">
        <v>0.1215766345599006</v>
      </c>
      <c r="I96" s="2">
        <v>0.04</v>
      </c>
      <c r="J96" s="2">
        <v>1.4800000000000001E-2</v>
      </c>
      <c r="K96" s="2">
        <v>0.01</v>
      </c>
      <c r="L96" s="2">
        <v>2.028</v>
      </c>
      <c r="M96" s="2">
        <v>34118</v>
      </c>
      <c r="N96" s="2">
        <v>12999</v>
      </c>
      <c r="O96" s="2">
        <v>18837</v>
      </c>
      <c r="P96" s="2">
        <f t="shared" si="0"/>
        <v>-5838</v>
      </c>
    </row>
    <row r="97" spans="1:16" ht="15.75" customHeight="1" x14ac:dyDescent="0.3">
      <c r="A97" s="2">
        <v>2016</v>
      </c>
      <c r="B97" s="2" t="s">
        <v>16</v>
      </c>
      <c r="C97" s="2" t="s">
        <v>112</v>
      </c>
      <c r="D97" s="2">
        <v>156505</v>
      </c>
      <c r="E97" s="2">
        <v>0.99117600076674872</v>
      </c>
      <c r="F97" s="2">
        <v>0.37851186863039521</v>
      </c>
      <c r="G97" s="2">
        <v>557000</v>
      </c>
      <c r="H97" s="2">
        <v>9.0834158653078173E-2</v>
      </c>
      <c r="I97" s="2">
        <v>0.04</v>
      </c>
      <c r="J97" s="2">
        <v>1.4800000000000001E-2</v>
      </c>
      <c r="K97" s="2">
        <v>0.01</v>
      </c>
      <c r="L97" s="2">
        <v>2.028</v>
      </c>
      <c r="M97" s="2">
        <v>75770</v>
      </c>
      <c r="N97" s="2">
        <v>57242</v>
      </c>
      <c r="O97" s="2">
        <v>13285</v>
      </c>
      <c r="P97" s="2">
        <f t="shared" si="0"/>
        <v>43957</v>
      </c>
    </row>
    <row r="98" spans="1:16" ht="15.75" customHeight="1" x14ac:dyDescent="0.3">
      <c r="A98" s="2">
        <v>2016</v>
      </c>
      <c r="B98" s="2" t="s">
        <v>16</v>
      </c>
      <c r="C98" s="2" t="s">
        <v>113</v>
      </c>
      <c r="D98" s="2">
        <v>16843</v>
      </c>
      <c r="E98" s="2">
        <v>0.97951671317461264</v>
      </c>
      <c r="F98" s="2">
        <v>1.3596152704387581</v>
      </c>
      <c r="G98" s="2">
        <v>112200</v>
      </c>
      <c r="H98" s="2">
        <v>0.21825090542064951</v>
      </c>
      <c r="I98" s="2">
        <v>0.04</v>
      </c>
      <c r="J98" s="2">
        <v>1.4800000000000001E-2</v>
      </c>
      <c r="K98" s="2">
        <v>0.01</v>
      </c>
      <c r="L98" s="2">
        <v>2.028</v>
      </c>
      <c r="M98" s="2">
        <v>7032</v>
      </c>
      <c r="N98" s="2">
        <v>1835</v>
      </c>
      <c r="O98" s="2">
        <v>4892</v>
      </c>
      <c r="P98" s="2">
        <f t="shared" si="0"/>
        <v>-3057</v>
      </c>
    </row>
    <row r="99" spans="1:16" ht="15.75" customHeight="1" x14ac:dyDescent="0.3">
      <c r="A99" s="2">
        <v>2016</v>
      </c>
      <c r="B99" s="2" t="s">
        <v>16</v>
      </c>
      <c r="C99" s="2" t="s">
        <v>114</v>
      </c>
      <c r="D99" s="2">
        <v>6399</v>
      </c>
      <c r="E99" s="2">
        <v>0.92045632130020316</v>
      </c>
      <c r="F99" s="2">
        <v>3.0854821065791529</v>
      </c>
      <c r="G99" s="2">
        <v>122100</v>
      </c>
      <c r="H99" s="2">
        <v>0.24910142209720271</v>
      </c>
      <c r="I99" s="2">
        <v>0.04</v>
      </c>
      <c r="J99" s="2">
        <v>1.4800000000000001E-2</v>
      </c>
      <c r="K99" s="2">
        <v>0.01</v>
      </c>
      <c r="L99" s="2">
        <v>2.028</v>
      </c>
      <c r="M99" s="2">
        <v>2407</v>
      </c>
      <c r="N99" s="2">
        <v>693</v>
      </c>
      <c r="O99" s="2">
        <v>1430</v>
      </c>
      <c r="P99" s="2">
        <f t="shared" si="0"/>
        <v>-737</v>
      </c>
    </row>
    <row r="100" spans="1:16" ht="15.75" customHeight="1" x14ac:dyDescent="0.3">
      <c r="A100" s="2">
        <v>2016</v>
      </c>
      <c r="B100" s="2" t="s">
        <v>16</v>
      </c>
      <c r="C100" s="2" t="s">
        <v>115</v>
      </c>
      <c r="D100" s="2">
        <v>47042</v>
      </c>
      <c r="E100" s="2">
        <v>0.94211555631138133</v>
      </c>
      <c r="F100" s="2">
        <v>0.74456868330428128</v>
      </c>
      <c r="G100" s="2">
        <v>283800</v>
      </c>
      <c r="H100" s="2">
        <v>0.11951022490540369</v>
      </c>
      <c r="I100" s="2">
        <v>0.04</v>
      </c>
      <c r="J100" s="2">
        <v>1.4800000000000001E-2</v>
      </c>
      <c r="K100" s="2">
        <v>0.01</v>
      </c>
      <c r="L100" s="2">
        <v>2.028</v>
      </c>
      <c r="M100" s="2">
        <v>22472</v>
      </c>
      <c r="N100" s="2">
        <v>17901</v>
      </c>
      <c r="O100" s="2">
        <v>2960</v>
      </c>
      <c r="P100" s="2">
        <f t="shared" si="0"/>
        <v>14941</v>
      </c>
    </row>
    <row r="101" spans="1:16" ht="15.75" customHeight="1" x14ac:dyDescent="0.3">
      <c r="A101" s="2">
        <v>2016</v>
      </c>
      <c r="B101" s="2" t="s">
        <v>16</v>
      </c>
      <c r="C101" s="2" t="s">
        <v>116</v>
      </c>
      <c r="D101" s="2">
        <v>237820</v>
      </c>
      <c r="E101" s="2">
        <v>0.97227735261962833</v>
      </c>
      <c r="F101" s="2">
        <v>0.1423093095618535</v>
      </c>
      <c r="G101" s="2">
        <v>265600</v>
      </c>
      <c r="H101" s="2">
        <v>0.16752585989403751</v>
      </c>
      <c r="I101" s="2">
        <v>0.04</v>
      </c>
      <c r="J101" s="2">
        <v>1.4800000000000001E-2</v>
      </c>
      <c r="K101" s="2">
        <v>0.01</v>
      </c>
      <c r="L101" s="2">
        <v>2.028</v>
      </c>
      <c r="M101" s="2">
        <v>112705</v>
      </c>
      <c r="N101" s="2">
        <v>52627</v>
      </c>
      <c r="O101" s="2">
        <v>54047</v>
      </c>
      <c r="P101" s="2">
        <f t="shared" si="0"/>
        <v>-1420</v>
      </c>
    </row>
    <row r="102" spans="1:16" ht="15.75" customHeight="1" x14ac:dyDescent="0.3">
      <c r="A102" s="2">
        <v>2016</v>
      </c>
      <c r="B102" s="2" t="s">
        <v>16</v>
      </c>
      <c r="C102" s="2" t="s">
        <v>117</v>
      </c>
      <c r="D102" s="2">
        <v>17593</v>
      </c>
      <c r="E102" s="2">
        <v>0.98749502643096687</v>
      </c>
      <c r="F102" s="2">
        <v>1.567612118456204</v>
      </c>
      <c r="G102" s="2">
        <v>168000</v>
      </c>
      <c r="H102" s="2">
        <v>0.22361166372989261</v>
      </c>
      <c r="I102" s="2">
        <v>0.04</v>
      </c>
      <c r="J102" s="2">
        <v>1.4800000000000001E-2</v>
      </c>
      <c r="K102" s="2">
        <v>0.01</v>
      </c>
      <c r="L102" s="2">
        <v>2.028</v>
      </c>
      <c r="M102" s="2">
        <v>8457</v>
      </c>
      <c r="N102" s="2">
        <v>2367</v>
      </c>
      <c r="O102" s="2">
        <v>5681</v>
      </c>
      <c r="P102" s="2">
        <f t="shared" si="0"/>
        <v>-3314</v>
      </c>
    </row>
    <row r="103" spans="1:16" ht="15.75" customHeight="1" x14ac:dyDescent="0.3">
      <c r="A103" s="2">
        <v>2016</v>
      </c>
      <c r="B103" s="2" t="s">
        <v>16</v>
      </c>
      <c r="C103" s="2" t="s">
        <v>118</v>
      </c>
      <c r="D103" s="2">
        <v>5582</v>
      </c>
      <c r="E103" s="2">
        <v>0.97957721246864926</v>
      </c>
      <c r="F103" s="2">
        <v>4.4706198495163028</v>
      </c>
      <c r="G103" s="2">
        <v>74200</v>
      </c>
      <c r="H103" s="2">
        <v>0.31279111429595119</v>
      </c>
      <c r="I103" s="2">
        <v>0.04</v>
      </c>
      <c r="J103" s="2">
        <v>1.4800000000000001E-2</v>
      </c>
      <c r="K103" s="2">
        <v>0.01</v>
      </c>
      <c r="L103" s="2">
        <v>2.028</v>
      </c>
      <c r="M103" s="2">
        <v>2382</v>
      </c>
      <c r="N103" s="2">
        <v>914</v>
      </c>
      <c r="O103" s="2">
        <v>1349</v>
      </c>
      <c r="P103" s="2">
        <f t="shared" si="0"/>
        <v>-435</v>
      </c>
    </row>
    <row r="104" spans="1:16" ht="15.75" customHeight="1" x14ac:dyDescent="0.3">
      <c r="A104" s="2">
        <v>2016</v>
      </c>
      <c r="B104" s="2" t="s">
        <v>16</v>
      </c>
      <c r="C104" s="2" t="s">
        <v>119</v>
      </c>
      <c r="D104" s="2">
        <v>41512</v>
      </c>
      <c r="E104" s="2">
        <v>0.95704856427057239</v>
      </c>
      <c r="F104" s="2">
        <v>0.53478512237425324</v>
      </c>
      <c r="G104" s="2">
        <v>91100</v>
      </c>
      <c r="H104" s="2">
        <v>0.20622952399306221</v>
      </c>
      <c r="I104" s="2">
        <v>0.04</v>
      </c>
      <c r="J104" s="2">
        <v>1.4800000000000001E-2</v>
      </c>
      <c r="K104" s="2">
        <v>0.01</v>
      </c>
      <c r="L104" s="2">
        <v>2.028</v>
      </c>
      <c r="M104" s="2">
        <v>18952</v>
      </c>
      <c r="N104" s="2">
        <v>11059</v>
      </c>
      <c r="O104" s="2">
        <v>7303</v>
      </c>
      <c r="P104" s="2">
        <f t="shared" si="0"/>
        <v>3756</v>
      </c>
    </row>
    <row r="105" spans="1:16" ht="15.75" customHeight="1" x14ac:dyDescent="0.3">
      <c r="A105" s="2">
        <v>2016</v>
      </c>
      <c r="B105" s="2" t="s">
        <v>16</v>
      </c>
      <c r="C105" s="2" t="s">
        <v>120</v>
      </c>
      <c r="D105" s="2">
        <v>5381</v>
      </c>
      <c r="E105" s="2">
        <v>0.95967292324846687</v>
      </c>
      <c r="F105" s="2">
        <v>3.4740754506597291</v>
      </c>
      <c r="G105" s="2">
        <v>123800</v>
      </c>
      <c r="H105" s="2">
        <v>0.24214829957257011</v>
      </c>
      <c r="I105" s="2">
        <v>0.04</v>
      </c>
      <c r="J105" s="2">
        <v>1.4800000000000001E-2</v>
      </c>
      <c r="K105" s="2">
        <v>0.01</v>
      </c>
      <c r="L105" s="2">
        <v>2.028</v>
      </c>
      <c r="M105" s="2">
        <v>2367</v>
      </c>
      <c r="N105" s="2">
        <v>1530</v>
      </c>
      <c r="O105" s="2">
        <v>789</v>
      </c>
      <c r="P105" s="2">
        <f t="shared" si="0"/>
        <v>741</v>
      </c>
    </row>
    <row r="106" spans="1:16" ht="15.75" customHeight="1" x14ac:dyDescent="0.3">
      <c r="A106" s="2">
        <v>2016</v>
      </c>
      <c r="B106" s="2" t="s">
        <v>16</v>
      </c>
      <c r="C106" s="2" t="s">
        <v>121</v>
      </c>
      <c r="D106" s="2">
        <v>23865</v>
      </c>
      <c r="E106" s="2">
        <v>0.96869893148962916</v>
      </c>
      <c r="F106" s="2">
        <v>1.97138068300859</v>
      </c>
      <c r="G106" s="2">
        <v>533300</v>
      </c>
      <c r="H106" s="2">
        <v>9.0425309029960196E-2</v>
      </c>
      <c r="I106" s="2">
        <v>0.04</v>
      </c>
      <c r="J106" s="2">
        <v>1.4800000000000001E-2</v>
      </c>
      <c r="K106" s="2">
        <v>0.01</v>
      </c>
      <c r="L106" s="2">
        <v>2.028</v>
      </c>
      <c r="M106" s="2">
        <v>12030</v>
      </c>
      <c r="N106" s="2">
        <v>7367</v>
      </c>
      <c r="O106" s="2">
        <v>3702</v>
      </c>
      <c r="P106" s="2">
        <f t="shared" si="0"/>
        <v>3665</v>
      </c>
    </row>
    <row r="107" spans="1:16" ht="15.75" customHeight="1" x14ac:dyDescent="0.3">
      <c r="A107" s="2">
        <v>2016</v>
      </c>
      <c r="B107" s="2" t="s">
        <v>16</v>
      </c>
      <c r="C107" s="2" t="s">
        <v>122</v>
      </c>
      <c r="D107" s="2">
        <v>14067</v>
      </c>
      <c r="E107" s="2">
        <v>0.99758299566360986</v>
      </c>
      <c r="F107" s="2">
        <v>4.9601905168123981</v>
      </c>
      <c r="G107" s="2">
        <v>757300</v>
      </c>
      <c r="H107" s="2">
        <v>3.675268358569702E-2</v>
      </c>
      <c r="I107" s="2">
        <v>0.04</v>
      </c>
      <c r="J107" s="2">
        <v>1.4800000000000001E-2</v>
      </c>
      <c r="K107" s="2">
        <v>0.01</v>
      </c>
      <c r="L107" s="2">
        <v>2.028</v>
      </c>
      <c r="M107" s="2">
        <v>7757</v>
      </c>
      <c r="N107" s="2">
        <v>5819</v>
      </c>
      <c r="O107" s="2">
        <v>1324</v>
      </c>
      <c r="P107" s="2">
        <f t="shared" si="0"/>
        <v>4495</v>
      </c>
    </row>
    <row r="108" spans="1:16" ht="15.75" customHeight="1" x14ac:dyDescent="0.3">
      <c r="A108" s="2">
        <v>2016</v>
      </c>
      <c r="B108" s="2" t="s">
        <v>16</v>
      </c>
      <c r="C108" s="2" t="s">
        <v>123</v>
      </c>
      <c r="D108" s="2">
        <v>8211</v>
      </c>
      <c r="E108" s="2">
        <v>0.98587260991353065</v>
      </c>
      <c r="F108" s="2">
        <v>3.0725855559615152</v>
      </c>
      <c r="G108" s="2">
        <v>168300</v>
      </c>
      <c r="H108" s="2">
        <v>0.21044939715016439</v>
      </c>
      <c r="I108" s="2">
        <v>0.04</v>
      </c>
      <c r="J108" s="2">
        <v>1.4800000000000001E-2</v>
      </c>
      <c r="K108" s="2">
        <v>0.01</v>
      </c>
      <c r="L108" s="2">
        <v>2.028</v>
      </c>
      <c r="M108" s="2">
        <v>4070</v>
      </c>
      <c r="N108" s="2">
        <v>2519</v>
      </c>
      <c r="O108" s="2">
        <v>1421</v>
      </c>
      <c r="P108" s="2">
        <f t="shared" si="0"/>
        <v>1098</v>
      </c>
    </row>
    <row r="109" spans="1:16" ht="15.75" customHeight="1" x14ac:dyDescent="0.3">
      <c r="A109" s="2">
        <v>2016</v>
      </c>
      <c r="B109" s="2" t="s">
        <v>16</v>
      </c>
      <c r="C109" s="2" t="s">
        <v>124</v>
      </c>
      <c r="D109" s="2">
        <v>28469</v>
      </c>
      <c r="E109" s="2">
        <v>0.91239593944290276</v>
      </c>
      <c r="F109" s="2">
        <v>1.219642418068777</v>
      </c>
      <c r="G109" s="2">
        <v>346500</v>
      </c>
      <c r="H109" s="2">
        <v>0.13923917243317291</v>
      </c>
      <c r="I109" s="2">
        <v>0.04</v>
      </c>
      <c r="J109" s="2">
        <v>1.4800000000000001E-2</v>
      </c>
      <c r="K109" s="2">
        <v>0.01</v>
      </c>
      <c r="L109" s="2">
        <v>2.028</v>
      </c>
      <c r="M109" s="2">
        <v>11264</v>
      </c>
      <c r="N109" s="2">
        <v>6707</v>
      </c>
      <c r="O109" s="2">
        <v>3744</v>
      </c>
      <c r="P109" s="2">
        <f t="shared" si="0"/>
        <v>2963</v>
      </c>
    </row>
    <row r="110" spans="1:16" ht="15.75" customHeight="1" x14ac:dyDescent="0.3">
      <c r="A110" s="2">
        <v>2016</v>
      </c>
      <c r="B110" s="2" t="s">
        <v>16</v>
      </c>
      <c r="C110" s="2" t="s">
        <v>125</v>
      </c>
      <c r="D110" s="2">
        <v>6638</v>
      </c>
      <c r="E110" s="2">
        <v>0.96098222356131369</v>
      </c>
      <c r="F110" s="2">
        <v>3.2723711961434172</v>
      </c>
      <c r="G110" s="2">
        <v>101100</v>
      </c>
      <c r="H110" s="2">
        <v>0.24706236818318769</v>
      </c>
      <c r="I110" s="2">
        <v>0.04</v>
      </c>
      <c r="J110" s="2">
        <v>1.4800000000000001E-2</v>
      </c>
      <c r="K110" s="2">
        <v>0.01</v>
      </c>
      <c r="L110" s="2">
        <v>2.028</v>
      </c>
      <c r="M110" s="2">
        <v>2376</v>
      </c>
      <c r="N110" s="2">
        <v>681</v>
      </c>
      <c r="O110" s="2">
        <v>1603</v>
      </c>
      <c r="P110" s="2">
        <f t="shared" si="0"/>
        <v>-922</v>
      </c>
    </row>
    <row r="111" spans="1:16" ht="15.75" customHeight="1" x14ac:dyDescent="0.3">
      <c r="A111" s="2">
        <v>2016</v>
      </c>
      <c r="B111" s="2" t="s">
        <v>16</v>
      </c>
      <c r="C111" s="2" t="s">
        <v>126</v>
      </c>
      <c r="D111" s="2">
        <v>135583</v>
      </c>
      <c r="E111" s="2">
        <v>0.96407366705265407</v>
      </c>
      <c r="F111" s="2">
        <v>0.20934777958888651</v>
      </c>
      <c r="G111" s="2">
        <v>186400</v>
      </c>
      <c r="H111" s="2">
        <v>0.18796604294048661</v>
      </c>
      <c r="I111" s="2">
        <v>0.04</v>
      </c>
      <c r="J111" s="2">
        <v>1.4800000000000001E-2</v>
      </c>
      <c r="K111" s="2">
        <v>0.01</v>
      </c>
      <c r="L111" s="2">
        <v>2.028</v>
      </c>
      <c r="M111" s="2">
        <v>62356</v>
      </c>
      <c r="N111" s="2">
        <v>41312</v>
      </c>
      <c r="O111" s="2">
        <v>17902</v>
      </c>
      <c r="P111" s="2">
        <f t="shared" si="0"/>
        <v>23410</v>
      </c>
    </row>
    <row r="112" spans="1:16" ht="15.75" customHeight="1" x14ac:dyDescent="0.3">
      <c r="A112" s="2">
        <v>2016</v>
      </c>
      <c r="B112" s="2" t="s">
        <v>16</v>
      </c>
      <c r="C112" s="2" t="s">
        <v>127</v>
      </c>
      <c r="D112" s="2">
        <v>53391</v>
      </c>
      <c r="E112" s="2">
        <v>0.86177445636905092</v>
      </c>
      <c r="F112" s="2">
        <v>0.40817740817740822</v>
      </c>
      <c r="G112" s="2">
        <v>197400</v>
      </c>
      <c r="H112" s="2">
        <v>0.13266280833848401</v>
      </c>
      <c r="I112" s="2">
        <v>0.04</v>
      </c>
      <c r="J112" s="2">
        <v>1.4800000000000001E-2</v>
      </c>
      <c r="K112" s="2">
        <v>0.01</v>
      </c>
      <c r="L112" s="2">
        <v>2.028</v>
      </c>
      <c r="M112" s="2">
        <v>17993</v>
      </c>
      <c r="N112" s="2">
        <v>10212</v>
      </c>
      <c r="O112" s="2">
        <v>6262</v>
      </c>
      <c r="P112" s="2">
        <f t="shared" si="0"/>
        <v>3950</v>
      </c>
    </row>
    <row r="113" spans="1:16" ht="15.75" customHeight="1" x14ac:dyDescent="0.3">
      <c r="A113" s="2">
        <v>2016</v>
      </c>
      <c r="B113" s="2" t="s">
        <v>16</v>
      </c>
      <c r="C113" s="2" t="s">
        <v>128</v>
      </c>
      <c r="D113" s="2">
        <v>22408</v>
      </c>
      <c r="E113" s="2">
        <v>0.9865672973937879</v>
      </c>
      <c r="F113" s="2">
        <v>0.98348803998571943</v>
      </c>
      <c r="G113" s="2">
        <v>119700</v>
      </c>
      <c r="H113" s="2">
        <v>0.24080685469475191</v>
      </c>
      <c r="I113" s="2">
        <v>0.04</v>
      </c>
      <c r="J113" s="2">
        <v>1.4800000000000001E-2</v>
      </c>
      <c r="K113" s="2">
        <v>0.01</v>
      </c>
      <c r="L113" s="2">
        <v>2.028</v>
      </c>
      <c r="M113" s="2">
        <v>9008</v>
      </c>
      <c r="N113" s="2">
        <v>4724</v>
      </c>
      <c r="O113" s="2">
        <v>3885</v>
      </c>
      <c r="P113" s="2">
        <f t="shared" si="0"/>
        <v>839</v>
      </c>
    </row>
    <row r="114" spans="1:16" ht="15.75" customHeight="1" x14ac:dyDescent="0.3">
      <c r="A114" s="2">
        <v>2016</v>
      </c>
      <c r="B114" s="2" t="s">
        <v>16</v>
      </c>
      <c r="C114" s="2" t="s">
        <v>129</v>
      </c>
      <c r="D114" s="2">
        <v>7110</v>
      </c>
      <c r="E114" s="2">
        <v>0.53727144866385368</v>
      </c>
      <c r="F114" s="2">
        <v>2.4981715893108301</v>
      </c>
      <c r="G114" s="2">
        <v>203600</v>
      </c>
      <c r="H114" s="2">
        <v>0.10140646976090011</v>
      </c>
      <c r="I114" s="2">
        <v>0.04</v>
      </c>
      <c r="J114" s="2">
        <v>1.4800000000000001E-2</v>
      </c>
      <c r="K114" s="2">
        <v>0.01</v>
      </c>
      <c r="L114" s="2">
        <v>2.028</v>
      </c>
      <c r="M114" s="2">
        <v>2465</v>
      </c>
      <c r="N114" s="2">
        <v>1514</v>
      </c>
      <c r="O114" s="2">
        <v>766</v>
      </c>
      <c r="P114" s="2">
        <f t="shared" si="0"/>
        <v>748</v>
      </c>
    </row>
    <row r="115" spans="1:16" ht="15.75" customHeight="1" x14ac:dyDescent="0.3">
      <c r="A115" s="2">
        <v>2016</v>
      </c>
      <c r="B115" s="2" t="s">
        <v>16</v>
      </c>
      <c r="C115" s="2" t="s">
        <v>130</v>
      </c>
      <c r="D115" s="2">
        <v>80131</v>
      </c>
      <c r="E115" s="2">
        <v>0.868353071844854</v>
      </c>
      <c r="F115" s="2">
        <v>0.28668056058204688</v>
      </c>
      <c r="G115" s="2">
        <v>158800</v>
      </c>
      <c r="H115" s="2">
        <v>0.14089428560731801</v>
      </c>
      <c r="I115" s="2">
        <v>0.04</v>
      </c>
      <c r="J115" s="2">
        <v>1.4800000000000001E-2</v>
      </c>
      <c r="K115" s="2">
        <v>0.01</v>
      </c>
      <c r="L115" s="2">
        <v>2.028</v>
      </c>
      <c r="M115" s="2">
        <v>35671</v>
      </c>
      <c r="N115" s="2">
        <v>14792</v>
      </c>
      <c r="O115" s="2">
        <v>17982</v>
      </c>
      <c r="P115" s="2">
        <f t="shared" si="0"/>
        <v>-3190</v>
      </c>
    </row>
    <row r="116" spans="1:16" ht="15.75" customHeight="1" x14ac:dyDescent="0.3">
      <c r="A116" s="2">
        <v>2016</v>
      </c>
      <c r="B116" s="2" t="s">
        <v>16</v>
      </c>
      <c r="C116" s="2" t="s">
        <v>131</v>
      </c>
      <c r="D116" s="2">
        <v>41457</v>
      </c>
      <c r="E116" s="2">
        <v>0.9961164580167402</v>
      </c>
      <c r="F116" s="2">
        <v>0.76315218177871047</v>
      </c>
      <c r="G116" s="2">
        <v>313100</v>
      </c>
      <c r="H116" s="2">
        <v>0.16947680729430489</v>
      </c>
      <c r="I116" s="2">
        <v>0.04</v>
      </c>
      <c r="J116" s="2">
        <v>1.4800000000000001E-2</v>
      </c>
      <c r="K116" s="2">
        <v>0.01</v>
      </c>
      <c r="L116" s="2">
        <v>2.028</v>
      </c>
      <c r="M116" s="2">
        <v>15411</v>
      </c>
      <c r="N116" s="2">
        <v>8423</v>
      </c>
      <c r="O116" s="2">
        <v>5953</v>
      </c>
      <c r="P116" s="2">
        <f t="shared" si="0"/>
        <v>2470</v>
      </c>
    </row>
    <row r="117" spans="1:16" ht="15.75" customHeight="1" x14ac:dyDescent="0.3">
      <c r="A117" s="2">
        <v>2016</v>
      </c>
      <c r="B117" s="2" t="s">
        <v>16</v>
      </c>
      <c r="C117" s="2" t="s">
        <v>132</v>
      </c>
      <c r="D117" s="2">
        <v>16423</v>
      </c>
      <c r="E117" s="2">
        <v>0.99378919807586918</v>
      </c>
      <c r="F117" s="2">
        <v>1.913170553492054</v>
      </c>
      <c r="G117" s="2">
        <v>281500</v>
      </c>
      <c r="H117" s="2">
        <v>0.1561225111124642</v>
      </c>
      <c r="I117" s="2">
        <v>0.04</v>
      </c>
      <c r="J117" s="2">
        <v>1.4800000000000001E-2</v>
      </c>
      <c r="K117" s="2">
        <v>0.01</v>
      </c>
      <c r="L117" s="2">
        <v>2.028</v>
      </c>
      <c r="M117" s="2">
        <v>5232</v>
      </c>
      <c r="N117" s="2">
        <v>3204</v>
      </c>
      <c r="O117" s="2">
        <v>1733</v>
      </c>
      <c r="P117" s="2">
        <f t="shared" si="0"/>
        <v>1471</v>
      </c>
    </row>
    <row r="118" spans="1:16" ht="15.75" customHeight="1" x14ac:dyDescent="0.3">
      <c r="A118" s="2">
        <v>2016</v>
      </c>
      <c r="B118" s="2" t="s">
        <v>16</v>
      </c>
      <c r="C118" s="2" t="s">
        <v>133</v>
      </c>
      <c r="D118" s="2">
        <v>13101</v>
      </c>
      <c r="E118" s="2">
        <v>0.95992672315090455</v>
      </c>
      <c r="F118" s="2">
        <v>1.730325929318373</v>
      </c>
      <c r="G118" s="2">
        <v>86800</v>
      </c>
      <c r="H118" s="2">
        <v>0.21418212350202279</v>
      </c>
      <c r="I118" s="2">
        <v>0.04</v>
      </c>
      <c r="J118" s="2">
        <v>1.4800000000000001E-2</v>
      </c>
      <c r="K118" s="2">
        <v>0.01</v>
      </c>
      <c r="L118" s="2">
        <v>2.028</v>
      </c>
      <c r="M118" s="2">
        <v>5907</v>
      </c>
      <c r="N118" s="2">
        <v>3533</v>
      </c>
      <c r="O118" s="2">
        <v>2149</v>
      </c>
      <c r="P118" s="2">
        <f t="shared" si="0"/>
        <v>1384</v>
      </c>
    </row>
    <row r="119" spans="1:16" ht="15.75" customHeight="1" x14ac:dyDescent="0.3">
      <c r="A119" s="2">
        <v>2016</v>
      </c>
      <c r="B119" s="2" t="s">
        <v>16</v>
      </c>
      <c r="C119" s="2" t="s">
        <v>134</v>
      </c>
      <c r="D119" s="2">
        <v>180145</v>
      </c>
      <c r="E119" s="2">
        <v>0.94835826695162229</v>
      </c>
      <c r="F119" s="2">
        <v>0.14984040633933779</v>
      </c>
      <c r="G119" s="2">
        <v>193100</v>
      </c>
      <c r="H119" s="2">
        <v>0.18460684448638601</v>
      </c>
      <c r="I119" s="2">
        <v>0.04</v>
      </c>
      <c r="J119" s="2">
        <v>1.4800000000000001E-2</v>
      </c>
      <c r="K119" s="2">
        <v>0.01</v>
      </c>
      <c r="L119" s="2">
        <v>2.028</v>
      </c>
      <c r="M119" s="2">
        <v>75715</v>
      </c>
      <c r="N119" s="2">
        <v>45618</v>
      </c>
      <c r="O119" s="2">
        <v>25468</v>
      </c>
      <c r="P119" s="2">
        <f t="shared" si="0"/>
        <v>20150</v>
      </c>
    </row>
    <row r="120" spans="1:16" ht="15.75" customHeight="1" x14ac:dyDescent="0.3">
      <c r="A120" s="2">
        <v>2016</v>
      </c>
      <c r="B120" s="2" t="s">
        <v>16</v>
      </c>
      <c r="C120" s="2" t="s">
        <v>135</v>
      </c>
      <c r="D120" s="2">
        <v>245592</v>
      </c>
      <c r="E120" s="2">
        <v>0.89634841525782594</v>
      </c>
      <c r="F120" s="2">
        <v>0.1160786996319098</v>
      </c>
      <c r="G120" s="2">
        <v>199400</v>
      </c>
      <c r="H120" s="2">
        <v>0.15881624808625691</v>
      </c>
      <c r="I120" s="2">
        <v>0.04</v>
      </c>
      <c r="J120" s="2">
        <v>1.4800000000000001E-2</v>
      </c>
      <c r="K120" s="2">
        <v>0.01</v>
      </c>
      <c r="L120" s="2">
        <v>2.028</v>
      </c>
      <c r="M120" s="2">
        <v>83388</v>
      </c>
      <c r="N120" s="2">
        <v>57023</v>
      </c>
      <c r="O120" s="2">
        <v>21552</v>
      </c>
      <c r="P120" s="2">
        <f t="shared" si="0"/>
        <v>35471</v>
      </c>
    </row>
    <row r="121" spans="1:16" ht="15.75" customHeight="1" x14ac:dyDescent="0.3">
      <c r="A121" s="2">
        <v>2016</v>
      </c>
      <c r="B121" s="2" t="s">
        <v>16</v>
      </c>
      <c r="C121" s="2" t="s">
        <v>136</v>
      </c>
      <c r="D121" s="2">
        <v>3990</v>
      </c>
      <c r="E121" s="2">
        <v>0.98621553884711777</v>
      </c>
      <c r="F121" s="2">
        <v>5.242355889724311</v>
      </c>
      <c r="G121" s="2">
        <v>91700</v>
      </c>
      <c r="H121" s="2">
        <v>0.17293233082706769</v>
      </c>
      <c r="I121" s="2">
        <v>0.04</v>
      </c>
      <c r="J121" s="2">
        <v>1.4800000000000001E-2</v>
      </c>
      <c r="K121" s="2">
        <v>0.01</v>
      </c>
      <c r="L121" s="2">
        <v>2.028</v>
      </c>
      <c r="M121" s="2">
        <v>1460</v>
      </c>
      <c r="N121" s="2">
        <v>383</v>
      </c>
      <c r="O121" s="2">
        <v>1021</v>
      </c>
      <c r="P121" s="2">
        <f t="shared" si="0"/>
        <v>-638</v>
      </c>
    </row>
    <row r="122" spans="1:16" ht="15.75" customHeight="1" x14ac:dyDescent="0.3">
      <c r="A122" s="2">
        <v>2016</v>
      </c>
      <c r="B122" s="2" t="s">
        <v>16</v>
      </c>
      <c r="C122" s="2" t="s">
        <v>137</v>
      </c>
      <c r="D122" s="2">
        <v>31827</v>
      </c>
      <c r="E122" s="2">
        <v>0.98020548590819112</v>
      </c>
      <c r="F122" s="2">
        <v>0.70242247148647374</v>
      </c>
      <c r="G122" s="2">
        <v>108200</v>
      </c>
      <c r="H122" s="2">
        <v>0.23759700882898169</v>
      </c>
      <c r="I122" s="2">
        <v>0.04</v>
      </c>
      <c r="J122" s="2">
        <v>1.4800000000000001E-2</v>
      </c>
      <c r="K122" s="2">
        <v>0.01</v>
      </c>
      <c r="L122" s="2">
        <v>2.028</v>
      </c>
      <c r="M122" s="2">
        <v>13786</v>
      </c>
      <c r="N122" s="2">
        <v>12021</v>
      </c>
      <c r="O122" s="2">
        <v>1451</v>
      </c>
      <c r="P122" s="2">
        <f t="shared" si="0"/>
        <v>10570</v>
      </c>
    </row>
    <row r="123" spans="1:16" ht="15.75" customHeight="1" x14ac:dyDescent="0.3">
      <c r="A123" s="2">
        <v>2016</v>
      </c>
      <c r="B123" s="2" t="s">
        <v>16</v>
      </c>
      <c r="C123" s="2" t="s">
        <v>138</v>
      </c>
      <c r="D123" s="2">
        <v>12039</v>
      </c>
      <c r="E123" s="2">
        <v>0.99534845086801227</v>
      </c>
      <c r="F123" s="2">
        <v>3.3455436498048008</v>
      </c>
      <c r="G123" s="2">
        <v>325000</v>
      </c>
      <c r="H123" s="2">
        <v>0.1816596062795913</v>
      </c>
      <c r="I123" s="2">
        <v>0.04</v>
      </c>
      <c r="J123" s="2">
        <v>1.4800000000000001E-2</v>
      </c>
      <c r="K123" s="2">
        <v>0.01</v>
      </c>
      <c r="L123" s="2">
        <v>2.028</v>
      </c>
      <c r="M123" s="2">
        <v>7177</v>
      </c>
      <c r="N123" s="2">
        <v>1601</v>
      </c>
      <c r="O123" s="2">
        <v>5092</v>
      </c>
      <c r="P123" s="2">
        <f t="shared" si="0"/>
        <v>-3491</v>
      </c>
    </row>
    <row r="124" spans="1:16" ht="15.75" customHeight="1" x14ac:dyDescent="0.3">
      <c r="A124" s="2">
        <v>2016</v>
      </c>
      <c r="B124" s="2" t="s">
        <v>16</v>
      </c>
      <c r="C124" s="2" t="s">
        <v>139</v>
      </c>
      <c r="D124" s="2">
        <v>95311</v>
      </c>
      <c r="E124" s="2">
        <v>0.96069708638037588</v>
      </c>
      <c r="F124" s="2">
        <v>0.26417727229805582</v>
      </c>
      <c r="G124" s="2">
        <v>171800</v>
      </c>
      <c r="H124" s="2">
        <v>0.19853951799897179</v>
      </c>
      <c r="I124" s="2">
        <v>0.04</v>
      </c>
      <c r="J124" s="2">
        <v>1.4800000000000001E-2</v>
      </c>
      <c r="K124" s="2">
        <v>0.01</v>
      </c>
      <c r="L124" s="2">
        <v>2.028</v>
      </c>
      <c r="M124" s="2">
        <v>43265</v>
      </c>
      <c r="N124" s="2">
        <v>28497</v>
      </c>
      <c r="O124" s="2">
        <v>12795</v>
      </c>
      <c r="P124" s="2">
        <f t="shared" si="0"/>
        <v>15702</v>
      </c>
    </row>
    <row r="125" spans="1:16" ht="15.75" customHeight="1" x14ac:dyDescent="0.3">
      <c r="A125" s="2">
        <v>2016</v>
      </c>
      <c r="B125" s="2" t="s">
        <v>16</v>
      </c>
      <c r="C125" s="2" t="s">
        <v>140</v>
      </c>
      <c r="D125" s="2">
        <v>17630</v>
      </c>
      <c r="E125" s="2">
        <v>0.82575155984117976</v>
      </c>
      <c r="F125" s="2">
        <v>1.1775382870107769</v>
      </c>
      <c r="G125" s="2">
        <v>164600</v>
      </c>
      <c r="H125" s="2">
        <v>0.1054452637549631</v>
      </c>
      <c r="I125" s="2">
        <v>0.04</v>
      </c>
      <c r="J125" s="2">
        <v>1.4800000000000001E-2</v>
      </c>
      <c r="K125" s="2">
        <v>0.01</v>
      </c>
      <c r="L125" s="2">
        <v>2.028</v>
      </c>
      <c r="M125" s="2">
        <v>6085</v>
      </c>
      <c r="N125" s="2">
        <v>2925</v>
      </c>
      <c r="O125" s="2">
        <v>2638</v>
      </c>
      <c r="P125" s="2">
        <f t="shared" si="0"/>
        <v>287</v>
      </c>
    </row>
    <row r="126" spans="1:16" ht="15.75" customHeight="1" x14ac:dyDescent="0.3">
      <c r="A126" s="2">
        <v>2016</v>
      </c>
      <c r="B126" s="2" t="s">
        <v>16</v>
      </c>
      <c r="C126" s="2" t="s">
        <v>141</v>
      </c>
      <c r="D126" s="2">
        <v>223787</v>
      </c>
      <c r="E126" s="2">
        <v>0.9524547895990384</v>
      </c>
      <c r="F126" s="2">
        <v>0.14136209878143061</v>
      </c>
      <c r="G126" s="2">
        <v>220700</v>
      </c>
      <c r="H126" s="2">
        <v>0.15420913636627689</v>
      </c>
      <c r="I126" s="2">
        <v>0.04</v>
      </c>
      <c r="J126" s="2">
        <v>1.4800000000000001E-2</v>
      </c>
      <c r="K126" s="2">
        <v>0.01</v>
      </c>
      <c r="L126" s="2">
        <v>2.028</v>
      </c>
      <c r="M126" s="2">
        <v>103484</v>
      </c>
      <c r="N126" s="2">
        <v>81259</v>
      </c>
      <c r="O126" s="2">
        <v>15581</v>
      </c>
      <c r="P126" s="2">
        <f t="shared" si="0"/>
        <v>65678</v>
      </c>
    </row>
    <row r="127" spans="1:16" ht="15.75" customHeight="1" x14ac:dyDescent="0.3">
      <c r="A127" s="2">
        <v>2016</v>
      </c>
      <c r="B127" s="2" t="s">
        <v>16</v>
      </c>
      <c r="C127" s="2" t="s">
        <v>142</v>
      </c>
      <c r="D127" s="2">
        <v>99621</v>
      </c>
      <c r="E127" s="2">
        <v>0.98065668885074431</v>
      </c>
      <c r="F127" s="2">
        <v>0.26218367613254229</v>
      </c>
      <c r="G127" s="2">
        <v>133200</v>
      </c>
      <c r="H127" s="2">
        <v>0.22960018470001309</v>
      </c>
      <c r="I127" s="2">
        <v>0.04</v>
      </c>
      <c r="J127" s="2">
        <v>1.4800000000000001E-2</v>
      </c>
      <c r="K127" s="2">
        <v>0.01</v>
      </c>
      <c r="L127" s="2">
        <v>2.028</v>
      </c>
      <c r="M127" s="2">
        <v>39466</v>
      </c>
      <c r="N127" s="2">
        <v>22286</v>
      </c>
      <c r="O127" s="2">
        <v>14789</v>
      </c>
      <c r="P127" s="2">
        <f t="shared" si="0"/>
        <v>7497</v>
      </c>
    </row>
    <row r="128" spans="1:16" ht="15.75" customHeight="1" x14ac:dyDescent="0.3">
      <c r="A128" s="2">
        <v>2016</v>
      </c>
      <c r="B128" s="2" t="s">
        <v>16</v>
      </c>
      <c r="C128" s="2" t="s">
        <v>143</v>
      </c>
      <c r="D128" s="2">
        <v>25519</v>
      </c>
      <c r="E128" s="2">
        <v>0.9016811003565971</v>
      </c>
      <c r="F128" s="2">
        <v>1.225518241310396</v>
      </c>
      <c r="G128" s="2">
        <v>176800</v>
      </c>
      <c r="H128" s="2">
        <v>0.19205298013245031</v>
      </c>
      <c r="I128" s="2">
        <v>0.04</v>
      </c>
      <c r="J128" s="2">
        <v>1.4800000000000001E-2</v>
      </c>
      <c r="K128" s="2">
        <v>0.01</v>
      </c>
      <c r="L128" s="2">
        <v>2.028</v>
      </c>
      <c r="M128" s="2">
        <v>12225</v>
      </c>
      <c r="N128" s="2">
        <v>4202</v>
      </c>
      <c r="O128" s="2">
        <v>7226</v>
      </c>
      <c r="P128" s="2">
        <f t="shared" si="0"/>
        <v>-3024</v>
      </c>
    </row>
    <row r="129" spans="1:16" ht="15.75" customHeight="1" x14ac:dyDescent="0.3">
      <c r="A129" s="2">
        <v>2016</v>
      </c>
      <c r="B129" s="2" t="s">
        <v>16</v>
      </c>
      <c r="C129" s="2" t="s">
        <v>144</v>
      </c>
      <c r="D129" s="2">
        <v>24452</v>
      </c>
      <c r="E129" s="2">
        <v>0.9463029609029936</v>
      </c>
      <c r="F129" s="2">
        <v>1.1792900376247339</v>
      </c>
      <c r="G129" s="2">
        <v>164800</v>
      </c>
      <c r="H129" s="2">
        <v>0.2130296090299362</v>
      </c>
      <c r="I129" s="2">
        <v>0.04</v>
      </c>
      <c r="J129" s="2">
        <v>1.4800000000000001E-2</v>
      </c>
      <c r="K129" s="2">
        <v>0.01</v>
      </c>
      <c r="L129" s="2">
        <v>2.028</v>
      </c>
      <c r="M129" s="2">
        <v>11255</v>
      </c>
      <c r="N129" s="2">
        <v>5333</v>
      </c>
      <c r="O129" s="2">
        <v>5133</v>
      </c>
      <c r="P129" s="2">
        <f t="shared" si="0"/>
        <v>200</v>
      </c>
    </row>
    <row r="130" spans="1:16" ht="15.75" customHeight="1" x14ac:dyDescent="0.3">
      <c r="A130" s="2">
        <v>2016</v>
      </c>
      <c r="B130" s="2" t="s">
        <v>16</v>
      </c>
      <c r="C130" s="2" t="s">
        <v>145</v>
      </c>
      <c r="D130" s="2">
        <v>89160</v>
      </c>
      <c r="E130" s="2">
        <v>0.9902759084791386</v>
      </c>
      <c r="F130" s="2">
        <v>0.36893225661731721</v>
      </c>
      <c r="G130" s="2">
        <v>246600</v>
      </c>
      <c r="H130" s="2">
        <v>0.18972633467922839</v>
      </c>
      <c r="I130" s="2">
        <v>0.04</v>
      </c>
      <c r="J130" s="2">
        <v>1.4800000000000001E-2</v>
      </c>
      <c r="K130" s="2">
        <v>0.01</v>
      </c>
      <c r="L130" s="2">
        <v>2.028</v>
      </c>
      <c r="M130" s="2">
        <v>43240</v>
      </c>
      <c r="N130" s="2">
        <v>23280</v>
      </c>
      <c r="O130" s="2">
        <v>18006</v>
      </c>
      <c r="P130" s="2">
        <f t="shared" si="0"/>
        <v>5274</v>
      </c>
    </row>
    <row r="131" spans="1:16" ht="15.75" customHeight="1" x14ac:dyDescent="0.3">
      <c r="A131" s="2">
        <v>2016</v>
      </c>
      <c r="B131" s="2" t="s">
        <v>16</v>
      </c>
      <c r="C131" s="2" t="s">
        <v>146</v>
      </c>
      <c r="D131" s="2">
        <v>450135</v>
      </c>
      <c r="E131" s="2">
        <v>0.97520299465715843</v>
      </c>
      <c r="F131" s="2">
        <v>8.0571384140313465E-2</v>
      </c>
      <c r="G131" s="2">
        <v>274300</v>
      </c>
      <c r="H131" s="2">
        <v>0.1451520099525698</v>
      </c>
      <c r="I131" s="2">
        <v>0.04</v>
      </c>
      <c r="J131" s="2">
        <v>1.4800000000000001E-2</v>
      </c>
      <c r="K131" s="2">
        <v>0.01</v>
      </c>
      <c r="L131" s="2">
        <v>2.028</v>
      </c>
      <c r="M131" s="2">
        <v>203262</v>
      </c>
      <c r="N131" s="2">
        <v>91032</v>
      </c>
      <c r="O131" s="2">
        <v>98224</v>
      </c>
      <c r="P131" s="2">
        <f t="shared" si="0"/>
        <v>-7192</v>
      </c>
    </row>
    <row r="132" spans="1:16" ht="15.75" customHeight="1" x14ac:dyDescent="0.3">
      <c r="A132" s="2">
        <v>2016</v>
      </c>
      <c r="B132" s="2" t="s">
        <v>16</v>
      </c>
      <c r="C132" s="2" t="s">
        <v>147</v>
      </c>
      <c r="D132" s="2">
        <v>21926</v>
      </c>
      <c r="E132" s="2">
        <v>0.98663686947003559</v>
      </c>
      <c r="F132" s="2">
        <v>1.159399799325002</v>
      </c>
      <c r="G132" s="2">
        <v>167600</v>
      </c>
      <c r="H132" s="2">
        <v>0.22680835537717781</v>
      </c>
      <c r="I132" s="2">
        <v>0.04</v>
      </c>
      <c r="J132" s="2">
        <v>1.4800000000000001E-2</v>
      </c>
      <c r="K132" s="2">
        <v>0.01</v>
      </c>
      <c r="L132" s="2">
        <v>2.028</v>
      </c>
      <c r="M132" s="2">
        <v>9204</v>
      </c>
      <c r="N132" s="2">
        <v>3764</v>
      </c>
      <c r="O132" s="2">
        <v>4801</v>
      </c>
      <c r="P132" s="2">
        <f t="shared" si="0"/>
        <v>-1037</v>
      </c>
    </row>
    <row r="133" spans="1:16" ht="15.75" customHeight="1" x14ac:dyDescent="0.3">
      <c r="A133" s="2">
        <v>2016</v>
      </c>
      <c r="B133" s="2" t="s">
        <v>16</v>
      </c>
      <c r="C133" s="2" t="s">
        <v>148</v>
      </c>
      <c r="D133" s="2">
        <v>14788</v>
      </c>
      <c r="E133" s="2">
        <v>0.71253719231809576</v>
      </c>
      <c r="F133" s="2">
        <v>1.974776846091425</v>
      </c>
      <c r="G133" s="2">
        <v>300100</v>
      </c>
      <c r="H133" s="2">
        <v>9.4941844738977543E-2</v>
      </c>
      <c r="I133" s="2">
        <v>0.04</v>
      </c>
      <c r="J133" s="2">
        <v>1.4800000000000001E-2</v>
      </c>
      <c r="K133" s="2">
        <v>0.01</v>
      </c>
      <c r="L133" s="2">
        <v>2.028</v>
      </c>
      <c r="M133" s="2">
        <v>7626</v>
      </c>
      <c r="N133" s="2">
        <v>5206</v>
      </c>
      <c r="O133" s="2">
        <v>1925</v>
      </c>
      <c r="P133" s="2">
        <f t="shared" si="0"/>
        <v>3281</v>
      </c>
    </row>
    <row r="134" spans="1:16" ht="15.75" customHeight="1" x14ac:dyDescent="0.3">
      <c r="A134" s="2">
        <v>2016</v>
      </c>
      <c r="B134" s="2" t="s">
        <v>16</v>
      </c>
      <c r="C134" s="2" t="s">
        <v>149</v>
      </c>
      <c r="D134" s="2">
        <v>27789</v>
      </c>
      <c r="E134" s="2">
        <v>0.96243117780416709</v>
      </c>
      <c r="F134" s="2">
        <v>1.0697398251106549</v>
      </c>
      <c r="G134" s="2">
        <v>236800</v>
      </c>
      <c r="H134" s="2">
        <v>0.16578502285076829</v>
      </c>
      <c r="I134" s="2">
        <v>0.04</v>
      </c>
      <c r="J134" s="2">
        <v>1.4800000000000001E-2</v>
      </c>
      <c r="K134" s="2">
        <v>0.01</v>
      </c>
      <c r="L134" s="2">
        <v>2.028</v>
      </c>
      <c r="M134" s="2">
        <v>10667</v>
      </c>
      <c r="N134" s="2">
        <v>5164</v>
      </c>
      <c r="O134" s="2">
        <v>4790</v>
      </c>
      <c r="P134" s="2">
        <f t="shared" si="0"/>
        <v>374</v>
      </c>
    </row>
    <row r="135" spans="1:16" ht="15.75" customHeight="1" x14ac:dyDescent="0.3"/>
    <row r="136" spans="1:16" ht="15.75" customHeight="1" x14ac:dyDescent="0.3"/>
    <row r="137" spans="1:16" ht="15.75" customHeight="1" x14ac:dyDescent="0.3"/>
    <row r="138" spans="1:16" ht="15.75" customHeight="1" x14ac:dyDescent="0.3"/>
    <row r="139" spans="1:16" ht="15.75" customHeight="1" x14ac:dyDescent="0.3"/>
    <row r="140" spans="1:16" ht="15.75" customHeight="1" x14ac:dyDescent="0.3"/>
    <row r="141" spans="1:16" ht="15.75" customHeight="1" x14ac:dyDescent="0.3"/>
    <row r="142" spans="1:16" ht="15.75" customHeight="1" x14ac:dyDescent="0.3"/>
    <row r="143" spans="1:16" ht="15.75" customHeight="1" x14ac:dyDescent="0.3"/>
    <row r="144" spans="1:16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Victor Pan</cp:lastModifiedBy>
  <dcterms:created xsi:type="dcterms:W3CDTF">2024-04-30T01:22:57Z</dcterms:created>
  <dcterms:modified xsi:type="dcterms:W3CDTF">2024-04-30T18:57:35Z</dcterms:modified>
</cp:coreProperties>
</file>