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maxul\OneDrive\Dokumenter\Coding\STA400\STA400\data\"/>
    </mc:Choice>
  </mc:AlternateContent>
  <xr:revisionPtr revIDLastSave="0" documentId="8_{6DAFA9EE-F315-44C1-B750-1BB99EAAB3BF}" xr6:coauthVersionLast="47" xr6:coauthVersionMax="47" xr10:uidLastSave="{00000000-0000-0000-0000-000000000000}"/>
  <bookViews>
    <workbookView xWindow="-90" yWindow="-90" windowWidth="19380" windowHeight="10980" xr2:uid="{00000000-000D-0000-FFFF-FFFF00000000}"/>
  </bookViews>
  <sheets>
    <sheet name="DXA" sheetId="1" r:id="rId1"/>
    <sheet name="Blood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9E68CE-8390-45F6-BF6D-16E4D34E5FC3}" keepAlive="1" name="Query - Table004 (Page 1)" description="Connection to the 'Table004 (Page 1)' query in the workbook." type="5" refreshedVersion="0" background="1" saveData="1">
    <dbPr connection="Provider=Microsoft.Mashup.OleDb.1;Data Source=$Workbook$;Location=&quot;Table004 (Page 1)&quot;;Extended Properties=&quot;&quot;" command="SELECT * FROM [Table004 (Page 1)]"/>
  </connection>
  <connection id="2" xr16:uid="{6454533B-FFAB-4A14-BD67-F669359F3741}" keepAlive="1" name="Query - Table007 (Page 2)" description="Connection to the 'Table007 (Page 2)' query in the workbook." type="5" refreshedVersion="0" background="1" saveData="1">
    <dbPr connection="Provider=Microsoft.Mashup.OleDb.1;Data Source=$Workbook$;Location=&quot;Table007 (Page 2)&quot;;Extended Properties=&quot;&quot;" command="SELECT * FROM [Table007 (Page 2)]"/>
  </connection>
</connections>
</file>

<file path=xl/sharedStrings.xml><?xml version="1.0" encoding="utf-8"?>
<sst xmlns="http://schemas.openxmlformats.org/spreadsheetml/2006/main" count="380" uniqueCount="152">
  <si>
    <t>Area</t>
  </si>
  <si>
    <t>Date</t>
  </si>
  <si>
    <t>Tissue(%fat)</t>
  </si>
  <si>
    <t>Area
(%fat)</t>
  </si>
  <si>
    <t>Tissue(g)</t>
  </si>
  <si>
    <t>Fat(g)</t>
  </si>
  <si>
    <t>lean(g)</t>
  </si>
  <si>
    <t>BMC
(g)</t>
  </si>
  <si>
    <t>Total(kg)</t>
  </si>
  <si>
    <t>Arms</t>
  </si>
  <si>
    <t> 31.10.2019</t>
  </si>
  <si>
    <t>Arm Right</t>
  </si>
  <si>
    <t>Arm Left</t>
  </si>
  <si>
    <t>Arms Diff.</t>
  </si>
  <si>
    <t>Legs</t>
  </si>
  <si>
    <t>Leg Right</t>
  </si>
  <si>
    <t>Leg Left</t>
  </si>
  <si>
    <t>Legs Diff.</t>
  </si>
  <si>
    <t>Trunk</t>
  </si>
  <si>
    <t>Trunk Right</t>
  </si>
  <si>
    <t>Trunk Left</t>
  </si>
  <si>
    <t>Trunk Diff.</t>
  </si>
  <si>
    <t>Android</t>
  </si>
  <si>
    <t>Gynoid</t>
  </si>
  <si>
    <t>Total</t>
  </si>
  <si>
    <t>Total Right</t>
  </si>
  <si>
    <t>Total Left</t>
  </si>
  <si>
    <t>Total Diff.</t>
  </si>
  <si>
    <t>13.02.2020</t>
  </si>
  <si>
    <t> 30.09.2020</t>
  </si>
  <si>
    <t>11.02.2021</t>
  </si>
  <si>
    <t>24.01.2022</t>
  </si>
  <si>
    <t>B-Hemoglobin</t>
  </si>
  <si>
    <t>g/dL</t>
  </si>
  <si>
    <t>S-CRP</t>
  </si>
  <si>
    <t>&lt;1</t>
  </si>
  <si>
    <t>&lt;5</t>
  </si>
  <si>
    <t>mg/L</t>
  </si>
  <si>
    <t>B-Leukocytter</t>
  </si>
  <si>
    <t>10^{9} /L</t>
  </si>
  <si>
    <t>B-Leukocytter m/diff.</t>
  </si>
  <si>
    <t>UTFØRT</t>
  </si>
  <si>
    <t>Nøytrofile</t>
  </si>
  <si>
    <t>Lymfocytter</t>
  </si>
  <si>
    <t>Monocytter</t>
  </si>
  <si>
    <t>Eosinofile</t>
  </si>
  <si>
    <t>Basofile</t>
  </si>
  <si>
    <t>B-Trombocytter</t>
  </si>
  <si>
    <t>145 - 348</t>
  </si>
  <si>
    <t>B-Erytrocytter</t>
  </si>
  <si>
    <t>10^{12} /L</t>
  </si>
  <si>
    <t>MCV</t>
  </si>
  <si>
    <t>82 - 98</t>
  </si>
  <si>
    <t>fL</t>
  </si>
  <si>
    <t>MCH</t>
  </si>
  <si>
    <t>27 - 33</t>
  </si>
  <si>
    <t>pg</t>
  </si>
  <si>
    <t>S-Ferritin</t>
  </si>
  <si>
    <t>20 - 300</t>
  </si>
  <si>
    <t>ug/L</t>
  </si>
  <si>
    <t>S-Jern</t>
  </si>
  <si>
    <t>umol/L</t>
  </si>
  <si>
    <t>S-Jernbindingskap.</t>
  </si>
  <si>
    <t>49 - 83</t>
  </si>
  <si>
    <t>S-Transferrinmetning</t>
  </si>
  <si>
    <t>15 - 57</t>
  </si>
  <si>
    <t>%</t>
  </si>
  <si>
    <t>S-Vitamin B12</t>
  </si>
  <si>
    <t>170 - 650</t>
  </si>
  <si>
    <t>pmol/L</t>
  </si>
  <si>
    <t>S-Folat</t>
  </si>
  <si>
    <t>nmol/L</t>
  </si>
  <si>
    <t>S-Natrium</t>
  </si>
  <si>
    <t>137 - 145</t>
  </si>
  <si>
    <t>mmol/L</t>
  </si>
  <si>
    <t>S-Kalium</t>
  </si>
  <si>
    <t>S-Kalsium</t>
  </si>
  <si>
    <t>S-Magnesium</t>
  </si>
  <si>
    <t>S-Kreatinin</t>
  </si>
  <si>
    <t>60 - 105</t>
  </si>
  <si>
    <t>S-eGFR (CKD-EPI)</t>
  </si>
  <si>
    <t>&gt;72</t>
  </si>
  <si>
    <t>S-Urinsyre</t>
  </si>
  <si>
    <t>230 - 480</t>
  </si>
  <si>
    <t>S-Bilirubin</t>
  </si>
  <si>
    <t>&lt;26</t>
  </si>
  <si>
    <t>S-ASAT</t>
  </si>
  <si>
    <t>&lt;45</t>
  </si>
  <si>
    <t>U/L</t>
  </si>
  <si>
    <t>S-ALAT</t>
  </si>
  <si>
    <t>&lt;70</t>
  </si>
  <si>
    <t>S-Gamma GT</t>
  </si>
  <si>
    <t>&lt;80</t>
  </si>
  <si>
    <t>S-LD</t>
  </si>
  <si>
    <t>&lt;205</t>
  </si>
  <si>
    <t>S-CK</t>
  </si>
  <si>
    <t>&lt;400</t>
  </si>
  <si>
    <t>S-Glukose ikke fast.</t>
  </si>
  <si>
    <t>Alltid *-merket</t>
  </si>
  <si>
    <t>S-Kolesterol</t>
  </si>
  <si>
    <t>S-HDL-kolesterol</t>
  </si>
  <si>
    <t>S-LDL-kolesterol</t>
  </si>
  <si>
    <t>S-Lp(a)</t>
  </si>
  <si>
    <t>&lt;100</t>
  </si>
  <si>
    <t>&lt;250</t>
  </si>
  <si>
    <t>S-PSA</t>
  </si>
  <si>
    <t>S-TSH</t>
  </si>
  <si>
    <t>mU/L</t>
  </si>
  <si>
    <t>S-Fritt T4</t>
  </si>
  <si>
    <t>S-Fritt T3</t>
  </si>
  <si>
    <t>S-Anti-TPO</t>
  </si>
  <si>
    <t>kU/L</t>
  </si>
  <si>
    <t>S-Testosteron</t>
  </si>
  <si>
    <t>8 - 35</t>
  </si>
  <si>
    <t>S-SHBG</t>
  </si>
  <si>
    <t>8 - 60</t>
  </si>
  <si>
    <t>S-Vitamin D</t>
  </si>
  <si>
    <t>50 - 150</t>
  </si>
  <si>
    <t>- Vitamin D3</t>
  </si>
  <si>
    <t>Measure</t>
  </si>
  <si>
    <t>6.07.21</t>
  </si>
  <si>
    <t>13.4 - 17.0</t>
  </si>
  <si>
    <t>3.5 - 10.0</t>
  </si>
  <si>
    <t>1.5 - 7.3</t>
  </si>
  <si>
    <t>1.1 - 3.3</t>
  </si>
  <si>
    <t>0.2 - 0.8</t>
  </si>
  <si>
    <t>&lt;0.4</t>
  </si>
  <si>
    <t>&lt;0.2</t>
  </si>
  <si>
    <t>4.25 - 5.71</t>
  </si>
  <si>
    <t>9.0 - 34.0</t>
  </si>
  <si>
    <t>&gt;5.7</t>
  </si>
  <si>
    <t>3.6 - 5.0</t>
  </si>
  <si>
    <t>2.15 - 2.51</t>
  </si>
  <si>
    <t>0.71 - 0.94</t>
  </si>
  <si>
    <t>mL/min/1.73m2</t>
  </si>
  <si>
    <t>2.9 - 6.1</t>
  </si>
  <si>
    <t>0.8 - 2.1</t>
  </si>
  <si>
    <t>1.2 - 4.3</t>
  </si>
  <si>
    <t>0 - 2.5</t>
  </si>
  <si>
    <t>0.20 - 4.0</t>
  </si>
  <si>
    <t>11.0 - 23.0</t>
  </si>
  <si>
    <t>3.5 - 6.5</t>
  </si>
  <si>
    <t>1.12.21</t>
  </si>
  <si>
    <t>&lt;34</t>
  </si>
  <si>
    <t>refereence</t>
  </si>
  <si>
    <t>unit</t>
  </si>
  <si>
    <t>Change</t>
  </si>
  <si>
    <t>21.08.19</t>
  </si>
  <si>
    <t>&gt;90</t>
  </si>
  <si>
    <t>31.07.17</t>
  </si>
  <si>
    <t>5.09.17</t>
  </si>
  <si>
    <t>31.03.2022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</si>
</sst>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3" fontId="0" fillId="0" borderId="0" xfId="0" applyNumberFormat="1"/>
    <xf numFmtId="0" fontId="0" fillId="0" borderId="0" xfId="0" quotePrefix="1"/>
    <xf numFmtId="164" fontId="0" fillId="0" borderId="0" xfId="0" applyNumberFormat="1"/>
    <xf numFmtId="164" fontId="0" fillId="0" borderId="0" xfId="0" quotePrefix="1" applyNumberFormat="1"/>
    <xf numFmtId="1" fontId="0" fillId="0" borderId="0" xfId="0" applyNumberFormat="1"/>
    <xf numFmtId="1" fontId="0" fillId="0" borderId="0" xfId="0" quotePrefix="1" applyNumberFormat="1"/>
    <xf numFmtId="0" fontId="2" fillId="0" borderId="0" xfId="0" applyFont="1"/>
    <xf numFmtId="0" fontId="0" fillId="0" borderId="1" xfId="0" applyNumberFormat="1" applyFont="1" applyFill="1" applyBorder="1"/>
    <xf numFmtId="0" fontId="0" fillId="0" borderId="2" xfId="0" applyNumberFormat="1" applyFont="1" applyFill="1" applyBorder="1"/>
    <xf numFmtId="0" fontId="0" fillId="0" borderId="0" xfId="0" applyFill="1"/>
    <xf numFmtId="2" fontId="0" fillId="0" borderId="2" xfId="0" applyNumberFormat="1" applyFont="1" applyFill="1" applyBorder="1"/>
    <xf numFmtId="0" fontId="0" fillId="0" borderId="0" xfId="0" applyFill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10" fontId="0" fillId="0" borderId="2" xfId="1" applyNumberFormat="1" applyFont="1" applyFill="1" applyBorder="1"/>
    <xf numFmtId="0" fontId="0" fillId="0" borderId="0" xfId="0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00065-60F8-1640-A905-5637F6037A7D}">
  <dimension ref="A1:AN109"/>
  <sheetViews>
    <sheetView tabSelected="1" topLeftCell="A90" zoomScaleNormal="100" zoomScaleSheetLayoutView="100" workbookViewId="0">
      <selection activeCell="J107" sqref="J107"/>
    </sheetView>
  </sheetViews>
  <sheetFormatPr defaultRowHeight="14.75" x14ac:dyDescent="0.75"/>
  <cols>
    <col min="1" max="1" width="17.7265625" bestFit="1" customWidth="1"/>
    <col min="2" max="2" width="11.40625" bestFit="1" customWidth="1"/>
    <col min="3" max="3" width="11.7265625" style="3" bestFit="1" customWidth="1"/>
    <col min="4" max="4" width="6.26953125" style="3" bestFit="1" customWidth="1"/>
    <col min="5" max="5" width="8.86328125" style="5" bestFit="1" customWidth="1"/>
    <col min="6" max="6" width="6.54296875" style="5" bestFit="1" customWidth="1"/>
    <col min="7" max="7" width="7.1328125" style="5" bestFit="1" customWidth="1"/>
    <col min="8" max="8" width="5.40625" style="5" bestFit="1" customWidth="1"/>
    <col min="9" max="9" width="8.86328125" style="3" bestFit="1" customWidth="1"/>
    <col min="10" max="10" width="16.40625" bestFit="1" customWidth="1"/>
    <col min="11" max="11" width="10.40625" bestFit="1" customWidth="1"/>
    <col min="12" max="12" width="13.26953125" bestFit="1" customWidth="1"/>
    <col min="13" max="13" width="6.40625" bestFit="1" customWidth="1"/>
    <col min="14" max="14" width="6.7265625" bestFit="1" customWidth="1"/>
    <col min="15" max="15" width="8.86328125" bestFit="1" customWidth="1"/>
    <col min="16" max="16" width="7.40625" bestFit="1" customWidth="1"/>
    <col min="17" max="17" width="14.40625" bestFit="1" customWidth="1"/>
    <col min="18" max="18" width="16.40625" bestFit="1" customWidth="1"/>
    <col min="19" max="19" width="10.40625" bestFit="1" customWidth="1"/>
    <col min="20" max="20" width="13.26953125" bestFit="1" customWidth="1"/>
    <col min="21" max="21" width="7" bestFit="1" customWidth="1"/>
    <col min="22" max="22" width="7.1328125" bestFit="1" customWidth="1"/>
    <col min="23" max="23" width="9.26953125" bestFit="1" customWidth="1"/>
    <col min="24" max="24" width="7.86328125" bestFit="1" customWidth="1"/>
    <col min="25" max="25" width="14.86328125" bestFit="1" customWidth="1"/>
    <col min="26" max="26" width="10.26953125" bestFit="1" customWidth="1"/>
    <col min="27" max="27" width="10.40625" bestFit="1" customWidth="1"/>
    <col min="28" max="28" width="13.26953125" bestFit="1" customWidth="1"/>
    <col min="29" max="29" width="7" bestFit="1" customWidth="1"/>
    <col min="30" max="30" width="6.54296875" bestFit="1" customWidth="1"/>
    <col min="31" max="31" width="8.86328125" bestFit="1" customWidth="1"/>
    <col min="32" max="32" width="7.86328125" bestFit="1" customWidth="1"/>
    <col min="33" max="33" width="14.26953125" bestFit="1" customWidth="1"/>
    <col min="34" max="34" width="10.26953125" bestFit="1" customWidth="1"/>
    <col min="35" max="35" width="10.40625" bestFit="1" customWidth="1"/>
    <col min="36" max="36" width="13.26953125" bestFit="1" customWidth="1"/>
    <col min="37" max="37" width="6.40625" bestFit="1" customWidth="1"/>
    <col min="38" max="38" width="6.26953125" bestFit="1" customWidth="1"/>
    <col min="39" max="39" width="9.26953125" bestFit="1" customWidth="1"/>
    <col min="40" max="40" width="7.86328125" bestFit="1" customWidth="1"/>
    <col min="41" max="41" width="14.26953125" customWidth="1"/>
  </cols>
  <sheetData>
    <row r="1" spans="1:40" x14ac:dyDescent="0.7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40" x14ac:dyDescent="0.75">
      <c r="A2" t="s">
        <v>9</v>
      </c>
      <c r="B2" t="s">
        <v>10</v>
      </c>
      <c r="C2" s="3">
        <v>15.6</v>
      </c>
      <c r="D2" s="3">
        <v>14.8</v>
      </c>
      <c r="E2" s="5">
        <v>8991</v>
      </c>
      <c r="F2" s="5">
        <v>1399</v>
      </c>
      <c r="G2" s="5">
        <v>7592</v>
      </c>
      <c r="H2" s="5">
        <v>437</v>
      </c>
      <c r="I2" s="3">
        <v>9.4</v>
      </c>
      <c r="M2" s="1"/>
      <c r="N2" s="1"/>
      <c r="O2" s="1"/>
      <c r="U2" s="1"/>
      <c r="AC2" s="1"/>
      <c r="AD2" s="1"/>
      <c r="AE2" s="1"/>
      <c r="AK2" s="1"/>
      <c r="AL2" s="1"/>
      <c r="AM2" s="1"/>
    </row>
    <row r="3" spans="1:40" x14ac:dyDescent="0.75">
      <c r="A3" t="s">
        <v>11</v>
      </c>
      <c r="B3" t="s">
        <v>10</v>
      </c>
      <c r="C3" s="3">
        <v>15.5</v>
      </c>
      <c r="D3" s="3">
        <v>14.7</v>
      </c>
      <c r="E3" s="5">
        <v>4628</v>
      </c>
      <c r="F3" s="5">
        <v>716</v>
      </c>
      <c r="G3" s="5">
        <v>3912</v>
      </c>
      <c r="H3" s="5">
        <v>234</v>
      </c>
      <c r="I3" s="3">
        <v>4.9000000000000004</v>
      </c>
      <c r="O3" s="1"/>
      <c r="W3" s="1"/>
      <c r="AE3" s="1"/>
      <c r="AM3" s="1"/>
    </row>
    <row r="4" spans="1:40" x14ac:dyDescent="0.75">
      <c r="A4" t="s">
        <v>12</v>
      </c>
      <c r="B4" t="s">
        <v>10</v>
      </c>
      <c r="C4" s="3">
        <v>15.6</v>
      </c>
      <c r="D4" s="3">
        <v>14.9</v>
      </c>
      <c r="E4" s="5">
        <v>4362</v>
      </c>
      <c r="F4" s="5">
        <v>682</v>
      </c>
      <c r="G4" s="5">
        <v>3680</v>
      </c>
      <c r="H4" s="5">
        <v>203</v>
      </c>
      <c r="I4" s="3">
        <v>4.5999999999999996</v>
      </c>
      <c r="O4" s="1"/>
      <c r="AC4" s="1"/>
      <c r="AE4" s="1"/>
      <c r="AM4" s="1"/>
    </row>
    <row r="5" spans="1:40" x14ac:dyDescent="0.75">
      <c r="A5" t="s">
        <v>13</v>
      </c>
      <c r="B5" t="s">
        <v>10</v>
      </c>
      <c r="C5" s="3">
        <v>-0.2</v>
      </c>
      <c r="D5" s="3">
        <v>-0.2</v>
      </c>
      <c r="E5" s="5">
        <v>266</v>
      </c>
      <c r="F5" s="5">
        <v>34</v>
      </c>
      <c r="G5" s="5">
        <v>232</v>
      </c>
      <c r="H5" s="5">
        <v>31</v>
      </c>
      <c r="I5" s="3">
        <v>0.3</v>
      </c>
      <c r="AG5" s="2"/>
    </row>
    <row r="6" spans="1:40" x14ac:dyDescent="0.75">
      <c r="A6" t="s">
        <v>14</v>
      </c>
      <c r="B6" t="s">
        <v>10</v>
      </c>
      <c r="C6" s="3">
        <v>24.1</v>
      </c>
      <c r="D6" s="3">
        <v>23.1</v>
      </c>
      <c r="E6" s="5">
        <v>27084</v>
      </c>
      <c r="F6" s="5">
        <v>6537</v>
      </c>
      <c r="G6" s="5">
        <v>20546</v>
      </c>
      <c r="H6" s="5">
        <v>1189</v>
      </c>
      <c r="I6" s="3">
        <v>28.3</v>
      </c>
      <c r="N6" s="1"/>
      <c r="O6" s="1"/>
      <c r="U6" s="1"/>
      <c r="AC6" s="1"/>
      <c r="AE6" s="1"/>
      <c r="AF6" s="1"/>
      <c r="AK6" s="1"/>
      <c r="AL6" s="1"/>
      <c r="AM6" s="1"/>
      <c r="AN6" s="1"/>
    </row>
    <row r="7" spans="1:40" x14ac:dyDescent="0.75">
      <c r="A7" t="s">
        <v>15</v>
      </c>
      <c r="B7" t="s">
        <v>10</v>
      </c>
      <c r="C7" s="3">
        <v>23.9</v>
      </c>
      <c r="D7" s="3">
        <v>22.9</v>
      </c>
      <c r="E7" s="5">
        <v>13646</v>
      </c>
      <c r="F7" s="5">
        <v>3263</v>
      </c>
      <c r="G7" s="5">
        <v>10383</v>
      </c>
      <c r="H7" s="5">
        <v>582</v>
      </c>
      <c r="I7" s="3">
        <v>14.2</v>
      </c>
      <c r="AC7" s="1"/>
      <c r="AD7" s="1"/>
      <c r="AE7" s="1"/>
      <c r="AK7" s="1"/>
      <c r="AL7" s="1"/>
      <c r="AM7" s="1"/>
    </row>
    <row r="8" spans="1:40" x14ac:dyDescent="0.75">
      <c r="A8" t="s">
        <v>16</v>
      </c>
      <c r="B8" t="s">
        <v>10</v>
      </c>
      <c r="C8" s="3">
        <v>24.4</v>
      </c>
      <c r="D8" s="3">
        <v>23.3</v>
      </c>
      <c r="E8" s="5">
        <v>13438</v>
      </c>
      <c r="F8" s="5">
        <v>3274</v>
      </c>
      <c r="G8" s="5">
        <v>10163</v>
      </c>
      <c r="H8" s="5">
        <v>606</v>
      </c>
      <c r="I8" s="3">
        <v>14</v>
      </c>
      <c r="AC8" s="1"/>
      <c r="AD8" s="1"/>
      <c r="AK8" s="1"/>
      <c r="AL8" s="1"/>
      <c r="AM8" s="1"/>
    </row>
    <row r="9" spans="1:40" x14ac:dyDescent="0.75">
      <c r="A9" t="s">
        <v>17</v>
      </c>
      <c r="B9" t="s">
        <v>10</v>
      </c>
      <c r="C9" s="3">
        <v>-0.5</v>
      </c>
      <c r="D9" s="3">
        <v>-0.4</v>
      </c>
      <c r="E9" s="5">
        <v>208</v>
      </c>
      <c r="F9" s="5">
        <v>-11</v>
      </c>
      <c r="G9" s="5">
        <v>219</v>
      </c>
      <c r="H9" s="5">
        <v>-24</v>
      </c>
      <c r="I9" s="3">
        <v>0.2</v>
      </c>
      <c r="AN9" s="2"/>
    </row>
    <row r="10" spans="1:40" x14ac:dyDescent="0.75">
      <c r="A10" t="s">
        <v>18</v>
      </c>
      <c r="B10" t="s">
        <v>10</v>
      </c>
      <c r="C10" s="3">
        <v>18.100000000000001</v>
      </c>
      <c r="D10" s="3">
        <v>17.7</v>
      </c>
      <c r="E10" s="5">
        <v>33836</v>
      </c>
      <c r="F10" s="5">
        <v>6128</v>
      </c>
      <c r="G10" s="5">
        <v>27708</v>
      </c>
      <c r="H10" s="5">
        <v>809</v>
      </c>
      <c r="I10" s="3">
        <v>34.6</v>
      </c>
      <c r="N10" s="1"/>
      <c r="O10" s="1"/>
      <c r="U10" s="1"/>
      <c r="V10" s="1"/>
      <c r="AC10" s="1"/>
      <c r="AM10" s="1"/>
    </row>
    <row r="11" spans="1:40" x14ac:dyDescent="0.75">
      <c r="A11" t="s">
        <v>19</v>
      </c>
      <c r="B11" t="s">
        <v>10</v>
      </c>
      <c r="C11" s="3">
        <v>18.399999999999999</v>
      </c>
      <c r="D11" s="3">
        <v>17.899999999999999</v>
      </c>
      <c r="E11" s="5">
        <v>16775</v>
      </c>
      <c r="F11" s="5">
        <v>3082</v>
      </c>
      <c r="G11" s="5">
        <v>13693</v>
      </c>
      <c r="H11" s="5">
        <v>408</v>
      </c>
      <c r="I11" s="3">
        <v>17.2</v>
      </c>
      <c r="N11" s="1"/>
      <c r="O11" s="1"/>
      <c r="V11" s="1"/>
      <c r="AD11" s="1"/>
      <c r="AE11" s="1"/>
      <c r="AK11" s="1"/>
      <c r="AL11" s="1"/>
    </row>
    <row r="12" spans="1:40" x14ac:dyDescent="0.75">
      <c r="A12" t="s">
        <v>20</v>
      </c>
      <c r="B12" t="s">
        <v>10</v>
      </c>
      <c r="C12" s="3">
        <v>17.899999999999999</v>
      </c>
      <c r="D12" s="3">
        <v>17.399999999999999</v>
      </c>
      <c r="E12" s="5">
        <v>17061</v>
      </c>
      <c r="F12" s="5">
        <v>3047</v>
      </c>
      <c r="G12" s="5">
        <v>14014</v>
      </c>
      <c r="H12" s="5">
        <v>401</v>
      </c>
      <c r="I12" s="3">
        <v>17.5</v>
      </c>
      <c r="O12" s="1"/>
      <c r="AC12" s="1"/>
      <c r="AD12" s="1"/>
      <c r="AE12" s="1"/>
      <c r="AK12" s="1"/>
      <c r="AM12" s="1"/>
    </row>
    <row r="13" spans="1:40" x14ac:dyDescent="0.75">
      <c r="A13" t="s">
        <v>21</v>
      </c>
      <c r="B13" t="s">
        <v>10</v>
      </c>
      <c r="C13" s="3">
        <v>0.5</v>
      </c>
      <c r="D13" s="3">
        <v>0.5</v>
      </c>
      <c r="E13" s="5">
        <v>-286</v>
      </c>
      <c r="F13" s="5">
        <v>35</v>
      </c>
      <c r="G13" s="5">
        <v>-321</v>
      </c>
      <c r="H13" s="5">
        <v>6</v>
      </c>
      <c r="I13" s="3">
        <v>-0.3</v>
      </c>
    </row>
    <row r="14" spans="1:40" x14ac:dyDescent="0.75">
      <c r="A14" t="s">
        <v>22</v>
      </c>
      <c r="B14" t="s">
        <v>10</v>
      </c>
      <c r="C14" s="3">
        <v>17.2</v>
      </c>
      <c r="D14" s="3">
        <v>17</v>
      </c>
      <c r="E14" s="5">
        <v>5286</v>
      </c>
      <c r="F14" s="5">
        <v>909</v>
      </c>
      <c r="G14" s="5">
        <v>4377</v>
      </c>
      <c r="H14" s="5">
        <v>53</v>
      </c>
      <c r="I14" s="3">
        <v>5.3</v>
      </c>
      <c r="U14" s="1"/>
      <c r="W14" s="1"/>
      <c r="AC14" s="1"/>
      <c r="AE14" s="1"/>
      <c r="AK14" s="1"/>
      <c r="AM14" s="1"/>
    </row>
    <row r="15" spans="1:40" x14ac:dyDescent="0.75">
      <c r="A15" t="s">
        <v>23</v>
      </c>
      <c r="B15" t="s">
        <v>10</v>
      </c>
      <c r="C15" s="3">
        <v>18.899999999999999</v>
      </c>
      <c r="D15" s="3">
        <v>18.5</v>
      </c>
      <c r="E15" s="5">
        <v>13421</v>
      </c>
      <c r="F15" s="5">
        <v>2535</v>
      </c>
      <c r="G15" s="5">
        <v>10886</v>
      </c>
      <c r="H15" s="5">
        <v>285</v>
      </c>
      <c r="I15" s="3">
        <v>13.7</v>
      </c>
      <c r="N15" s="1"/>
      <c r="O15" s="1"/>
      <c r="AC15" s="1"/>
      <c r="AD15" s="1"/>
      <c r="AE15" s="1"/>
      <c r="AK15" s="1"/>
      <c r="AL15" s="1"/>
      <c r="AM15" s="1"/>
    </row>
    <row r="16" spans="1:40" x14ac:dyDescent="0.75">
      <c r="A16" t="s">
        <v>24</v>
      </c>
      <c r="B16" t="s">
        <v>10</v>
      </c>
      <c r="C16" s="3">
        <v>20.2</v>
      </c>
      <c r="D16" s="3">
        <v>19.399999999999999</v>
      </c>
      <c r="E16" s="5">
        <v>73795</v>
      </c>
      <c r="F16" s="5">
        <v>14881</v>
      </c>
      <c r="G16" s="5">
        <v>58913</v>
      </c>
      <c r="H16" s="5">
        <v>2909</v>
      </c>
      <c r="I16" s="3">
        <v>76.7</v>
      </c>
      <c r="M16" s="1"/>
      <c r="N16" s="1"/>
      <c r="O16" s="1"/>
      <c r="X16" s="1"/>
      <c r="AC16" s="1"/>
      <c r="AE16" s="1"/>
      <c r="AF16" s="1"/>
      <c r="AK16" s="1"/>
      <c r="AL16" s="1"/>
      <c r="AM16" s="1"/>
      <c r="AN16" s="1"/>
    </row>
    <row r="17" spans="1:40" x14ac:dyDescent="0.75">
      <c r="A17" t="s">
        <v>25</v>
      </c>
      <c r="B17" t="s">
        <v>10</v>
      </c>
      <c r="C17" s="3">
        <v>20.2</v>
      </c>
      <c r="D17" s="3">
        <v>19.399999999999999</v>
      </c>
      <c r="E17" s="5">
        <v>37066</v>
      </c>
      <c r="F17" s="5">
        <v>7485</v>
      </c>
      <c r="G17" s="5">
        <v>29581</v>
      </c>
      <c r="H17" s="5">
        <v>1470</v>
      </c>
      <c r="I17" s="3">
        <v>38.5</v>
      </c>
      <c r="M17" s="1"/>
      <c r="P17" s="1"/>
      <c r="W17" s="1"/>
      <c r="AC17" s="1"/>
      <c r="AD17" s="1"/>
      <c r="AE17" s="1"/>
      <c r="AF17" s="1"/>
      <c r="AK17" s="1"/>
      <c r="AL17" s="1"/>
      <c r="AM17" s="1"/>
      <c r="AN17" s="1"/>
    </row>
    <row r="18" spans="1:40" x14ac:dyDescent="0.75">
      <c r="A18" t="s">
        <v>26</v>
      </c>
      <c r="B18" t="s">
        <v>10</v>
      </c>
      <c r="C18" s="3">
        <v>20.100000000000001</v>
      </c>
      <c r="D18" s="3">
        <v>19.399999999999999</v>
      </c>
      <c r="E18" s="5">
        <v>36729</v>
      </c>
      <c r="F18" s="5">
        <v>7396</v>
      </c>
      <c r="G18" s="5">
        <v>29333</v>
      </c>
      <c r="H18" s="5">
        <v>1439</v>
      </c>
      <c r="I18" s="3">
        <v>38.200000000000003</v>
      </c>
      <c r="M18" s="1"/>
      <c r="N18" s="1"/>
      <c r="X18" s="1"/>
      <c r="AC18" s="1"/>
      <c r="AD18" s="1"/>
      <c r="AE18" s="1"/>
      <c r="AF18" s="1"/>
      <c r="AK18" s="1"/>
      <c r="AL18" s="1"/>
      <c r="AM18" s="1"/>
      <c r="AN18" s="1"/>
    </row>
    <row r="19" spans="1:40" x14ac:dyDescent="0.75">
      <c r="A19" t="s">
        <v>27</v>
      </c>
      <c r="B19" t="s">
        <v>10</v>
      </c>
      <c r="C19" s="3">
        <v>0.1</v>
      </c>
      <c r="D19" s="3">
        <v>0</v>
      </c>
      <c r="E19" s="5">
        <v>336</v>
      </c>
      <c r="F19" s="5">
        <v>89</v>
      </c>
      <c r="G19" s="5">
        <v>248</v>
      </c>
      <c r="H19" s="5">
        <v>31</v>
      </c>
      <c r="I19" s="3">
        <v>0.4</v>
      </c>
    </row>
    <row r="20" spans="1:40" x14ac:dyDescent="0.75">
      <c r="A20" t="s">
        <v>9</v>
      </c>
      <c r="B20" t="s">
        <v>28</v>
      </c>
      <c r="C20" s="3">
        <v>13.3</v>
      </c>
      <c r="D20" s="3">
        <v>12.6</v>
      </c>
      <c r="E20" s="5">
        <v>8695</v>
      </c>
      <c r="F20" s="5">
        <v>1153</v>
      </c>
      <c r="G20" s="5">
        <v>7542</v>
      </c>
      <c r="H20" s="5">
        <v>431</v>
      </c>
      <c r="I20" s="3">
        <v>9.1</v>
      </c>
    </row>
    <row r="21" spans="1:40" x14ac:dyDescent="0.75">
      <c r="A21" t="s">
        <v>11</v>
      </c>
      <c r="B21" t="s">
        <v>28</v>
      </c>
      <c r="C21" s="3">
        <v>12</v>
      </c>
      <c r="D21" s="3">
        <v>11.4</v>
      </c>
      <c r="E21" s="5">
        <v>4334</v>
      </c>
      <c r="F21" s="5">
        <v>522</v>
      </c>
      <c r="G21" s="5">
        <v>3813</v>
      </c>
      <c r="H21" s="5">
        <v>223</v>
      </c>
      <c r="I21" s="3">
        <v>4.5999999999999996</v>
      </c>
    </row>
    <row r="22" spans="1:40" x14ac:dyDescent="0.75">
      <c r="A22" t="s">
        <v>12</v>
      </c>
      <c r="B22" t="s">
        <v>28</v>
      </c>
      <c r="C22" s="3">
        <v>14.5</v>
      </c>
      <c r="D22" s="3">
        <v>13.8</v>
      </c>
      <c r="E22" s="5">
        <v>4361</v>
      </c>
      <c r="F22" s="5">
        <v>631</v>
      </c>
      <c r="G22" s="5">
        <v>3730</v>
      </c>
      <c r="H22" s="5">
        <v>207</v>
      </c>
      <c r="I22" s="3">
        <v>4.5999999999999996</v>
      </c>
    </row>
    <row r="23" spans="1:40" x14ac:dyDescent="0.75">
      <c r="A23" t="s">
        <v>13</v>
      </c>
      <c r="B23" t="s">
        <v>28</v>
      </c>
      <c r="C23" s="3">
        <v>-2.4</v>
      </c>
      <c r="D23" s="3">
        <v>-2.4</v>
      </c>
      <c r="E23" s="5">
        <v>-27</v>
      </c>
      <c r="F23" s="5">
        <v>-110</v>
      </c>
      <c r="G23" s="5">
        <v>83</v>
      </c>
      <c r="H23" s="5">
        <v>16</v>
      </c>
      <c r="I23" s="3">
        <v>0</v>
      </c>
    </row>
    <row r="24" spans="1:40" x14ac:dyDescent="0.75">
      <c r="A24" t="s">
        <v>14</v>
      </c>
      <c r="B24" t="s">
        <v>28</v>
      </c>
      <c r="C24" s="3">
        <v>23.1</v>
      </c>
      <c r="D24" s="3">
        <v>22</v>
      </c>
      <c r="E24" s="5">
        <v>25413</v>
      </c>
      <c r="F24" s="5">
        <v>5860</v>
      </c>
      <c r="G24" s="5">
        <v>19553</v>
      </c>
      <c r="H24" s="5">
        <v>1214</v>
      </c>
      <c r="I24" s="3">
        <v>26.6</v>
      </c>
    </row>
    <row r="25" spans="1:40" x14ac:dyDescent="0.75">
      <c r="A25" t="s">
        <v>15</v>
      </c>
      <c r="B25" t="s">
        <v>28</v>
      </c>
      <c r="C25" s="3">
        <v>23.1</v>
      </c>
      <c r="D25" s="3">
        <v>22.1</v>
      </c>
      <c r="E25" s="5">
        <v>12744</v>
      </c>
      <c r="F25" s="5">
        <v>2947</v>
      </c>
      <c r="G25" s="5">
        <v>9797</v>
      </c>
      <c r="H25" s="5">
        <v>599</v>
      </c>
      <c r="I25" s="3">
        <v>13.3</v>
      </c>
    </row>
    <row r="26" spans="1:40" x14ac:dyDescent="0.75">
      <c r="A26" t="s">
        <v>16</v>
      </c>
      <c r="B26" t="s">
        <v>28</v>
      </c>
      <c r="C26" s="3">
        <v>23</v>
      </c>
      <c r="D26" s="3">
        <v>21.9</v>
      </c>
      <c r="E26" s="5">
        <v>12669</v>
      </c>
      <c r="F26" s="5">
        <v>2913</v>
      </c>
      <c r="G26" s="5">
        <v>9756</v>
      </c>
      <c r="H26" s="5">
        <v>616</v>
      </c>
      <c r="I26" s="3">
        <v>13.3</v>
      </c>
    </row>
    <row r="27" spans="1:40" x14ac:dyDescent="0.75">
      <c r="A27" t="s">
        <v>17</v>
      </c>
      <c r="B27" t="s">
        <v>28</v>
      </c>
      <c r="C27" s="3">
        <v>0.1</v>
      </c>
      <c r="D27" s="3">
        <v>0.2</v>
      </c>
      <c r="E27" s="5">
        <v>75</v>
      </c>
      <c r="F27" s="5">
        <v>34</v>
      </c>
      <c r="G27" s="5">
        <v>41</v>
      </c>
      <c r="H27" s="5">
        <v>-17</v>
      </c>
      <c r="I27" s="3">
        <v>0.1</v>
      </c>
    </row>
    <row r="28" spans="1:40" x14ac:dyDescent="0.75">
      <c r="A28" t="s">
        <v>18</v>
      </c>
      <c r="B28" t="s">
        <v>28</v>
      </c>
      <c r="C28" s="3">
        <v>16.600000000000001</v>
      </c>
      <c r="D28" s="3">
        <v>16.2</v>
      </c>
      <c r="E28" s="5">
        <v>33471</v>
      </c>
      <c r="F28" s="5">
        <v>5553</v>
      </c>
      <c r="G28" s="5">
        <v>27918</v>
      </c>
      <c r="H28" s="5">
        <v>827</v>
      </c>
      <c r="I28" s="3">
        <v>34.299999999999997</v>
      </c>
    </row>
    <row r="29" spans="1:40" x14ac:dyDescent="0.75">
      <c r="A29" t="s">
        <v>19</v>
      </c>
      <c r="B29" t="s">
        <v>28</v>
      </c>
      <c r="C29" s="3">
        <v>16.899999999999999</v>
      </c>
      <c r="D29" s="3">
        <v>16.399999999999999</v>
      </c>
      <c r="E29" s="5">
        <v>16752</v>
      </c>
      <c r="F29" s="5">
        <v>2824</v>
      </c>
      <c r="G29" s="5">
        <v>13928</v>
      </c>
      <c r="H29" s="5">
        <v>422</v>
      </c>
      <c r="I29" s="3">
        <v>17.2</v>
      </c>
    </row>
    <row r="30" spans="1:40" x14ac:dyDescent="0.75">
      <c r="A30" t="s">
        <v>20</v>
      </c>
      <c r="B30" t="s">
        <v>28</v>
      </c>
      <c r="C30" s="3">
        <v>16.3</v>
      </c>
      <c r="D30" s="3">
        <v>15.9</v>
      </c>
      <c r="E30" s="5">
        <v>16719</v>
      </c>
      <c r="F30" s="5">
        <v>2729</v>
      </c>
      <c r="G30" s="5">
        <v>13990</v>
      </c>
      <c r="H30" s="5">
        <v>405</v>
      </c>
      <c r="I30" s="3">
        <v>17.100000000000001</v>
      </c>
    </row>
    <row r="31" spans="1:40" x14ac:dyDescent="0.75">
      <c r="A31" t="s">
        <v>21</v>
      </c>
      <c r="B31" t="s">
        <v>28</v>
      </c>
      <c r="C31" s="3">
        <v>0.5</v>
      </c>
      <c r="D31" s="3">
        <v>0.5</v>
      </c>
      <c r="E31" s="5">
        <v>33</v>
      </c>
      <c r="F31" s="5">
        <v>95</v>
      </c>
      <c r="G31" s="5">
        <v>-62</v>
      </c>
      <c r="H31" s="5">
        <v>17</v>
      </c>
      <c r="I31" s="3">
        <v>0</v>
      </c>
    </row>
    <row r="32" spans="1:40" x14ac:dyDescent="0.75">
      <c r="A32" t="s">
        <v>22</v>
      </c>
      <c r="B32" t="s">
        <v>28</v>
      </c>
      <c r="C32" s="3">
        <v>14.5</v>
      </c>
      <c r="D32" s="3">
        <v>14.3</v>
      </c>
      <c r="E32" s="5">
        <v>4947</v>
      </c>
      <c r="F32" s="5">
        <v>718</v>
      </c>
      <c r="G32" s="5">
        <v>4229</v>
      </c>
      <c r="H32" s="5">
        <v>56</v>
      </c>
      <c r="I32" s="3">
        <v>5</v>
      </c>
    </row>
    <row r="33" spans="1:9" x14ac:dyDescent="0.75">
      <c r="A33" t="s">
        <v>23</v>
      </c>
      <c r="B33" t="s">
        <v>28</v>
      </c>
      <c r="C33" s="3">
        <v>19.2</v>
      </c>
      <c r="D33" s="3">
        <v>18.8</v>
      </c>
      <c r="E33" s="5">
        <v>12476</v>
      </c>
      <c r="F33" s="5">
        <v>2396</v>
      </c>
      <c r="G33" s="5">
        <v>10081</v>
      </c>
      <c r="H33" s="5">
        <v>297</v>
      </c>
      <c r="I33" s="3">
        <v>12.8</v>
      </c>
    </row>
    <row r="34" spans="1:9" x14ac:dyDescent="0.75">
      <c r="A34" t="s">
        <v>24</v>
      </c>
      <c r="B34" t="s">
        <v>28</v>
      </c>
      <c r="C34" s="3">
        <v>18.7</v>
      </c>
      <c r="D34" s="3">
        <v>18</v>
      </c>
      <c r="E34" s="5">
        <v>71525</v>
      </c>
      <c r="F34" s="5">
        <v>13398</v>
      </c>
      <c r="G34" s="5">
        <v>58126</v>
      </c>
      <c r="H34" s="5">
        <v>2954</v>
      </c>
      <c r="I34" s="3">
        <v>74.5</v>
      </c>
    </row>
    <row r="35" spans="1:9" x14ac:dyDescent="0.75">
      <c r="A35" t="s">
        <v>25</v>
      </c>
      <c r="B35" t="s">
        <v>28</v>
      </c>
      <c r="C35" s="3">
        <v>18.7</v>
      </c>
      <c r="D35" s="3">
        <v>18</v>
      </c>
      <c r="E35" s="5">
        <v>35972</v>
      </c>
      <c r="F35" s="5">
        <v>6744</v>
      </c>
      <c r="G35" s="5">
        <v>29228</v>
      </c>
      <c r="H35" s="5">
        <v>1511</v>
      </c>
      <c r="I35" s="3">
        <v>37.5</v>
      </c>
    </row>
    <row r="36" spans="1:9" x14ac:dyDescent="0.75">
      <c r="A36" t="s">
        <v>26</v>
      </c>
      <c r="B36" t="s">
        <v>28</v>
      </c>
      <c r="C36" s="3">
        <v>18.7</v>
      </c>
      <c r="D36" s="3">
        <v>18</v>
      </c>
      <c r="E36" s="5">
        <v>35553</v>
      </c>
      <c r="F36" s="5">
        <v>6654</v>
      </c>
      <c r="G36" s="5">
        <v>28898</v>
      </c>
      <c r="H36" s="5">
        <v>1443</v>
      </c>
      <c r="I36" s="3">
        <v>37</v>
      </c>
    </row>
    <row r="37" spans="1:9" x14ac:dyDescent="0.75">
      <c r="A37" t="s">
        <v>27</v>
      </c>
      <c r="B37" t="s">
        <v>28</v>
      </c>
      <c r="C37" s="3">
        <v>0</v>
      </c>
      <c r="D37" s="3">
        <v>0</v>
      </c>
      <c r="E37" s="5">
        <v>419</v>
      </c>
      <c r="F37" s="5">
        <v>90</v>
      </c>
      <c r="G37" s="5">
        <v>330</v>
      </c>
      <c r="H37" s="5">
        <v>68</v>
      </c>
      <c r="I37" s="3">
        <v>0.5</v>
      </c>
    </row>
    <row r="38" spans="1:9" x14ac:dyDescent="0.75">
      <c r="A38" t="s">
        <v>9</v>
      </c>
      <c r="B38" t="s">
        <v>29</v>
      </c>
      <c r="C38" s="3">
        <v>13.6</v>
      </c>
      <c r="D38" s="3">
        <v>12.9</v>
      </c>
      <c r="E38" s="5">
        <v>9545</v>
      </c>
      <c r="F38" s="5">
        <v>1294</v>
      </c>
      <c r="G38" s="5">
        <v>8251</v>
      </c>
      <c r="H38" s="5">
        <v>455</v>
      </c>
      <c r="I38" s="3">
        <v>10</v>
      </c>
    </row>
    <row r="39" spans="1:9" x14ac:dyDescent="0.75">
      <c r="A39" t="s">
        <v>11</v>
      </c>
      <c r="B39" t="s">
        <v>29</v>
      </c>
      <c r="C39" s="3">
        <v>13.8</v>
      </c>
      <c r="D39" s="3">
        <v>13.1</v>
      </c>
      <c r="E39" s="5">
        <v>4842</v>
      </c>
      <c r="F39" s="5">
        <v>666</v>
      </c>
      <c r="G39" s="5">
        <v>4176</v>
      </c>
      <c r="H39" s="5">
        <v>236</v>
      </c>
      <c r="I39" s="3">
        <v>5.0999999999999996</v>
      </c>
    </row>
    <row r="40" spans="1:9" x14ac:dyDescent="0.75">
      <c r="A40" t="s">
        <v>12</v>
      </c>
      <c r="B40" t="s">
        <v>29</v>
      </c>
      <c r="C40" s="3">
        <v>13.3</v>
      </c>
      <c r="D40" s="3">
        <v>12.7</v>
      </c>
      <c r="E40" s="5">
        <v>4703</v>
      </c>
      <c r="F40" s="5">
        <v>627</v>
      </c>
      <c r="G40" s="5">
        <v>4076</v>
      </c>
      <c r="H40" s="5">
        <v>219</v>
      </c>
      <c r="I40" s="3">
        <v>4.9000000000000004</v>
      </c>
    </row>
    <row r="41" spans="1:9" x14ac:dyDescent="0.75">
      <c r="A41" t="s">
        <v>13</v>
      </c>
      <c r="B41" t="s">
        <v>29</v>
      </c>
      <c r="C41" s="3">
        <v>0.4</v>
      </c>
      <c r="D41" s="3">
        <v>0.4</v>
      </c>
      <c r="E41" s="5">
        <v>139</v>
      </c>
      <c r="F41" s="5">
        <v>39</v>
      </c>
      <c r="G41" s="5">
        <v>100</v>
      </c>
      <c r="H41" s="5">
        <v>17</v>
      </c>
      <c r="I41" s="3">
        <v>0.2</v>
      </c>
    </row>
    <row r="42" spans="1:9" x14ac:dyDescent="0.75">
      <c r="A42" t="s">
        <v>14</v>
      </c>
      <c r="B42" t="s">
        <v>29</v>
      </c>
      <c r="C42" s="3">
        <v>21.2</v>
      </c>
      <c r="D42" s="3">
        <v>20.3</v>
      </c>
      <c r="E42" s="5">
        <v>25315</v>
      </c>
      <c r="F42" s="5">
        <v>5365</v>
      </c>
      <c r="G42" s="5">
        <v>19950</v>
      </c>
      <c r="H42" s="5">
        <v>1166</v>
      </c>
      <c r="I42" s="3">
        <v>26.5</v>
      </c>
    </row>
    <row r="43" spans="1:9" x14ac:dyDescent="0.75">
      <c r="A43" t="s">
        <v>15</v>
      </c>
      <c r="B43" t="s">
        <v>29</v>
      </c>
      <c r="C43" s="3">
        <v>20.8</v>
      </c>
      <c r="D43" s="3">
        <v>19.899999999999999</v>
      </c>
      <c r="E43" s="5">
        <v>12887</v>
      </c>
      <c r="F43" s="5">
        <v>2678</v>
      </c>
      <c r="G43" s="5">
        <v>10209</v>
      </c>
      <c r="H43" s="5">
        <v>574</v>
      </c>
      <c r="I43" s="3">
        <v>13.5</v>
      </c>
    </row>
    <row r="44" spans="1:9" x14ac:dyDescent="0.75">
      <c r="A44" t="s">
        <v>16</v>
      </c>
      <c r="B44" t="s">
        <v>29</v>
      </c>
      <c r="C44" s="3">
        <v>21.6</v>
      </c>
      <c r="D44" s="3">
        <v>20.6</v>
      </c>
      <c r="E44" s="5">
        <v>12429</v>
      </c>
      <c r="F44" s="5">
        <v>2687</v>
      </c>
      <c r="G44" s="5">
        <v>9741</v>
      </c>
      <c r="H44" s="5">
        <v>592</v>
      </c>
      <c r="I44" s="3">
        <v>13</v>
      </c>
    </row>
    <row r="45" spans="1:9" x14ac:dyDescent="0.75">
      <c r="A45" t="s">
        <v>17</v>
      </c>
      <c r="B45" t="s">
        <v>29</v>
      </c>
      <c r="C45" s="3">
        <v>-0.8</v>
      </c>
      <c r="D45" s="3">
        <v>-0.7</v>
      </c>
      <c r="E45" s="5">
        <v>458</v>
      </c>
      <c r="F45" s="5">
        <v>-9</v>
      </c>
      <c r="G45" s="5">
        <v>468</v>
      </c>
      <c r="H45" s="5">
        <v>-17</v>
      </c>
      <c r="I45" s="3">
        <v>0.4</v>
      </c>
    </row>
    <row r="46" spans="1:9" x14ac:dyDescent="0.75">
      <c r="A46" t="s">
        <v>18</v>
      </c>
      <c r="B46" t="s">
        <v>29</v>
      </c>
      <c r="C46" s="3">
        <v>17</v>
      </c>
      <c r="D46" s="3">
        <v>16.600000000000001</v>
      </c>
      <c r="E46" s="5">
        <v>35283</v>
      </c>
      <c r="F46" s="5">
        <v>5985</v>
      </c>
      <c r="G46" s="5">
        <v>29299</v>
      </c>
      <c r="H46" s="5">
        <v>832</v>
      </c>
      <c r="I46" s="3">
        <v>36.1</v>
      </c>
    </row>
    <row r="47" spans="1:9" x14ac:dyDescent="0.75">
      <c r="A47" t="s">
        <v>19</v>
      </c>
      <c r="B47" t="s">
        <v>29</v>
      </c>
      <c r="C47" s="3">
        <v>17.399999999999999</v>
      </c>
      <c r="D47" s="3">
        <v>17</v>
      </c>
      <c r="E47" s="5">
        <v>17549</v>
      </c>
      <c r="F47" s="5">
        <v>3050</v>
      </c>
      <c r="G47" s="5">
        <v>14499</v>
      </c>
      <c r="H47" s="5">
        <v>433</v>
      </c>
      <c r="I47" s="3">
        <v>18</v>
      </c>
    </row>
    <row r="48" spans="1:9" x14ac:dyDescent="0.75">
      <c r="A48" t="s">
        <v>20</v>
      </c>
      <c r="B48" t="s">
        <v>29</v>
      </c>
      <c r="C48" s="3">
        <v>16.5</v>
      </c>
      <c r="D48" s="3">
        <v>16.2</v>
      </c>
      <c r="E48" s="5">
        <v>17734</v>
      </c>
      <c r="F48" s="5">
        <v>2935</v>
      </c>
      <c r="G48" s="5">
        <v>14799</v>
      </c>
      <c r="H48" s="5">
        <v>399</v>
      </c>
      <c r="I48" s="3">
        <v>18.100000000000001</v>
      </c>
    </row>
    <row r="49" spans="1:9" x14ac:dyDescent="0.75">
      <c r="A49" t="s">
        <v>21</v>
      </c>
      <c r="B49" t="s">
        <v>29</v>
      </c>
      <c r="C49" s="3">
        <v>0.8</v>
      </c>
      <c r="D49" s="3">
        <v>0.8</v>
      </c>
      <c r="E49" s="5">
        <v>-185</v>
      </c>
      <c r="F49" s="5">
        <v>115</v>
      </c>
      <c r="G49" s="5">
        <v>-300</v>
      </c>
      <c r="H49" s="5">
        <v>34</v>
      </c>
      <c r="I49" s="3">
        <v>-0.2</v>
      </c>
    </row>
    <row r="50" spans="1:9" x14ac:dyDescent="0.75">
      <c r="A50" t="s">
        <v>22</v>
      </c>
      <c r="B50" t="s">
        <v>29</v>
      </c>
      <c r="C50" s="3">
        <v>15.3</v>
      </c>
      <c r="D50" s="3">
        <v>15.1</v>
      </c>
      <c r="E50" s="5">
        <v>5102</v>
      </c>
      <c r="F50" s="5">
        <v>780</v>
      </c>
      <c r="G50" s="5">
        <v>4322</v>
      </c>
      <c r="H50" s="5">
        <v>59</v>
      </c>
      <c r="I50" s="3">
        <v>5.2</v>
      </c>
    </row>
    <row r="51" spans="1:9" x14ac:dyDescent="0.75">
      <c r="A51" t="s">
        <v>23</v>
      </c>
      <c r="B51" t="s">
        <v>29</v>
      </c>
      <c r="C51" s="3">
        <v>18.399999999999999</v>
      </c>
      <c r="D51" s="3">
        <v>18</v>
      </c>
      <c r="E51" s="5">
        <v>12973</v>
      </c>
      <c r="F51" s="5">
        <v>2392</v>
      </c>
      <c r="G51" s="5">
        <v>10581</v>
      </c>
      <c r="H51" s="5">
        <v>295</v>
      </c>
      <c r="I51" s="3">
        <v>13.3</v>
      </c>
    </row>
    <row r="52" spans="1:9" x14ac:dyDescent="0.75">
      <c r="A52" t="s">
        <v>24</v>
      </c>
      <c r="B52" t="s">
        <v>29</v>
      </c>
      <c r="C52" s="3">
        <v>18.2</v>
      </c>
      <c r="D52" s="3">
        <v>17.5</v>
      </c>
      <c r="E52" s="5">
        <v>74068</v>
      </c>
      <c r="F52" s="5">
        <v>13476</v>
      </c>
      <c r="G52" s="5">
        <v>60592</v>
      </c>
      <c r="H52" s="5">
        <v>2929</v>
      </c>
      <c r="I52" s="3">
        <v>77</v>
      </c>
    </row>
    <row r="53" spans="1:9" x14ac:dyDescent="0.75">
      <c r="A53" t="s">
        <v>25</v>
      </c>
      <c r="B53" t="s">
        <v>29</v>
      </c>
      <c r="C53" s="3">
        <v>18.3</v>
      </c>
      <c r="D53" s="3">
        <v>17.600000000000001</v>
      </c>
      <c r="E53" s="5">
        <v>37559</v>
      </c>
      <c r="F53" s="5">
        <v>6874</v>
      </c>
      <c r="G53" s="5">
        <v>30685</v>
      </c>
      <c r="H53" s="5">
        <v>1516</v>
      </c>
      <c r="I53" s="3">
        <v>39.1</v>
      </c>
    </row>
    <row r="54" spans="1:9" x14ac:dyDescent="0.75">
      <c r="A54" t="s">
        <v>26</v>
      </c>
      <c r="B54" t="s">
        <v>29</v>
      </c>
      <c r="C54" s="3">
        <v>18.100000000000001</v>
      </c>
      <c r="D54" s="3">
        <v>17.399999999999999</v>
      </c>
      <c r="E54" s="5">
        <v>36509</v>
      </c>
      <c r="F54" s="5">
        <v>6602</v>
      </c>
      <c r="G54" s="5">
        <v>29907</v>
      </c>
      <c r="H54" s="5">
        <v>1413</v>
      </c>
      <c r="I54" s="3">
        <v>37.9</v>
      </c>
    </row>
    <row r="55" spans="1:9" x14ac:dyDescent="0.75">
      <c r="A55" t="s">
        <v>27</v>
      </c>
      <c r="B55" t="s">
        <v>29</v>
      </c>
      <c r="C55" s="3">
        <v>0.2</v>
      </c>
      <c r="D55" s="3">
        <v>0.2</v>
      </c>
      <c r="E55" s="5">
        <v>1050</v>
      </c>
      <c r="F55" s="5">
        <v>272</v>
      </c>
      <c r="G55" s="5">
        <v>778</v>
      </c>
      <c r="H55" s="5">
        <v>103</v>
      </c>
      <c r="I55" s="3">
        <v>1.2</v>
      </c>
    </row>
    <row r="56" spans="1:9" x14ac:dyDescent="0.75">
      <c r="A56" t="s">
        <v>9</v>
      </c>
      <c r="B56" t="s">
        <v>30</v>
      </c>
      <c r="C56" s="3">
        <v>13.2</v>
      </c>
      <c r="D56" s="3">
        <v>12.6</v>
      </c>
      <c r="E56" s="5">
        <v>8980</v>
      </c>
      <c r="F56" s="5">
        <v>1184</v>
      </c>
      <c r="G56" s="5">
        <v>7796</v>
      </c>
      <c r="H56" s="5">
        <v>452</v>
      </c>
      <c r="I56" s="3">
        <v>9.4</v>
      </c>
    </row>
    <row r="57" spans="1:9" x14ac:dyDescent="0.75">
      <c r="A57" t="s">
        <v>11</v>
      </c>
      <c r="B57" t="s">
        <v>30</v>
      </c>
      <c r="C57" s="3">
        <v>13.2</v>
      </c>
      <c r="D57" s="3">
        <v>12.5</v>
      </c>
      <c r="E57" s="5">
        <v>4454</v>
      </c>
      <c r="F57" s="5">
        <v>587</v>
      </c>
      <c r="G57" s="5">
        <v>3867</v>
      </c>
      <c r="H57" s="5">
        <v>230</v>
      </c>
      <c r="I57" s="3">
        <v>4.7</v>
      </c>
    </row>
    <row r="58" spans="1:9" x14ac:dyDescent="0.75">
      <c r="A58" t="s">
        <v>12</v>
      </c>
      <c r="B58" t="s">
        <v>30</v>
      </c>
      <c r="C58" s="3">
        <v>13.2</v>
      </c>
      <c r="D58" s="3">
        <v>12.6</v>
      </c>
      <c r="E58" s="5">
        <v>4527</v>
      </c>
      <c r="F58" s="5">
        <v>597</v>
      </c>
      <c r="G58" s="5">
        <v>3929</v>
      </c>
      <c r="H58" s="5">
        <v>223</v>
      </c>
      <c r="I58" s="3">
        <v>47</v>
      </c>
    </row>
    <row r="59" spans="1:9" x14ac:dyDescent="0.75">
      <c r="A59" t="s">
        <v>13</v>
      </c>
      <c r="B59" t="s">
        <v>30</v>
      </c>
      <c r="C59" s="3">
        <v>0</v>
      </c>
      <c r="D59" s="3">
        <v>-0.1</v>
      </c>
      <c r="E59" s="5">
        <v>-73</v>
      </c>
      <c r="F59" s="5">
        <v>-11</v>
      </c>
      <c r="G59" s="5">
        <v>-62</v>
      </c>
      <c r="H59" s="5">
        <v>7</v>
      </c>
      <c r="I59" s="4">
        <v>-0.1</v>
      </c>
    </row>
    <row r="60" spans="1:9" x14ac:dyDescent="0.75">
      <c r="A60" t="s">
        <v>14</v>
      </c>
      <c r="B60" t="s">
        <v>30</v>
      </c>
      <c r="C60" s="3">
        <v>20.399999999999999</v>
      </c>
      <c r="D60" s="3">
        <v>19.5</v>
      </c>
      <c r="E60" s="5">
        <v>26875</v>
      </c>
      <c r="F60" s="5">
        <v>5484</v>
      </c>
      <c r="G60" s="5">
        <v>21391</v>
      </c>
      <c r="H60" s="5">
        <v>1178</v>
      </c>
      <c r="I60" s="3">
        <v>28.1</v>
      </c>
    </row>
    <row r="61" spans="1:9" x14ac:dyDescent="0.75">
      <c r="A61" t="s">
        <v>15</v>
      </c>
      <c r="B61" t="s">
        <v>30</v>
      </c>
      <c r="C61" s="3">
        <v>20.7</v>
      </c>
      <c r="D61" s="3">
        <v>19.8</v>
      </c>
      <c r="E61" s="5">
        <v>13778</v>
      </c>
      <c r="F61" s="5">
        <v>2846</v>
      </c>
      <c r="G61" s="5">
        <v>10931</v>
      </c>
      <c r="H61" s="5">
        <v>582</v>
      </c>
      <c r="I61" s="3">
        <v>14.4</v>
      </c>
    </row>
    <row r="62" spans="1:9" x14ac:dyDescent="0.75">
      <c r="A62" t="s">
        <v>16</v>
      </c>
      <c r="B62" t="s">
        <v>30</v>
      </c>
      <c r="C62" s="3">
        <v>20.100000000000001</v>
      </c>
      <c r="D62" s="3">
        <v>19.3</v>
      </c>
      <c r="E62" s="5">
        <v>13098</v>
      </c>
      <c r="F62" s="5">
        <v>2638</v>
      </c>
      <c r="G62" s="5">
        <v>10460</v>
      </c>
      <c r="H62" s="5">
        <v>596</v>
      </c>
      <c r="I62" s="3">
        <v>13.7</v>
      </c>
    </row>
    <row r="63" spans="1:9" x14ac:dyDescent="0.75">
      <c r="A63" t="s">
        <v>17</v>
      </c>
      <c r="B63" t="s">
        <v>30</v>
      </c>
      <c r="C63" s="3">
        <v>0.5</v>
      </c>
      <c r="D63" s="3">
        <v>0.6</v>
      </c>
      <c r="E63" s="5">
        <v>680</v>
      </c>
      <c r="F63" s="5">
        <v>208</v>
      </c>
      <c r="G63" s="5">
        <v>472</v>
      </c>
      <c r="H63" s="5">
        <v>-15</v>
      </c>
      <c r="I63" s="3">
        <v>0.7</v>
      </c>
    </row>
    <row r="64" spans="1:9" x14ac:dyDescent="0.75">
      <c r="A64" t="s">
        <v>18</v>
      </c>
      <c r="B64" t="s">
        <v>30</v>
      </c>
      <c r="C64" s="3">
        <v>19.399999999999999</v>
      </c>
      <c r="D64" s="3">
        <v>19</v>
      </c>
      <c r="E64" s="5">
        <v>35633</v>
      </c>
      <c r="F64" s="5">
        <v>6924</v>
      </c>
      <c r="G64" s="5">
        <v>28709</v>
      </c>
      <c r="H64" s="5">
        <v>875</v>
      </c>
      <c r="I64" s="3">
        <v>36.5</v>
      </c>
    </row>
    <row r="65" spans="1:9" x14ac:dyDescent="0.75">
      <c r="A65" t="s">
        <v>19</v>
      </c>
      <c r="B65" t="s">
        <v>30</v>
      </c>
      <c r="C65" s="3">
        <v>19.3</v>
      </c>
      <c r="D65" s="3">
        <v>18.8</v>
      </c>
      <c r="E65" s="5">
        <v>17405</v>
      </c>
      <c r="F65" s="5">
        <v>3359</v>
      </c>
      <c r="G65" s="5">
        <v>14046</v>
      </c>
      <c r="H65" s="5">
        <v>438</v>
      </c>
      <c r="I65" s="3">
        <v>17.8</v>
      </c>
    </row>
    <row r="66" spans="1:9" x14ac:dyDescent="0.75">
      <c r="A66" t="s">
        <v>20</v>
      </c>
      <c r="B66" t="s">
        <v>30</v>
      </c>
      <c r="C66" s="3">
        <v>19.600000000000001</v>
      </c>
      <c r="D66" s="3">
        <v>19.100000000000001</v>
      </c>
      <c r="E66" s="5">
        <v>18227</v>
      </c>
      <c r="F66" s="5">
        <v>3565</v>
      </c>
      <c r="G66" s="5">
        <v>14663</v>
      </c>
      <c r="H66" s="5">
        <v>437</v>
      </c>
      <c r="I66" s="3">
        <v>18.7</v>
      </c>
    </row>
    <row r="67" spans="1:9" x14ac:dyDescent="0.75">
      <c r="A67" t="s">
        <v>21</v>
      </c>
      <c r="B67" t="s">
        <v>30</v>
      </c>
      <c r="C67" s="3">
        <v>-0.3</v>
      </c>
      <c r="D67" s="3">
        <v>-0.3</v>
      </c>
      <c r="E67" s="5">
        <v>-822</v>
      </c>
      <c r="F67" s="5">
        <v>-206</v>
      </c>
      <c r="G67" s="5">
        <v>-617</v>
      </c>
      <c r="H67" s="5">
        <v>1</v>
      </c>
      <c r="I67" s="3">
        <v>-0.8</v>
      </c>
    </row>
    <row r="68" spans="1:9" x14ac:dyDescent="0.75">
      <c r="A68" t="s">
        <v>22</v>
      </c>
      <c r="B68" t="s">
        <v>30</v>
      </c>
      <c r="C68" s="3">
        <v>17.8</v>
      </c>
      <c r="D68" s="3">
        <v>17.600000000000001</v>
      </c>
      <c r="E68" s="5">
        <v>5271</v>
      </c>
      <c r="F68" s="5">
        <v>940</v>
      </c>
      <c r="G68" s="5">
        <v>4331</v>
      </c>
      <c r="H68" s="5">
        <v>57</v>
      </c>
      <c r="I68" s="3">
        <v>5.3</v>
      </c>
    </row>
    <row r="69" spans="1:9" x14ac:dyDescent="0.75">
      <c r="A69" t="s">
        <v>23</v>
      </c>
      <c r="B69" t="s">
        <v>30</v>
      </c>
      <c r="C69" s="3">
        <v>21.6</v>
      </c>
      <c r="D69" s="3">
        <v>21</v>
      </c>
      <c r="E69" s="5">
        <v>12928</v>
      </c>
      <c r="F69" s="5">
        <v>2789</v>
      </c>
      <c r="G69" s="5">
        <v>10139</v>
      </c>
      <c r="H69" s="5">
        <v>326</v>
      </c>
      <c r="I69" s="3">
        <v>13.3</v>
      </c>
    </row>
    <row r="70" spans="1:9" x14ac:dyDescent="0.75">
      <c r="A70" t="s">
        <v>24</v>
      </c>
      <c r="B70" t="s">
        <v>30</v>
      </c>
      <c r="C70" s="3">
        <v>19.100000000000001</v>
      </c>
      <c r="D70" s="3">
        <v>18.399999999999999</v>
      </c>
      <c r="E70" s="5">
        <v>75555</v>
      </c>
      <c r="F70" s="5">
        <v>14450</v>
      </c>
      <c r="G70" s="5">
        <v>61105</v>
      </c>
      <c r="H70" s="5">
        <v>3005</v>
      </c>
      <c r="I70" s="3">
        <v>78.599999999999994</v>
      </c>
    </row>
    <row r="71" spans="1:9" x14ac:dyDescent="0.75">
      <c r="A71" t="s">
        <v>25</v>
      </c>
      <c r="B71" t="s">
        <v>30</v>
      </c>
      <c r="C71" s="3">
        <v>19.2</v>
      </c>
      <c r="D71" s="3">
        <v>18.399999999999999</v>
      </c>
      <c r="E71" s="5">
        <v>37935</v>
      </c>
      <c r="F71" s="5">
        <v>7275</v>
      </c>
      <c r="G71" s="5">
        <v>30660</v>
      </c>
      <c r="H71" s="5">
        <v>1538</v>
      </c>
      <c r="I71" s="3">
        <v>39.5</v>
      </c>
    </row>
    <row r="72" spans="1:9" x14ac:dyDescent="0.75">
      <c r="A72" t="s">
        <v>26</v>
      </c>
      <c r="B72" t="s">
        <v>30</v>
      </c>
      <c r="C72" s="3">
        <v>19.100000000000001</v>
      </c>
      <c r="D72" s="3">
        <v>18.399999999999999</v>
      </c>
      <c r="E72" s="5">
        <v>37619</v>
      </c>
      <c r="F72" s="5">
        <v>7175</v>
      </c>
      <c r="G72" s="5">
        <v>30445</v>
      </c>
      <c r="H72" s="5">
        <v>1467</v>
      </c>
      <c r="I72" s="3">
        <v>39.1</v>
      </c>
    </row>
    <row r="73" spans="1:9" x14ac:dyDescent="0.75">
      <c r="A73" t="s">
        <v>27</v>
      </c>
      <c r="B73" t="s">
        <v>30</v>
      </c>
      <c r="C73" s="3">
        <v>0.1</v>
      </c>
      <c r="D73" s="3">
        <v>0.1</v>
      </c>
      <c r="E73" s="5">
        <v>316</v>
      </c>
      <c r="F73" s="5">
        <v>101</v>
      </c>
      <c r="G73" s="5">
        <v>215</v>
      </c>
      <c r="H73" s="5">
        <v>71</v>
      </c>
      <c r="I73" s="3">
        <v>0.4</v>
      </c>
    </row>
    <row r="74" spans="1:9" x14ac:dyDescent="0.75">
      <c r="A74" t="s">
        <v>9</v>
      </c>
      <c r="B74" t="s">
        <v>31</v>
      </c>
      <c r="C74" s="3">
        <v>12</v>
      </c>
      <c r="D74" s="3">
        <v>11.4</v>
      </c>
      <c r="E74" s="5">
        <v>8878</v>
      </c>
      <c r="F74" s="5">
        <v>1065</v>
      </c>
      <c r="G74" s="5">
        <v>7813</v>
      </c>
      <c r="H74" s="5">
        <v>451</v>
      </c>
      <c r="I74" s="3">
        <v>9.3000000000000007</v>
      </c>
    </row>
    <row r="75" spans="1:9" x14ac:dyDescent="0.75">
      <c r="A75" t="s">
        <v>11</v>
      </c>
      <c r="B75" t="s">
        <v>31</v>
      </c>
      <c r="C75" s="3">
        <v>12.1</v>
      </c>
      <c r="D75" s="3">
        <v>11.5</v>
      </c>
      <c r="E75" s="5">
        <v>4441</v>
      </c>
      <c r="F75" s="5">
        <v>537</v>
      </c>
      <c r="G75" s="5">
        <v>3904</v>
      </c>
      <c r="H75" s="5">
        <v>231</v>
      </c>
      <c r="I75" s="3">
        <v>4.7</v>
      </c>
    </row>
    <row r="76" spans="1:9" x14ac:dyDescent="0.75">
      <c r="A76" t="s">
        <v>12</v>
      </c>
      <c r="B76" t="s">
        <v>31</v>
      </c>
      <c r="C76" s="3">
        <v>11.9</v>
      </c>
      <c r="D76" s="3">
        <v>11.3</v>
      </c>
      <c r="E76" s="5">
        <v>4437</v>
      </c>
      <c r="F76" s="5">
        <v>528</v>
      </c>
      <c r="G76" s="5">
        <v>3909</v>
      </c>
      <c r="H76" s="5">
        <v>221</v>
      </c>
      <c r="I76" s="3">
        <v>4.7</v>
      </c>
    </row>
    <row r="77" spans="1:9" x14ac:dyDescent="0.75">
      <c r="A77" t="s">
        <v>13</v>
      </c>
      <c r="B77" t="s">
        <v>31</v>
      </c>
      <c r="C77" s="3">
        <v>0.2</v>
      </c>
      <c r="D77" s="3">
        <v>0.1</v>
      </c>
      <c r="E77" s="5">
        <v>4</v>
      </c>
      <c r="F77" s="5">
        <v>9</v>
      </c>
      <c r="G77" s="5">
        <v>-4</v>
      </c>
      <c r="H77" s="5">
        <v>10</v>
      </c>
      <c r="I77" s="3">
        <v>0</v>
      </c>
    </row>
    <row r="78" spans="1:9" x14ac:dyDescent="0.75">
      <c r="A78" t="s">
        <v>14</v>
      </c>
      <c r="B78" t="s">
        <v>31</v>
      </c>
      <c r="C78" s="3">
        <v>20.6</v>
      </c>
      <c r="D78" s="3">
        <v>19.7</v>
      </c>
      <c r="E78" s="5">
        <v>26616</v>
      </c>
      <c r="F78" s="5">
        <v>5484</v>
      </c>
      <c r="G78" s="5">
        <v>21132</v>
      </c>
      <c r="H78" s="5">
        <v>1188</v>
      </c>
      <c r="I78" s="3">
        <v>27.8</v>
      </c>
    </row>
    <row r="79" spans="1:9" x14ac:dyDescent="0.75">
      <c r="A79" t="s">
        <v>15</v>
      </c>
      <c r="B79" t="s">
        <v>31</v>
      </c>
      <c r="C79" s="3">
        <v>21.2</v>
      </c>
      <c r="D79" s="3">
        <v>20.3</v>
      </c>
      <c r="E79" s="5">
        <v>13372</v>
      </c>
      <c r="F79" s="5">
        <v>2839</v>
      </c>
      <c r="G79" s="5">
        <v>10533</v>
      </c>
      <c r="H79" s="5">
        <v>588</v>
      </c>
      <c r="I79" s="3">
        <v>14</v>
      </c>
    </row>
    <row r="80" spans="1:9" x14ac:dyDescent="0.75">
      <c r="A80" t="s">
        <v>16</v>
      </c>
      <c r="B80" t="s">
        <v>31</v>
      </c>
      <c r="C80" s="3">
        <v>20</v>
      </c>
      <c r="D80" s="3">
        <v>19.100000000000001</v>
      </c>
      <c r="E80" s="5">
        <v>13244</v>
      </c>
      <c r="F80" s="5">
        <v>2645</v>
      </c>
      <c r="G80" s="5">
        <v>10599</v>
      </c>
      <c r="H80" s="5">
        <v>600</v>
      </c>
      <c r="I80" s="3">
        <v>13.8</v>
      </c>
    </row>
    <row r="81" spans="1:9" x14ac:dyDescent="0.75">
      <c r="A81" t="s">
        <v>17</v>
      </c>
      <c r="B81" t="s">
        <v>31</v>
      </c>
      <c r="C81" s="3">
        <v>1.3</v>
      </c>
      <c r="D81" s="3">
        <v>1.2</v>
      </c>
      <c r="E81" s="5">
        <v>128</v>
      </c>
      <c r="F81" s="5">
        <v>195</v>
      </c>
      <c r="G81" s="5">
        <v>-67</v>
      </c>
      <c r="H81" s="6">
        <v>-11</v>
      </c>
      <c r="I81" s="3">
        <v>0.1</v>
      </c>
    </row>
    <row r="82" spans="1:9" x14ac:dyDescent="0.75">
      <c r="A82" t="s">
        <v>18</v>
      </c>
      <c r="B82" t="s">
        <v>31</v>
      </c>
      <c r="C82" s="3">
        <v>19.5</v>
      </c>
      <c r="D82" s="3">
        <v>19</v>
      </c>
      <c r="E82" s="5">
        <v>34416</v>
      </c>
      <c r="F82" s="5">
        <v>6728</v>
      </c>
      <c r="G82" s="5">
        <v>27688</v>
      </c>
      <c r="H82" s="5">
        <v>918</v>
      </c>
      <c r="I82" s="3">
        <v>35.299999999999997</v>
      </c>
    </row>
    <row r="83" spans="1:9" x14ac:dyDescent="0.75">
      <c r="A83" t="s">
        <v>19</v>
      </c>
      <c r="B83" t="s">
        <v>31</v>
      </c>
      <c r="C83" s="3">
        <v>19.8</v>
      </c>
      <c r="D83" s="3">
        <v>19.2</v>
      </c>
      <c r="E83" s="5">
        <v>16817</v>
      </c>
      <c r="F83" s="5">
        <v>3324</v>
      </c>
      <c r="G83" s="5">
        <v>13493</v>
      </c>
      <c r="H83" s="5">
        <v>476</v>
      </c>
      <c r="I83" s="3">
        <v>17.3</v>
      </c>
    </row>
    <row r="84" spans="1:9" x14ac:dyDescent="0.75">
      <c r="A84" t="s">
        <v>20</v>
      </c>
      <c r="B84" t="s">
        <v>31</v>
      </c>
      <c r="C84" s="3">
        <v>19.3</v>
      </c>
      <c r="D84" s="3">
        <v>18.899999999999999</v>
      </c>
      <c r="E84" s="5">
        <v>17598</v>
      </c>
      <c r="F84" s="5">
        <v>3404</v>
      </c>
      <c r="G84" s="5">
        <v>14194</v>
      </c>
      <c r="H84" s="5">
        <v>442</v>
      </c>
      <c r="I84" s="3">
        <v>18</v>
      </c>
    </row>
    <row r="85" spans="1:9" x14ac:dyDescent="0.75">
      <c r="A85" t="s">
        <v>21</v>
      </c>
      <c r="B85" t="s">
        <v>31</v>
      </c>
      <c r="C85" s="3">
        <v>0.4</v>
      </c>
      <c r="D85" s="3">
        <v>0.4</v>
      </c>
      <c r="E85" s="5">
        <v>-781</v>
      </c>
      <c r="F85" s="5">
        <v>-80</v>
      </c>
      <c r="G85" s="5">
        <v>-701</v>
      </c>
      <c r="H85" s="5">
        <v>34</v>
      </c>
      <c r="I85" s="3">
        <v>-0.7</v>
      </c>
    </row>
    <row r="86" spans="1:9" x14ac:dyDescent="0.75">
      <c r="A86" t="s">
        <v>22</v>
      </c>
      <c r="B86" t="s">
        <v>31</v>
      </c>
      <c r="C86" s="3">
        <v>17.7</v>
      </c>
      <c r="D86" s="3">
        <v>17.399999999999999</v>
      </c>
      <c r="E86" s="5">
        <v>5103</v>
      </c>
      <c r="F86" s="5">
        <v>901</v>
      </c>
      <c r="G86" s="5">
        <v>4202</v>
      </c>
      <c r="H86" s="5">
        <v>61</v>
      </c>
      <c r="I86" s="3">
        <v>5.2</v>
      </c>
    </row>
    <row r="87" spans="1:9" x14ac:dyDescent="0.75">
      <c r="A87" t="s">
        <v>23</v>
      </c>
      <c r="B87" t="s">
        <v>31</v>
      </c>
      <c r="C87" s="3">
        <v>20</v>
      </c>
      <c r="D87" s="3">
        <v>19.5</v>
      </c>
      <c r="E87" s="5">
        <v>12567</v>
      </c>
      <c r="F87" s="5">
        <v>2519</v>
      </c>
      <c r="G87" s="5">
        <v>10047</v>
      </c>
      <c r="H87" s="5">
        <v>322</v>
      </c>
      <c r="I87" s="3">
        <v>12.9</v>
      </c>
    </row>
    <row r="88" spans="1:9" x14ac:dyDescent="0.75">
      <c r="A88" t="s">
        <v>24</v>
      </c>
      <c r="B88" t="s">
        <v>31</v>
      </c>
      <c r="C88" s="3">
        <v>19.100000000000001</v>
      </c>
      <c r="D88" s="3">
        <v>18.3</v>
      </c>
      <c r="E88" s="5">
        <v>73886</v>
      </c>
      <c r="F88" s="5">
        <v>14114</v>
      </c>
      <c r="G88" s="5">
        <v>59772</v>
      </c>
      <c r="H88" s="5">
        <v>3056</v>
      </c>
      <c r="I88" s="3">
        <v>76.900000000000006</v>
      </c>
    </row>
    <row r="89" spans="1:9" x14ac:dyDescent="0.75">
      <c r="A89" t="s">
        <v>25</v>
      </c>
      <c r="B89" t="s">
        <v>31</v>
      </c>
      <c r="C89" s="3">
        <v>19.399999999999999</v>
      </c>
      <c r="D89" s="3">
        <v>18.7</v>
      </c>
      <c r="E89" s="5">
        <v>36664</v>
      </c>
      <c r="F89" s="5">
        <v>7129</v>
      </c>
      <c r="G89" s="5">
        <v>29535</v>
      </c>
      <c r="H89" s="5">
        <v>1554</v>
      </c>
      <c r="I89" s="3">
        <v>38.200000000000003</v>
      </c>
    </row>
    <row r="90" spans="1:9" x14ac:dyDescent="0.75">
      <c r="A90" t="s">
        <v>26</v>
      </c>
      <c r="B90" t="s">
        <v>31</v>
      </c>
      <c r="C90" s="3">
        <v>18.8</v>
      </c>
      <c r="D90" s="3">
        <v>18</v>
      </c>
      <c r="E90" s="5">
        <v>37222</v>
      </c>
      <c r="F90" s="5">
        <v>6985</v>
      </c>
      <c r="G90" s="5">
        <v>30237</v>
      </c>
      <c r="H90" s="5">
        <v>1502</v>
      </c>
      <c r="I90" s="3">
        <v>38.700000000000003</v>
      </c>
    </row>
    <row r="91" spans="1:9" x14ac:dyDescent="0.75">
      <c r="A91" t="s">
        <v>27</v>
      </c>
      <c r="B91" t="s">
        <v>31</v>
      </c>
      <c r="C91" s="3">
        <v>0.7</v>
      </c>
      <c r="D91" s="3">
        <v>0.6</v>
      </c>
      <c r="E91" s="5">
        <v>-557</v>
      </c>
      <c r="F91" s="5">
        <v>145</v>
      </c>
      <c r="G91" s="5">
        <v>-702</v>
      </c>
      <c r="H91" s="5">
        <v>52</v>
      </c>
      <c r="I91" s="3">
        <v>-0.5</v>
      </c>
    </row>
    <row r="92" spans="1:9" x14ac:dyDescent="0.75">
      <c r="A92" s="15" t="s">
        <v>9</v>
      </c>
      <c r="B92" t="s">
        <v>151</v>
      </c>
      <c r="C92" s="15">
        <v>13.2</v>
      </c>
      <c r="D92" s="15">
        <v>12.5</v>
      </c>
      <c r="E92" s="15">
        <v>8824</v>
      </c>
      <c r="F92" s="16">
        <v>1163</v>
      </c>
      <c r="G92" s="16">
        <v>7661</v>
      </c>
      <c r="H92" s="15">
        <v>449</v>
      </c>
      <c r="I92" s="15">
        <v>9.3000000000000007</v>
      </c>
    </row>
    <row r="93" spans="1:9" x14ac:dyDescent="0.75">
      <c r="A93" s="15" t="s">
        <v>11</v>
      </c>
      <c r="B93" s="15" t="s">
        <v>151</v>
      </c>
      <c r="C93" s="15">
        <v>13</v>
      </c>
      <c r="D93" s="15">
        <v>12.4</v>
      </c>
      <c r="E93" s="15">
        <v>4394</v>
      </c>
      <c r="F93" s="15">
        <v>571</v>
      </c>
      <c r="G93" s="16">
        <v>3823</v>
      </c>
      <c r="H93" s="15">
        <v>228</v>
      </c>
      <c r="I93" s="15">
        <v>4.5999999999999996</v>
      </c>
    </row>
    <row r="94" spans="1:9" x14ac:dyDescent="0.75">
      <c r="A94" s="15" t="s">
        <v>12</v>
      </c>
      <c r="B94" s="15" t="s">
        <v>151</v>
      </c>
      <c r="C94" s="15">
        <v>13.4</v>
      </c>
      <c r="D94" s="15">
        <v>12.7</v>
      </c>
      <c r="E94" s="15">
        <v>4430</v>
      </c>
      <c r="F94" s="15">
        <v>592</v>
      </c>
      <c r="G94" s="16">
        <v>3838</v>
      </c>
      <c r="H94" s="15">
        <v>221</v>
      </c>
      <c r="I94" s="15">
        <v>4.7</v>
      </c>
    </row>
    <row r="95" spans="1:9" x14ac:dyDescent="0.75">
      <c r="A95" s="15" t="s">
        <v>13</v>
      </c>
      <c r="B95" s="15" t="s">
        <v>151</v>
      </c>
      <c r="C95" s="15">
        <v>-0.4</v>
      </c>
      <c r="D95" s="15">
        <v>-0.4</v>
      </c>
      <c r="E95" s="15">
        <v>-36</v>
      </c>
      <c r="F95" s="15">
        <v>-21</v>
      </c>
      <c r="G95" s="15">
        <v>-15</v>
      </c>
      <c r="H95" s="15">
        <v>7</v>
      </c>
      <c r="I95" s="15">
        <v>0</v>
      </c>
    </row>
    <row r="96" spans="1:9" x14ac:dyDescent="0.75">
      <c r="A96" s="15" t="s">
        <v>14</v>
      </c>
      <c r="B96" s="15" t="s">
        <v>151</v>
      </c>
      <c r="C96" s="15">
        <v>20.7</v>
      </c>
      <c r="D96" s="15">
        <v>19.899999999999999</v>
      </c>
      <c r="E96" s="16">
        <v>26298</v>
      </c>
      <c r="F96" s="15">
        <v>5456</v>
      </c>
      <c r="G96" s="16">
        <v>20843</v>
      </c>
      <c r="H96" s="16">
        <v>1183</v>
      </c>
      <c r="I96" s="15">
        <v>27.5</v>
      </c>
    </row>
    <row r="97" spans="1:9" x14ac:dyDescent="0.75">
      <c r="A97" s="15" t="s">
        <v>15</v>
      </c>
      <c r="B97" s="15" t="s">
        <v>151</v>
      </c>
      <c r="C97" s="15">
        <v>20.8</v>
      </c>
      <c r="D97" s="15">
        <v>19.899999999999999</v>
      </c>
      <c r="E97" s="16">
        <v>13248</v>
      </c>
      <c r="F97" s="15">
        <v>2757</v>
      </c>
      <c r="G97" s="15">
        <v>10491</v>
      </c>
      <c r="H97" s="15">
        <v>584</v>
      </c>
      <c r="I97" s="15">
        <v>13.8</v>
      </c>
    </row>
    <row r="98" spans="1:9" x14ac:dyDescent="0.75">
      <c r="A98" s="15" t="s">
        <v>16</v>
      </c>
      <c r="B98" s="15" t="s">
        <v>151</v>
      </c>
      <c r="C98" s="15">
        <v>20.7</v>
      </c>
      <c r="D98" s="15">
        <v>19.8</v>
      </c>
      <c r="E98" s="16">
        <v>13050</v>
      </c>
      <c r="F98" s="16">
        <v>2699</v>
      </c>
      <c r="G98" s="16">
        <v>10352</v>
      </c>
      <c r="H98" s="15">
        <v>600</v>
      </c>
      <c r="I98" s="15">
        <v>13.6</v>
      </c>
    </row>
    <row r="99" spans="1:9" x14ac:dyDescent="0.75">
      <c r="A99" s="15" t="s">
        <v>17</v>
      </c>
      <c r="B99" s="15" t="s">
        <v>151</v>
      </c>
      <c r="C99" s="15">
        <v>0.1</v>
      </c>
      <c r="D99" s="15">
        <v>0.2</v>
      </c>
      <c r="E99" s="15">
        <v>198</v>
      </c>
      <c r="F99" s="15">
        <v>59</v>
      </c>
      <c r="G99" s="15">
        <v>139</v>
      </c>
      <c r="H99" s="15">
        <v>-16</v>
      </c>
      <c r="I99" s="15">
        <v>0.2</v>
      </c>
    </row>
    <row r="100" spans="1:9" x14ac:dyDescent="0.75">
      <c r="A100" s="15" t="s">
        <v>18</v>
      </c>
      <c r="B100" s="15" t="s">
        <v>151</v>
      </c>
      <c r="C100" s="15">
        <v>18.8</v>
      </c>
      <c r="D100" s="15">
        <v>18.3</v>
      </c>
      <c r="E100" s="16">
        <v>34561</v>
      </c>
      <c r="F100" s="15">
        <v>6491</v>
      </c>
      <c r="G100" s="16">
        <v>28070</v>
      </c>
      <c r="H100" s="15">
        <v>865</v>
      </c>
      <c r="I100" s="15">
        <v>35.4</v>
      </c>
    </row>
    <row r="101" spans="1:9" x14ac:dyDescent="0.75">
      <c r="A101" s="15" t="s">
        <v>19</v>
      </c>
      <c r="B101" s="15" t="s">
        <v>151</v>
      </c>
      <c r="C101" s="15">
        <v>18.100000000000001</v>
      </c>
      <c r="D101" s="15">
        <v>17.600000000000001</v>
      </c>
      <c r="E101" s="16">
        <v>17059</v>
      </c>
      <c r="F101" s="15">
        <v>3087</v>
      </c>
      <c r="G101" s="16">
        <v>13972</v>
      </c>
      <c r="H101" s="15">
        <v>442</v>
      </c>
      <c r="I101" s="15">
        <v>17.5</v>
      </c>
    </row>
    <row r="102" spans="1:9" x14ac:dyDescent="0.75">
      <c r="A102" s="15" t="s">
        <v>20</v>
      </c>
      <c r="B102" s="15" t="s">
        <v>151</v>
      </c>
      <c r="C102" s="15">
        <v>19.399999999999999</v>
      </c>
      <c r="D102" s="15">
        <v>19</v>
      </c>
      <c r="E102" s="16">
        <v>17502</v>
      </c>
      <c r="F102" s="15">
        <v>3403</v>
      </c>
      <c r="G102" s="16">
        <v>14098</v>
      </c>
      <c r="H102" s="15">
        <v>423</v>
      </c>
      <c r="I102" s="15">
        <v>17.899999999999999</v>
      </c>
    </row>
    <row r="103" spans="1:9" x14ac:dyDescent="0.75">
      <c r="A103" s="15" t="s">
        <v>21</v>
      </c>
      <c r="B103" s="15" t="s">
        <v>151</v>
      </c>
      <c r="C103" s="15">
        <v>-1.3</v>
      </c>
      <c r="D103" s="15">
        <v>-1.3</v>
      </c>
      <c r="E103" s="15">
        <v>-443</v>
      </c>
      <c r="F103" s="15">
        <v>-316</v>
      </c>
      <c r="G103" s="15">
        <v>-126</v>
      </c>
      <c r="H103" s="15">
        <v>18</v>
      </c>
      <c r="I103" s="15">
        <v>-0.4</v>
      </c>
    </row>
    <row r="104" spans="1:9" x14ac:dyDescent="0.75">
      <c r="A104" s="15" t="s">
        <v>22</v>
      </c>
      <c r="B104" s="15" t="s">
        <v>151</v>
      </c>
      <c r="C104" s="15">
        <v>16.5</v>
      </c>
      <c r="D104" s="15">
        <v>16.399999999999999</v>
      </c>
      <c r="E104" s="16">
        <v>5195</v>
      </c>
      <c r="F104" s="15">
        <v>859</v>
      </c>
      <c r="G104" s="15">
        <v>4335</v>
      </c>
      <c r="H104" s="15">
        <v>57</v>
      </c>
      <c r="I104" s="15">
        <v>5.3</v>
      </c>
    </row>
    <row r="105" spans="1:9" x14ac:dyDescent="0.75">
      <c r="A105" s="15" t="s">
        <v>23</v>
      </c>
      <c r="B105" s="15" t="s">
        <v>151</v>
      </c>
      <c r="C105" s="15">
        <v>21.2</v>
      </c>
      <c r="D105" s="15">
        <v>20.7</v>
      </c>
      <c r="E105" s="16">
        <v>12601</v>
      </c>
      <c r="F105" s="16">
        <v>2671</v>
      </c>
      <c r="G105" s="16">
        <v>9930</v>
      </c>
      <c r="H105" s="15">
        <v>319</v>
      </c>
      <c r="I105" s="15">
        <v>12.9</v>
      </c>
    </row>
    <row r="106" spans="1:9" x14ac:dyDescent="0.75">
      <c r="A106" s="15" t="s">
        <v>24</v>
      </c>
      <c r="B106" s="15" t="s">
        <v>151</v>
      </c>
      <c r="C106" s="15">
        <v>18.899999999999999</v>
      </c>
      <c r="D106" s="15">
        <v>18.2</v>
      </c>
      <c r="E106" s="16">
        <v>73700</v>
      </c>
      <c r="F106" s="16">
        <v>13956</v>
      </c>
      <c r="G106" s="16">
        <v>59743</v>
      </c>
      <c r="H106" s="16">
        <v>3001</v>
      </c>
      <c r="I106" s="15">
        <v>76.7</v>
      </c>
    </row>
    <row r="107" spans="1:9" x14ac:dyDescent="0.75">
      <c r="A107" s="15" t="s">
        <v>25</v>
      </c>
      <c r="B107" s="15" t="s">
        <v>151</v>
      </c>
      <c r="C107" s="15">
        <v>18.600000000000001</v>
      </c>
      <c r="D107" s="15">
        <v>17.899999999999999</v>
      </c>
      <c r="E107" s="16">
        <v>36899</v>
      </c>
      <c r="F107" s="15">
        <v>6875</v>
      </c>
      <c r="G107" s="16">
        <v>30024</v>
      </c>
      <c r="H107" s="16">
        <v>1529</v>
      </c>
      <c r="I107" s="15">
        <v>38.4</v>
      </c>
    </row>
    <row r="108" spans="1:9" x14ac:dyDescent="0.75">
      <c r="A108" s="15" t="s">
        <v>26</v>
      </c>
      <c r="B108" s="15" t="s">
        <v>151</v>
      </c>
      <c r="C108" s="15">
        <v>19.2</v>
      </c>
      <c r="D108" s="15">
        <v>18.5</v>
      </c>
      <c r="E108" s="16">
        <v>36801</v>
      </c>
      <c r="F108" s="15">
        <v>7082</v>
      </c>
      <c r="G108" s="16">
        <v>29719</v>
      </c>
      <c r="H108" s="16">
        <v>1471</v>
      </c>
      <c r="I108" s="15">
        <v>38.299999999999997</v>
      </c>
    </row>
    <row r="109" spans="1:9" x14ac:dyDescent="0.75">
      <c r="A109" s="15" t="s">
        <v>27</v>
      </c>
      <c r="B109" s="15" t="s">
        <v>151</v>
      </c>
      <c r="C109" s="15">
        <v>-0.6</v>
      </c>
      <c r="D109" s="15">
        <v>-0.6</v>
      </c>
      <c r="E109" s="15">
        <v>98</v>
      </c>
      <c r="F109" s="15">
        <v>-207</v>
      </c>
      <c r="G109" s="15">
        <v>305</v>
      </c>
      <c r="H109" s="15">
        <v>58</v>
      </c>
      <c r="I109" s="15">
        <v>0.2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22FB-2A4E-4FF3-A086-9D9E5A97CF19}">
  <dimension ref="A1:J47"/>
  <sheetViews>
    <sheetView workbookViewId="0">
      <selection activeCell="E48" sqref="E48"/>
    </sheetView>
  </sheetViews>
  <sheetFormatPr defaultRowHeight="14.75" x14ac:dyDescent="0.75"/>
  <cols>
    <col min="1" max="1" width="18.58984375" style="10" bestFit="1" customWidth="1"/>
    <col min="2" max="4" width="18.58984375" style="10" customWidth="1"/>
    <col min="5" max="8" width="8.7265625" style="10"/>
    <col min="9" max="9" width="13.1328125" style="12" bestFit="1" customWidth="1"/>
    <col min="10" max="10" width="8.7265625" style="12"/>
    <col min="11" max="16384" width="8.7265625" style="10"/>
  </cols>
  <sheetData>
    <row r="1" spans="1:10" x14ac:dyDescent="0.75">
      <c r="A1" s="10" t="s">
        <v>119</v>
      </c>
      <c r="B1" s="10" t="s">
        <v>149</v>
      </c>
      <c r="C1" s="10" t="s">
        <v>150</v>
      </c>
      <c r="D1" s="10" t="s">
        <v>147</v>
      </c>
      <c r="E1" s="10" t="s">
        <v>120</v>
      </c>
      <c r="F1" s="10" t="s">
        <v>142</v>
      </c>
      <c r="G1" s="10" t="s">
        <v>146</v>
      </c>
      <c r="I1" s="12" t="s">
        <v>144</v>
      </c>
      <c r="J1" s="12" t="s">
        <v>145</v>
      </c>
    </row>
    <row r="2" spans="1:10" x14ac:dyDescent="0.75">
      <c r="A2" s="8" t="s">
        <v>32</v>
      </c>
      <c r="B2" s="9">
        <v>15.3</v>
      </c>
      <c r="C2" s="9">
        <v>16.100000000000001</v>
      </c>
      <c r="D2" s="9">
        <v>15.6</v>
      </c>
      <c r="E2" s="9">
        <v>15.3</v>
      </c>
      <c r="F2" s="9">
        <v>15.4</v>
      </c>
      <c r="G2" s="14">
        <f>(F2-E2)/E2</f>
        <v>6.5359477124182774E-3</v>
      </c>
      <c r="H2" s="14"/>
      <c r="I2" s="13" t="s">
        <v>121</v>
      </c>
      <c r="J2" s="13" t="s">
        <v>33</v>
      </c>
    </row>
    <row r="3" spans="1:10" x14ac:dyDescent="0.75">
      <c r="A3" s="8" t="s">
        <v>34</v>
      </c>
      <c r="B3" s="9" t="s">
        <v>35</v>
      </c>
      <c r="C3" s="9">
        <v>0.2</v>
      </c>
      <c r="D3" s="9" t="s">
        <v>35</v>
      </c>
      <c r="E3" s="9" t="s">
        <v>35</v>
      </c>
      <c r="F3" s="9" t="s">
        <v>35</v>
      </c>
      <c r="G3" s="14" t="e">
        <f t="shared" ref="G3:G47" si="0">(F3-E3)/E3</f>
        <v>#VALUE!</v>
      </c>
      <c r="H3" s="14"/>
      <c r="I3" s="13" t="s">
        <v>36</v>
      </c>
      <c r="J3" s="13" t="s">
        <v>37</v>
      </c>
    </row>
    <row r="4" spans="1:10" x14ac:dyDescent="0.75">
      <c r="A4" s="8" t="s">
        <v>38</v>
      </c>
      <c r="B4" s="9">
        <v>6.9</v>
      </c>
      <c r="C4" s="9">
        <v>5.7</v>
      </c>
      <c r="D4" s="9">
        <v>7.4</v>
      </c>
      <c r="E4" s="9">
        <v>6.4</v>
      </c>
      <c r="F4" s="9">
        <v>7.7</v>
      </c>
      <c r="G4" s="14">
        <f t="shared" si="0"/>
        <v>0.20312499999999997</v>
      </c>
      <c r="H4" s="14"/>
      <c r="I4" s="13" t="s">
        <v>122</v>
      </c>
      <c r="J4" s="13" t="s">
        <v>39</v>
      </c>
    </row>
    <row r="5" spans="1:10" x14ac:dyDescent="0.75">
      <c r="A5" s="8" t="s">
        <v>40</v>
      </c>
      <c r="B5" s="9"/>
      <c r="C5" s="9"/>
      <c r="D5" s="9" t="s">
        <v>41</v>
      </c>
      <c r="E5" s="9" t="s">
        <v>41</v>
      </c>
      <c r="F5" s="9" t="s">
        <v>41</v>
      </c>
      <c r="G5" s="14" t="e">
        <f t="shared" si="0"/>
        <v>#VALUE!</v>
      </c>
      <c r="H5" s="14"/>
      <c r="I5" s="13"/>
      <c r="J5" s="13"/>
    </row>
    <row r="6" spans="1:10" x14ac:dyDescent="0.75">
      <c r="A6" s="8" t="s">
        <v>42</v>
      </c>
      <c r="B6" s="9">
        <v>3.3</v>
      </c>
      <c r="C6" s="9"/>
      <c r="D6" s="9">
        <v>3.7</v>
      </c>
      <c r="E6" s="9">
        <v>3.3</v>
      </c>
      <c r="F6" s="9">
        <v>4.2</v>
      </c>
      <c r="G6" s="14">
        <f t="shared" si="0"/>
        <v>0.27272727272727287</v>
      </c>
      <c r="H6" s="14"/>
      <c r="I6" s="13" t="s">
        <v>123</v>
      </c>
      <c r="J6" s="13" t="s">
        <v>39</v>
      </c>
    </row>
    <row r="7" spans="1:10" x14ac:dyDescent="0.75">
      <c r="A7" s="8" t="s">
        <v>43</v>
      </c>
      <c r="B7" s="9">
        <v>2.7</v>
      </c>
      <c r="C7" s="9">
        <v>2.4</v>
      </c>
      <c r="D7" s="9">
        <v>2.8</v>
      </c>
      <c r="E7" s="9">
        <v>2.2999999999999998</v>
      </c>
      <c r="F7" s="9">
        <v>2.6</v>
      </c>
      <c r="G7" s="14">
        <f t="shared" si="0"/>
        <v>0.13043478260869579</v>
      </c>
      <c r="H7" s="14"/>
      <c r="I7" s="13" t="s">
        <v>124</v>
      </c>
      <c r="J7" s="13" t="s">
        <v>39</v>
      </c>
    </row>
    <row r="8" spans="1:10" x14ac:dyDescent="0.75">
      <c r="A8" s="8" t="s">
        <v>44</v>
      </c>
      <c r="B8" s="9">
        <v>0.8</v>
      </c>
      <c r="C8" s="9">
        <v>0.5</v>
      </c>
      <c r="D8" s="9">
        <v>0.8</v>
      </c>
      <c r="E8" s="9">
        <v>0.7</v>
      </c>
      <c r="F8" s="9">
        <v>0.8</v>
      </c>
      <c r="G8" s="14">
        <f t="shared" si="0"/>
        <v>0.14285714285714299</v>
      </c>
      <c r="H8" s="14"/>
      <c r="I8" s="13" t="s">
        <v>125</v>
      </c>
      <c r="J8" s="13" t="s">
        <v>39</v>
      </c>
    </row>
    <row r="9" spans="1:10" x14ac:dyDescent="0.75">
      <c r="A9" s="8" t="s">
        <v>45</v>
      </c>
      <c r="B9" s="9">
        <v>0.2</v>
      </c>
      <c r="C9" s="9"/>
      <c r="D9" s="9">
        <v>0.2</v>
      </c>
      <c r="E9" s="9">
        <v>0.1</v>
      </c>
      <c r="F9" s="9">
        <v>0.1</v>
      </c>
      <c r="G9" s="14">
        <f t="shared" si="0"/>
        <v>0</v>
      </c>
      <c r="H9" s="14"/>
      <c r="I9" s="13" t="s">
        <v>126</v>
      </c>
      <c r="J9" s="13" t="s">
        <v>39</v>
      </c>
    </row>
    <row r="10" spans="1:10" x14ac:dyDescent="0.75">
      <c r="A10" s="8" t="s">
        <v>46</v>
      </c>
      <c r="B10" s="9">
        <v>0</v>
      </c>
      <c r="C10" s="9"/>
      <c r="D10" s="9">
        <v>0</v>
      </c>
      <c r="E10" s="9">
        <v>0</v>
      </c>
      <c r="F10" s="9">
        <v>0</v>
      </c>
      <c r="G10" s="14" t="e">
        <f t="shared" si="0"/>
        <v>#DIV/0!</v>
      </c>
      <c r="H10" s="14"/>
      <c r="I10" s="13" t="s">
        <v>127</v>
      </c>
      <c r="J10" s="13" t="s">
        <v>39</v>
      </c>
    </row>
    <row r="11" spans="1:10" x14ac:dyDescent="0.75">
      <c r="A11" s="8" t="s">
        <v>47</v>
      </c>
      <c r="B11" s="9">
        <v>236</v>
      </c>
      <c r="C11" s="9">
        <v>233</v>
      </c>
      <c r="D11" s="9">
        <v>216</v>
      </c>
      <c r="E11" s="9">
        <v>215</v>
      </c>
      <c r="F11" s="9">
        <v>229</v>
      </c>
      <c r="G11" s="14">
        <f t="shared" si="0"/>
        <v>6.5116279069767441E-2</v>
      </c>
      <c r="H11" s="14"/>
      <c r="I11" s="13" t="s">
        <v>48</v>
      </c>
      <c r="J11" s="13" t="s">
        <v>39</v>
      </c>
    </row>
    <row r="12" spans="1:10" x14ac:dyDescent="0.75">
      <c r="A12" s="8" t="s">
        <v>49</v>
      </c>
      <c r="B12" s="9"/>
      <c r="C12" s="9">
        <v>5.56</v>
      </c>
      <c r="D12" s="9">
        <v>5.5</v>
      </c>
      <c r="E12" s="11">
        <v>5.46</v>
      </c>
      <c r="F12" s="11">
        <v>5.4</v>
      </c>
      <c r="G12" s="14">
        <f t="shared" si="0"/>
        <v>-1.0989010989010917E-2</v>
      </c>
      <c r="H12" s="14"/>
      <c r="I12" s="13" t="s">
        <v>128</v>
      </c>
      <c r="J12" s="13" t="s">
        <v>50</v>
      </c>
    </row>
    <row r="13" spans="1:10" x14ac:dyDescent="0.75">
      <c r="A13" s="8" t="s">
        <v>51</v>
      </c>
      <c r="B13" s="9">
        <v>91</v>
      </c>
      <c r="C13" s="9">
        <v>86.2</v>
      </c>
      <c r="D13" s="9">
        <v>89</v>
      </c>
      <c r="E13" s="9">
        <v>87</v>
      </c>
      <c r="F13" s="9">
        <v>87</v>
      </c>
      <c r="G13" s="14">
        <f t="shared" si="0"/>
        <v>0</v>
      </c>
      <c r="H13" s="14"/>
      <c r="I13" s="13" t="s">
        <v>52</v>
      </c>
      <c r="J13" s="13" t="s">
        <v>53</v>
      </c>
    </row>
    <row r="14" spans="1:10" x14ac:dyDescent="0.75">
      <c r="A14" s="8" t="s">
        <v>54</v>
      </c>
      <c r="B14" s="9"/>
      <c r="C14" s="9">
        <v>29</v>
      </c>
      <c r="D14" s="9"/>
      <c r="E14" s="9">
        <v>28</v>
      </c>
      <c r="F14" s="9">
        <v>29</v>
      </c>
      <c r="G14" s="14">
        <f t="shared" si="0"/>
        <v>3.5714285714285712E-2</v>
      </c>
      <c r="H14" s="14"/>
      <c r="I14" s="13" t="s">
        <v>55</v>
      </c>
      <c r="J14" s="13" t="s">
        <v>56</v>
      </c>
    </row>
    <row r="15" spans="1:10" x14ac:dyDescent="0.75">
      <c r="A15" s="8" t="s">
        <v>57</v>
      </c>
      <c r="B15" s="9"/>
      <c r="C15" s="9"/>
      <c r="D15" s="9">
        <v>203</v>
      </c>
      <c r="E15" s="9">
        <v>244</v>
      </c>
      <c r="F15" s="9">
        <v>243</v>
      </c>
      <c r="G15" s="14">
        <f t="shared" si="0"/>
        <v>-4.0983606557377051E-3</v>
      </c>
      <c r="H15" s="14"/>
      <c r="I15" s="13" t="s">
        <v>58</v>
      </c>
      <c r="J15" s="13" t="s">
        <v>59</v>
      </c>
    </row>
    <row r="16" spans="1:10" x14ac:dyDescent="0.75">
      <c r="A16" s="8" t="s">
        <v>60</v>
      </c>
      <c r="B16" s="9"/>
      <c r="C16" s="9"/>
      <c r="D16" s="9">
        <v>19</v>
      </c>
      <c r="E16" s="11">
        <v>25.4</v>
      </c>
      <c r="F16" s="11">
        <v>22.5</v>
      </c>
      <c r="G16" s="14">
        <f t="shared" si="0"/>
        <v>-0.11417322834645664</v>
      </c>
      <c r="H16" s="14"/>
      <c r="I16" s="13" t="s">
        <v>129</v>
      </c>
      <c r="J16" s="13" t="s">
        <v>61</v>
      </c>
    </row>
    <row r="17" spans="1:10" x14ac:dyDescent="0.75">
      <c r="A17" s="8" t="s">
        <v>62</v>
      </c>
      <c r="B17" s="9"/>
      <c r="C17" s="9"/>
      <c r="D17" s="9"/>
      <c r="E17" s="9">
        <v>55</v>
      </c>
      <c r="F17" s="9">
        <v>53</v>
      </c>
      <c r="G17" s="14">
        <f t="shared" si="0"/>
        <v>-3.6363636363636362E-2</v>
      </c>
      <c r="H17" s="14"/>
      <c r="I17" s="13" t="s">
        <v>63</v>
      </c>
      <c r="J17" s="13" t="s">
        <v>61</v>
      </c>
    </row>
    <row r="18" spans="1:10" x14ac:dyDescent="0.75">
      <c r="A18" s="8" t="s">
        <v>64</v>
      </c>
      <c r="B18" s="9"/>
      <c r="C18" s="9"/>
      <c r="D18" s="9"/>
      <c r="E18" s="9">
        <v>47</v>
      </c>
      <c r="F18" s="9">
        <v>42</v>
      </c>
      <c r="G18" s="14">
        <f t="shared" si="0"/>
        <v>-0.10638297872340426</v>
      </c>
      <c r="H18" s="14"/>
      <c r="I18" s="13" t="s">
        <v>65</v>
      </c>
      <c r="J18" s="13" t="s">
        <v>66</v>
      </c>
    </row>
    <row r="19" spans="1:10" x14ac:dyDescent="0.75">
      <c r="A19" s="8" t="s">
        <v>67</v>
      </c>
      <c r="B19" s="9"/>
      <c r="C19" s="9"/>
      <c r="D19" s="9">
        <v>767</v>
      </c>
      <c r="E19" s="9">
        <v>628</v>
      </c>
      <c r="F19" s="9">
        <v>1360</v>
      </c>
      <c r="G19" s="14">
        <f t="shared" si="0"/>
        <v>1.1656050955414012</v>
      </c>
      <c r="H19" s="14"/>
      <c r="I19" s="13" t="s">
        <v>68</v>
      </c>
      <c r="J19" s="13" t="s">
        <v>69</v>
      </c>
    </row>
    <row r="20" spans="1:10" x14ac:dyDescent="0.75">
      <c r="A20" s="8" t="s">
        <v>70</v>
      </c>
      <c r="B20" s="9"/>
      <c r="C20" s="9"/>
      <c r="D20" s="9"/>
      <c r="E20" s="11">
        <v>20.5</v>
      </c>
      <c r="F20" s="11">
        <v>17.7</v>
      </c>
      <c r="G20" s="14">
        <f t="shared" si="0"/>
        <v>-0.13658536585365857</v>
      </c>
      <c r="H20" s="14"/>
      <c r="I20" s="13" t="s">
        <v>130</v>
      </c>
      <c r="J20" s="13" t="s">
        <v>71</v>
      </c>
    </row>
    <row r="21" spans="1:10" x14ac:dyDescent="0.75">
      <c r="A21" s="8" t="s">
        <v>72</v>
      </c>
      <c r="B21" s="9"/>
      <c r="C21" s="9"/>
      <c r="D21" s="9">
        <v>140</v>
      </c>
      <c r="E21" s="9">
        <v>140</v>
      </c>
      <c r="F21" s="9">
        <v>141</v>
      </c>
      <c r="G21" s="14">
        <f t="shared" si="0"/>
        <v>7.1428571428571426E-3</v>
      </c>
      <c r="H21" s="14"/>
      <c r="I21" s="13" t="s">
        <v>73</v>
      </c>
      <c r="J21" s="13" t="s">
        <v>74</v>
      </c>
    </row>
    <row r="22" spans="1:10" x14ac:dyDescent="0.75">
      <c r="A22" s="8" t="s">
        <v>75</v>
      </c>
      <c r="B22" s="9"/>
      <c r="C22" s="9"/>
      <c r="D22" s="9">
        <v>4.5999999999999996</v>
      </c>
      <c r="E22" s="11">
        <v>4.4000000000000004</v>
      </c>
      <c r="F22" s="11">
        <v>3.9</v>
      </c>
      <c r="G22" s="14">
        <f t="shared" si="0"/>
        <v>-0.11363636363636373</v>
      </c>
      <c r="H22" s="14"/>
      <c r="I22" s="13" t="s">
        <v>131</v>
      </c>
      <c r="J22" s="13" t="s">
        <v>74</v>
      </c>
    </row>
    <row r="23" spans="1:10" x14ac:dyDescent="0.75">
      <c r="A23" s="8" t="s">
        <v>76</v>
      </c>
      <c r="B23" s="9"/>
      <c r="C23" s="9"/>
      <c r="D23" s="9"/>
      <c r="E23" s="11">
        <v>2.36</v>
      </c>
      <c r="F23" s="11">
        <v>2.36</v>
      </c>
      <c r="G23" s="14">
        <f t="shared" si="0"/>
        <v>0</v>
      </c>
      <c r="H23" s="14"/>
      <c r="I23" s="13" t="s">
        <v>132</v>
      </c>
      <c r="J23" s="13" t="s">
        <v>74</v>
      </c>
    </row>
    <row r="24" spans="1:10" x14ac:dyDescent="0.75">
      <c r="A24" s="8" t="s">
        <v>77</v>
      </c>
      <c r="B24" s="9"/>
      <c r="C24" s="9"/>
      <c r="D24" s="9"/>
      <c r="E24" s="11">
        <v>0.78</v>
      </c>
      <c r="F24" s="11">
        <v>0.83</v>
      </c>
      <c r="G24" s="14">
        <f t="shared" si="0"/>
        <v>6.4102564102564014E-2</v>
      </c>
      <c r="H24" s="14"/>
      <c r="I24" s="13" t="s">
        <v>133</v>
      </c>
      <c r="J24" s="13" t="s">
        <v>74</v>
      </c>
    </row>
    <row r="25" spans="1:10" x14ac:dyDescent="0.75">
      <c r="A25" s="8" t="s">
        <v>78</v>
      </c>
      <c r="B25" s="9"/>
      <c r="C25" s="9"/>
      <c r="D25" s="9"/>
      <c r="E25" s="9">
        <v>86</v>
      </c>
      <c r="F25" s="9">
        <v>80</v>
      </c>
      <c r="G25" s="14">
        <f t="shared" si="0"/>
        <v>-6.9767441860465115E-2</v>
      </c>
      <c r="H25" s="14"/>
      <c r="I25" s="13" t="s">
        <v>79</v>
      </c>
      <c r="J25" s="13" t="s">
        <v>61</v>
      </c>
    </row>
    <row r="26" spans="1:10" x14ac:dyDescent="0.75">
      <c r="A26" s="8" t="s">
        <v>80</v>
      </c>
      <c r="B26" s="9"/>
      <c r="C26" s="9"/>
      <c r="D26" s="9" t="s">
        <v>148</v>
      </c>
      <c r="E26" s="9">
        <v>106</v>
      </c>
      <c r="F26" s="9">
        <v>116</v>
      </c>
      <c r="G26" s="14">
        <f t="shared" si="0"/>
        <v>9.4339622641509441E-2</v>
      </c>
      <c r="H26" s="14"/>
      <c r="I26" s="13" t="s">
        <v>81</v>
      </c>
      <c r="J26" s="13" t="s">
        <v>134</v>
      </c>
    </row>
    <row r="27" spans="1:10" x14ac:dyDescent="0.75">
      <c r="A27" s="8" t="s">
        <v>82</v>
      </c>
      <c r="B27" s="9"/>
      <c r="C27" s="9"/>
      <c r="D27" s="9"/>
      <c r="E27" s="9">
        <v>246</v>
      </c>
      <c r="F27" s="9">
        <v>271</v>
      </c>
      <c r="G27" s="14">
        <f t="shared" si="0"/>
        <v>0.1016260162601626</v>
      </c>
      <c r="H27" s="14"/>
      <c r="I27" s="13" t="s">
        <v>83</v>
      </c>
      <c r="J27" s="13" t="s">
        <v>61</v>
      </c>
    </row>
    <row r="28" spans="1:10" x14ac:dyDescent="0.75">
      <c r="A28" s="8" t="s">
        <v>84</v>
      </c>
      <c r="B28" s="9">
        <v>8</v>
      </c>
      <c r="C28" s="9"/>
      <c r="D28" s="9"/>
      <c r="E28" s="9">
        <v>12</v>
      </c>
      <c r="F28" s="9">
        <v>11</v>
      </c>
      <c r="G28" s="14">
        <f t="shared" si="0"/>
        <v>-8.3333333333333329E-2</v>
      </c>
      <c r="H28" s="14"/>
      <c r="I28" s="13" t="s">
        <v>85</v>
      </c>
      <c r="J28" s="13" t="s">
        <v>61</v>
      </c>
    </row>
    <row r="29" spans="1:10" x14ac:dyDescent="0.75">
      <c r="A29" s="8" t="s">
        <v>86</v>
      </c>
      <c r="B29" s="9"/>
      <c r="C29" s="9"/>
      <c r="D29" s="9"/>
      <c r="E29" s="9">
        <v>17</v>
      </c>
      <c r="F29" s="9">
        <v>21</v>
      </c>
      <c r="G29" s="14">
        <f t="shared" si="0"/>
        <v>0.23529411764705882</v>
      </c>
      <c r="H29" s="14"/>
      <c r="I29" s="13" t="s">
        <v>87</v>
      </c>
      <c r="J29" s="13" t="s">
        <v>88</v>
      </c>
    </row>
    <row r="30" spans="1:10" x14ac:dyDescent="0.75">
      <c r="A30" s="8" t="s">
        <v>89</v>
      </c>
      <c r="B30" s="9"/>
      <c r="C30" s="9"/>
      <c r="D30" s="9"/>
      <c r="E30" s="9">
        <v>31</v>
      </c>
      <c r="F30" s="9">
        <v>31</v>
      </c>
      <c r="G30" s="14">
        <f t="shared" si="0"/>
        <v>0</v>
      </c>
      <c r="H30" s="14"/>
      <c r="I30" s="13" t="s">
        <v>90</v>
      </c>
      <c r="J30" s="13" t="s">
        <v>88</v>
      </c>
    </row>
    <row r="31" spans="1:10" x14ac:dyDescent="0.75">
      <c r="A31" s="8" t="s">
        <v>91</v>
      </c>
      <c r="B31" s="9"/>
      <c r="C31" s="9"/>
      <c r="D31" s="9"/>
      <c r="E31" s="9">
        <v>18</v>
      </c>
      <c r="F31" s="9">
        <v>18</v>
      </c>
      <c r="G31" s="14">
        <f t="shared" si="0"/>
        <v>0</v>
      </c>
      <c r="H31" s="14"/>
      <c r="I31" s="13" t="s">
        <v>92</v>
      </c>
      <c r="J31" s="13" t="s">
        <v>88</v>
      </c>
    </row>
    <row r="32" spans="1:10" x14ac:dyDescent="0.75">
      <c r="A32" s="8" t="s">
        <v>93</v>
      </c>
      <c r="B32" s="9"/>
      <c r="C32" s="9"/>
      <c r="D32" s="9"/>
      <c r="E32" s="9">
        <v>151</v>
      </c>
      <c r="F32" s="9">
        <v>163</v>
      </c>
      <c r="G32" s="14">
        <f t="shared" si="0"/>
        <v>7.9470198675496692E-2</v>
      </c>
      <c r="H32" s="14"/>
      <c r="I32" s="13" t="s">
        <v>94</v>
      </c>
      <c r="J32" s="13" t="s">
        <v>88</v>
      </c>
    </row>
    <row r="33" spans="1:10" x14ac:dyDescent="0.75">
      <c r="A33" s="8" t="s">
        <v>95</v>
      </c>
      <c r="B33" s="9"/>
      <c r="C33" s="9"/>
      <c r="D33" s="9"/>
      <c r="E33" s="9">
        <v>81</v>
      </c>
      <c r="F33" s="9">
        <v>155</v>
      </c>
      <c r="G33" s="14">
        <f t="shared" si="0"/>
        <v>0.9135802469135802</v>
      </c>
      <c r="H33" s="14"/>
      <c r="I33" s="13" t="s">
        <v>96</v>
      </c>
      <c r="J33" s="13" t="s">
        <v>88</v>
      </c>
    </row>
    <row r="34" spans="1:10" x14ac:dyDescent="0.75">
      <c r="A34" s="8" t="s">
        <v>97</v>
      </c>
      <c r="B34" s="9"/>
      <c r="C34" s="9"/>
      <c r="D34" s="9"/>
      <c r="E34" s="9">
        <v>5</v>
      </c>
      <c r="F34" s="9">
        <v>4.7</v>
      </c>
      <c r="G34" s="14">
        <f t="shared" si="0"/>
        <v>-5.9999999999999963E-2</v>
      </c>
      <c r="H34" s="14"/>
      <c r="I34" s="13" t="s">
        <v>98</v>
      </c>
      <c r="J34" s="13" t="s">
        <v>74</v>
      </c>
    </row>
    <row r="35" spans="1:10" x14ac:dyDescent="0.75">
      <c r="A35" s="8" t="s">
        <v>99</v>
      </c>
      <c r="B35" s="9"/>
      <c r="C35" s="9"/>
      <c r="D35" s="9"/>
      <c r="E35" s="9">
        <v>5</v>
      </c>
      <c r="F35" s="9">
        <v>5.0999999999999996</v>
      </c>
      <c r="G35" s="14">
        <f t="shared" si="0"/>
        <v>1.9999999999999928E-2</v>
      </c>
      <c r="H35" s="14"/>
      <c r="I35" s="13" t="s">
        <v>135</v>
      </c>
      <c r="J35" s="13" t="s">
        <v>74</v>
      </c>
    </row>
    <row r="36" spans="1:10" x14ac:dyDescent="0.75">
      <c r="A36" s="8" t="s">
        <v>100</v>
      </c>
      <c r="B36" s="9"/>
      <c r="C36" s="9"/>
      <c r="D36" s="9"/>
      <c r="E36" s="9">
        <v>1.3</v>
      </c>
      <c r="F36" s="9">
        <v>1.4</v>
      </c>
      <c r="G36" s="14">
        <f t="shared" si="0"/>
        <v>7.6923076923076816E-2</v>
      </c>
      <c r="H36" s="14"/>
      <c r="I36" s="13" t="s">
        <v>136</v>
      </c>
      <c r="J36" s="13" t="s">
        <v>74</v>
      </c>
    </row>
    <row r="37" spans="1:10" x14ac:dyDescent="0.75">
      <c r="A37" s="8" t="s">
        <v>101</v>
      </c>
      <c r="B37" s="9"/>
      <c r="C37" s="9"/>
      <c r="D37" s="9"/>
      <c r="E37" s="9">
        <v>3.7</v>
      </c>
      <c r="F37" s="9">
        <v>3.4</v>
      </c>
      <c r="G37" s="14">
        <f t="shared" si="0"/>
        <v>-8.1081081081081155E-2</v>
      </c>
      <c r="H37" s="14"/>
      <c r="I37" s="13" t="s">
        <v>137</v>
      </c>
      <c r="J37" s="13" t="s">
        <v>74</v>
      </c>
    </row>
    <row r="38" spans="1:10" x14ac:dyDescent="0.75">
      <c r="A38" s="8" t="s">
        <v>102</v>
      </c>
      <c r="B38" s="9"/>
      <c r="C38" s="9"/>
      <c r="D38" s="9"/>
      <c r="E38" s="9" t="s">
        <v>103</v>
      </c>
      <c r="F38" s="9" t="s">
        <v>103</v>
      </c>
      <c r="G38" s="14" t="e">
        <f t="shared" si="0"/>
        <v>#VALUE!</v>
      </c>
      <c r="H38" s="14"/>
      <c r="I38" s="13" t="s">
        <v>104</v>
      </c>
      <c r="J38" s="13" t="s">
        <v>37</v>
      </c>
    </row>
    <row r="39" spans="1:10" x14ac:dyDescent="0.75">
      <c r="A39" s="8" t="s">
        <v>105</v>
      </c>
      <c r="B39" s="9"/>
      <c r="C39" s="9"/>
      <c r="D39" s="9"/>
      <c r="E39" s="9">
        <v>0.79</v>
      </c>
      <c r="F39" s="9">
        <v>0.84</v>
      </c>
      <c r="G39" s="14">
        <f t="shared" si="0"/>
        <v>6.3291139240506236E-2</v>
      </c>
      <c r="H39" s="14"/>
      <c r="I39" s="13" t="s">
        <v>138</v>
      </c>
      <c r="J39" s="13" t="s">
        <v>59</v>
      </c>
    </row>
    <row r="40" spans="1:10" x14ac:dyDescent="0.75">
      <c r="A40" s="8" t="s">
        <v>106</v>
      </c>
      <c r="B40" s="9"/>
      <c r="C40" s="9"/>
      <c r="D40" s="9">
        <v>1.1000000000000001</v>
      </c>
      <c r="E40" s="9">
        <v>1.8</v>
      </c>
      <c r="F40" s="9">
        <v>1.5</v>
      </c>
      <c r="G40" s="14">
        <f t="shared" si="0"/>
        <v>-0.16666666666666669</v>
      </c>
      <c r="H40" s="14"/>
      <c r="I40" s="13" t="s">
        <v>139</v>
      </c>
      <c r="J40" s="13" t="s">
        <v>107</v>
      </c>
    </row>
    <row r="41" spans="1:10" x14ac:dyDescent="0.75">
      <c r="A41" s="8" t="s">
        <v>108</v>
      </c>
      <c r="B41" s="9"/>
      <c r="C41" s="9"/>
      <c r="D41" s="9">
        <v>13</v>
      </c>
      <c r="E41" s="9">
        <v>17.100000000000001</v>
      </c>
      <c r="F41" s="9">
        <v>18.5</v>
      </c>
      <c r="G41" s="14">
        <f t="shared" si="0"/>
        <v>8.1871345029239678E-2</v>
      </c>
      <c r="H41" s="14"/>
      <c r="I41" s="13" t="s">
        <v>140</v>
      </c>
      <c r="J41" s="13" t="s">
        <v>69</v>
      </c>
    </row>
    <row r="42" spans="1:10" x14ac:dyDescent="0.75">
      <c r="A42" s="8" t="s">
        <v>109</v>
      </c>
      <c r="B42" s="9"/>
      <c r="C42" s="9"/>
      <c r="D42" s="9">
        <v>4.5999999999999996</v>
      </c>
      <c r="E42" s="9">
        <v>5.0999999999999996</v>
      </c>
      <c r="F42" s="9">
        <v>5.5</v>
      </c>
      <c r="G42" s="14">
        <f t="shared" si="0"/>
        <v>7.8431372549019676E-2</v>
      </c>
      <c r="H42" s="14"/>
      <c r="I42" s="13" t="s">
        <v>141</v>
      </c>
      <c r="J42" s="13" t="s">
        <v>69</v>
      </c>
    </row>
    <row r="43" spans="1:10" x14ac:dyDescent="0.75">
      <c r="A43" s="8" t="s">
        <v>110</v>
      </c>
      <c r="B43" s="9"/>
      <c r="C43" s="9"/>
      <c r="D43" s="9"/>
      <c r="E43" s="9">
        <v>39</v>
      </c>
      <c r="F43" s="9" t="s">
        <v>143</v>
      </c>
      <c r="G43" s="14" t="e">
        <f t="shared" si="0"/>
        <v>#VALUE!</v>
      </c>
      <c r="H43" s="14"/>
      <c r="I43" s="13" t="s">
        <v>103</v>
      </c>
      <c r="J43" s="13" t="s">
        <v>111</v>
      </c>
    </row>
    <row r="44" spans="1:10" x14ac:dyDescent="0.75">
      <c r="A44" s="8" t="s">
        <v>112</v>
      </c>
      <c r="B44" s="9"/>
      <c r="C44" s="9"/>
      <c r="D44" s="9"/>
      <c r="E44" s="9">
        <v>14</v>
      </c>
      <c r="F44" s="9">
        <v>16</v>
      </c>
      <c r="G44" s="14">
        <f t="shared" si="0"/>
        <v>0.14285714285714285</v>
      </c>
      <c r="H44" s="14"/>
      <c r="I44" s="13" t="s">
        <v>113</v>
      </c>
      <c r="J44" s="13" t="s">
        <v>71</v>
      </c>
    </row>
    <row r="45" spans="1:10" x14ac:dyDescent="0.75">
      <c r="A45" s="8" t="s">
        <v>114</v>
      </c>
      <c r="B45" s="9"/>
      <c r="C45" s="9"/>
      <c r="D45" s="9"/>
      <c r="E45" s="9">
        <v>34</v>
      </c>
      <c r="F45" s="9">
        <v>36</v>
      </c>
      <c r="G45" s="14">
        <f t="shared" si="0"/>
        <v>5.8823529411764705E-2</v>
      </c>
      <c r="H45" s="14"/>
      <c r="I45" s="13" t="s">
        <v>115</v>
      </c>
      <c r="J45" s="13" t="s">
        <v>71</v>
      </c>
    </row>
    <row r="46" spans="1:10" x14ac:dyDescent="0.75">
      <c r="A46" s="8" t="s">
        <v>116</v>
      </c>
      <c r="B46" s="9"/>
      <c r="C46" s="9"/>
      <c r="D46" s="9"/>
      <c r="E46" s="9">
        <v>64</v>
      </c>
      <c r="F46" s="9">
        <v>60</v>
      </c>
      <c r="G46" s="14">
        <f t="shared" si="0"/>
        <v>-6.25E-2</v>
      </c>
      <c r="H46" s="14"/>
      <c r="I46" s="13" t="s">
        <v>117</v>
      </c>
      <c r="J46" s="13" t="s">
        <v>71</v>
      </c>
    </row>
    <row r="47" spans="1:10" x14ac:dyDescent="0.75">
      <c r="A47" s="8" t="s">
        <v>118</v>
      </c>
      <c r="B47" s="9"/>
      <c r="C47" s="9"/>
      <c r="D47" s="9"/>
      <c r="E47" s="9">
        <v>64</v>
      </c>
      <c r="F47" s="9">
        <v>60</v>
      </c>
      <c r="G47" s="14">
        <f t="shared" si="0"/>
        <v>-6.25E-2</v>
      </c>
      <c r="H47" s="14"/>
      <c r="I47" s="13"/>
      <c r="J47" s="13" t="s">
        <v>71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2C5B8E4-7F8D-4844-81F5-3624677BA82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Blood!B2:F2</xm:f>
              <xm:sqref>H2</xm:sqref>
            </x14:sparkline>
            <x14:sparkline>
              <xm:f>Blood!B3:F3</xm:f>
              <xm:sqref>H3</xm:sqref>
            </x14:sparkline>
            <x14:sparkline>
              <xm:f>Blood!B4:F4</xm:f>
              <xm:sqref>H4</xm:sqref>
            </x14:sparkline>
            <x14:sparkline>
              <xm:f>Blood!B5:F5</xm:f>
              <xm:sqref>H5</xm:sqref>
            </x14:sparkline>
            <x14:sparkline>
              <xm:f>Blood!B6:F6</xm:f>
              <xm:sqref>H6</xm:sqref>
            </x14:sparkline>
            <x14:sparkline>
              <xm:f>Blood!B7:F7</xm:f>
              <xm:sqref>H7</xm:sqref>
            </x14:sparkline>
            <x14:sparkline>
              <xm:f>Blood!B8:F8</xm:f>
              <xm:sqref>H8</xm:sqref>
            </x14:sparkline>
            <x14:sparkline>
              <xm:f>Blood!B9:F9</xm:f>
              <xm:sqref>H9</xm:sqref>
            </x14:sparkline>
            <x14:sparkline>
              <xm:f>Blood!B10:F10</xm:f>
              <xm:sqref>H10</xm:sqref>
            </x14:sparkline>
            <x14:sparkline>
              <xm:f>Blood!B11:F11</xm:f>
              <xm:sqref>H11</xm:sqref>
            </x14:sparkline>
            <x14:sparkline>
              <xm:f>Blood!B12:F12</xm:f>
              <xm:sqref>H12</xm:sqref>
            </x14:sparkline>
            <x14:sparkline>
              <xm:f>Blood!B13:F13</xm:f>
              <xm:sqref>H13</xm:sqref>
            </x14:sparkline>
            <x14:sparkline>
              <xm:f>Blood!B14:F14</xm:f>
              <xm:sqref>H14</xm:sqref>
            </x14:sparkline>
            <x14:sparkline>
              <xm:f>Blood!B15:F15</xm:f>
              <xm:sqref>H15</xm:sqref>
            </x14:sparkline>
            <x14:sparkline>
              <xm:f>Blood!B16:F16</xm:f>
              <xm:sqref>H16</xm:sqref>
            </x14:sparkline>
            <x14:sparkline>
              <xm:f>Blood!B17:F17</xm:f>
              <xm:sqref>H17</xm:sqref>
            </x14:sparkline>
            <x14:sparkline>
              <xm:f>Blood!B18:F18</xm:f>
              <xm:sqref>H18</xm:sqref>
            </x14:sparkline>
            <x14:sparkline>
              <xm:f>Blood!B19:F19</xm:f>
              <xm:sqref>H19</xm:sqref>
            </x14:sparkline>
            <x14:sparkline>
              <xm:f>Blood!B20:F20</xm:f>
              <xm:sqref>H20</xm:sqref>
            </x14:sparkline>
            <x14:sparkline>
              <xm:f>Blood!B21:F21</xm:f>
              <xm:sqref>H21</xm:sqref>
            </x14:sparkline>
            <x14:sparkline>
              <xm:f>Blood!B22:F22</xm:f>
              <xm:sqref>H22</xm:sqref>
            </x14:sparkline>
            <x14:sparkline>
              <xm:f>Blood!B23:F23</xm:f>
              <xm:sqref>H23</xm:sqref>
            </x14:sparkline>
            <x14:sparkline>
              <xm:f>Blood!B24:F24</xm:f>
              <xm:sqref>H24</xm:sqref>
            </x14:sparkline>
            <x14:sparkline>
              <xm:f>Blood!B25:F25</xm:f>
              <xm:sqref>H25</xm:sqref>
            </x14:sparkline>
            <x14:sparkline>
              <xm:f>Blood!B26:F26</xm:f>
              <xm:sqref>H26</xm:sqref>
            </x14:sparkline>
            <x14:sparkline>
              <xm:f>Blood!B27:F27</xm:f>
              <xm:sqref>H27</xm:sqref>
            </x14:sparkline>
            <x14:sparkline>
              <xm:f>Blood!B28:F28</xm:f>
              <xm:sqref>H28</xm:sqref>
            </x14:sparkline>
            <x14:sparkline>
              <xm:f>Blood!B29:F29</xm:f>
              <xm:sqref>H29</xm:sqref>
            </x14:sparkline>
            <x14:sparkline>
              <xm:f>Blood!B30:F30</xm:f>
              <xm:sqref>H30</xm:sqref>
            </x14:sparkline>
            <x14:sparkline>
              <xm:f>Blood!B31:F31</xm:f>
              <xm:sqref>H31</xm:sqref>
            </x14:sparkline>
            <x14:sparkline>
              <xm:f>Blood!B32:F32</xm:f>
              <xm:sqref>H32</xm:sqref>
            </x14:sparkline>
            <x14:sparkline>
              <xm:f>Blood!B33:F33</xm:f>
              <xm:sqref>H33</xm:sqref>
            </x14:sparkline>
            <x14:sparkline>
              <xm:f>Blood!B34:F34</xm:f>
              <xm:sqref>H34</xm:sqref>
            </x14:sparkline>
            <x14:sparkline>
              <xm:f>Blood!B35:F35</xm:f>
              <xm:sqref>H35</xm:sqref>
            </x14:sparkline>
            <x14:sparkline>
              <xm:f>Blood!B36:F36</xm:f>
              <xm:sqref>H36</xm:sqref>
            </x14:sparkline>
            <x14:sparkline>
              <xm:f>Blood!B37:F37</xm:f>
              <xm:sqref>H37</xm:sqref>
            </x14:sparkline>
            <x14:sparkline>
              <xm:f>Blood!B38:F38</xm:f>
              <xm:sqref>H38</xm:sqref>
            </x14:sparkline>
            <x14:sparkline>
              <xm:f>Blood!B39:F39</xm:f>
              <xm:sqref>H39</xm:sqref>
            </x14:sparkline>
            <x14:sparkline>
              <xm:f>Blood!B40:F40</xm:f>
              <xm:sqref>H40</xm:sqref>
            </x14:sparkline>
            <x14:sparkline>
              <xm:f>Blood!B41:F41</xm:f>
              <xm:sqref>H41</xm:sqref>
            </x14:sparkline>
            <x14:sparkline>
              <xm:f>Blood!B42:F42</xm:f>
              <xm:sqref>H42</xm:sqref>
            </x14:sparkline>
            <x14:sparkline>
              <xm:f>Blood!B43:F43</xm:f>
              <xm:sqref>H43</xm:sqref>
            </x14:sparkline>
            <x14:sparkline>
              <xm:f>Blood!B44:F44</xm:f>
              <xm:sqref>H44</xm:sqref>
            </x14:sparkline>
            <x14:sparkline>
              <xm:f>Blood!B45:F45</xm:f>
              <xm:sqref>H45</xm:sqref>
            </x14:sparkline>
            <x14:sparkline>
              <xm:f>Blood!B46:F46</xm:f>
              <xm:sqref>H46</xm:sqref>
            </x14:sparkline>
            <x14:sparkline>
              <xm:f>Blood!B47:F47</xm:f>
              <xm:sqref>H47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E A A B Q S w M E F A A C A A g A + 3 V /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P t 1 f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7 d X 9 U u 6 L y r w 4 B A A B f A w A A E w A c A E Z v c m 1 1 b G F z L 1 N l Y 3 R p b 2 4 x L m 0 g o h g A K K A U A A A A A A A A A A A A A A A A A A A A A A A A A A A A 1 Z F B a 4 M w F M f v g t 8 h p B c F E a 2 d w o Y n y 6 C H Q V k d K 6 i H r D 5 b I S Z i I u s Q v / u 0 2 s J A b 4 P S X A K / 9 5 L 3 f / w E H G T O G d o N t / 2 i K q o i T q S C F C 1 w S L 4 o W N Y K a V t y B G T r G P m I g l Q V 1 J 0 d r 6 s D d G S b Z u a l V W i v O Q U z 4 E w C k 0 L D w X P 8 I a A S c U H O N Y 3 X / J t R T l I R W 5 b j u m / v n 3 v L L N M M 6 w a K N k V J o e j e k T 6 J j 2 3 T w Y l u D L N u S f x x b B N t U v 8 W E C d t t C a S J G P 7 A g c n w o 7 d E u F P C X 3 q S 6 c Z V o S J j F d F w G l d s L 4 o t O s n R t P g g d v Y Q L K r I Q l n 2 R r o y p c z 3 J n h q x n + N M P d P 7 z V V S V n k w t N a v J G T c u 7 a / K m N X n / o c l 7 J E 2 / U E s B A i 0 A F A A C A A g A + 3 V / V N h e i d O i A A A A 9 g A A A B I A A A A A A A A A A A A A A A A A A A A A A E N v b m Z p Z y 9 Q Y W N r Y W d l L n h t b F B L A Q I t A B Q A A g A I A P t 1 f 1 Q P y u m r p A A A A O k A A A A T A A A A A A A A A A A A A A A A A O 4 A A A B b Q 2 9 u d G V u d F 9 U e X B l c 1 0 u e G 1 s U E s B A i 0 A F A A C A A g A + 3 V / V L u i 8 q 8 O A Q A A X w M A A B M A A A A A A A A A A A A A A A A A 3 w E A A E Z v c m 1 1 b G F z L 1 N l Y 3 R p b 2 4 x L m 1 Q S w U G A A A A A A M A A w D C A A A A O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R Y A A A A A A A B T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Q l M j A o U G F n Z S U y M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z B U M D g 6 N T Y 6 M j c u O T Y 5 M z Y 3 N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0 I C h Q Y W d l I D E p L 0 F 1 d G 9 S Z W 1 v d m V k Q 2 9 s d W 1 u c z E u e 0 N v b H V t b j E s M H 0 m c X V v d D s s J n F 1 b 3 Q 7 U 2 V j d G l v b j E v V G F i b G U w M D Q g K F B h Z 2 U g M S k v Q X V 0 b 1 J l b W 9 2 Z W R D b 2 x 1 b W 5 z M S 5 7 Q 2 9 s d W 1 u M i w x f S Z x d W 9 0 O y w m c X V v d D t T Z W N 0 a W 9 u M S 9 U Y W J s Z T A w N C A o U G F n Z S A x K S 9 B d X R v U m V t b 3 Z l Z E N v b H V t b n M x L n t D b 2 x 1 b W 4 z L D J 9 J n F 1 b 3 Q 7 L C Z x d W 9 0 O 1 N l Y 3 R p b 2 4 x L 1 R h Y m x l M D A 0 I C h Q Y W d l I D E p L 0 F 1 d G 9 S Z W 1 v d m V k Q 2 9 s d W 1 u c z E u e 0 N v b H V t b j Q s M 3 0 m c X V v d D s s J n F 1 b 3 Q 7 U 2 V j d G l v b j E v V G F i b G U w M D Q g K F B h Z 2 U g M S k v Q X V 0 b 1 J l b W 9 2 Z W R D b 2 x 1 b W 5 z M S 5 7 Q 2 9 s d W 1 u N S w 0 f S Z x d W 9 0 O y w m c X V v d D t T Z W N 0 a W 9 u M S 9 U Y W J s Z T A w N C A o U G F n Z S A x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A 0 I C h Q Y W d l I D E p L 0 F 1 d G 9 S Z W 1 v d m V k Q 2 9 s d W 1 u c z E u e 0 N v b H V t b j E s M H 0 m c X V v d D s s J n F 1 b 3 Q 7 U 2 V j d G l v b j E v V G F i b G U w M D Q g K F B h Z 2 U g M S k v Q X V 0 b 1 J l b W 9 2 Z W R D b 2 x 1 b W 5 z M S 5 7 Q 2 9 s d W 1 u M i w x f S Z x d W 9 0 O y w m c X V v d D t T Z W N 0 a W 9 u M S 9 U Y W J s Z T A w N C A o U G F n Z S A x K S 9 B d X R v U m V t b 3 Z l Z E N v b H V t b n M x L n t D b 2 x 1 b W 4 z L D J 9 J n F 1 b 3 Q 7 L C Z x d W 9 0 O 1 N l Y 3 R p b 2 4 x L 1 R h Y m x l M D A 0 I C h Q Y W d l I D E p L 0 F 1 d G 9 S Z W 1 v d m V k Q 2 9 s d W 1 u c z E u e 0 N v b H V t b j Q s M 3 0 m c X V v d D s s J n F 1 b 3 Q 7 U 2 V j d G l v b j E v V G F i b G U w M D Q g K F B h Z 2 U g M S k v Q X V 0 b 1 J l b W 9 2 Z W R D b 2 x 1 b W 5 z M S 5 7 Q 2 9 s d W 1 u N S w 0 f S Z x d W 9 0 O y w m c X V v d D t T Z W N 0 a W 9 u M S 9 U Y W J s Z T A w N C A o U G F n Z S A x K S 9 B d X R v U m V t b 3 Z l Z E N v b H V t b n M x L n t D b 2 x 1 b W 4 2 L D V 9 J n F 1 b 3 Q 7 X S w m c X V v d D t S Z W x h d G l v b n N o a X B J b m Z v J n F 1 b 3 Q 7 O l t d f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V G F i b G U w M D Q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x K S 9 U Y W J s Z T A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M w V D A 4 O j U 2 O j U x L j M y O D Q y M z J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y A o U G F n Z S A y K S 9 B d X R v U m V t b 3 Z l Z E N v b H V t b n M x L n t D b 2 x 1 b W 4 x L D B 9 J n F 1 b 3 Q 7 L C Z x d W 9 0 O 1 N l Y 3 R p b 2 4 x L 1 R h Y m x l M D A 3 I C h Q Y W d l I D I p L 0 F 1 d G 9 S Z W 1 v d m V k Q 2 9 s d W 1 u c z E u e 0 N v b H V t b j I s M X 0 m c X V v d D s s J n F 1 b 3 Q 7 U 2 V j d G l v b j E v V G F i b G U w M D c g K F B h Z 2 U g M i k v Q X V 0 b 1 J l b W 9 2 Z W R D b 2 x 1 b W 5 z M S 5 7 Q 2 9 s d W 1 u M y w y f S Z x d W 9 0 O y w m c X V v d D t T Z W N 0 a W 9 u M S 9 U Y W J s Z T A w N y A o U G F n Z S A y K S 9 B d X R v U m V t b 3 Z l Z E N v b H V t b n M x L n t D b 2 x 1 b W 4 0 L D N 9 J n F 1 b 3 Q 7 L C Z x d W 9 0 O 1 N l Y 3 R p b 2 4 x L 1 R h Y m x l M D A 3 I C h Q Y W d l I D I p L 0 F 1 d G 9 S Z W 1 v d m V k Q 2 9 s d W 1 u c z E u e 0 N v b H V t b j U s N H 0 m c X V v d D s s J n F 1 b 3 Q 7 U 2 V j d G l v b j E v V G F i b G U w M D c g K F B h Z 2 U g M i k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N y A o U G F n Z S A y K S 9 B d X R v U m V t b 3 Z l Z E N v b H V t b n M x L n t D b 2 x 1 b W 4 x L D B 9 J n F 1 b 3 Q 7 L C Z x d W 9 0 O 1 N l Y 3 R p b 2 4 x L 1 R h Y m x l M D A 3 I C h Q Y W d l I D I p L 0 F 1 d G 9 S Z W 1 v d m V k Q 2 9 s d W 1 u c z E u e 0 N v b H V t b j I s M X 0 m c X V v d D s s J n F 1 b 3 Q 7 U 2 V j d G l v b j E v V G F i b G U w M D c g K F B h Z 2 U g M i k v Q X V 0 b 1 J l b W 9 2 Z W R D b 2 x 1 b W 5 z M S 5 7 Q 2 9 s d W 1 u M y w y f S Z x d W 9 0 O y w m c X V v d D t T Z W N 0 a W 9 u M S 9 U Y W J s Z T A w N y A o U G F n Z S A y K S 9 B d X R v U m V t b 3 Z l Z E N v b H V t b n M x L n t D b 2 x 1 b W 4 0 L D N 9 J n F 1 b 3 Q 7 L C Z x d W 9 0 O 1 N l Y 3 R p b 2 4 x L 1 R h Y m x l M D A 3 I C h Q Y W d l I D I p L 0 F 1 d G 9 S Z W 1 v d m V k Q 2 9 s d W 1 u c z E u e 0 N v b H V t b j U s N H 0 m c X V v d D s s J n F 1 b 3 Q 7 U 2 V j d G l v b j E v V G F i b G U w M D c g K F B h Z 2 U g M i k v Q X V 0 b 1 J l b W 9 2 Z W R D b 2 x 1 b W 5 z M S 5 7 Q 2 9 s d W 1 u N i w 1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M D A 3 J T I w K F B h Z 2 U l M j A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M i k v V G F i b G U w M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v L T l 4 2 i 4 0 W s l g L L L 9 1 p d A A A A A A C A A A A A A A Q Z g A A A A E A A C A A A A B S u C x E P u A z S e e K K F + 5 c u j A j H 4 Y V z x 4 w b k 6 o a H A M X D 5 Y g A A A A A O g A A A A A I A A C A A A A C S V 0 e i E o 1 T 3 U D F 6 j O y 7 a u 5 A b z d E I J 2 q A W L C 8 k A + G 1 5 I 1 A A A A B S x I 5 u q R + y P M M r J Y t k e / q J Z G g P s v H z m Z D 4 8 d k o p g q / r O A D k 6 a k M 3 j W E Z Q 8 s 3 0 y k 6 X Q x d I D + z I h X J z T i A 4 f z z q L G 7 t H c W 7 l s O C A 4 b S j D i W Q 0 0 A A A A D 3 B 1 6 R X e s v s 2 I I B e N d H R 6 V c g S B l U Q 8 6 5 m 6 U T P n y p G A 7 I 3 5 9 Q o 9 n o 6 u + a y I + 8 T 8 e 8 M C R / r Y P x U X G Z d x S S G 2 C V v U < / D a t a M a s h u p > 
</file>

<file path=customXml/itemProps1.xml><?xml version="1.0" encoding="utf-8"?>
<ds:datastoreItem xmlns:ds="http://schemas.openxmlformats.org/officeDocument/2006/customXml" ds:itemID="{E32554EF-E348-45E6-AD13-680C6151F2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DXA</vt:lpstr>
      <vt:lpstr>Blood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 Ullrich</dc:creator>
  <cp:keywords/>
  <dc:description/>
  <cp:lastModifiedBy>Max Ullrich</cp:lastModifiedBy>
  <cp:revision/>
  <dcterms:created xsi:type="dcterms:W3CDTF">2022-01-26T09:25:24Z</dcterms:created>
  <dcterms:modified xsi:type="dcterms:W3CDTF">2022-03-31T12:55:40Z</dcterms:modified>
  <cp:category/>
  <cp:contentStatus/>
</cp:coreProperties>
</file>