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 name="username" sheetId="3" state="visible" r:id="rId4"/>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<sst xmlns="http://schemas.openxmlformats.org/spreadsheetml/2006/main" count="2418" uniqueCount="1433">
  <si>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</si>
  <si>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</si>
  <si>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</si>
  <si>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</si>
  <si>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</si>
  <si>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</si>
  <si>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</si>
  <si>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</si>
  <si>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</si>
  <si>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</si>
  <si>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</si>
  <si>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</si>
  <si>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</si>
  <si>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</si>
  <si>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</si>
  <si>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</si>
  <si>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</si>
  <si>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</si>
  <si>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</si>
  <si>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</si>
  <si>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</si>
  <si>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</si>
  <si>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</si>
  <si>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</si>
  <si>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</si>
  <si>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</si>
  <si>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</si>
  <si>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</si>
  <si>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</si>
  <si>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</si>
  <si>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</si>
  <si>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</si>
  <si>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</si>
  <si>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</si>
  <si>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</si>
  <si>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</si>
  <si>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</si>
  <si>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</si>
  <si>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</si>
  <si>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</si>
  <si>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Тип упорядочить</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</si>
  <si>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</si>
  <si>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</si>
  <si>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</si>
  <si>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</si>
  <si>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</si>
  <si>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</si>
  <si>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</si>
  <si>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</si>
  <si>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</si>
  <si>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</si>
  <si>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</si>
  <si>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</si>
  <si>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</si>
  <si>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</si>
  <si>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</si>
  <si>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</si>
  <si>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</si>
  <si>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Mihail</t>
  </si>
  <si>
    <t xml:space="preserve">4_имена</t>
  </si>
  <si>
    <t xml:space="preserve">Термобирки Александр</t>
  </si>
  <si>
    <t xml:space="preserve">OZN1296040082</t>
  </si>
  <si>
    <t xml:space="preserve">Alexandr</t>
  </si>
  <si>
    <t xml:space="preserve">Термобирки Максим</t>
  </si>
  <si>
    <t xml:space="preserve">OZN1296046505</t>
  </si>
  <si>
    <t xml:space="preserve">Maxim</t>
  </si>
  <si>
    <t xml:space="preserve">Термобирки Артем</t>
  </si>
  <si>
    <t xml:space="preserve">OZN1296047725</t>
  </si>
  <si>
    <t xml:space="preserve">Artem</t>
  </si>
  <si>
    <t xml:space="preserve">Термобирки Марк</t>
  </si>
  <si>
    <t xml:space="preserve">OZN1296049140</t>
  </si>
  <si>
    <t xml:space="preserve">Mark</t>
  </si>
  <si>
    <t xml:space="preserve">Термобирки Лев</t>
  </si>
  <si>
    <t xml:space="preserve">OZN1296049859</t>
  </si>
  <si>
    <t xml:space="preserve">Lev</t>
  </si>
  <si>
    <t xml:space="preserve">Термобирки Иван</t>
  </si>
  <si>
    <t xml:space="preserve">OZN1296050885</t>
  </si>
  <si>
    <t xml:space="preserve">Ivan</t>
  </si>
  <si>
    <t xml:space="preserve">Термобирки Матвей</t>
  </si>
  <si>
    <t xml:space="preserve">OZN1296052287</t>
  </si>
  <si>
    <t xml:space="preserve">Matvey</t>
  </si>
  <si>
    <t xml:space="preserve">Термобирки Даниил</t>
  </si>
  <si>
    <t xml:space="preserve">OZN1296053030</t>
  </si>
  <si>
    <t xml:space="preserve">Daniil</t>
  </si>
  <si>
    <t xml:space="preserve">Термобирки Дмитрий</t>
  </si>
  <si>
    <t xml:space="preserve">OZN1296053164</t>
  </si>
  <si>
    <t xml:space="preserve">Dmitriy</t>
  </si>
  <si>
    <t xml:space="preserve">Термобирки Тимофей</t>
  </si>
  <si>
    <t xml:space="preserve">OZN1296053524</t>
  </si>
  <si>
    <t xml:space="preserve">Timofey</t>
  </si>
  <si>
    <t xml:space="preserve">Термобирки Роман</t>
  </si>
  <si>
    <t xml:space="preserve">OZN1296053904</t>
  </si>
  <si>
    <t xml:space="preserve">Roman</t>
  </si>
  <si>
    <t xml:space="preserve">Термобирки Мирон</t>
  </si>
  <si>
    <t xml:space="preserve">OZN1296054484</t>
  </si>
  <si>
    <t xml:space="preserve">Miron</t>
  </si>
  <si>
    <t xml:space="preserve">Термобирки Мухаммад</t>
  </si>
  <si>
    <t xml:space="preserve">OZN1296054645</t>
  </si>
  <si>
    <t xml:space="preserve">Muhammad</t>
  </si>
  <si>
    <t xml:space="preserve">Термобирки Кирилл</t>
  </si>
  <si>
    <t xml:space="preserve">OZN1296064490</t>
  </si>
  <si>
    <t xml:space="preserve">Kirill</t>
  </si>
  <si>
    <t xml:space="preserve">Термобирки Егор</t>
  </si>
  <si>
    <t xml:space="preserve">OZN1296064516</t>
  </si>
  <si>
    <t xml:space="preserve">Egor</t>
  </si>
  <si>
    <t xml:space="preserve">Термобирки Илья</t>
  </si>
  <si>
    <t xml:space="preserve">OZN1296064895</t>
  </si>
  <si>
    <t xml:space="preserve">Ilya</t>
  </si>
  <si>
    <t xml:space="preserve">Термобирки Алексей</t>
  </si>
  <si>
    <t xml:space="preserve">OZN1296065057</t>
  </si>
  <si>
    <t xml:space="preserve">Alexey</t>
  </si>
  <si>
    <t xml:space="preserve">Термобирки Константин</t>
  </si>
  <si>
    <t xml:space="preserve">OZN1296065334</t>
  </si>
  <si>
    <t xml:space="preserve">Konstantin</t>
  </si>
  <si>
    <t xml:space="preserve">Термобирки Фёдор</t>
  </si>
  <si>
    <t xml:space="preserve">OZN1296065955</t>
  </si>
  <si>
    <t xml:space="preserve">Fedor</t>
  </si>
  <si>
    <t xml:space="preserve">Термобирки Евгений</t>
  </si>
  <si>
    <t xml:space="preserve">OZN1296065971</t>
  </si>
  <si>
    <t xml:space="preserve">Evgeniy</t>
  </si>
  <si>
    <t xml:space="preserve">Термобирки Денис</t>
  </si>
  <si>
    <t xml:space="preserve">OZN1296066026</t>
  </si>
  <si>
    <t xml:space="preserve">Denis</t>
  </si>
  <si>
    <t xml:space="preserve">Термобирки Антон</t>
  </si>
  <si>
    <t xml:space="preserve">OZN1296066072</t>
  </si>
  <si>
    <t xml:space="preserve">Anton</t>
  </si>
  <si>
    <t xml:space="preserve">Термобирки Игорь</t>
  </si>
  <si>
    <t xml:space="preserve">OZN1296066808</t>
  </si>
  <si>
    <t xml:space="preserve">Igor</t>
  </si>
  <si>
    <t xml:space="preserve">Термобирки Юрий</t>
  </si>
  <si>
    <t xml:space="preserve">OZN1296066929</t>
  </si>
  <si>
    <t xml:space="preserve">Uriy</t>
  </si>
  <si>
    <t xml:space="preserve">Термобирки Олег</t>
  </si>
  <si>
    <t xml:space="preserve">OZN1296067164</t>
  </si>
  <si>
    <t xml:space="preserve">Oleg</t>
  </si>
  <si>
    <t xml:space="preserve">Термобирки Вячеслав</t>
  </si>
  <si>
    <t xml:space="preserve">OZN1296067225</t>
  </si>
  <si>
    <t xml:space="preserve">Vyacheslav</t>
  </si>
  <si>
    <t xml:space="preserve">Термобирки Станислав</t>
  </si>
  <si>
    <t xml:space="preserve">OZN1296067356</t>
  </si>
  <si>
    <t xml:space="preserve">Stanislav</t>
  </si>
  <si>
    <t xml:space="preserve">Термобирки Василий</t>
  </si>
  <si>
    <t xml:space="preserve">OZN1296067925</t>
  </si>
  <si>
    <t xml:space="preserve">Vasiliy</t>
  </si>
  <si>
    <t xml:space="preserve">Термобирки Вадим</t>
  </si>
  <si>
    <t xml:space="preserve">OZN1296067966</t>
  </si>
  <si>
    <t xml:space="preserve">Vadim</t>
  </si>
  <si>
    <t xml:space="preserve">Термобирки Макар</t>
  </si>
  <si>
    <t xml:space="preserve">OZN1296068268</t>
  </si>
  <si>
    <t xml:space="preserve">Makar</t>
  </si>
  <si>
    <t xml:space="preserve">Термобирки Адам</t>
  </si>
  <si>
    <t xml:space="preserve">OZN1296068270</t>
  </si>
  <si>
    <t xml:space="preserve">Adam</t>
  </si>
  <si>
    <t xml:space="preserve">Термобирки Богдан</t>
  </si>
  <si>
    <t xml:space="preserve">OZN1296068312</t>
  </si>
  <si>
    <t xml:space="preserve">Bogdan</t>
  </si>
  <si>
    <t xml:space="preserve">Термобирки Платон</t>
  </si>
  <si>
    <t xml:space="preserve">OZN1296074062</t>
  </si>
  <si>
    <t xml:space="preserve">Platon</t>
  </si>
  <si>
    <t xml:space="preserve">Термобирки Леон</t>
  </si>
  <si>
    <t xml:space="preserve">OZN1296068464</t>
  </si>
  <si>
    <t xml:space="preserve">Leon</t>
  </si>
  <si>
    <t xml:space="preserve">Термобирки Савелий</t>
  </si>
  <si>
    <t xml:space="preserve">OZN1296068498</t>
  </si>
  <si>
    <t xml:space="preserve">Saveliy</t>
  </si>
  <si>
    <t xml:space="preserve">Термобирки Демид</t>
  </si>
  <si>
    <t xml:space="preserve">OZN1296068698</t>
  </si>
  <si>
    <t xml:space="preserve">Demid</t>
  </si>
  <si>
    <t xml:space="preserve">Термобирки Лука</t>
  </si>
  <si>
    <t xml:space="preserve">OZN1296069051</t>
  </si>
  <si>
    <t xml:space="preserve">Luka</t>
  </si>
  <si>
    <t xml:space="preserve">Термобирки Савва</t>
  </si>
  <si>
    <t xml:space="preserve">OZN1296069068</t>
  </si>
  <si>
    <t xml:space="preserve">Savva</t>
  </si>
  <si>
    <t xml:space="preserve">Термобирки Мирослав</t>
  </si>
  <si>
    <t xml:space="preserve">OZN1296069108</t>
  </si>
  <si>
    <t xml:space="preserve">Miroslav</t>
  </si>
  <si>
    <t xml:space="preserve">Термобирки София</t>
  </si>
  <si>
    <t xml:space="preserve">OZN1302305863</t>
  </si>
  <si>
    <t xml:space="preserve">Sofia</t>
  </si>
  <si>
    <t xml:space="preserve">Термобирки Анна</t>
  </si>
  <si>
    <t xml:space="preserve">OZN1302411737</t>
  </si>
  <si>
    <t xml:space="preserve">Анна</t>
  </si>
  <si>
    <t xml:space="preserve">Термобирки Мария</t>
  </si>
  <si>
    <t xml:space="preserve">OZN1302410399</t>
  </si>
  <si>
    <t xml:space="preserve">Maria</t>
  </si>
  <si>
    <t xml:space="preserve">Термобирки Ева</t>
  </si>
  <si>
    <t xml:space="preserve">OZN1302409528</t>
  </si>
  <si>
    <t xml:space="preserve">Eva</t>
  </si>
  <si>
    <t xml:space="preserve">Термобирки Алиса</t>
  </si>
  <si>
    <t xml:space="preserve">OZN1302409496</t>
  </si>
  <si>
    <t xml:space="preserve">Alisa</t>
  </si>
  <si>
    <t xml:space="preserve">Термобирки Есения</t>
  </si>
  <si>
    <t xml:space="preserve">OZN1302409123</t>
  </si>
  <si>
    <t xml:space="preserve">Eseniya</t>
  </si>
  <si>
    <t xml:space="preserve">Термобирки Екатерина</t>
  </si>
  <si>
    <t xml:space="preserve">OZN1302407604</t>
  </si>
  <si>
    <t xml:space="preserve">Ekaterina</t>
  </si>
  <si>
    <t xml:space="preserve">Термобирки Светлана</t>
  </si>
  <si>
    <t xml:space="preserve">OZN1302408948</t>
  </si>
  <si>
    <t xml:space="preserve">Svetlana</t>
  </si>
  <si>
    <t xml:space="preserve">Термобирки Полина</t>
  </si>
  <si>
    <t xml:space="preserve">OZN1302409185</t>
  </si>
  <si>
    <t xml:space="preserve">Polina</t>
  </si>
  <si>
    <t xml:space="preserve">Термобирки Оливия</t>
  </si>
  <si>
    <t xml:space="preserve">OZN1302409422</t>
  </si>
  <si>
    <t xml:space="preserve">Olivia</t>
  </si>
  <si>
    <t xml:space="preserve">Термобирки Агата</t>
  </si>
  <si>
    <t xml:space="preserve">OZN1302409156</t>
  </si>
  <si>
    <t xml:space="preserve">Agata</t>
  </si>
  <si>
    <t xml:space="preserve">Термобирки Милана</t>
  </si>
  <si>
    <t xml:space="preserve">OZN1302408933</t>
  </si>
  <si>
    <t xml:space="preserve">Milana</t>
  </si>
  <si>
    <t xml:space="preserve">Термобирки Амалия</t>
  </si>
  <si>
    <t xml:space="preserve">OZN1302409343</t>
  </si>
  <si>
    <t xml:space="preserve">Amaliya</t>
  </si>
  <si>
    <t xml:space="preserve">Термобирки Виктория</t>
  </si>
  <si>
    <t xml:space="preserve">OZN1302407457</t>
  </si>
  <si>
    <t xml:space="preserve">Viktoria</t>
  </si>
  <si>
    <t xml:space="preserve">Термобирки Ясмина</t>
  </si>
  <si>
    <t xml:space="preserve">OZN1302408828</t>
  </si>
  <si>
    <t xml:space="preserve">Yasmina</t>
  </si>
  <si>
    <t xml:space="preserve">Термобирки Дарья</t>
  </si>
  <si>
    <t xml:space="preserve">OZN1302409355</t>
  </si>
  <si>
    <t xml:space="preserve">Darya</t>
  </si>
  <si>
    <t xml:space="preserve">Термобирки Александра</t>
  </si>
  <si>
    <t xml:space="preserve">OZN1302409458</t>
  </si>
  <si>
    <t xml:space="preserve">Alexandra</t>
  </si>
  <si>
    <t xml:space="preserve">Термобирки Любовь</t>
  </si>
  <si>
    <t xml:space="preserve">OZN1302418750</t>
  </si>
  <si>
    <t xml:space="preserve">Lubov</t>
  </si>
  <si>
    <t xml:space="preserve">Термобирки Ольга</t>
  </si>
  <si>
    <t xml:space="preserve">OZN1302408951</t>
  </si>
  <si>
    <t xml:space="preserve">Olga</t>
  </si>
  <si>
    <t xml:space="preserve">Термобирки Татьяна</t>
  </si>
  <si>
    <t xml:space="preserve">OZN1302409195</t>
  </si>
  <si>
    <t xml:space="preserve">Tatyana</t>
  </si>
  <si>
    <t xml:space="preserve">Термобирки Аврора</t>
  </si>
  <si>
    <t xml:space="preserve">OZN1302409287</t>
  </si>
  <si>
    <t xml:space="preserve">Avrora</t>
  </si>
  <si>
    <t xml:space="preserve">Термобирки Ксения</t>
  </si>
  <si>
    <t xml:space="preserve">OZN1302409277</t>
  </si>
  <si>
    <t xml:space="preserve">Kseniya</t>
  </si>
  <si>
    <t xml:space="preserve">Термобирки Варвара</t>
  </si>
  <si>
    <t xml:space="preserve">OZN1302409448</t>
  </si>
  <si>
    <t xml:space="preserve">Varvara</t>
  </si>
  <si>
    <t xml:space="preserve">Термобирки Наталья</t>
  </si>
  <si>
    <t xml:space="preserve">OZN1302407716</t>
  </si>
  <si>
    <t xml:space="preserve">Natalya</t>
  </si>
  <si>
    <t xml:space="preserve">Термобирки Анастасия</t>
  </si>
  <si>
    <t xml:space="preserve">OZN1302409268</t>
  </si>
  <si>
    <t xml:space="preserve">Anastasia</t>
  </si>
  <si>
    <t xml:space="preserve">Термобирки Марина</t>
  </si>
  <si>
    <t xml:space="preserve">OZN1302409069</t>
  </si>
  <si>
    <t xml:space="preserve">Marina</t>
  </si>
  <si>
    <t xml:space="preserve">Термобирки Елена</t>
  </si>
  <si>
    <t xml:space="preserve">OZN1302409074</t>
  </si>
  <si>
    <t xml:space="preserve">Elena</t>
  </si>
  <si>
    <t xml:space="preserve">Термобирки Надежда</t>
  </si>
  <si>
    <t xml:space="preserve">OZN1302407720</t>
  </si>
  <si>
    <t xml:space="preserve">Nadejda</t>
  </si>
  <si>
    <t xml:space="preserve">Термобирки Эмилия</t>
  </si>
  <si>
    <t xml:space="preserve">OZN1302409040</t>
  </si>
  <si>
    <t xml:space="preserve">Emiliya</t>
  </si>
  <si>
    <t xml:space="preserve">Термобирки Арина</t>
  </si>
  <si>
    <t xml:space="preserve">OZN1302409009</t>
  </si>
  <si>
    <t xml:space="preserve">Arina</t>
  </si>
  <si>
    <t xml:space="preserve">Термобирки Мирослава</t>
  </si>
  <si>
    <t xml:space="preserve">OZN1302409296</t>
  </si>
  <si>
    <t xml:space="preserve">Miroslava</t>
  </si>
  <si>
    <t xml:space="preserve">Термобирки Ирина</t>
  </si>
  <si>
    <t xml:space="preserve">OZN1302407725</t>
  </si>
  <si>
    <t xml:space="preserve">Irina</t>
  </si>
  <si>
    <t xml:space="preserve">Термобирки Агния</t>
  </si>
  <si>
    <t xml:space="preserve">OZN1302409086</t>
  </si>
  <si>
    <t xml:space="preserve">Agniya</t>
  </si>
  <si>
    <t xml:space="preserve">Термобирки Кира</t>
  </si>
  <si>
    <t xml:space="preserve">OZN1302409262</t>
  </si>
  <si>
    <t xml:space="preserve">Kira</t>
  </si>
  <si>
    <t xml:space="preserve">Термобирки Вероника</t>
  </si>
  <si>
    <t xml:space="preserve">OZN1302408998</t>
  </si>
  <si>
    <t xml:space="preserve">Veronika</t>
  </si>
  <si>
    <t xml:space="preserve">Термобирки Василиса</t>
  </si>
  <si>
    <t xml:space="preserve">OZN1302409288</t>
  </si>
  <si>
    <t xml:space="preserve">Vasilisa</t>
  </si>
  <si>
    <t xml:space="preserve">Термобирки Елизавета</t>
  </si>
  <si>
    <t xml:space="preserve">OZN1302409438</t>
  </si>
  <si>
    <t xml:space="preserve">Elisaveta</t>
  </si>
  <si>
    <t xml:space="preserve">Термобирки Юлия</t>
  </si>
  <si>
    <t xml:space="preserve">OZN1302409546</t>
  </si>
  <si>
    <t xml:space="preserve">Julia</t>
  </si>
  <si>
    <t xml:space="preserve">Термобирки Мира</t>
  </si>
  <si>
    <t xml:space="preserve">OZN1302410561</t>
  </si>
  <si>
    <t xml:space="preserve">Mira</t>
  </si>
  <si>
    <t xml:space="preserve">Термобирки Аделина</t>
  </si>
  <si>
    <t xml:space="preserve">OZN1302409334</t>
  </si>
  <si>
    <t xml:space="preserve">Adelina</t>
  </si>
  <si>
    <t xml:space="preserve">Термобирки Владимир</t>
  </si>
  <si>
    <t xml:space="preserve">OZN1325160332</t>
  </si>
  <si>
    <t xml:space="preserve">Vladimir</t>
  </si>
  <si>
    <t xml:space="preserve">Термобирки Ярослав</t>
  </si>
  <si>
    <t xml:space="preserve">OZN1325161455</t>
  </si>
  <si>
    <t xml:space="preserve">Yaroslav</t>
  </si>
  <si>
    <t xml:space="preserve">Термобирки Семён</t>
  </si>
  <si>
    <t xml:space="preserve">OZN1325162457</t>
  </si>
  <si>
    <t xml:space="preserve">Semen</t>
  </si>
  <si>
    <t xml:space="preserve">Термобирки Сергей</t>
  </si>
  <si>
    <t xml:space="preserve">OZN1325163089</t>
  </si>
  <si>
    <t xml:space="preserve">Sergey</t>
  </si>
  <si>
    <t xml:space="preserve">Термобирки Степан</t>
  </si>
  <si>
    <t xml:space="preserve">OZN1325163507</t>
  </si>
  <si>
    <t xml:space="preserve">Stepan</t>
  </si>
  <si>
    <t xml:space="preserve">Термобирки Данил</t>
  </si>
  <si>
    <t xml:space="preserve">OZN1325164077</t>
  </si>
  <si>
    <t xml:space="preserve">Danil</t>
  </si>
  <si>
    <t xml:space="preserve">Термобирки Дисней мальчики</t>
  </si>
  <si>
    <t xml:space="preserve">OZN1054600320</t>
  </si>
  <si>
    <t xml:space="preserve">3_термобирки</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</si>
  <si>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</si>
  <si>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</si>
  <si>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</si>
  <si>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</si>
  <si>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</si>
  <si>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</si>
  <si>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</si>
  <si>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</si>
  <si>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</si>
  <si>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</si>
  <si>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</si>
  <si>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</si>
  <si>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</si>
  <si>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</si>
  <si>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termoprints_white_a5</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</si>
  <si>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</si>
  <si>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</si>
  <si>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</si>
  <si>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</si>
  <si>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</si>
  <si>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</si>
  <si>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</si>
  <si>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</si>
  <si>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</si>
  <si>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</si>
  <si>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</si>
  <si>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</si>
  <si>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</si>
  <si>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</si>
  <si>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</si>
  <si>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</si>
  <si>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2_а5</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</si>
  <si>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</si>
  <si>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</si>
  <si>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</si>
  <si>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</si>
  <si>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</si>
  <si>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</si>
  <si>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</si>
  <si>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</si>
  <si>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</si>
  <si>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</si>
  <si>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</si>
  <si>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</si>
  <si>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</si>
  <si>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</si>
  <si>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</si>
  <si>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</si>
  <si>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</si>
  <si>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</si>
  <si>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</si>
  <si>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</si>
  <si>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</si>
  <si>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</si>
  <si>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</si>
  <si>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</si>
  <si>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</si>
  <si>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</si>
  <si>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</si>
  <si>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</si>
  <si>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</si>
  <si>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</si>
  <si>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</si>
  <si>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</si>
  <si>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minni_mouse_smile</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</si>
  <si>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</si>
  <si>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</si>
  <si>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</si>
  <si>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</si>
  <si>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</si>
  <si>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</si>
  <si>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</si>
  <si>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</si>
  <si>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</si>
  <si>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</si>
  <si>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</si>
  <si>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</si>
  <si>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5_футболка</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</si>
  <si>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</si>
  <si>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</si>
  <si>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</si>
  <si>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</si>
  <si>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</si>
  <si>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</si>
  <si>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</si>
  <si>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</si>
  <si>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</si>
  <si>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</si>
  <si>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Человек паук Spiderman р128</t>
  </si>
  <si>
    <t xml:space="preserve">OZN1561295582</t>
  </si>
  <si>
    <t xml:space="preserve">Футболка Человек паук Spiderman р134</t>
  </si>
  <si>
    <t xml:space="preserve">OZN1561295637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</si>
  <si>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</si>
  <si>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</si>
  <si>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</si>
  <si>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</si>
  <si>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</si>
  <si>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</si>
  <si>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</si>
  <si>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</si>
  <si>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</si>
  <si>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</si>
  <si>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</si>
  <si>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</si>
  <si>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</si>
  <si>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</si>
  <si>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</si>
  <si>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</si>
  <si>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</si>
  <si>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</si>
  <si>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</si>
  <si>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</si>
  <si>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</si>
  <si>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</si>
  <si>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</si>
  <si>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</si>
  <si>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</si>
  <si>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</si>
  <si>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</si>
  <si>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1_а4</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</si>
  <si>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</si>
  <si>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</si>
  <si>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</si>
  <si>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</si>
  <si>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</si>
  <si>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</si>
  <si>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</si>
  <si>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</si>
  <si>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</si>
  <si>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</si>
  <si>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</si>
  <si>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</si>
  <si>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</si>
  <si>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</si>
  <si>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</si>
  <si>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</si>
  <si>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</si>
  <si>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</si>
  <si>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</si>
  <si>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</si>
  <si>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</si>
  <si>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</si>
  <si>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</si>
  <si>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</si>
  <si>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</si>
  <si>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</si>
  <si>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</si>
  <si>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</si>
  <si>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</si>
  <si>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</si>
  <si>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</si>
  <si>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</si>
  <si>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</si>
  <si>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</si>
  <si>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</si>
  <si>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</si>
  <si>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</si>
  <si>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</si>
  <si>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</si>
  <si>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</si>
  <si>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</si>
  <si>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</si>
  <si>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</si>
  <si>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</si>
  <si>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</si>
  <si>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</si>
  <si>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</si>
  <si>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</si>
  <si>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</si>
  <si>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</si>
  <si>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</si>
  <si>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</si>
  <si>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</si>
  <si>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</si>
  <si>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</si>
  <si>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</si>
  <si>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</si>
  <si>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</si>
  <si>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</si>
  <si>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</si>
  <si>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</si>
  <si>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</si>
  <si>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</si>
  <si>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</si>
  <si>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</si>
  <si>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</si>
  <si>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</si>
  <si>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</si>
  <si>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</si>
  <si>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</si>
  <si>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</si>
  <si>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</si>
  <si>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</si>
  <si>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</si>
  <si>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</si>
  <si>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</si>
  <si>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</si>
  <si>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</si>
  <si>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</si>
  <si>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</si>
  <si>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</si>
  <si>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</si>
  <si>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</si>
  <si>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</si>
  <si>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</si>
  <si>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</si>
  <si>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</si>
  <si>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</si>
  <si>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</si>
  <si>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</si>
  <si>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</si>
  <si>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</si>
  <si>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</si>
  <si>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</si>
  <si>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</si>
  <si>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</si>
  <si>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</si>
  <si>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</si>
  <si>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</si>
  <si>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</si>
  <si>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</si>
  <si>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t xml:space="preserve">36_lemons250</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</si>
  <si>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</si>
  <si>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</si>
  <si>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</si>
  <si>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</si>
  <si>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</si>
  <si>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</si>
  <si>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</si>
  <si>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</si>
  <si>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</si>
  <si>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</si>
  <si>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</si>
  <si>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</si>
  <si>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</si>
  <si>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</si>
  <si>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</si>
  <si>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</si>
  <si>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</si>
  <si>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</si>
  <si>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</si>
  <si>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</si>
  <si>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</si>
  <si>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</si>
  <si>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</si>
  <si>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</si>
  <si>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</si>
  <si>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</si>
  <si>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</si>
  <si>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</si>
  <si>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</si>
  <si>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</si>
  <si>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</si>
  <si>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</si>
  <si>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</si>
  <si>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</si>
  <si>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</si>
  <si>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</si>
  <si>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</si>
  <si>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</si>
  <si>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</si>
  <si>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</si>
  <si>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</si>
  <si>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</si>
  <si>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Мона Лиза, Фрида Кало свадьба</t>
  </si>
  <si>
    <t xml:space="preserve">OZN1431071314</t>
  </si>
  <si>
    <t xml:space="preserve">51_monalisa_wedding</t>
  </si>
  <si>
    <t xml:space="preserve">Термонаклейка Мона Лиза, Фрида Кало, коктели</t>
  </si>
  <si>
    <t xml:space="preserve">OZN1431096420</t>
  </si>
  <si>
    <t xml:space="preserve">52_monalisa_cocktails</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</si>
  <si>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</si>
  <si>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</si>
  <si>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</si>
  <si>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</si>
  <si>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</si>
  <si>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0"/>
        <charset val="1"/>
      </rPr>
      <t xml:space="preserve">54_</t>
    </r>
    <r>
      <rPr>
        <sz val="11"/>
        <color rgb="FF000000"/>
        <rFont val="Calibri"/>
        <family val="2"/>
        <charset val="204"/>
      </rPr>
      <t xml:space="preserve">john_wick</t>
    </r>
    <r>
      <rPr>
        <sz val="10"/>
        <color rgb="FF000000"/>
        <rFont val="Arial"/>
        <family val="0"/>
        <charset val="1"/>
      </rPr>
      <t xml:space="preserve">_smoke</t>
    </r>
  </si>
  <si>
    <t xml:space="preserve">Футболка Единорог. Рукав крылышко. р92</t>
  </si>
  <si>
    <t xml:space="preserve">OZN1442464289</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</si>
  <si>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р98</t>
    </r>
  </si>
  <si>
    <t xml:space="preserve">OZN1442439720</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</si>
  <si>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р104</t>
    </r>
  </si>
  <si>
    <t xml:space="preserve">OZN1442438922</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</si>
  <si>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р110</t>
    </r>
  </si>
  <si>
    <t xml:space="preserve">OZN1442465251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</si>
  <si>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р116</t>
    </r>
  </si>
  <si>
    <t xml:space="preserve">OZN1442438371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</si>
  <si>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р122</t>
    </r>
  </si>
  <si>
    <t xml:space="preserve">OZN1442438473</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</si>
  <si>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t>
    </r>
  </si>
  <si>
    <t xml:space="preserve">OZN1463857418</t>
  </si>
  <si>
    <t xml:space="preserve">astronaut_a_horiz</t>
  </si>
  <si>
    <t xml:space="preserve">Термонаклейка Кот вцепился сползает вниз</t>
  </si>
  <si>
    <t xml:space="preserve">OZN1463858196</t>
  </si>
  <si>
    <t xml:space="preserve">cat_clow_vert</t>
  </si>
  <si>
    <t xml:space="preserve">Термонаклейка Котенок выглядывает из стены</t>
  </si>
  <si>
    <t xml:space="preserve">OZN1463877577</t>
  </si>
  <si>
    <t xml:space="preserve">cat_wall_a_vert</t>
  </si>
  <si>
    <t xml:space="preserve">Термонаклейка Динозавр голова из стены</t>
  </si>
  <si>
    <t xml:space="preserve">OZN1463874053</t>
  </si>
  <si>
    <t xml:space="preserve">dino_a_vert</t>
  </si>
  <si>
    <t xml:space="preserve">Термонаклейка Дракон полностью сломал стену</t>
  </si>
  <si>
    <t xml:space="preserve">OZN1463875645</t>
  </si>
  <si>
    <t xml:space="preserve">dino_b_vert</t>
  </si>
  <si>
    <t xml:space="preserve">Термонаклейка Собачка с букетом цветов</t>
  </si>
  <si>
    <t xml:space="preserve">OZN1463877002</t>
  </si>
  <si>
    <t xml:space="preserve">dog_a_vert</t>
  </si>
  <si>
    <t xml:space="preserve">Термонаклейка Эльза холодное сердце</t>
  </si>
  <si>
    <t xml:space="preserve">OZN1463875013</t>
  </si>
  <si>
    <t xml:space="preserve">elsa_a_horiz</t>
  </si>
  <si>
    <t xml:space="preserve">Термонаклейка Эльза и Анна вместе холодное сердце</t>
  </si>
  <si>
    <t xml:space="preserve">OZN1463874283</t>
  </si>
  <si>
    <t xml:space="preserve">elsa_b_horiz</t>
  </si>
  <si>
    <t xml:space="preserve">Термонаклейка Том и Джерри в очках</t>
  </si>
  <si>
    <t xml:space="preserve">OZN1463877271</t>
  </si>
  <si>
    <t xml:space="preserve">jerry_a_vert</t>
  </si>
  <si>
    <t xml:space="preserve">Термонаклейка Жираф с цветком во рту</t>
  </si>
  <si>
    <t xml:space="preserve">OZN1463878321</t>
  </si>
  <si>
    <t xml:space="preserve">jiraph_a_vert</t>
  </si>
  <si>
    <t xml:space="preserve">Термонаклейка Марвел супергерои круг</t>
  </si>
  <si>
    <t xml:space="preserve">OZN1463877471</t>
  </si>
  <si>
    <t xml:space="preserve">marvel_a_vert</t>
  </si>
  <si>
    <t xml:space="preserve">Термонаклейка Марвел супергерои и надпись</t>
  </si>
  <si>
    <t xml:space="preserve">OZN1463874965</t>
  </si>
  <si>
    <t xml:space="preserve">marvel_b_horiz</t>
  </si>
  <si>
    <t xml:space="preserve">Термонаклейка Русалочка акварелью</t>
  </si>
  <si>
    <t xml:space="preserve">OZN1463877512</t>
  </si>
  <si>
    <t xml:space="preserve">mermaid_a_vert</t>
  </si>
  <si>
    <t xml:space="preserve">Термонаклейка Микки Маус руки в стороны надпись</t>
  </si>
  <si>
    <t xml:space="preserve">OZN1463873843</t>
  </si>
  <si>
    <t xml:space="preserve">mickey_a_vert</t>
  </si>
  <si>
    <t xml:space="preserve">Термонаклейка Микки Маус подмигивает синий круг</t>
  </si>
  <si>
    <t xml:space="preserve">OZN1463877691</t>
  </si>
  <si>
    <t xml:space="preserve">mickey_b_vert</t>
  </si>
  <si>
    <t xml:space="preserve">Термонаклейка Микки Маус мультфильмы внутри</t>
  </si>
  <si>
    <t xml:space="preserve">OZN1463873976</t>
  </si>
  <si>
    <t xml:space="preserve">mickey_c</t>
  </si>
  <si>
    <t xml:space="preserve">Термонаклейка Микки Маус надпись Дисней</t>
  </si>
  <si>
    <t xml:space="preserve">OZN1463876975</t>
  </si>
  <si>
    <t xml:space="preserve">mickey_c_horiz</t>
  </si>
  <si>
    <t xml:space="preserve">Термонаклейка Микки Маус и Минни сердечко</t>
  </si>
  <si>
    <t xml:space="preserve">OZN1463877184</t>
  </si>
  <si>
    <t xml:space="preserve">mickey_love_a_horiz</t>
  </si>
  <si>
    <t xml:space="preserve">Термонаклейка Микки Маус на желтом скейте</t>
  </si>
  <si>
    <t xml:space="preserve">OZN1463878347</t>
  </si>
  <si>
    <t xml:space="preserve">mickey_skater_horiz</t>
  </si>
  <si>
    <t xml:space="preserve">Термонаклейка Миньоны горкой из 6 штук</t>
  </si>
  <si>
    <t xml:space="preserve">OZN1463878336</t>
  </si>
  <si>
    <t xml:space="preserve">minions_a_vert</t>
  </si>
  <si>
    <t xml:space="preserve">Термонаклейка Миньоны горкой из 3 штук</t>
  </si>
  <si>
    <t xml:space="preserve">OZN1463875073</t>
  </si>
  <si>
    <t xml:space="preserve">minions_b_vert</t>
  </si>
  <si>
    <t xml:space="preserve">Термонаклейка Минни Маус зайчик в руках</t>
  </si>
  <si>
    <t xml:space="preserve">OZN1463877135</t>
  </si>
  <si>
    <t xml:space="preserve">minni_a_vert</t>
  </si>
  <si>
    <t xml:space="preserve">Термонаклейка Минни Маус и Дейзи утка</t>
  </si>
  <si>
    <t xml:space="preserve">OZN1463873717</t>
  </si>
  <si>
    <t xml:space="preserve">minni_b_vert</t>
  </si>
  <si>
    <t xml:space="preserve">Термонаклейка Минни Маус подмигивает в очках</t>
  </si>
  <si>
    <t xml:space="preserve">OZN1463874530</t>
  </si>
  <si>
    <t xml:space="preserve">minni_c_vert</t>
  </si>
  <si>
    <t xml:space="preserve">Термонаклейка Мишка в кепке делает селфи</t>
  </si>
  <si>
    <t xml:space="preserve">OZN1463874582</t>
  </si>
  <si>
    <t xml:space="preserve">mishka_a_vert</t>
  </si>
  <si>
    <t xml:space="preserve">Термонаклейка Пингвины с сердечками шарики</t>
  </si>
  <si>
    <t xml:space="preserve">OZN1463874598</t>
  </si>
  <si>
    <t xml:space="preserve">penguins_a_horiz</t>
  </si>
  <si>
    <t xml:space="preserve">Термонаклейка Зайчик держит две морковки</t>
  </si>
  <si>
    <t xml:space="preserve">OZN1463877530</t>
  </si>
  <si>
    <t xml:space="preserve">rabbit_a_vert</t>
  </si>
  <si>
    <t xml:space="preserve">Термонаклейка Зайка в цветах</t>
  </si>
  <si>
    <t xml:space="preserve">OZN1463874347</t>
  </si>
  <si>
    <t xml:space="preserve">rabbit_b_vert</t>
  </si>
  <si>
    <t xml:space="preserve">Термонаклейка Ежик Соник Тейлз Наклз Мания</t>
  </si>
  <si>
    <t xml:space="preserve">OZN1463877605</t>
  </si>
  <si>
    <t xml:space="preserve">sonic_b_vert</t>
  </si>
  <si>
    <t xml:space="preserve">Термонаклейка Ежик Соник бежит из кольца</t>
  </si>
  <si>
    <t xml:space="preserve">OZN1463877564</t>
  </si>
  <si>
    <t xml:space="preserve">sonic_run_vert</t>
  </si>
  <si>
    <t xml:space="preserve">Термонаклейка Человек Паук и Веном половинки</t>
  </si>
  <si>
    <t xml:space="preserve">OZN1463877507</t>
  </si>
  <si>
    <t xml:space="preserve">spider_a_vert</t>
  </si>
  <si>
    <t xml:space="preserve">Термонаклейка Спанч Боб руки в сторону</t>
  </si>
  <si>
    <t xml:space="preserve">OZN1463878507</t>
  </si>
  <si>
    <t xml:space="preserve">spunchbob_a_horiz</t>
  </si>
  <si>
    <t xml:space="preserve">Термонаклейка Спанч Боб и Патрик сидят</t>
  </si>
  <si>
    <t xml:space="preserve">OZN1463876548</t>
  </si>
  <si>
    <t xml:space="preserve">spunchbob_b_horiz</t>
  </si>
  <si>
    <t xml:space="preserve">Термонаклейка Черепашки Ниндзя классика</t>
  </si>
  <si>
    <t xml:space="preserve">OZN1463874673</t>
  </si>
  <si>
    <t xml:space="preserve">turtles_a_vert</t>
  </si>
  <si>
    <t xml:space="preserve">Термонаклейка Черепашки Ниндзя надпись снизу</t>
  </si>
  <si>
    <t xml:space="preserve">OZN1463874152</t>
  </si>
  <si>
    <t xml:space="preserve">turtles_b_vert</t>
  </si>
  <si>
    <t xml:space="preserve">Термонаклейка Единорог очки сердечки</t>
  </si>
  <si>
    <t xml:space="preserve">OZN1463877548</t>
  </si>
  <si>
    <t xml:space="preserve">unicorn_a_horiz</t>
  </si>
  <si>
    <t xml:space="preserve">Термонаклейка Единорог в облаках</t>
  </si>
  <si>
    <t xml:space="preserve">OZN1463875075</t>
  </si>
  <si>
    <t xml:space="preserve">unicorn_b_horiz</t>
  </si>
  <si>
    <t xml:space="preserve">Термонаклейка Единорог и бабочки</t>
  </si>
  <si>
    <t xml:space="preserve">OZN1463875930</t>
  </si>
  <si>
    <t xml:space="preserve">unicorn_c_horiz</t>
  </si>
  <si>
    <t xml:space="preserve">Термонаклейка Единорог корона и надпись внизу</t>
  </si>
  <si>
    <t xml:space="preserve">OZN1463874991</t>
  </si>
  <si>
    <t xml:space="preserve">unicorn_d_vert</t>
  </si>
  <si>
    <t xml:space="preserve">Футболка Эльза и Анна. Рукав крылышко. Р92</t>
  </si>
  <si>
    <t xml:space="preserve">OZN1481767706</t>
  </si>
  <si>
    <t xml:space="preserve">Футболка Эльза и Анна. Рукав крылышко. Р98</t>
  </si>
  <si>
    <t xml:space="preserve">OZN1481767841</t>
  </si>
  <si>
    <t xml:space="preserve">Футболка Эльза и Анна. Рукав крылышко. Р104</t>
  </si>
  <si>
    <t xml:space="preserve">OZN1481767391</t>
  </si>
  <si>
    <t xml:space="preserve">Футболка Эльза и Анна. Рукав крылышко. Р110</t>
  </si>
  <si>
    <t xml:space="preserve">OZN1481767588</t>
  </si>
  <si>
    <t xml:space="preserve">Футболка Эльза и Анна. Рукав крылышко. Р116</t>
  </si>
  <si>
    <t xml:space="preserve">OZN1481768711</t>
  </si>
  <si>
    <t xml:space="preserve">Футболка Эльза и Анна. Рукав крылышко. Р122</t>
  </si>
  <si>
    <t xml:space="preserve">OZN1481767363</t>
  </si>
  <si>
    <t xml:space="preserve">Футболка Эльза. Холодное сердце. Рукав крыл. Р92</t>
  </si>
  <si>
    <t xml:space="preserve">OZN1481851351</t>
  </si>
  <si>
    <t xml:space="preserve">Футболка Эльза. Холодное сердце. Рукав крыл. Р98</t>
  </si>
  <si>
    <t xml:space="preserve">OZN1481866608</t>
  </si>
  <si>
    <t xml:space="preserve">Футболка Эльза. Холодное сердце. Рукав крыл. Р104</t>
  </si>
  <si>
    <t xml:space="preserve">OZN1481867431</t>
  </si>
  <si>
    <t xml:space="preserve">Футболка Эльза. Холодное сердце. Рукав крыл. Р110</t>
  </si>
  <si>
    <t xml:space="preserve">OZN1481847268</t>
  </si>
  <si>
    <t xml:space="preserve">Футболка Эльза. Холодное сердце. Рукав крыл. Р116</t>
  </si>
  <si>
    <t xml:space="preserve">OZN1481862401</t>
  </si>
  <si>
    <t xml:space="preserve">Футболка Эльза. Холодное сердце. Рукав крыл. Р122</t>
  </si>
  <si>
    <t xml:space="preserve">OZN1481851778</t>
  </si>
  <si>
    <t xml:space="preserve">Футболка Единорог. Очки сердечки. Рукав крыл. Р92</t>
  </si>
  <si>
    <t xml:space="preserve">OZN1481874040</t>
  </si>
  <si>
    <t xml:space="preserve">Футболка Единорог. Очки сердечки. Рукав крыл. Р98</t>
  </si>
  <si>
    <t xml:space="preserve">OZN1481873104</t>
  </si>
  <si>
    <t xml:space="preserve">Футболка Единорог. Очки сердечки. Рукав крыл. Р104</t>
  </si>
  <si>
    <t xml:space="preserve">OZN1481873864</t>
  </si>
  <si>
    <t xml:space="preserve">Футболка Единорог. Очки сердечки. Рукав крыл. Р110</t>
  </si>
  <si>
    <t xml:space="preserve">OZN1481897681</t>
  </si>
  <si>
    <t xml:space="preserve">Футболка Единорог. Очки сердечки. Рукав крыл. Р116</t>
  </si>
  <si>
    <t xml:space="preserve">OZN1481874334</t>
  </si>
  <si>
    <t xml:space="preserve">Футболка Единорог. Очки сердечки. Рукав крыл. Р122</t>
  </si>
  <si>
    <t xml:space="preserve">OZN1481873467</t>
  </si>
  <si>
    <t xml:space="preserve">Футболка Минни Маус. Улыбка. Рукав крыл. Р92</t>
  </si>
  <si>
    <t xml:space="preserve">OZN1481889602</t>
  </si>
  <si>
    <t xml:space="preserve">Футболка Минни Маус. Улыбка. Рукав крыл. Р98</t>
  </si>
  <si>
    <t xml:space="preserve">OZN1481888396</t>
  </si>
  <si>
    <t xml:space="preserve">Футболка Минни Маус. Улыбка. Рукав крыл. Р104</t>
  </si>
  <si>
    <t xml:space="preserve">OZN1481888974</t>
  </si>
  <si>
    <t xml:space="preserve">Футболка Минни Маус. Улыбка. Рукав крыл. Р110</t>
  </si>
  <si>
    <t xml:space="preserve">OZN1481911342</t>
  </si>
  <si>
    <t xml:space="preserve">Футболка Минни Маус. Улыбка. Рукав крыл. Р116</t>
  </si>
  <si>
    <t xml:space="preserve">OZN1481888092</t>
  </si>
  <si>
    <t xml:space="preserve">Футболка Минни Маус. Улыбка. Рукав крыл. Р122</t>
  </si>
  <si>
    <t xml:space="preserve">OZN1481912052</t>
  </si>
  <si>
    <t xml:space="preserve">Термонаклейка Русалочка дисней</t>
  </si>
  <si>
    <t xml:space="preserve">OZN1489753704</t>
  </si>
  <si>
    <t xml:space="preserve">ariel_a_vert</t>
  </si>
  <si>
    <t xml:space="preserve">Термонаклейка Барт стоит с скейтом Симпсоны</t>
  </si>
  <si>
    <t xml:space="preserve">OZN1489755062</t>
  </si>
  <si>
    <t xml:space="preserve">bart_b_horiz</t>
  </si>
  <si>
    <t xml:space="preserve">Термонаклейка Барт Прыгает на скейте Симпсоны</t>
  </si>
  <si>
    <t xml:space="preserve">OZN1489755107</t>
  </si>
  <si>
    <t xml:space="preserve">bart_a_vert</t>
  </si>
  <si>
    <t xml:space="preserve">Термонаклейка Принцессы дисней</t>
  </si>
  <si>
    <t xml:space="preserve">OZN1489755132</t>
  </si>
  <si>
    <t xml:space="preserve">disney_ladies_a_horiz</t>
  </si>
  <si>
    <t xml:space="preserve">Термонаклейка Холодное сердце 3 Эльза Анна Олаф</t>
  </si>
  <si>
    <t xml:space="preserve">OZN1489755133</t>
  </si>
  <si>
    <t xml:space="preserve">elsa_anna_olaf_heart_art_horiz</t>
  </si>
  <si>
    <t xml:space="preserve">Термонаклейка Эльза Анна Холодное сердце стоят</t>
  </si>
  <si>
    <t xml:space="preserve">OZN1489755038</t>
  </si>
  <si>
    <t xml:space="preserve">elsa_anna_stand_vert</t>
  </si>
  <si>
    <t xml:space="preserve">Термонаклейка Эльза обнимает Олафа Холодное сердце</t>
  </si>
  <si>
    <t xml:space="preserve">OZN1489755557</t>
  </si>
  <si>
    <t xml:space="preserve">elsa_olaf_hug_a_vert</t>
  </si>
  <si>
    <t xml:space="preserve">Термонаклейка Хаги Ваги ест завтрак</t>
  </si>
  <si>
    <t xml:space="preserve">OZN1489755618</t>
  </si>
  <si>
    <t xml:space="preserve">huggy_a_vert</t>
  </si>
  <si>
    <t xml:space="preserve">Термонаклейка Хаги Ваги Голова и надпись</t>
  </si>
  <si>
    <t xml:space="preserve">OZN1489755022</t>
  </si>
  <si>
    <t xml:space="preserve">huggy_b_horiz</t>
  </si>
  <si>
    <t xml:space="preserve">Термонаклейка Халк зеленый круг фон</t>
  </si>
  <si>
    <t xml:space="preserve">OZN1489754949</t>
  </si>
  <si>
    <t xml:space="preserve">hulk_a_horiz</t>
  </si>
  <si>
    <t xml:space="preserve">Термонаклейка Джерри ест сыр</t>
  </si>
  <si>
    <t xml:space="preserve">OZN1489754898</t>
  </si>
  <si>
    <t xml:space="preserve">jerry_and_cheese_a_vert</t>
  </si>
  <si>
    <t xml:space="preserve">Термонаклейка Леди Баг сидит</t>
  </si>
  <si>
    <t xml:space="preserve">OZN1489755059</t>
  </si>
  <si>
    <t xml:space="preserve">lady_bug_a_vert</t>
  </si>
  <si>
    <t xml:space="preserve">Термонаклейка Король Лев сердце хвосты</t>
  </si>
  <si>
    <t xml:space="preserve">OZN1489754957</t>
  </si>
  <si>
    <t xml:space="preserve">lion_king_a_horiz</t>
  </si>
  <si>
    <t xml:space="preserve">Термонаклейка Май Литл Пони радуга</t>
  </si>
  <si>
    <t xml:space="preserve">OZN1489754989</t>
  </si>
  <si>
    <t xml:space="preserve">little_ponny_a_vert</t>
  </si>
  <si>
    <t xml:space="preserve">Термонаклейка Майнкрафт скачет на свинье</t>
  </si>
  <si>
    <t xml:space="preserve">OZN1489755030</t>
  </si>
  <si>
    <t xml:space="preserve">minecraft_a_vert</t>
  </si>
  <si>
    <t xml:space="preserve">Термонаклейка Минни Маус сидит сердечки</t>
  </si>
  <si>
    <t xml:space="preserve">OZN1489755051</t>
  </si>
  <si>
    <t xml:space="preserve">minni_hearts_a_vert</t>
  </si>
  <si>
    <t xml:space="preserve">Термонаклейка Минни Маус фея костюм</t>
  </si>
  <si>
    <t xml:space="preserve">OZN1489754799</t>
  </si>
  <si>
    <t xml:space="preserve">minni_hearts_blink_vert</t>
  </si>
  <si>
    <t xml:space="preserve">Термонаклейка Шенячий Патруль и Логотип</t>
  </si>
  <si>
    <t xml:space="preserve">OZN1489755095</t>
  </si>
  <si>
    <t xml:space="preserve">paw_patrol_a_vert</t>
  </si>
  <si>
    <t xml:space="preserve">Термонаклейка Шенячий Патруль полицеский</t>
  </si>
  <si>
    <t xml:space="preserve">OZN1489755020</t>
  </si>
  <si>
    <t xml:space="preserve">paw_patrol_b_horiz</t>
  </si>
  <si>
    <t xml:space="preserve">Термонаклейка Шенячий Патруль мальчик главный</t>
  </si>
  <si>
    <t xml:space="preserve">OZN1489755015</t>
  </si>
  <si>
    <t xml:space="preserve">paw_patrol_c_horiz</t>
  </si>
  <si>
    <t xml:space="preserve">Термонаклейка Черепашки Ниндзя фон треугольник</t>
  </si>
  <si>
    <t xml:space="preserve">OZN1489754845</t>
  </si>
  <si>
    <t xml:space="preserve">turtles_a_fighters_horiz</t>
  </si>
  <si>
    <t xml:space="preserve">Термонаклейка Барби фон розовый круг</t>
  </si>
  <si>
    <t xml:space="preserve">OZN1506380691</t>
  </si>
  <si>
    <t xml:space="preserve">barbie_ar45_tat_vert</t>
  </si>
  <si>
    <t xml:space="preserve">Термонаклейка Барт с рогаткой Симпсоны</t>
  </si>
  <si>
    <t xml:space="preserve">OZN1506319410</t>
  </si>
  <si>
    <t xml:space="preserve">bart_df11_tat_horiz</t>
  </si>
  <si>
    <t xml:space="preserve">Термонаклейка Котенок в розовой кружке</t>
  </si>
  <si>
    <t xml:space="preserve">OZN1506318769</t>
  </si>
  <si>
    <t xml:space="preserve">cat_fg45_tat_vert</t>
  </si>
  <si>
    <t xml:space="preserve">Термонаклейка Котенок с цветами ромашками</t>
  </si>
  <si>
    <t xml:space="preserve">OZN1506319317</t>
  </si>
  <si>
    <t xml:space="preserve">cat_sd12_tat_vert</t>
  </si>
  <si>
    <t xml:space="preserve">Термонаклейка Котята на качелях</t>
  </si>
  <si>
    <t xml:space="preserve">OZN1506318429</t>
  </si>
  <si>
    <t xml:space="preserve">cats_ds34_tat_horiz</t>
  </si>
  <si>
    <t xml:space="preserve">Термонаклейка Динозавр в очках ест бургер</t>
  </si>
  <si>
    <t xml:space="preserve">OZN1506318356</t>
  </si>
  <si>
    <t xml:space="preserve">dino_as12_tat_vert</t>
  </si>
  <si>
    <t xml:space="preserve">Термонаклейка Собачка в шляпе</t>
  </si>
  <si>
    <t xml:space="preserve">OZN1506319095</t>
  </si>
  <si>
    <t xml:space="preserve">dog_ff11_tat_vert</t>
  </si>
  <si>
    <t xml:space="preserve">Термонаклейка Собачка в очках язык</t>
  </si>
  <si>
    <t xml:space="preserve">OZN1506318312</t>
  </si>
  <si>
    <t xml:space="preserve">dog_little_cute_ac12_tat_horiz</t>
  </si>
  <si>
    <t xml:space="preserve">Термонаклейка Собачка синий бантик</t>
  </si>
  <si>
    <t xml:space="preserve">OZN1506319427</t>
  </si>
  <si>
    <t xml:space="preserve">dog_little_cute_af45_vert</t>
  </si>
  <si>
    <t xml:space="preserve">Термонаклейка Собачка красный бантик</t>
  </si>
  <si>
    <t xml:space="preserve">OZN1506318949</t>
  </si>
  <si>
    <t xml:space="preserve">dog_sd12_tat_vert</t>
  </si>
  <si>
    <t xml:space="preserve">Термонаклейка Эльза Анна Холодное сердце паттерн</t>
  </si>
  <si>
    <t xml:space="preserve">OZN1506318673</t>
  </si>
  <si>
    <t xml:space="preserve">elsa_ad11_tat_vert</t>
  </si>
  <si>
    <t xml:space="preserve">Термонаклейка Эльза Холодное сердце синий круг</t>
  </si>
  <si>
    <t xml:space="preserve">OZN1506319362</t>
  </si>
  <si>
    <t xml:space="preserve">elsa_frozen_disneyfg56_tat_vert</t>
  </si>
  <si>
    <t xml:space="preserve">Термонаклейка Жирафвыглядывает замок одежды</t>
  </si>
  <si>
    <t xml:space="preserve">OZN1506318334</t>
  </si>
  <si>
    <t xml:space="preserve">giraf_ab11_tat_vert</t>
  </si>
  <si>
    <t xml:space="preserve">Термонаклейка Марвел супергерои 4 верт фона</t>
  </si>
  <si>
    <t xml:space="preserve">OZN1506319337</t>
  </si>
  <si>
    <t xml:space="preserve">marvel_ag45_tat_horiz</t>
  </si>
  <si>
    <t xml:space="preserve">Термонаклейка Русалочка поправляет прическу</t>
  </si>
  <si>
    <t xml:space="preserve">OZN1506319227</t>
  </si>
  <si>
    <t xml:space="preserve">mermaid_dd11_tat_vert</t>
  </si>
  <si>
    <t xml:space="preserve">Термонаклейка Миньоны на банане</t>
  </si>
  <si>
    <t xml:space="preserve">OZN1506318961</t>
  </si>
  <si>
    <t xml:space="preserve">minions_ed12_tat_horiz</t>
  </si>
  <si>
    <t xml:space="preserve">Термонаклейка Минни Маус Единорог розовый</t>
  </si>
  <si>
    <t xml:space="preserve">OZN1506319322</t>
  </si>
  <si>
    <t xml:space="preserve">minni_mouse_ad11_tat_horiz</t>
  </si>
  <si>
    <t xml:space="preserve">Термонаклейка Сова розовая</t>
  </si>
  <si>
    <t xml:space="preserve">OZN1506319456</t>
  </si>
  <si>
    <t xml:space="preserve">owl_ff11_tat_vert</t>
  </si>
  <si>
    <t xml:space="preserve">Термонаклейка Щенячий патруль 2 Маршал Крепыш</t>
  </si>
  <si>
    <t xml:space="preserve">OZN1506319229</t>
  </si>
  <si>
    <t xml:space="preserve">paw_patrol_as12_tat_vert</t>
  </si>
  <si>
    <r>
      <rPr>
        <sz val="10"/>
        <color rgb="FF000000"/>
        <rFont val="Arial"/>
        <family val="0"/>
        <charset val="204"/>
      </rPr>
      <t xml:space="preserve">Термонаклейка П</t>
    </r>
    <r>
      <rPr>
        <sz val="10"/>
        <rFont val="Arial"/>
        <family val="0"/>
        <charset val="1"/>
      </rPr>
      <t xml:space="preserve">окемоны Пикачу и Эш Кетчум</t>
    </r>
  </si>
  <si>
    <t xml:space="preserve">OZN1506319309</t>
  </si>
  <si>
    <t xml:space="preserve">pokemon_gg44_tat_vert</t>
  </si>
  <si>
    <t xml:space="preserve">Термонаклейка Винни Пух и друзья на шаре</t>
  </si>
  <si>
    <t xml:space="preserve">OZN1506319209</t>
  </si>
  <si>
    <t xml:space="preserve">pooh_qq11_tat_horiz</t>
  </si>
  <si>
    <t xml:space="preserve">Термонаклейка Зайчик синий комбинезон шагает</t>
  </si>
  <si>
    <t xml:space="preserve">OZN1506318654</t>
  </si>
  <si>
    <t xml:space="preserve">rabbit_df12_vert</t>
  </si>
  <si>
    <t xml:space="preserve">Термонаклейка Зайчик ромашка в руках</t>
  </si>
  <si>
    <t xml:space="preserve">OZN1506318053</t>
  </si>
  <si>
    <t xml:space="preserve">rabbit_we11_tat_horiz</t>
  </si>
  <si>
    <t xml:space="preserve">Термонаклейка Акула серфинг в очках</t>
  </si>
  <si>
    <t xml:space="preserve">OZN1506319423</t>
  </si>
  <si>
    <t xml:space="preserve">shark_af45_vert</t>
  </si>
  <si>
    <t xml:space="preserve">Термонаклейка Соник Ежик бежит пис мир рука</t>
  </si>
  <si>
    <t xml:space="preserve">OZN1506318830</t>
  </si>
  <si>
    <t xml:space="preserve">sonic_df45_tat_vert</t>
  </si>
  <si>
    <t xml:space="preserve">Термонаклейка Соник Ежик бежит синий фон краски</t>
  </si>
  <si>
    <t xml:space="preserve">OZN1506319590</t>
  </si>
  <si>
    <t xml:space="preserve">sonic_df46_tat_horiz</t>
  </si>
  <si>
    <t xml:space="preserve">Термонаклейка Человек Паук Лого позади</t>
  </si>
  <si>
    <t xml:space="preserve">OZN1506318448</t>
  </si>
  <si>
    <t xml:space="preserve">spider_ad12_tat_vert</t>
  </si>
  <si>
    <t xml:space="preserve">Термонаклейка Человек Паук Лого круг</t>
  </si>
  <si>
    <t xml:space="preserve">OZN1506319072</t>
  </si>
  <si>
    <t xml:space="preserve">spider_as14_tat_vert</t>
  </si>
  <si>
    <t xml:space="preserve">Термонаклейка Человек Паук синий желтый круг</t>
  </si>
  <si>
    <t xml:space="preserve">OZN1506319067</t>
  </si>
  <si>
    <t xml:space="preserve">spider_cg34_tat_vert</t>
  </si>
  <si>
    <t xml:space="preserve">Термонаклейка Человек Паук синий белый круг</t>
  </si>
  <si>
    <t xml:space="preserve">OZN1506318681</t>
  </si>
  <si>
    <t xml:space="preserve">spider_df12_tat_vert</t>
  </si>
  <si>
    <t xml:space="preserve">Термонаклейка Человек Паук круг надпись снизу</t>
  </si>
  <si>
    <t xml:space="preserve">OZN1506372679</t>
  </si>
  <si>
    <t xml:space="preserve">spider_df45_tat_vert</t>
  </si>
  <si>
    <t xml:space="preserve">Термонаклейка Человек Паук круг красный синий</t>
  </si>
  <si>
    <t xml:space="preserve">OZN1506319420</t>
  </si>
  <si>
    <t xml:space="preserve">spider_fg56_tat_vert</t>
  </si>
  <si>
    <t xml:space="preserve">Термонаклейка Спанч Боб и друзья</t>
  </si>
  <si>
    <t xml:space="preserve">OZN1506319347</t>
  </si>
  <si>
    <t xml:space="preserve">spunch bob_ab11_tat_vert</t>
  </si>
  <si>
    <t xml:space="preserve">Термонаклейка Спанч Боб и друзья Keep Vibes</t>
  </si>
  <si>
    <t xml:space="preserve">OZN1506319594</t>
  </si>
  <si>
    <t xml:space="preserve">spunch bob_as12_tat_vert</t>
  </si>
  <si>
    <t xml:space="preserve">Термонаклейка Лило и Стич сидят</t>
  </si>
  <si>
    <t xml:space="preserve">OZN1506319334</t>
  </si>
  <si>
    <t xml:space="preserve">stich_as11_tat_horiz</t>
  </si>
  <si>
    <t xml:space="preserve">Термонаклейка Единороги голубой и розовый</t>
  </si>
  <si>
    <t xml:space="preserve">OZN1506319397</t>
  </si>
  <si>
    <t xml:space="preserve">unicorn_af41_tat_horiz</t>
  </si>
  <si>
    <t xml:space="preserve">Термонаклейка Единорог с ромашкой сердечки</t>
  </si>
  <si>
    <t xml:space="preserve">OZN1506319032</t>
  </si>
  <si>
    <t xml:space="preserve">unicorn_er43_tat_vert</t>
  </si>
  <si>
    <t xml:space="preserve">Термонаклейка Три Миньона бегут</t>
  </si>
  <si>
    <t xml:space="preserve">OZN1506318642</t>
  </si>
  <si>
    <t xml:space="preserve">minions_ab12_tat_horiz</t>
  </si>
  <si>
    <t xml:space="preserve">Термонаклейка Котенок с шариком сердечко</t>
  </si>
  <si>
    <t xml:space="preserve">OZN1506319215</t>
  </si>
  <si>
    <t xml:space="preserve">cat_ag1_tat_horiz</t>
  </si>
  <si>
    <t xml:space="preserve">Термонаклейка Миньон с бананами</t>
  </si>
  <si>
    <t xml:space="preserve">OZN1506319088</t>
  </si>
  <si>
    <t xml:space="preserve">minions_sd12_tat_horiz</t>
  </si>
  <si>
    <t xml:space="preserve">Термонаклейка Зайка балерина</t>
  </si>
  <si>
    <t xml:space="preserve">OZN1506318852</t>
  </si>
  <si>
    <t xml:space="preserve">rabbit_ds34_tat_horiz</t>
  </si>
  <si>
    <t xml:space="preserve">Термонаклейка Динозавр в очках играет на гитаре</t>
  </si>
  <si>
    <t xml:space="preserve">OZN1506319597</t>
  </si>
  <si>
    <t xml:space="preserve">dino_as22_tat_vert</t>
  </si>
  <si>
    <t xml:space="preserve">Термонаклейка Единорог ресницы цветы уши</t>
  </si>
  <si>
    <t xml:space="preserve">OZN1506318496</t>
  </si>
  <si>
    <t xml:space="preserve">unicorn_ad12_tat_vert</t>
  </si>
  <si>
    <t xml:space="preserve">Термонаклейка Лисенок с кружкой</t>
  </si>
  <si>
    <t xml:space="preserve">OZN1506319495</t>
  </si>
  <si>
    <t xml:space="preserve">fox_as22_tat_vert</t>
  </si>
  <si>
    <t xml:space="preserve">Термонаклейка Микки Маус показывает язык</t>
  </si>
  <si>
    <t xml:space="preserve">OZN1506319200</t>
  </si>
  <si>
    <t xml:space="preserve">mickey_df11_tat_vert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</si>
  <si>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холст Vogue</t>
    </r>
  </si>
  <si>
    <t xml:space="preserve">OZN1506332421</t>
  </si>
  <si>
    <t xml:space="preserve">Audrey Hepburn_gf11_vert</t>
  </si>
  <si>
    <t xml:space="preserve">Термонаклейка Черный Кот Силует астрономия</t>
  </si>
  <si>
    <t xml:space="preserve">OZN1506320059</t>
  </si>
  <si>
    <t xml:space="preserve">cat_df12_tat_vert</t>
  </si>
  <si>
    <t xml:space="preserve">Термонаклейка Аниме девочка белые волосы уши кошки</t>
  </si>
  <si>
    <t xml:space="preserve">OZN1506331023</t>
  </si>
  <si>
    <t xml:space="preserve">girl_anime_gf11_vert</t>
  </si>
  <si>
    <t xml:space="preserve">Термонаклейка Аниме девочка черные очки язык</t>
  </si>
  <si>
    <t xml:space="preserve">OZN1506381390</t>
  </si>
  <si>
    <t xml:space="preserve">girl_explicit_gf11_vert</t>
  </si>
  <si>
    <t xml:space="preserve">Термонаклейка Девушка гладиолус цветы</t>
  </si>
  <si>
    <t xml:space="preserve">OZN1506319820</t>
  </si>
  <si>
    <t xml:space="preserve">girl_flower_af11_vert</t>
  </si>
  <si>
    <t xml:space="preserve">Термонаклейка Девушка холст растут цветы</t>
  </si>
  <si>
    <t xml:space="preserve">OZN1506332524</t>
  </si>
  <si>
    <t xml:space="preserve">girl_flowers_gf11_vert</t>
  </si>
  <si>
    <t xml:space="preserve">Термонаклейка Девушка на закате держат руки море</t>
  </si>
  <si>
    <t xml:space="preserve">OZN1506332556</t>
  </si>
  <si>
    <t xml:space="preserve">girl_hold_hands_gf11_vert</t>
  </si>
  <si>
    <t xml:space="preserve">Термонаклейка Леопардовое сердце розовое</t>
  </si>
  <si>
    <t xml:space="preserve">OZN1506320308</t>
  </si>
  <si>
    <t xml:space="preserve">heart_ab11_tat_horiz</t>
  </si>
  <si>
    <t xml:space="preserve">Термонаклейка Сердце отпечаток пальца красный</t>
  </si>
  <si>
    <t xml:space="preserve">OZN1506320223</t>
  </si>
  <si>
    <t xml:space="preserve">heart_ff11_tat_horiz</t>
  </si>
  <si>
    <t xml:space="preserve">Термонаклейка Девушка макияж Хэллоуин</t>
  </si>
  <si>
    <t xml:space="preserve">OZN1506331665</t>
  </si>
  <si>
    <t xml:space="preserve">hellowing_q12_vert</t>
  </si>
  <si>
    <t xml:space="preserve">Термонаклейка Девушка силует обнимают природа</t>
  </si>
  <si>
    <t xml:space="preserve">OZN1506331474</t>
  </si>
  <si>
    <t xml:space="preserve">lady_back_gf11_vert</t>
  </si>
  <si>
    <t xml:space="preserve">Термонаклейка Лев Краски Дизайн</t>
  </si>
  <si>
    <t xml:space="preserve">OZN1506331166</t>
  </si>
  <si>
    <t xml:space="preserve">lion_dd45_tat_vert</t>
  </si>
  <si>
    <t xml:space="preserve">Термонаклейка Губы Язык Краски Дизайн</t>
  </si>
  <si>
    <t xml:space="preserve">OZN1506333119</t>
  </si>
  <si>
    <t xml:space="preserve">lips_ss11_tat_vert</t>
  </si>
  <si>
    <t xml:space="preserve">Термонаклейка Мэрилин Монро Поп арт жвачка</t>
  </si>
  <si>
    <t xml:space="preserve">OZN1506320005</t>
  </si>
  <si>
    <t xml:space="preserve">marylin_monroe_af11_vert</t>
  </si>
  <si>
    <t xml:space="preserve">Термонаклейка Сейлор Мун Sailor Moon радуется</t>
  </si>
  <si>
    <t xml:space="preserve">OZN1506320185</t>
  </si>
  <si>
    <t xml:space="preserve">sailor_moon_as14_vert</t>
  </si>
  <si>
    <t xml:space="preserve">Термонаклейка Сейлор Мун Sailor Moon голубой фон</t>
  </si>
  <si>
    <t xml:space="preserve">OZN1506331468</t>
  </si>
  <si>
    <t xml:space="preserve">sailor_moon_q12_vert</t>
  </si>
  <si>
    <t xml:space="preserve">Термонаклейка Тигр Краски Дизайн</t>
  </si>
  <si>
    <t xml:space="preserve">OZN1506331021</t>
  </si>
  <si>
    <t xml:space="preserve">tiger_gg11_vert</t>
  </si>
  <si>
    <t xml:space="preserve">Термонаклейка Морская Черепаха Море силует</t>
  </si>
  <si>
    <t xml:space="preserve">OZN1506331467</t>
  </si>
  <si>
    <t xml:space="preserve">turtle_sd12_tat_vert</t>
  </si>
  <si>
    <t xml:space="preserve">Термонаклейка Мэрилин Монро буквы</t>
  </si>
  <si>
    <t xml:space="preserve">OZN1522021181</t>
  </si>
  <si>
    <t xml:space="preserve">1_vert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</si>
  <si>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буквы</t>
    </r>
  </si>
  <si>
    <t xml:space="preserve">OZN1522019730</t>
  </si>
  <si>
    <t xml:space="preserve">2_vert</t>
  </si>
  <si>
    <t xml:space="preserve">Термонаклейка Мэрилин Монро геометрия</t>
  </si>
  <si>
    <t xml:space="preserve">OZN1522020277</t>
  </si>
  <si>
    <t xml:space="preserve">3_vert</t>
  </si>
  <si>
    <t xml:space="preserve">Термонаклейка Цветы Желтый Мак</t>
  </si>
  <si>
    <t xml:space="preserve">OZN1522020719</t>
  </si>
  <si>
    <t xml:space="preserve">4_vert</t>
  </si>
  <si>
    <t xml:space="preserve">Термонаклейка Цветы Розовые Лилии</t>
  </si>
  <si>
    <t xml:space="preserve">OZN1522019667</t>
  </si>
  <si>
    <t xml:space="preserve">5_vert</t>
  </si>
  <si>
    <r>
      <rPr>
        <sz val="11"/>
        <color rgb="FF000000"/>
        <rFont val="Calibri"/>
        <family val="2"/>
        <charset val="204"/>
      </rPr>
      <t xml:space="preserve">Термонаклейка И</t>
    </r>
    <r>
      <rPr>
        <sz val="10"/>
        <color rgb="FF000000"/>
        <rFont val="Arial"/>
        <family val="0"/>
        <charset val="1"/>
      </rPr>
      <t xml:space="preserve">нь Янь Кошки</t>
    </r>
  </si>
  <si>
    <t xml:space="preserve">OZN1522022092</t>
  </si>
  <si>
    <t xml:space="preserve">6_vert</t>
  </si>
  <si>
    <t xml:space="preserve">Термонаклейка Лес Гитара Закат</t>
  </si>
  <si>
    <t xml:space="preserve">OZN1522021193</t>
  </si>
  <si>
    <t xml:space="preserve">7_horiz</t>
  </si>
  <si>
    <t xml:space="preserve">Термонаклейка Девушка лицо крылья</t>
  </si>
  <si>
    <t xml:space="preserve">OZN1522019906</t>
  </si>
  <si>
    <t xml:space="preserve">8_vert</t>
  </si>
  <si>
    <t xml:space="preserve">Термонаклейка Мэрилин Монро фото буквы</t>
  </si>
  <si>
    <t xml:space="preserve">OZN1522021003</t>
  </si>
  <si>
    <t xml:space="preserve">9_vert</t>
  </si>
  <si>
    <r>
      <rPr>
        <sz val="11"/>
        <color rgb="FF000000"/>
        <rFont val="Calibri"/>
        <family val="2"/>
        <charset val="204"/>
      </rPr>
      <t xml:space="preserve">Термонаклейка Девушка месяц В</t>
    </r>
    <r>
      <rPr>
        <sz val="10"/>
        <color rgb="FF000000"/>
        <rFont val="Arial"/>
        <family val="0"/>
        <charset val="1"/>
      </rPr>
      <t xml:space="preserve">ан Гог</t>
    </r>
  </si>
  <si>
    <t xml:space="preserve">OZN1522020629</t>
  </si>
  <si>
    <t xml:space="preserve">10_vert</t>
  </si>
  <si>
    <r>
      <rPr>
        <sz val="11"/>
        <color rgb="FF000000"/>
        <rFont val="Calibri"/>
        <family val="2"/>
        <charset val="204"/>
      </rPr>
      <t xml:space="preserve">Термонаклейка Цветы Розовые </t>
    </r>
    <r>
      <rPr>
        <sz val="10"/>
        <color rgb="FF000000"/>
        <rFont val="Arial"/>
        <family val="0"/>
        <charset val="1"/>
      </rPr>
      <t xml:space="preserve">Ирис</t>
    </r>
  </si>
  <si>
    <t xml:space="preserve">OZN1522019774</t>
  </si>
  <si>
    <t xml:space="preserve">11_vert</t>
  </si>
  <si>
    <t xml:space="preserve">Термонаклейка Сердце леопардовое</t>
  </si>
  <si>
    <t xml:space="preserve">OZN1522020059</t>
  </si>
  <si>
    <t xml:space="preserve">13_vert</t>
  </si>
  <si>
    <t xml:space="preserve">Термонаклейка Сердце разынй окрас</t>
  </si>
  <si>
    <t xml:space="preserve">OZN1522019498</t>
  </si>
  <si>
    <t xml:space="preserve">14_vert</t>
  </si>
  <si>
    <t xml:space="preserve">Термонаклейка Сердце Love is Wild</t>
  </si>
  <si>
    <t xml:space="preserve">OZN1522019725</t>
  </si>
  <si>
    <t xml:space="preserve">15_vert</t>
  </si>
  <si>
    <t xml:space="preserve">Термонаклейка Цветы Месяц Лотос</t>
  </si>
  <si>
    <t xml:space="preserve">OZN1522020325</t>
  </si>
  <si>
    <t xml:space="preserve">16_vert</t>
  </si>
  <si>
    <t xml:space="preserve">Термонаклейка Медуза Горгона черно-белый</t>
  </si>
  <si>
    <t xml:space="preserve">OZN1522019474</t>
  </si>
  <si>
    <t xml:space="preserve">17_vert</t>
  </si>
  <si>
    <t xml:space="preserve">Термонаклейка Бабочка you are free to fly</t>
  </si>
  <si>
    <t xml:space="preserve">OZN1522019666</t>
  </si>
  <si>
    <t xml:space="preserve">18_vert</t>
  </si>
  <si>
    <t xml:space="preserve">Термонаклейка Розовый фламинго цветы</t>
  </si>
  <si>
    <t xml:space="preserve">OZN1522020599</t>
  </si>
  <si>
    <t xml:space="preserve">19_vert</t>
  </si>
  <si>
    <t xml:space="preserve">Термонаклейка Девушка бабочка Ван Гог</t>
  </si>
  <si>
    <t xml:space="preserve">OZN1522019613</t>
  </si>
  <si>
    <t xml:space="preserve">20_vert</t>
  </si>
  <si>
    <t xml:space="preserve">Термонаклейка Котенок розовый закат звезды</t>
  </si>
  <si>
    <t xml:space="preserve">OZN1522019743</t>
  </si>
  <si>
    <t xml:space="preserve">21_vert</t>
  </si>
  <si>
    <t xml:space="preserve">1_b4</t>
  </si>
  <si>
    <t xml:space="preserve">Термонаклейка Кит хвост из волн море океан</t>
  </si>
  <si>
    <t xml:space="preserve">OZN1522019733</t>
  </si>
  <si>
    <t xml:space="preserve">22_horiz</t>
  </si>
  <si>
    <t xml:space="preserve">Термонаклейка Солнце Луна Звезды Астрология</t>
  </si>
  <si>
    <t xml:space="preserve">OZN1522020909</t>
  </si>
  <si>
    <t xml:space="preserve">23_vert</t>
  </si>
  <si>
    <t xml:space="preserve">Термонаклейка Черный Кот Звезды Астрология</t>
  </si>
  <si>
    <t xml:space="preserve">OZN1522019292</t>
  </si>
  <si>
    <t xml:space="preserve">24_vert</t>
  </si>
  <si>
    <t xml:space="preserve">Термонаклейка Подсолнух Ван Гог</t>
  </si>
  <si>
    <t xml:space="preserve">OZN1522019636</t>
  </si>
  <si>
    <t xml:space="preserve">28_vert</t>
  </si>
  <si>
    <r>
      <rPr>
        <sz val="11"/>
        <color rgb="FF000000"/>
        <rFont val="Calibri"/>
        <family val="2"/>
        <charset val="204"/>
      </rPr>
      <t xml:space="preserve">Термонаклейка Сердце </t>
    </r>
    <r>
      <rPr>
        <sz val="10"/>
        <color rgb="FF000000"/>
        <rFont val="Arial"/>
        <family val="0"/>
        <charset val="1"/>
      </rPr>
      <t xml:space="preserve">Большая волна в Канагаве</t>
    </r>
  </si>
  <si>
    <t xml:space="preserve">OZN1522019647</t>
  </si>
  <si>
    <t xml:space="preserve">30_vert</t>
  </si>
  <si>
    <t xml:space="preserve">Термонаклейка Секс в большом городе подруги</t>
  </si>
  <si>
    <t xml:space="preserve">OZN1522067175</t>
  </si>
  <si>
    <t xml:space="preserve">31_vert</t>
  </si>
  <si>
    <r>
      <rPr>
        <sz val="11"/>
        <color rgb="FF000000"/>
        <rFont val="Calibri"/>
        <family val="2"/>
        <charset val="204"/>
      </rPr>
      <t xml:space="preserve">Термонаклейка Д</t>
    </r>
    <r>
      <rPr>
        <sz val="10"/>
        <color rgb="FF000000"/>
        <rFont val="Arial"/>
        <family val="0"/>
        <charset val="1"/>
      </rPr>
      <t xml:space="preserve">авид статуя цветы</t>
    </r>
  </si>
  <si>
    <t xml:space="preserve">OZN1522019312</t>
  </si>
  <si>
    <t xml:space="preserve">32_vert</t>
  </si>
  <si>
    <t xml:space="preserve">Термонаклейка Мэрилин Монро Медуза Горгона</t>
  </si>
  <si>
    <t xml:space="preserve">OZN1522019560</t>
  </si>
  <si>
    <t xml:space="preserve">33_vert</t>
  </si>
  <si>
    <t xml:space="preserve">Термонаклейка Череп цветы Подсолнух Ван Гог</t>
  </si>
  <si>
    <t xml:space="preserve">OZN1522021741</t>
  </si>
  <si>
    <t xml:space="preserve">34_vert</t>
  </si>
  <si>
    <t xml:space="preserve">Термонаклейка Пантера рычит звезды розовый фон</t>
  </si>
  <si>
    <t xml:space="preserve">OZN1522019477</t>
  </si>
  <si>
    <t xml:space="preserve">35_vert</t>
  </si>
  <si>
    <t xml:space="preserve">Термонаклейка Цветы Пионы надпись</t>
  </si>
  <si>
    <t xml:space="preserve">OZN1522019568</t>
  </si>
  <si>
    <t xml:space="preserve">36_vert</t>
  </si>
  <si>
    <t xml:space="preserve">Термонаклейка Девушка силует туман лес птицы</t>
  </si>
  <si>
    <t xml:space="preserve">OZN1522019374</t>
  </si>
  <si>
    <t xml:space="preserve">37_vert</t>
  </si>
  <si>
    <t xml:space="preserve">Термонаклейка Крылья красочные маслом</t>
  </si>
  <si>
    <t xml:space="preserve">OZN1522019564</t>
  </si>
  <si>
    <t xml:space="preserve">39_horiz</t>
  </si>
  <si>
    <t xml:space="preserve">Термонаклейка Кит прягает из воды закат</t>
  </si>
  <si>
    <t xml:space="preserve">OZN1522019450</t>
  </si>
  <si>
    <t xml:space="preserve">40_vert</t>
  </si>
  <si>
    <t xml:space="preserve">Термонаклейка Кит моряк волны лодка</t>
  </si>
  <si>
    <t xml:space="preserve">OZN1522019276</t>
  </si>
  <si>
    <t xml:space="preserve">41_vert</t>
  </si>
  <si>
    <t xml:space="preserve">Термонаклейка Синяя бабочка буквы</t>
  </si>
  <si>
    <t xml:space="preserve">OZN1522019550</t>
  </si>
  <si>
    <t xml:space="preserve">42_horiz</t>
  </si>
  <si>
    <t xml:space="preserve">Термонаклейка Микки Маус бабочки цверы силует</t>
  </si>
  <si>
    <t xml:space="preserve">OZN1522020596</t>
  </si>
  <si>
    <t xml:space="preserve">44_horiz</t>
  </si>
  <si>
    <t xml:space="preserve">Термонаклейка Тукан цветы</t>
  </si>
  <si>
    <t xml:space="preserve">OZN1522019577</t>
  </si>
  <si>
    <t xml:space="preserve">47_vert</t>
  </si>
  <si>
    <t xml:space="preserve">Термонаклейка Мопс Собачка попа секси</t>
  </si>
  <si>
    <t xml:space="preserve">OZN1522020897</t>
  </si>
  <si>
    <t xml:space="preserve">50_vert</t>
  </si>
  <si>
    <t xml:space="preserve">Термонаклейка Губы Язык Леопард Роллинг Стоунз</t>
  </si>
  <si>
    <t xml:space="preserve">46_vert</t>
  </si>
  <si>
    <t xml:space="preserve">Термонаклейка Леопард жвачка розовые очки</t>
  </si>
  <si>
    <t xml:space="preserve">48_vert</t>
  </si>
  <si>
    <t xml:space="preserve">Термонаклейка Леопард в зеленых очках</t>
  </si>
  <si>
    <t xml:space="preserve">45_vert</t>
  </si>
  <si>
    <t xml:space="preserve">Термонаклейка Минни Маус сумочка</t>
  </si>
  <si>
    <t xml:space="preserve">49_vert</t>
  </si>
  <si>
    <t xml:space="preserve">Термонаклейка Девушка крылья глаза круг фон</t>
  </si>
  <si>
    <t xml:space="preserve">38_vert</t>
  </si>
  <si>
    <t xml:space="preserve">Термонаклейка Штрихкод I Love You</t>
  </si>
  <si>
    <t xml:space="preserve">OZN1532939087</t>
  </si>
  <si>
    <t xml:space="preserve">52_horiz</t>
  </si>
  <si>
    <t xml:space="preserve">Термонаклейка Дисней злодеи Друзья Friends </t>
  </si>
  <si>
    <t xml:space="preserve">OZN1532940236</t>
  </si>
  <si>
    <t xml:space="preserve">53_horiz</t>
  </si>
  <si>
    <t xml:space="preserve">Термонаклейка Леопард пятна сердечки голова</t>
  </si>
  <si>
    <t xml:space="preserve">OZN1532939681</t>
  </si>
  <si>
    <t xml:space="preserve">54_vert</t>
  </si>
  <si>
    <t xml:space="preserve">Термонаклейка Матрешка цветы</t>
  </si>
  <si>
    <t xml:space="preserve">OZN1532938204</t>
  </si>
  <si>
    <t xml:space="preserve">55_vert</t>
  </si>
  <si>
    <t xml:space="preserve">Термонаклейка Леопард пятна сердечки полностью</t>
  </si>
  <si>
    <t xml:space="preserve">OZN1532938265</t>
  </si>
  <si>
    <t xml:space="preserve">56_vert</t>
  </si>
  <si>
    <t xml:space="preserve">Термонаклейка Цветы Синии Амариллис</t>
  </si>
  <si>
    <t xml:space="preserve">OZN1532937945</t>
  </si>
  <si>
    <t xml:space="preserve">57_vert</t>
  </si>
  <si>
    <t xml:space="preserve">Термонаклейка Перья Яркие Wild Spirit</t>
  </si>
  <si>
    <t xml:space="preserve">OZN1532938186</t>
  </si>
  <si>
    <t xml:space="preserve">58_horiz</t>
  </si>
  <si>
    <t xml:space="preserve">Термонаклейка Перья Украшение Ожерелье</t>
  </si>
  <si>
    <t xml:space="preserve">OZN1532940241</t>
  </si>
  <si>
    <t xml:space="preserve">59_horiz</t>
  </si>
  <si>
    <t xml:space="preserve">Термонаклейка Сердце Бабочки летят</t>
  </si>
  <si>
    <t xml:space="preserve">OZN1532938508</t>
  </si>
  <si>
    <t xml:space="preserve">60_vert</t>
  </si>
  <si>
    <t xml:space="preserve">Термонаклейка Рука Фатимы</t>
  </si>
  <si>
    <t xml:space="preserve">OZN1532938459</t>
  </si>
  <si>
    <t xml:space="preserve">62_vert</t>
  </si>
  <si>
    <t xml:space="preserve">Термонаклейка Кассета цветы Vintage Soul</t>
  </si>
  <si>
    <t xml:space="preserve">OZN1532939316</t>
  </si>
  <si>
    <t xml:space="preserve">64_vert</t>
  </si>
  <si>
    <t xml:space="preserve">Термонаклейка Большая волна в Канагаве Солнце</t>
  </si>
  <si>
    <t xml:space="preserve">OZN1532938950</t>
  </si>
  <si>
    <t xml:space="preserve">65_vert</t>
  </si>
  <si>
    <t xml:space="preserve">Термонаклейка Фламинго Flamingo цветы</t>
  </si>
  <si>
    <t xml:space="preserve">OZN1532938598</t>
  </si>
  <si>
    <t xml:space="preserve">66_vert</t>
  </si>
  <si>
    <t xml:space="preserve">Термонаклейка Инь Янь Леопарды</t>
  </si>
  <si>
    <t xml:space="preserve">OZN1532938476</t>
  </si>
  <si>
    <t xml:space="preserve">69_vert</t>
  </si>
  <si>
    <t xml:space="preserve">Термонаклейка Змеи черная белая 2шт</t>
  </si>
  <si>
    <t xml:space="preserve">OZN1532940015</t>
  </si>
  <si>
    <t xml:space="preserve">70_vert</t>
  </si>
  <si>
    <t xml:space="preserve">71_vert</t>
  </si>
  <si>
    <t xml:space="preserve">Термонаклейка Мишка красная гоночная машина</t>
  </si>
  <si>
    <t xml:space="preserve">OZN1532936207</t>
  </si>
  <si>
    <t xml:space="preserve">72_horiz</t>
  </si>
  <si>
    <t xml:space="preserve">Термонаклейка Мишка стоит с скейтом</t>
  </si>
  <si>
    <t xml:space="preserve">OZN1532936693</t>
  </si>
  <si>
    <t xml:space="preserve">73_vert</t>
  </si>
  <si>
    <t xml:space="preserve">Термонаклейка Мишка Серфинг Волна Лето</t>
  </si>
  <si>
    <t xml:space="preserve">OZN1532937395</t>
  </si>
  <si>
    <t xml:space="preserve">74_vert</t>
  </si>
  <si>
    <t xml:space="preserve">Термонаклейка Мишка сидит в очках Alone</t>
  </si>
  <si>
    <t xml:space="preserve">OZN1532938049</t>
  </si>
  <si>
    <t xml:space="preserve">75_vert</t>
  </si>
  <si>
    <t xml:space="preserve">76_vert</t>
  </si>
  <si>
    <t xml:space="preserve">Термонаклейка Мишка на Самокате</t>
  </si>
  <si>
    <t xml:space="preserve">OZN1532936541</t>
  </si>
  <si>
    <t xml:space="preserve">77_vert</t>
  </si>
  <si>
    <t xml:space="preserve">78_vert</t>
  </si>
  <si>
    <t xml:space="preserve">Термонаклейка Мишка Терминатор</t>
  </si>
  <si>
    <t xml:space="preserve">OZN1532937026</t>
  </si>
  <si>
    <t xml:space="preserve">79_vert</t>
  </si>
  <si>
    <t xml:space="preserve">Термонаклейка Мишка гидроцикл волна лето</t>
  </si>
  <si>
    <t xml:space="preserve">OZN1532960466</t>
  </si>
  <si>
    <t xml:space="preserve">80_horiz</t>
  </si>
  <si>
    <t xml:space="preserve">Термонаклейка Мишка репер читает с микрофоном</t>
  </si>
  <si>
    <t xml:space="preserve">OZN1532937063</t>
  </si>
  <si>
    <t xml:space="preserve">81_vert</t>
  </si>
  <si>
    <t xml:space="preserve">Термонаклейка Мишка Серфинг с парусом волна</t>
  </si>
  <si>
    <t xml:space="preserve">OZN1532936901</t>
  </si>
  <si>
    <t xml:space="preserve">82_vert</t>
  </si>
  <si>
    <t xml:space="preserve">83_vert</t>
  </si>
  <si>
    <t xml:space="preserve">Термонаклейка Мишка маска плавание лето селфи</t>
  </si>
  <si>
    <t xml:space="preserve">OZN1533013698</t>
  </si>
  <si>
    <t xml:space="preserve">84_vert</t>
  </si>
  <si>
    <t xml:space="preserve">85_vert</t>
  </si>
  <si>
    <t xml:space="preserve">86_vert</t>
  </si>
  <si>
    <t xml:space="preserve">Термонаклейка Мишка на лыжах</t>
  </si>
  <si>
    <t xml:space="preserve">OZN1532967942</t>
  </si>
  <si>
    <t xml:space="preserve">87_vert</t>
  </si>
  <si>
    <t xml:space="preserve">Термонаклейка Мишка байкер мотоцикл</t>
  </si>
  <si>
    <t xml:space="preserve">OZN1532936617</t>
  </si>
  <si>
    <t xml:space="preserve">88_horiz</t>
  </si>
  <si>
    <t xml:space="preserve">Термонаклейка Мишка велосипед</t>
  </si>
  <si>
    <t xml:space="preserve">OZN1532936652</t>
  </si>
  <si>
    <t xml:space="preserve">89_vert</t>
  </si>
  <si>
    <t xml:space="preserve">Термонаклейка Мишка Каратэ нога вверх</t>
  </si>
  <si>
    <t xml:space="preserve">OZN1532937018</t>
  </si>
  <si>
    <t xml:space="preserve">90_vert</t>
  </si>
  <si>
    <t xml:space="preserve">91_vert</t>
  </si>
  <si>
    <t xml:space="preserve">Термонаклейка Мишка скейт бежит</t>
  </si>
  <si>
    <t xml:space="preserve">OZN1532966987</t>
  </si>
  <si>
    <t xml:space="preserve">92_vert</t>
  </si>
  <si>
    <t xml:space="preserve">Термонаклейка Мишка скейт Lets move</t>
  </si>
  <si>
    <t xml:space="preserve">OZN1532936711</t>
  </si>
  <si>
    <t xml:space="preserve">93_vert</t>
  </si>
  <si>
    <t xml:space="preserve">Термонаклейка Минни Маус и бабочка</t>
  </si>
  <si>
    <t xml:space="preserve">OZN1532938464</t>
  </si>
  <si>
    <t xml:space="preserve">120_vert</t>
  </si>
  <si>
    <t xml:space="preserve">Термонаклейка Минни Маус поправляет бант</t>
  </si>
  <si>
    <t xml:space="preserve">OZN1532938234</t>
  </si>
  <si>
    <t xml:space="preserve">121_vert</t>
  </si>
  <si>
    <t xml:space="preserve">Термонаклейка Дисней утка Дейзи Сердечко</t>
  </si>
  <si>
    <t xml:space="preserve">OZN1532937318</t>
  </si>
  <si>
    <t xml:space="preserve">122_horiz</t>
  </si>
  <si>
    <t xml:space="preserve">Термонаклейка Дисней утка Дейзи и Минни сидят</t>
  </si>
  <si>
    <t xml:space="preserve">OZN1532967644</t>
  </si>
  <si>
    <t xml:space="preserve">123_horiz</t>
  </si>
  <si>
    <t xml:space="preserve">Термонаклейка Дисней утка Дейзи и Минни мороженое</t>
  </si>
  <si>
    <t xml:space="preserve">OZN1532936774</t>
  </si>
  <si>
    <t xml:space="preserve">124_horiz</t>
  </si>
  <si>
    <t xml:space="preserve">Термонаклейка Дисней утка Дейзи улыбка</t>
  </si>
  <si>
    <t xml:space="preserve">OZN1532937049</t>
  </si>
  <si>
    <t xml:space="preserve">125_vert</t>
  </si>
  <si>
    <t xml:space="preserve">Термонаклейка Дисней утка Дейзи и Минни пис</t>
  </si>
  <si>
    <t xml:space="preserve">OZN1532937844</t>
  </si>
  <si>
    <t xml:space="preserve">126_horiz</t>
  </si>
  <si>
    <t xml:space="preserve">Термонаклейка Дейзи и Минни Маус коктейль</t>
  </si>
  <si>
    <t xml:space="preserve">OZN1532979233</t>
  </si>
  <si>
    <t xml:space="preserve">127_horiz</t>
  </si>
  <si>
    <t xml:space="preserve">128_vert</t>
  </si>
  <si>
    <t xml:space="preserve">Термонаклейка Минни Маус целует Микки</t>
  </si>
  <si>
    <t xml:space="preserve">OZN1532937525</t>
  </si>
  <si>
    <t xml:space="preserve">129_vert</t>
  </si>
  <si>
    <t xml:space="preserve">Термонаклейки Nike Найк набор</t>
  </si>
  <si>
    <t xml:space="preserve">OZN1532938438</t>
  </si>
  <si>
    <t xml:space="preserve">200_vert</t>
  </si>
  <si>
    <t xml:space="preserve">Термонаклейки Nike Adidas Reebok Vans Puma набор</t>
  </si>
  <si>
    <t xml:space="preserve">OZN1532939464</t>
  </si>
  <si>
    <t xml:space="preserve">201_vert</t>
  </si>
  <si>
    <t xml:space="preserve">Термонаклейка Формы термозаплатка</t>
  </si>
  <si>
    <t xml:space="preserve">OZN1563383294</t>
  </si>
  <si>
    <t xml:space="preserve">patch_a</t>
  </si>
  <si>
    <t xml:space="preserve">Термонаклейка Сердечки термозаплатка</t>
  </si>
  <si>
    <t xml:space="preserve">OZN1563383107</t>
  </si>
  <si>
    <t xml:space="preserve">patch_hearts_black</t>
  </si>
  <si>
    <t xml:space="preserve">Термонаклейка Звезды Черные термозаплатка</t>
  </si>
  <si>
    <t xml:space="preserve">OZN1563383242</t>
  </si>
  <si>
    <t xml:space="preserve">patch_stars_black</t>
  </si>
  <si>
    <t xml:space="preserve">Термонаклейка Звезды Белые термозаплатка</t>
  </si>
  <si>
    <t xml:space="preserve">OZN1563382131</t>
  </si>
  <si>
    <t xml:space="preserve">patch_stars_white</t>
  </si>
  <si>
    <t xml:space="preserve">Платье желтое р92</t>
  </si>
  <si>
    <t xml:space="preserve">OZN1564147365</t>
  </si>
  <si>
    <t xml:space="preserve">Платье желтое р98</t>
  </si>
  <si>
    <t xml:space="preserve">OZN1564148169</t>
  </si>
  <si>
    <t xml:space="preserve">Платье желтое р104</t>
  </si>
  <si>
    <t xml:space="preserve">OZN1564147856</t>
  </si>
  <si>
    <t xml:space="preserve">Платье желтое р110</t>
  </si>
  <si>
    <t xml:space="preserve">OZN1564149161</t>
  </si>
  <si>
    <t xml:space="preserve">Платье желтое р116</t>
  </si>
  <si>
    <t xml:space="preserve">OZN1564148715</t>
  </si>
  <si>
    <t xml:space="preserve">Платье желтое р122</t>
  </si>
  <si>
    <t xml:space="preserve">OZN1564147686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</si>
  <si>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р98</t>
    </r>
  </si>
  <si>
    <t xml:space="preserve">OZN1564144981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</si>
  <si>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р104</t>
    </r>
  </si>
  <si>
    <t xml:space="preserve">OZN1564132235</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</si>
  <si>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р110</t>
    </r>
  </si>
  <si>
    <t xml:space="preserve">OZN1564143276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</si>
  <si>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р116</t>
    </r>
  </si>
  <si>
    <t xml:space="preserve">OZN1564146858</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</si>
  <si>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р122</t>
    </r>
  </si>
  <si>
    <t xml:space="preserve">OZN1564146056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</si>
  <si>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р128</t>
    </r>
  </si>
  <si>
    <t xml:space="preserve">OZN1564146641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</si>
  <si>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р134</t>
    </r>
  </si>
  <si>
    <t xml:space="preserve">OZN1564135044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</si>
  <si>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р98</t>
    </r>
  </si>
  <si>
    <t xml:space="preserve">OZN1564142775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</si>
  <si>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р104</t>
    </r>
  </si>
  <si>
    <t xml:space="preserve">OZN1564150584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</si>
  <si>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р110</t>
    </r>
  </si>
  <si>
    <t xml:space="preserve">OZN1564133921</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</si>
  <si>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р116</t>
    </r>
  </si>
  <si>
    <t xml:space="preserve">OZN1564129445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</si>
  <si>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р122</t>
    </r>
  </si>
  <si>
    <t xml:space="preserve">OZN1564149986</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</si>
  <si>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р128</t>
    </r>
  </si>
  <si>
    <t xml:space="preserve">OZN1564151229</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</si>
  <si>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р134</t>
    </r>
  </si>
  <si>
    <t xml:space="preserve">OZN1564150206</t>
  </si>
  <si>
    <t xml:space="preserve">Термонаклейка Цветы Магнолия белые Botanical</t>
  </si>
  <si>
    <t xml:space="preserve">OZN1625046334</t>
  </si>
  <si>
    <t xml:space="preserve">202_vert</t>
  </si>
  <si>
    <r>
      <rPr>
        <sz val="11"/>
        <color rgb="FF000000"/>
        <rFont val="Calibri"/>
        <family val="2"/>
        <charset val="204"/>
      </rPr>
      <t xml:space="preserve">Термонаклейка Цветы И</t>
    </r>
    <r>
      <rPr>
        <sz val="10"/>
        <color rgb="FF000000"/>
        <rFont val="Arial"/>
        <family val="0"/>
        <charset val="1"/>
      </rPr>
      <t xml:space="preserve">рисы акварелью Синий</t>
    </r>
  </si>
  <si>
    <t xml:space="preserve">OZN1625046309</t>
  </si>
  <si>
    <t xml:space="preserve">204_vert</t>
  </si>
  <si>
    <t xml:space="preserve">Термонаклейка Цветы Мак фиолетовый</t>
  </si>
  <si>
    <t xml:space="preserve">OZN1625046227</t>
  </si>
  <si>
    <t xml:space="preserve">205_vert</t>
  </si>
  <si>
    <t xml:space="preserve">Термонаклейка Цветы Магнолия 3шт розовые</t>
  </si>
  <si>
    <t xml:space="preserve">OZN1625046247</t>
  </si>
  <si>
    <t xml:space="preserve">206_horiz</t>
  </si>
  <si>
    <t xml:space="preserve">Термонаклейка Цветы Колибри 2шт</t>
  </si>
  <si>
    <t xml:space="preserve">OZN1625046276</t>
  </si>
  <si>
    <t xml:space="preserve">208_vert</t>
  </si>
  <si>
    <t xml:space="preserve">Термонаклейка Аист оранжевый круг</t>
  </si>
  <si>
    <t xml:space="preserve">OZN1625046385</t>
  </si>
  <si>
    <t xml:space="preserve">209_vert</t>
  </si>
  <si>
    <t xml:space="preserve">Термонаклейка Фламинго крупный план</t>
  </si>
  <si>
    <t xml:space="preserve">OZN1625046271</t>
  </si>
  <si>
    <t xml:space="preserve">211_vert</t>
  </si>
  <si>
    <t xml:space="preserve">Термонаклейка Цветы Пионы розовый Peonies</t>
  </si>
  <si>
    <t xml:space="preserve">OZN1625431121</t>
  </si>
  <si>
    <t xml:space="preserve">203_vert</t>
  </si>
  <si>
    <t xml:space="preserve">Термонаклейка Цветы Тюльпаны 3шт розовые</t>
  </si>
  <si>
    <t xml:space="preserve">OZN1625431048</t>
  </si>
  <si>
    <t xml:space="preserve">207_vert</t>
  </si>
  <si>
    <t xml:space="preserve">Термонаклейка Цветы Тюльпаны 5шт белые</t>
  </si>
  <si>
    <t xml:space="preserve">OZN1625431183</t>
  </si>
  <si>
    <t xml:space="preserve">210_vert</t>
  </si>
  <si>
    <t xml:space="preserve">Термонаклейка Девушка с колибри роза кольцо</t>
  </si>
  <si>
    <t xml:space="preserve">OZN1626838871</t>
  </si>
  <si>
    <t xml:space="preserve">212_vert</t>
  </si>
  <si>
    <t xml:space="preserve">Термонаклейка Чайка силует море внутри</t>
  </si>
  <si>
    <t xml:space="preserve">OZN1626838955</t>
  </si>
  <si>
    <t xml:space="preserve">213_vert</t>
  </si>
  <si>
    <t xml:space="preserve">Термонаклейка Матрешка с хлебом</t>
  </si>
  <si>
    <t xml:space="preserve">OZN1626838716</t>
  </si>
  <si>
    <t xml:space="preserve">214_vert</t>
  </si>
  <si>
    <t xml:space="preserve">Термонаклейка Попугаи 2шт зеленый и желтый</t>
  </si>
  <si>
    <t xml:space="preserve">OZN1626838847</t>
  </si>
  <si>
    <t xml:space="preserve">215_vert</t>
  </si>
  <si>
    <t xml:space="preserve">Термонаклейка Матрешка Moscow</t>
  </si>
  <si>
    <t xml:space="preserve">OZN1626838664</t>
  </si>
  <si>
    <t xml:space="preserve">216_vert</t>
  </si>
  <si>
    <t xml:space="preserve">Термонаклейка Девушка с фламинго</t>
  </si>
  <si>
    <t xml:space="preserve">OZN1626838872</t>
  </si>
  <si>
    <t xml:space="preserve">217_vert</t>
  </si>
  <si>
    <t xml:space="preserve">Термонаклейка Цветы Пионы красные Pionies</t>
  </si>
  <si>
    <t xml:space="preserve">OZN1626838878</t>
  </si>
  <si>
    <t xml:space="preserve">218_vert</t>
  </si>
  <si>
    <t xml:space="preserve">Термонаклейка Цветы Магнолия фиолетовая Garden</t>
  </si>
  <si>
    <t xml:space="preserve">OZN1626838489</t>
  </si>
  <si>
    <t xml:space="preserve">219_vert</t>
  </si>
  <si>
    <t xml:space="preserve">Термонаклейка Цветы Розовые Spring Blossoms</t>
  </si>
  <si>
    <t xml:space="preserve">OZN1626838767</t>
  </si>
  <si>
    <t xml:space="preserve">220_vert</t>
  </si>
  <si>
    <t xml:space="preserve">Термонаклейка Бабочки 4шт небо внутри</t>
  </si>
  <si>
    <t xml:space="preserve">OZN1626838712</t>
  </si>
  <si>
    <t xml:space="preserve">221_vert</t>
  </si>
  <si>
    <t xml:space="preserve">Термонаклейка Пантера силует внутри цветы</t>
  </si>
  <si>
    <t xml:space="preserve">OZN1626838959</t>
  </si>
  <si>
    <t xml:space="preserve">222_vert</t>
  </si>
  <si>
    <t xml:space="preserve">blue_butterfly</t>
  </si>
  <si>
    <t xml:space="preserve">butterfly_green_leaves_vert_1</t>
  </si>
  <si>
    <t xml:space="preserve">butterfly_moon_gold1_vert_1</t>
  </si>
  <si>
    <t xml:space="preserve">cat_head_d1_vert</t>
  </si>
  <si>
    <t xml:space="preserve">cat_stars_david_bow_vert_1</t>
  </si>
  <si>
    <t xml:space="preserve">cat_vert_1</t>
  </si>
  <si>
    <t xml:space="preserve">cat1_f1_versB_vert</t>
  </si>
  <si>
    <t xml:space="preserve">flower_pink1_horiz</t>
  </si>
  <si>
    <t xml:space="preserve">flower_yellow1_vert</t>
  </si>
  <si>
    <t xml:space="preserve">flowers_abc1_vert</t>
  </si>
  <si>
    <t xml:space="preserve">flowers_asd_blue_vert</t>
  </si>
  <si>
    <t xml:space="preserve">flowers_pinks12_vert</t>
  </si>
  <si>
    <t xml:space="preserve">girl_and_fox1_vert</t>
  </si>
  <si>
    <t xml:space="preserve">girl_head_butterflys_de1_vert</t>
  </si>
  <si>
    <t xml:space="preserve">girl_head_forest_green_vert1</t>
  </si>
  <si>
    <t xml:space="preserve">girl_headwolf_ad_vert</t>
  </si>
  <si>
    <t xml:space="preserve">girl_redsun_japan1_vert</t>
  </si>
  <si>
    <t xml:space="preserve">girl_sunset_vert_1</t>
  </si>
  <si>
    <t xml:space="preserve">girl_whiteblack_forest_vert_1</t>
  </si>
  <si>
    <t xml:space="preserve">heart_flowers_horiz</t>
  </si>
  <si>
    <t xml:space="preserve">heart_ocean1_horiz</t>
  </si>
  <si>
    <t xml:space="preserve">horse_white1_vert</t>
  </si>
  <si>
    <t xml:space="preserve">seashell_a1_vert</t>
  </si>
  <si>
    <t xml:space="preserve">sunflower_v1_vert</t>
  </si>
  <si>
    <t xml:space="preserve">turtle_t1_horiz</t>
  </si>
  <si>
    <t xml:space="preserve">two_birds_face_girl_eyes1_vert</t>
  </si>
  <si>
    <t xml:space="preserve">whale2_vert1</t>
  </si>
  <si>
    <t xml:space="preserve">имена</t>
  </si>
  <si>
    <t xml:space="preserve">термобирки</t>
  </si>
  <si>
    <t xml:space="preserve">а5</t>
  </si>
  <si>
    <t xml:space="preserve">футболка</t>
  </si>
  <si>
    <t xml:space="preserve">а4</t>
  </si>
  <si>
    <t xml:space="preserve">Max</t>
  </si>
</sst>
</file>

<file path=xl/styles.xml><?xml version="1.0" encoding="utf-8"?>
<styleSheet xmlns="http://schemas.openxmlformats.org/spreadsheetml/2006/main">
  <numFmts count="2">
    <numFmt numFmtId="164" formatCode="General"/>
    <numFmt numFmtId="165" formatCode="General"/>
  </numFmts>
  <fonts count="14">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10"/>
      <name val="Arial"/>
      <family val="0"/>
      <charset val="1"/>
    </font>
    <font>
      <sz val="9"/>
      <color rgb="FF000000"/>
      <name val="Calibri"/>
      <family val="2"/>
      <charset val="1"/>
    </font>
    <font>
      <b val="true"/>
      <sz val="9"/>
      <color rgb="FF000000"/>
      <name val="Calibri"/>
      <family val="2"/>
      <charset val="1"/>
    </font>
  </fonts>
  <fills count="9">
    <fill>
      <patternFill patternType="none"/>
    </fill>
    <fill>
      <patternFill patternType="gray125"/>
    </fill>
    <fill>
      <patternFill patternType="solid">
        <fgColor rgb="FF216BFF"/>
        <bgColor rgb="FF0066CC"/>
      </patternFill>
    </fill>
    <fill>
      <patternFill patternType="solid">
        <fgColor rgb="FF44A9E3"/>
        <bgColor rgb="FF00CCFF"/>
      </patternFill>
    </fill>
    <fill>
      <patternFill patternType="solid">
        <fgColor rgb="FFDDDDDD"/>
        <bgColor rgb="FFCCCCCC"/>
      </patternFill>
    </fill>
    <fill>
      <patternFill patternType="solid">
        <fgColor rgb="FFCCCCCC"/>
        <bgColor rgb="FFDDDDDD"/>
      </patternFill>
    </fill>
    <fill>
      <patternFill patternType="solid">
        <fgColor rgb="FFFF0000"/>
        <bgColor rgb="FF993300"/>
      </patternFill>
    </fill>
    <fill>
      <patternFill patternType="solid">
        <fgColor rgb="FFFFFF00"/>
        <bgColor rgb="FFFFFF00"/>
      </patternFill>
    </fill>
    <fill>
      <patternFill patternType="solid">
        <fgColor rgb="FF00A933"/>
        <bgColor rgb="FF0080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 fillId="4"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000000"/>
      </font>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O517"/>
  <sheetViews>
    <sheetView showFormulas="false" showGridLines="true" showRowColHeaders="true" showZeros="true" rightToLeft="false" tabSelected="true" showOutlineSymbols="true" defaultGridColor="true" view="normal" topLeftCell="A487" colorId="64" zoomScale="100" zoomScaleNormal="100" zoomScalePageLayoutView="100" workbookViewId="0">
      <selection pane="topLeft" activeCell="A495" activeCellId="0" sqref="A495"/>
    </sheetView>
  </sheetViews>
  <sheetFormatPr defaultRowHeight="12.8"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30.84"/>
    <col collapsed="false" customWidth="true" hidden="false" outlineLevel="0" max="4" min="4" style="0" width="88.5"/>
    <col collapsed="false" customWidth="true" hidden="false" outlineLevel="0" max="5" min="5" style="0" width="62.52"/>
    <col collapsed="false" customWidth="true" hidden="false" outlineLevel="0" max="6" min="6" style="0" width="13.36"/>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40" min="36" style="0" width="12.63"/>
    <col collapsed="false" customWidth="true" hidden="false" outlineLevel="0" max="41" min="41" style="0" width="17.36"/>
    <col collapsed="false" customWidth="true" hidden="false" outlineLevel="0" max="1025" min="42"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c r="AO1" s="0" t="s">
        <v>40</v>
      </c>
    </row>
    <row r="2" customFormat="false" ht="24" hidden="false" customHeight="true" outlineLevel="0" collapsed="false">
      <c r="A2" s="0" t="s">
        <v>41</v>
      </c>
      <c r="B2" s="0" t="s">
        <v>42</v>
      </c>
      <c r="C2" s="0" t="s">
        <v>43</v>
      </c>
      <c r="F2" s="0" t="n">
        <v>1</v>
      </c>
      <c r="G2" s="0" t="n">
        <v>1</v>
      </c>
      <c r="H2" s="0" t="s">
        <v>44</v>
      </c>
      <c r="I2" s="0" t="s">
        <v>45</v>
      </c>
      <c r="J2" s="0" t="s">
        <v>46</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47</v>
      </c>
      <c r="S2" s="6" t="s">
        <v>48</v>
      </c>
      <c r="T2" s="0" t="n">
        <v>1</v>
      </c>
      <c r="U2" s="0" t="n">
        <v>18</v>
      </c>
      <c r="V2" s="0" t="n">
        <v>21</v>
      </c>
      <c r="W2" s="0" t="n">
        <v>12</v>
      </c>
      <c r="X2" s="0" t="s">
        <v>49</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50</v>
      </c>
      <c r="AB2" s="0" t="s">
        <v>51</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52</v>
      </c>
      <c r="AF2" s="9" t="s">
        <v>53</v>
      </c>
      <c r="AG2" s="0" t="str">
        <f aca="false">SUBSTITUTE(A2,"Термонаклейка ","")</f>
        <v>Девушка волосы облако Тест</v>
      </c>
      <c r="AH2" s="10" t="s">
        <v>54</v>
      </c>
      <c r="AI2" s="0" t="s">
        <v>55</v>
      </c>
      <c r="AL2" s="0" t="n">
        <v>2</v>
      </c>
      <c r="AM2" s="0" t="n">
        <v>180</v>
      </c>
      <c r="AN2" s="0" t="n">
        <v>210</v>
      </c>
    </row>
    <row r="3" customFormat="false" ht="13.8" hidden="false" customHeight="false" outlineLevel="0" collapsed="false">
      <c r="A3" s="11" t="s">
        <v>56</v>
      </c>
      <c r="B3" s="0" t="s">
        <v>57</v>
      </c>
      <c r="C3" s="1" t="s">
        <v>58</v>
      </c>
      <c r="D3" s="0" t="str">
        <f aca="false">CONCATENATE("C:\Users\Max\Documents\GitHub\Ozon_upload\barcode\бирки имена\мальчики\", A3, ".pdf")</f>
        <v>C:\Users\Max\Documents\GitHub\Ozon_upload\barcode\бирки имена\мальчики\Термобирки Михаил.pdf</v>
      </c>
      <c r="E3" s="0" t="str">
        <f aca="false">CONCATENATE("C:\work\baby prints\MainTop\tif\names\мальчики\",RIGHT(A3,LEN(A3)-FIND(" ",A3)),"_img.tif")</f>
        <v>C:\work\baby prints\MainTop\tif\names\мальчики\Михаил_img.tif</v>
      </c>
      <c r="F3" s="0" t="n">
        <v>1</v>
      </c>
      <c r="G3" s="0" t="n">
        <v>2</v>
      </c>
      <c r="X3" s="12"/>
      <c r="AA3" s="8" t="s">
        <v>50</v>
      </c>
      <c r="AO3" s="0" t="s">
        <v>59</v>
      </c>
    </row>
    <row r="4" customFormat="false" ht="13.8" hidden="false" customHeight="false" outlineLevel="0" collapsed="false">
      <c r="A4" s="11" t="s">
        <v>60</v>
      </c>
      <c r="B4" s="0" t="s">
        <v>61</v>
      </c>
      <c r="C4" s="1" t="s">
        <v>62</v>
      </c>
      <c r="D4" s="0" t="str">
        <f aca="false">CONCATENATE("C:\Users\Max\Documents\GitHub\Ozon_upload\barcode\бирки имена\мальчики\", A4, ".pdf")</f>
        <v>C:\Users\Max\Documents\GitHub\Ozon_upload\barcode\бирки имена\мальчики\Термобирки Александр.pdf</v>
      </c>
      <c r="E4" s="0" t="str">
        <f aca="false">CONCATENATE("C:\work\baby prints\MainTop\tif\names\мальчики\",RIGHT(A4,LEN(A4)-FIND(" ",A4)),"_img.tif")</f>
        <v>C:\work\baby prints\MainTop\tif\names\мальчики\Александр_img.tif</v>
      </c>
      <c r="F4" s="0" t="n">
        <v>1</v>
      </c>
      <c r="G4" s="0" t="n">
        <v>2</v>
      </c>
      <c r="AA4" s="8" t="s">
        <v>50</v>
      </c>
      <c r="AO4" s="0" t="s">
        <v>59</v>
      </c>
    </row>
    <row r="5" customFormat="false" ht="12.8" hidden="false" customHeight="false" outlineLevel="0" collapsed="false">
      <c r="A5" s="11" t="s">
        <v>63</v>
      </c>
      <c r="B5" s="0" t="s">
        <v>64</v>
      </c>
      <c r="C5" s="0" t="s">
        <v>65</v>
      </c>
      <c r="D5" s="0" t="str">
        <f aca="false">CONCATENATE("C:\Users\Max\Documents\GitHub\Ozon_upload\barcode\бирки имена\мальчики\", A5, ".pdf")</f>
        <v>C:\Users\Max\Documents\GitHub\Ozon_upload\barcode\бирки имена\мальчики\Термобирки Максим.pdf</v>
      </c>
      <c r="E5" s="0" t="str">
        <f aca="false">CONCATENATE("C:\work\baby prints\MainTop\tif\names\мальчики\",RIGHT(A5,LEN(A5)-FIND(" ",A5)),"_img.tif")</f>
        <v>C:\work\baby prints\MainTop\tif\names\мальчики\Максим_img.tif</v>
      </c>
      <c r="F5" s="0" t="n">
        <v>1</v>
      </c>
      <c r="G5" s="0" t="n">
        <v>2</v>
      </c>
      <c r="AA5" s="8" t="s">
        <v>50</v>
      </c>
      <c r="AO5" s="0" t="s">
        <v>59</v>
      </c>
    </row>
    <row r="6" customFormat="false" ht="12.8" hidden="false" customHeight="false" outlineLevel="0" collapsed="false">
      <c r="A6" s="11" t="s">
        <v>66</v>
      </c>
      <c r="B6" s="0" t="s">
        <v>67</v>
      </c>
      <c r="C6" s="0" t="s">
        <v>68</v>
      </c>
      <c r="D6" s="0" t="str">
        <f aca="false">CONCATENATE("C:\Users\Max\Documents\GitHub\Ozon_upload\barcode\бирки имена\мальчики\", A6, ".pdf")</f>
        <v>C:\Users\Max\Documents\GitHub\Ozon_upload\barcode\бирки имена\мальчики\Термобирки Артем.pdf</v>
      </c>
      <c r="E6" s="0" t="str">
        <f aca="false">CONCATENATE("C:\work\baby prints\MainTop\tif\names\мальчики\",RIGHT(A6,LEN(A6)-FIND(" ",A6)),"_img.tif")</f>
        <v>C:\work\baby prints\MainTop\tif\names\мальчики\Артем_img.tif</v>
      </c>
      <c r="F6" s="0" t="n">
        <v>1</v>
      </c>
      <c r="G6" s="0" t="n">
        <v>2</v>
      </c>
      <c r="AA6" s="8" t="s">
        <v>50</v>
      </c>
      <c r="AO6" s="0" t="s">
        <v>59</v>
      </c>
    </row>
    <row r="7" customFormat="false" ht="12.8" hidden="false" customHeight="false" outlineLevel="0" collapsed="false">
      <c r="A7" s="11" t="s">
        <v>69</v>
      </c>
      <c r="B7" s="0" t="s">
        <v>70</v>
      </c>
      <c r="C7" s="0" t="s">
        <v>71</v>
      </c>
      <c r="D7" s="0" t="str">
        <f aca="false">CONCATENATE("C:\Users\Max\Documents\GitHub\Ozon_upload\barcode\бирки имена\мальчики\", A7, ".pdf")</f>
        <v>C:\Users\Max\Documents\GitHub\Ozon_upload\barcode\бирки имена\мальчики\Термобирки Марк.pdf</v>
      </c>
      <c r="E7" s="0" t="str">
        <f aca="false">CONCATENATE("C:\work\baby prints\MainTop\tif\names\мальчики\",RIGHT(A7,LEN(A7)-FIND(" ",A7)),"_img.tif")</f>
        <v>C:\work\baby prints\MainTop\tif\names\мальчики\Марк_img.tif</v>
      </c>
      <c r="F7" s="0" t="n">
        <v>1</v>
      </c>
      <c r="G7" s="0" t="n">
        <v>2</v>
      </c>
      <c r="AA7" s="8" t="s">
        <v>50</v>
      </c>
      <c r="AO7" s="0" t="s">
        <v>59</v>
      </c>
    </row>
    <row r="8" customFormat="false" ht="12.8" hidden="false" customHeight="false" outlineLevel="0" collapsed="false">
      <c r="A8" s="11" t="s">
        <v>72</v>
      </c>
      <c r="B8" s="0" t="s">
        <v>73</v>
      </c>
      <c r="C8" s="0" t="s">
        <v>74</v>
      </c>
      <c r="D8" s="0" t="str">
        <f aca="false">CONCATENATE("C:\Users\Max\Documents\GitHub\Ozon_upload\barcode\бирки имена\мальчики\", A8, ".pdf")</f>
        <v>C:\Users\Max\Documents\GitHub\Ozon_upload\barcode\бирки имена\мальчики\Термобирки Лев.pdf</v>
      </c>
      <c r="E8" s="0" t="str">
        <f aca="false">CONCATENATE("C:\work\baby prints\MainTop\tif\names\мальчики\",RIGHT(A8,LEN(A8)-FIND(" ",A8)),"_img.tif")</f>
        <v>C:\work\baby prints\MainTop\tif\names\мальчики\Лев_img.tif</v>
      </c>
      <c r="F8" s="0" t="n">
        <v>1</v>
      </c>
      <c r="G8" s="0" t="n">
        <v>2</v>
      </c>
      <c r="AA8" s="8" t="s">
        <v>50</v>
      </c>
      <c r="AO8" s="0" t="s">
        <v>59</v>
      </c>
    </row>
    <row r="9" customFormat="false" ht="12.8" hidden="false" customHeight="false" outlineLevel="0" collapsed="false">
      <c r="A9" s="11" t="s">
        <v>75</v>
      </c>
      <c r="B9" s="0" t="s">
        <v>76</v>
      </c>
      <c r="C9" s="0" t="s">
        <v>77</v>
      </c>
      <c r="D9" s="0" t="str">
        <f aca="false">CONCATENATE("C:\Users\Max\Documents\GitHub\Ozon_upload\barcode\бирки имена\мальчики\", A9, ".pdf")</f>
        <v>C:\Users\Max\Documents\GitHub\Ozon_upload\barcode\бирки имена\мальчики\Термобирки Иван.pdf</v>
      </c>
      <c r="E9" s="0" t="str">
        <f aca="false">CONCATENATE("C:\work\baby prints\MainTop\tif\names\мальчики\",RIGHT(A9,LEN(A9)-FIND(" ",A9)),"_img.tif")</f>
        <v>C:\work\baby prints\MainTop\tif\names\мальчики\Иван_img.tif</v>
      </c>
      <c r="F9" s="0" t="n">
        <v>1</v>
      </c>
      <c r="G9" s="0" t="n">
        <v>2</v>
      </c>
      <c r="AA9" s="8" t="s">
        <v>50</v>
      </c>
      <c r="AO9" s="0" t="s">
        <v>59</v>
      </c>
    </row>
    <row r="10" customFormat="false" ht="12.8" hidden="false" customHeight="false" outlineLevel="0" collapsed="false">
      <c r="A10" s="11" t="s">
        <v>78</v>
      </c>
      <c r="B10" s="0" t="s">
        <v>79</v>
      </c>
      <c r="C10" s="0" t="s">
        <v>80</v>
      </c>
      <c r="D10" s="0" t="str">
        <f aca="false">CONCATENATE("C:\Users\Max\Documents\GitHub\Ozon_upload\barcode\бирки имена\мальчики\", A10, ".pdf")</f>
        <v>C:\Users\Max\Documents\GitHub\Ozon_upload\barcode\бирки имена\мальчики\Термобирки Матвей.pdf</v>
      </c>
      <c r="E10" s="0" t="str">
        <f aca="false">CONCATENATE("C:\work\baby prints\MainTop\tif\names\мальчики\",RIGHT(A10,LEN(A10)-FIND(" ",A10)),"_img.tif")</f>
        <v>C:\work\baby prints\MainTop\tif\names\мальчики\Матвей_img.tif</v>
      </c>
      <c r="F10" s="0" t="n">
        <v>1</v>
      </c>
      <c r="G10" s="0" t="n">
        <v>2</v>
      </c>
      <c r="AA10" s="8" t="s">
        <v>50</v>
      </c>
      <c r="AO10" s="0" t="s">
        <v>59</v>
      </c>
    </row>
    <row r="11" customFormat="false" ht="12.8" hidden="false" customHeight="false" outlineLevel="0" collapsed="false">
      <c r="A11" s="11" t="s">
        <v>81</v>
      </c>
      <c r="B11" s="0" t="s">
        <v>82</v>
      </c>
      <c r="C11" s="0" t="s">
        <v>83</v>
      </c>
      <c r="D11" s="0" t="str">
        <f aca="false">CONCATENATE("C:\Users\Max\Documents\GitHub\Ozon_upload\barcode\бирки имена\мальчики\", A11, ".pdf")</f>
        <v>C:\Users\Max\Documents\GitHub\Ozon_upload\barcode\бирки имена\мальчики\Термобирки Даниил.pdf</v>
      </c>
      <c r="E11" s="0" t="str">
        <f aca="false">CONCATENATE("C:\work\baby prints\MainTop\tif\names\мальчики\",RIGHT(A11,LEN(A11)-FIND(" ",A11)),"_img.tif")</f>
        <v>C:\work\baby prints\MainTop\tif\names\мальчики\Даниил_img.tif</v>
      </c>
      <c r="F11" s="0" t="n">
        <v>1</v>
      </c>
      <c r="G11" s="0" t="n">
        <v>2</v>
      </c>
      <c r="AA11" s="8" t="s">
        <v>50</v>
      </c>
      <c r="AO11" s="0" t="s">
        <v>59</v>
      </c>
    </row>
    <row r="12" customFormat="false" ht="12.8" hidden="false" customHeight="false" outlineLevel="0" collapsed="false">
      <c r="A12" s="11" t="s">
        <v>84</v>
      </c>
      <c r="B12" s="0" t="s">
        <v>85</v>
      </c>
      <c r="C12" s="0" t="s">
        <v>86</v>
      </c>
      <c r="D12" s="0" t="str">
        <f aca="false">CONCATENATE("C:\Users\Max\Documents\GitHub\Ozon_upload\barcode\бирки имена\мальчики\", A12, ".pdf")</f>
        <v>C:\Users\Max\Documents\GitHub\Ozon_upload\barcode\бирки имена\мальчики\Термобирки Дмитрий.pdf</v>
      </c>
      <c r="E12" s="0" t="str">
        <f aca="false">CONCATENATE("C:\work\baby prints\MainTop\tif\names\мальчики\",RIGHT(A12,LEN(A12)-FIND(" ",A12)),"_img.tif")</f>
        <v>C:\work\baby prints\MainTop\tif\names\мальчики\Дмитрий_img.tif</v>
      </c>
      <c r="F12" s="0" t="n">
        <v>1</v>
      </c>
      <c r="G12" s="0" t="n">
        <v>2</v>
      </c>
      <c r="AA12" s="8" t="s">
        <v>50</v>
      </c>
      <c r="AO12" s="0" t="s">
        <v>59</v>
      </c>
    </row>
    <row r="13" customFormat="false" ht="12.8" hidden="false" customHeight="false" outlineLevel="0" collapsed="false">
      <c r="A13" s="11" t="s">
        <v>87</v>
      </c>
      <c r="B13" s="0" t="s">
        <v>88</v>
      </c>
      <c r="C13" s="0" t="s">
        <v>89</v>
      </c>
      <c r="D13" s="0" t="str">
        <f aca="false">CONCATENATE("C:\Users\Max\Documents\GitHub\Ozon_upload\barcode\бирки имена\мальчики\", A13, ".pdf")</f>
        <v>C:\Users\Max\Documents\GitHub\Ozon_upload\barcode\бирки имена\мальчики\Термобирки Тимофей.pdf</v>
      </c>
      <c r="E13" s="0" t="str">
        <f aca="false">CONCATENATE("C:\work\baby prints\MainTop\tif\names\мальчики\",RIGHT(A13,LEN(A13)-FIND(" ",A13)),"_img.tif")</f>
        <v>C:\work\baby prints\MainTop\tif\names\мальчики\Тимофей_img.tif</v>
      </c>
      <c r="F13" s="0" t="n">
        <v>1</v>
      </c>
      <c r="G13" s="0" t="n">
        <v>2</v>
      </c>
      <c r="AA13" s="8" t="s">
        <v>50</v>
      </c>
      <c r="AO13" s="0" t="s">
        <v>59</v>
      </c>
    </row>
    <row r="14" customFormat="false" ht="12.8" hidden="false" customHeight="false" outlineLevel="0" collapsed="false">
      <c r="A14" s="11" t="s">
        <v>90</v>
      </c>
      <c r="B14" s="0" t="s">
        <v>91</v>
      </c>
      <c r="C14" s="0" t="s">
        <v>92</v>
      </c>
      <c r="D14" s="0" t="str">
        <f aca="false">CONCATENATE("C:\Users\Max\Documents\GitHub\Ozon_upload\barcode\бирки имена\мальчики\", A14, ".pdf")</f>
        <v>C:\Users\Max\Documents\GitHub\Ozon_upload\barcode\бирки имена\мальчики\Термобирки Роман.pdf</v>
      </c>
      <c r="E14" s="0" t="str">
        <f aca="false">CONCATENATE("C:\work\baby prints\MainTop\tif\names\мальчики\",RIGHT(A14,LEN(A14)-FIND(" ",A14)),"_img.tif")</f>
        <v>C:\work\baby prints\MainTop\tif\names\мальчики\Роман_img.tif</v>
      </c>
      <c r="F14" s="0" t="n">
        <v>1</v>
      </c>
      <c r="G14" s="0" t="n">
        <v>2</v>
      </c>
      <c r="AA14" s="8" t="s">
        <v>50</v>
      </c>
      <c r="AO14" s="0" t="s">
        <v>59</v>
      </c>
    </row>
    <row r="15" customFormat="false" ht="12.8" hidden="false" customHeight="false" outlineLevel="0" collapsed="false">
      <c r="A15" s="11" t="s">
        <v>93</v>
      </c>
      <c r="B15" s="0" t="s">
        <v>94</v>
      </c>
      <c r="C15" s="0" t="s">
        <v>95</v>
      </c>
      <c r="D15" s="0" t="str">
        <f aca="false">CONCATENATE("C:\Users\Max\Documents\GitHub\Ozon_upload\barcode\бирки имена\мальчики\", A15, ".pdf")</f>
        <v>C:\Users\Max\Documents\GitHub\Ozon_upload\barcode\бирки имена\мальчики\Термобирки Мирон.pdf</v>
      </c>
      <c r="E15" s="0" t="str">
        <f aca="false">CONCATENATE("C:\work\baby prints\MainTop\tif\names\мальчики\",RIGHT(A15,LEN(A15)-FIND(" ",A15)),"_img.tif")</f>
        <v>C:\work\baby prints\MainTop\tif\names\мальчики\Мирон_img.tif</v>
      </c>
      <c r="F15" s="0" t="n">
        <v>1</v>
      </c>
      <c r="G15" s="0" t="n">
        <v>2</v>
      </c>
      <c r="AA15" s="8" t="s">
        <v>50</v>
      </c>
      <c r="AO15" s="0" t="s">
        <v>59</v>
      </c>
    </row>
    <row r="16" customFormat="false" ht="12.8" hidden="false" customHeight="false" outlineLevel="0" collapsed="false">
      <c r="A16" s="11" t="s">
        <v>96</v>
      </c>
      <c r="B16" s="0" t="s">
        <v>97</v>
      </c>
      <c r="C16" s="0" t="s">
        <v>98</v>
      </c>
      <c r="D16" s="0" t="str">
        <f aca="false">CONCATENATE("C:\Users\Max\Documents\GitHub\Ozon_upload\barcode\бирки имена\мальчики\", A16, ".pdf")</f>
        <v>C:\Users\Max\Documents\GitHub\Ozon_upload\barcode\бирки имена\мальчики\Термобирки Мухаммад.pdf</v>
      </c>
      <c r="E16" s="0" t="str">
        <f aca="false">CONCATENATE("C:\work\baby prints\MainTop\tif\names\мальчики\",RIGHT(A16,LEN(A16)-FIND(" ",A16)),"_img.tif")</f>
        <v>C:\work\baby prints\MainTop\tif\names\мальчики\Мухаммад_img.tif</v>
      </c>
      <c r="F16" s="0" t="n">
        <v>1</v>
      </c>
      <c r="G16" s="0" t="n">
        <v>2</v>
      </c>
      <c r="AA16" s="8" t="s">
        <v>50</v>
      </c>
      <c r="AO16" s="0" t="s">
        <v>59</v>
      </c>
    </row>
    <row r="17" customFormat="false" ht="12.8" hidden="false" customHeight="false" outlineLevel="0" collapsed="false">
      <c r="A17" s="11" t="s">
        <v>99</v>
      </c>
      <c r="B17" s="0" t="s">
        <v>100</v>
      </c>
      <c r="C17" s="0" t="s">
        <v>101</v>
      </c>
      <c r="D17" s="0" t="str">
        <f aca="false">CONCATENATE("C:\Users\Max\Documents\GitHub\Ozon_upload\barcode\бирки имена\мальчики\", A17, ".pdf")</f>
        <v>C:\Users\Max\Documents\GitHub\Ozon_upload\barcode\бирки имена\мальчики\Термобирки Кирилл.pdf</v>
      </c>
      <c r="E17" s="0" t="str">
        <f aca="false">CONCATENATE("C:\work\baby prints\MainTop\tif\names\мальчики\",RIGHT(A17,LEN(A17)-FIND(" ",A17)),"_img.tif")</f>
        <v>C:\work\baby prints\MainTop\tif\names\мальчики\Кирилл_img.tif</v>
      </c>
      <c r="F17" s="0" t="n">
        <v>1</v>
      </c>
      <c r="G17" s="0" t="n">
        <v>2</v>
      </c>
      <c r="AA17" s="8"/>
      <c r="AO17" s="0" t="s">
        <v>59</v>
      </c>
    </row>
    <row r="18" customFormat="false" ht="12.8" hidden="false" customHeight="false" outlineLevel="0" collapsed="false">
      <c r="A18" s="11" t="s">
        <v>102</v>
      </c>
      <c r="B18" s="0" t="s">
        <v>103</v>
      </c>
      <c r="C18" s="0" t="s">
        <v>104</v>
      </c>
      <c r="D18" s="0" t="str">
        <f aca="false">CONCATENATE("C:\Users\Max\Documents\GitHub\Ozon_upload\barcode\бирки имена\мальчики\", A18, ".pdf")</f>
        <v>C:\Users\Max\Documents\GitHub\Ozon_upload\barcode\бирки имена\мальчики\Термобирки Егор.pdf</v>
      </c>
      <c r="E18" s="0" t="str">
        <f aca="false">CONCATENATE("C:\work\baby prints\MainTop\tif\names\мальчики\",RIGHT(A18,LEN(A18)-FIND(" ",A18)),"_img.tif")</f>
        <v>C:\work\baby prints\MainTop\tif\names\мальчики\Егор_img.tif</v>
      </c>
      <c r="F18" s="0" t="n">
        <v>1</v>
      </c>
      <c r="G18" s="0" t="n">
        <v>2</v>
      </c>
      <c r="AA18" s="8"/>
      <c r="AO18" s="0" t="s">
        <v>59</v>
      </c>
    </row>
    <row r="19" customFormat="false" ht="12.8" hidden="false" customHeight="false" outlineLevel="0" collapsed="false">
      <c r="A19" s="11" t="s">
        <v>105</v>
      </c>
      <c r="B19" s="0" t="s">
        <v>106</v>
      </c>
      <c r="C19" s="0" t="s">
        <v>107</v>
      </c>
      <c r="D19" s="0" t="str">
        <f aca="false">CONCATENATE("C:\Users\Max\Documents\GitHub\Ozon_upload\barcode\бирки имена\мальчики\", A19, ".pdf")</f>
        <v>C:\Users\Max\Documents\GitHub\Ozon_upload\barcode\бирки имена\мальчики\Термобирки Илья.pdf</v>
      </c>
      <c r="E19" s="0" t="str">
        <f aca="false">CONCATENATE("C:\work\baby prints\MainTop\tif\names\мальчики\",RIGHT(A19,LEN(A19)-FIND(" ",A19)),"_img.tif")</f>
        <v>C:\work\baby prints\MainTop\tif\names\мальчики\Илья_img.tif</v>
      </c>
      <c r="F19" s="0" t="n">
        <v>1</v>
      </c>
      <c r="G19" s="0" t="n">
        <v>2</v>
      </c>
      <c r="AA19" s="8"/>
      <c r="AO19" s="0" t="s">
        <v>59</v>
      </c>
    </row>
    <row r="20" customFormat="false" ht="12.8" hidden="false" customHeight="false" outlineLevel="0" collapsed="false">
      <c r="A20" s="11" t="s">
        <v>108</v>
      </c>
      <c r="B20" s="0" t="s">
        <v>109</v>
      </c>
      <c r="C20" s="0" t="s">
        <v>110</v>
      </c>
      <c r="D20" s="0" t="str">
        <f aca="false">CONCATENATE("C:\Users\Max\Documents\GitHub\Ozon_upload\barcode\бирки имена\мальчики\", A20, ".pdf")</f>
        <v>C:\Users\Max\Documents\GitHub\Ozon_upload\barcode\бирки имена\мальчики\Термобирки Алексей.pdf</v>
      </c>
      <c r="E20" s="0" t="str">
        <f aca="false">CONCATENATE("C:\work\baby prints\MainTop\tif\names\мальчики\",RIGHT(A20,LEN(A20)-FIND(" ",A20)),"_img.tif")</f>
        <v>C:\work\baby prints\MainTop\tif\names\мальчики\Алексей_img.tif</v>
      </c>
      <c r="F20" s="0" t="n">
        <v>1</v>
      </c>
      <c r="G20" s="0" t="n">
        <v>2</v>
      </c>
      <c r="AA20" s="8"/>
      <c r="AO20" s="0" t="s">
        <v>59</v>
      </c>
    </row>
    <row r="21" customFormat="false" ht="12.8" hidden="false" customHeight="false" outlineLevel="0" collapsed="false">
      <c r="A21" s="11" t="s">
        <v>111</v>
      </c>
      <c r="B21" s="0" t="s">
        <v>112</v>
      </c>
      <c r="C21" s="0" t="s">
        <v>113</v>
      </c>
      <c r="D21" s="0" t="str">
        <f aca="false">CONCATENATE("C:\Users\Max\Documents\GitHub\Ozon_upload\barcode\бирки имена\мальчики\", A21, ".pdf")</f>
        <v>C:\Users\Max\Documents\GitHub\Ozon_upload\barcode\бирки имена\мальчики\Термобирки Константин.pdf</v>
      </c>
      <c r="E21" s="0" t="str">
        <f aca="false">CONCATENATE("C:\work\baby prints\MainTop\tif\names\мальчики\",RIGHT(A21,LEN(A21)-FIND(" ",A21)),"_img.tif")</f>
        <v>C:\work\baby prints\MainTop\tif\names\мальчики\Константин_img.tif</v>
      </c>
      <c r="F21" s="0" t="n">
        <v>1</v>
      </c>
      <c r="G21" s="0" t="n">
        <v>2</v>
      </c>
      <c r="AA21" s="8"/>
      <c r="AO21" s="0" t="s">
        <v>59</v>
      </c>
    </row>
    <row r="22" customFormat="false" ht="12.8" hidden="false" customHeight="false" outlineLevel="0" collapsed="false">
      <c r="A22" s="11" t="s">
        <v>114</v>
      </c>
      <c r="B22" s="0" t="s">
        <v>115</v>
      </c>
      <c r="C22" s="0" t="s">
        <v>116</v>
      </c>
      <c r="D22" s="0" t="str">
        <f aca="false">CONCATENATE("C:\Users\Max\Documents\GitHub\Ozon_upload\barcode\бирки имена\мальчики\", A22, ".pdf")</f>
        <v>C:\Users\Max\Documents\GitHub\Ozon_upload\barcode\бирки имена\мальчики\Термобирки Фёдор.pdf</v>
      </c>
      <c r="E22" s="0" t="str">
        <f aca="false">CONCATENATE("C:\work\baby prints\MainTop\tif\names\мальчики\",RIGHT(A22,LEN(A22)-FIND(" ",A22)),"_img.tif")</f>
        <v>C:\work\baby prints\MainTop\tif\names\мальчики\Фёдор_img.tif</v>
      </c>
      <c r="F22" s="0" t="n">
        <v>1</v>
      </c>
      <c r="G22" s="0" t="n">
        <v>2</v>
      </c>
      <c r="AA22" s="8"/>
      <c r="AO22" s="0" t="s">
        <v>59</v>
      </c>
    </row>
    <row r="23" customFormat="false" ht="12.8" hidden="false" customHeight="false" outlineLevel="0" collapsed="false">
      <c r="A23" s="11" t="s">
        <v>117</v>
      </c>
      <c r="B23" s="0" t="s">
        <v>118</v>
      </c>
      <c r="C23" s="0" t="s">
        <v>119</v>
      </c>
      <c r="D23" s="0" t="str">
        <f aca="false">CONCATENATE("C:\Users\Max\Documents\GitHub\Ozon_upload\barcode\бирки имена\мальчики\", A23, ".pdf")</f>
        <v>C:\Users\Max\Documents\GitHub\Ozon_upload\barcode\бирки имена\мальчики\Термобирки Евгений.pdf</v>
      </c>
      <c r="E23" s="0" t="str">
        <f aca="false">CONCATENATE("C:\work\baby prints\MainTop\tif\names\мальчики\",RIGHT(A23,LEN(A23)-FIND(" ",A23)),"_img.tif")</f>
        <v>C:\work\baby prints\MainTop\tif\names\мальчики\Евгений_img.tif</v>
      </c>
      <c r="F23" s="0" t="n">
        <v>1</v>
      </c>
      <c r="G23" s="0" t="n">
        <v>2</v>
      </c>
      <c r="AA23" s="8"/>
      <c r="AO23" s="0" t="s">
        <v>59</v>
      </c>
    </row>
    <row r="24" customFormat="false" ht="12.8" hidden="false" customHeight="false" outlineLevel="0" collapsed="false">
      <c r="A24" s="11" t="s">
        <v>120</v>
      </c>
      <c r="B24" s="0" t="s">
        <v>121</v>
      </c>
      <c r="C24" s="0" t="s">
        <v>122</v>
      </c>
      <c r="D24" s="0" t="str">
        <f aca="false">CONCATENATE("C:\Users\Max\Documents\GitHub\Ozon_upload\barcode\бирки имена\мальчики\", A24, ".pdf")</f>
        <v>C:\Users\Max\Documents\GitHub\Ozon_upload\barcode\бирки имена\мальчики\Термобирки Денис.pdf</v>
      </c>
      <c r="E24" s="0" t="str">
        <f aca="false">CONCATENATE("C:\work\baby prints\MainTop\tif\names\мальчики\",RIGHT(A24,LEN(A24)-FIND(" ",A24)),"_img.tif")</f>
        <v>C:\work\baby prints\MainTop\tif\names\мальчики\Денис_img.tif</v>
      </c>
      <c r="F24" s="0" t="n">
        <v>1</v>
      </c>
      <c r="G24" s="0" t="n">
        <v>2</v>
      </c>
      <c r="AA24" s="8"/>
      <c r="AO24" s="0" t="s">
        <v>59</v>
      </c>
    </row>
    <row r="25" customFormat="false" ht="12.8" hidden="false" customHeight="false" outlineLevel="0" collapsed="false">
      <c r="A25" s="11" t="s">
        <v>123</v>
      </c>
      <c r="B25" s="0" t="s">
        <v>124</v>
      </c>
      <c r="C25" s="0" t="s">
        <v>125</v>
      </c>
      <c r="D25" s="0" t="str">
        <f aca="false">CONCATENATE("C:\Users\Max\Documents\GitHub\Ozon_upload\barcode\бирки имена\мальчики\", A25, ".pdf")</f>
        <v>C:\Users\Max\Documents\GitHub\Ozon_upload\barcode\бирки имена\мальчики\Термобирки Антон.pdf</v>
      </c>
      <c r="E25" s="0" t="str">
        <f aca="false">CONCATENATE("C:\work\baby prints\MainTop\tif\names\мальчики\",RIGHT(A25,LEN(A25)-FIND(" ",A25)),"_img.tif")</f>
        <v>C:\work\baby prints\MainTop\tif\names\мальчики\Антон_img.tif</v>
      </c>
      <c r="F25" s="0" t="n">
        <v>1</v>
      </c>
      <c r="G25" s="0" t="n">
        <v>2</v>
      </c>
      <c r="AA25" s="8"/>
      <c r="AO25" s="0" t="s">
        <v>59</v>
      </c>
    </row>
    <row r="26" customFormat="false" ht="12.8" hidden="false" customHeight="false" outlineLevel="0" collapsed="false">
      <c r="A26" s="11" t="s">
        <v>126</v>
      </c>
      <c r="B26" s="0" t="s">
        <v>127</v>
      </c>
      <c r="C26" s="0" t="s">
        <v>128</v>
      </c>
      <c r="D26" s="0" t="str">
        <f aca="false">CONCATENATE("C:\Users\Max\Documents\GitHub\Ozon_upload\barcode\бирки имена\мальчики\", A26, ".pdf")</f>
        <v>C:\Users\Max\Documents\GitHub\Ozon_upload\barcode\бирки имена\мальчики\Термобирки Игорь.pdf</v>
      </c>
      <c r="E26" s="0" t="str">
        <f aca="false">CONCATENATE("C:\work\baby prints\MainTop\tif\names\мальчики\",RIGHT(A26,LEN(A26)-FIND(" ",A26)),"_img.tif")</f>
        <v>C:\work\baby prints\MainTop\tif\names\мальчики\Игорь_img.tif</v>
      </c>
      <c r="F26" s="0" t="n">
        <v>1</v>
      </c>
      <c r="G26" s="0" t="n">
        <v>2</v>
      </c>
      <c r="AA26" s="8"/>
      <c r="AO26" s="0" t="s">
        <v>59</v>
      </c>
    </row>
    <row r="27" customFormat="false" ht="12.8" hidden="false" customHeight="false" outlineLevel="0" collapsed="false">
      <c r="A27" s="11" t="s">
        <v>129</v>
      </c>
      <c r="B27" s="0" t="s">
        <v>130</v>
      </c>
      <c r="C27" s="0" t="s">
        <v>131</v>
      </c>
      <c r="D27" s="0" t="str">
        <f aca="false">CONCATENATE("C:\Users\Max\Documents\GitHub\Ozon_upload\barcode\бирки имена\мальчики\", A27, ".pdf")</f>
        <v>C:\Users\Max\Documents\GitHub\Ozon_upload\barcode\бирки имена\мальчики\Термобирки Юрий.pdf</v>
      </c>
      <c r="E27" s="0" t="str">
        <f aca="false">CONCATENATE("C:\work\baby prints\MainTop\tif\names\мальчики\",RIGHT(A27,LEN(A27)-FIND(" ",A27)),"_img.tif")</f>
        <v>C:\work\baby prints\MainTop\tif\names\мальчики\Юрий_img.tif</v>
      </c>
      <c r="F27" s="0" t="n">
        <v>1</v>
      </c>
      <c r="G27" s="0" t="n">
        <v>2</v>
      </c>
      <c r="AA27" s="8"/>
      <c r="AO27" s="0" t="s">
        <v>59</v>
      </c>
    </row>
    <row r="28" customFormat="false" ht="12.8" hidden="false" customHeight="false" outlineLevel="0" collapsed="false">
      <c r="A28" s="11" t="s">
        <v>132</v>
      </c>
      <c r="B28" s="0" t="s">
        <v>133</v>
      </c>
      <c r="C28" s="0" t="s">
        <v>134</v>
      </c>
      <c r="D28" s="0" t="str">
        <f aca="false">CONCATENATE("C:\Users\Max\Documents\GitHub\Ozon_upload\barcode\бирки имена\мальчики\", A28, ".pdf")</f>
        <v>C:\Users\Max\Documents\GitHub\Ozon_upload\barcode\бирки имена\мальчики\Термобирки Олег.pdf</v>
      </c>
      <c r="E28" s="0" t="str">
        <f aca="false">CONCATENATE("C:\work\baby prints\MainTop\tif\names\мальчики\",RIGHT(A28,LEN(A28)-FIND(" ",A28)),"_img.tif")</f>
        <v>C:\work\baby prints\MainTop\tif\names\мальчики\Олег_img.tif</v>
      </c>
      <c r="F28" s="0" t="n">
        <v>1</v>
      </c>
      <c r="G28" s="0" t="n">
        <v>2</v>
      </c>
      <c r="AA28" s="8"/>
      <c r="AO28" s="0" t="s">
        <v>59</v>
      </c>
    </row>
    <row r="29" customFormat="false" ht="12.8" hidden="false" customHeight="false" outlineLevel="0" collapsed="false">
      <c r="A29" s="11" t="s">
        <v>135</v>
      </c>
      <c r="B29" s="0" t="s">
        <v>136</v>
      </c>
      <c r="C29" s="0" t="s">
        <v>137</v>
      </c>
      <c r="D29" s="0" t="str">
        <f aca="false">CONCATENATE("C:\Users\Max\Documents\GitHub\Ozon_upload\barcode\бирки имена\мальчики\", A29, ".pdf")</f>
        <v>C:\Users\Max\Documents\GitHub\Ozon_upload\barcode\бирки имена\мальчики\Термобирки Вячеслав.pdf</v>
      </c>
      <c r="E29" s="0" t="str">
        <f aca="false">CONCATENATE("C:\work\baby prints\MainTop\tif\names\мальчики\",RIGHT(A29,LEN(A29)-FIND(" ",A29)),"_img.tif")</f>
        <v>C:\work\baby prints\MainTop\tif\names\мальчики\Вячеслав_img.tif</v>
      </c>
      <c r="F29" s="0" t="n">
        <v>1</v>
      </c>
      <c r="G29" s="0" t="n">
        <v>2</v>
      </c>
      <c r="AA29" s="8"/>
      <c r="AO29" s="0" t="s">
        <v>59</v>
      </c>
    </row>
    <row r="30" customFormat="false" ht="12.8" hidden="false" customHeight="false" outlineLevel="0" collapsed="false">
      <c r="A30" s="11" t="s">
        <v>138</v>
      </c>
      <c r="B30" s="0" t="s">
        <v>139</v>
      </c>
      <c r="C30" s="0" t="s">
        <v>140</v>
      </c>
      <c r="D30" s="0" t="str">
        <f aca="false">CONCATENATE("C:\Users\Max\Documents\GitHub\Ozon_upload\barcode\бирки имена\мальчики\", A30, ".pdf")</f>
        <v>C:\Users\Max\Documents\GitHub\Ozon_upload\barcode\бирки имена\мальчики\Термобирки Станислав.pdf</v>
      </c>
      <c r="E30" s="0" t="str">
        <f aca="false">CONCATENATE("C:\work\baby prints\MainTop\tif\names\мальчики\",RIGHT(A30,LEN(A30)-FIND(" ",A30)),"_img.tif")</f>
        <v>C:\work\baby prints\MainTop\tif\names\мальчики\Станислав_img.tif</v>
      </c>
      <c r="F30" s="0" t="n">
        <v>1</v>
      </c>
      <c r="G30" s="0" t="n">
        <v>2</v>
      </c>
      <c r="AA30" s="8"/>
      <c r="AO30" s="0" t="s">
        <v>59</v>
      </c>
    </row>
    <row r="31" customFormat="false" ht="12.8" hidden="false" customHeight="false" outlineLevel="0" collapsed="false">
      <c r="A31" s="11" t="s">
        <v>141</v>
      </c>
      <c r="B31" s="0" t="s">
        <v>142</v>
      </c>
      <c r="C31" s="0" t="s">
        <v>143</v>
      </c>
      <c r="D31" s="0" t="str">
        <f aca="false">CONCATENATE("C:\Users\Max\Documents\GitHub\Ozon_upload\barcode\бирки имена\мальчики\", A31, ".pdf")</f>
        <v>C:\Users\Max\Documents\GitHub\Ozon_upload\barcode\бирки имена\мальчики\Термобирки Василий.pdf</v>
      </c>
      <c r="E31" s="0" t="str">
        <f aca="false">CONCATENATE("C:\work\baby prints\MainTop\tif\names\мальчики\",RIGHT(A31,LEN(A31)-FIND(" ",A31)),"_img.tif")</f>
        <v>C:\work\baby prints\MainTop\tif\names\мальчики\Василий_img.tif</v>
      </c>
      <c r="F31" s="0" t="n">
        <v>1</v>
      </c>
      <c r="G31" s="0" t="n">
        <v>2</v>
      </c>
      <c r="AA31" s="8"/>
      <c r="AO31" s="0" t="s">
        <v>59</v>
      </c>
    </row>
    <row r="32" customFormat="false" ht="12.8" hidden="false" customHeight="false" outlineLevel="0" collapsed="false">
      <c r="A32" s="11" t="s">
        <v>144</v>
      </c>
      <c r="B32" s="0" t="s">
        <v>145</v>
      </c>
      <c r="C32" s="0" t="s">
        <v>146</v>
      </c>
      <c r="D32" s="0" t="str">
        <f aca="false">CONCATENATE("C:\Users\Max\Documents\GitHub\Ozon_upload\barcode\бирки имена\мальчики\", A32, ".pdf")</f>
        <v>C:\Users\Max\Documents\GitHub\Ozon_upload\barcode\бирки имена\мальчики\Термобирки Вадим.pdf</v>
      </c>
      <c r="E32" s="0" t="str">
        <f aca="false">CONCATENATE("C:\work\baby prints\MainTop\tif\names\мальчики\",RIGHT(A32,LEN(A32)-FIND(" ",A32)),"_img.tif")</f>
        <v>C:\work\baby prints\MainTop\tif\names\мальчики\Вадим_img.tif</v>
      </c>
      <c r="F32" s="0" t="n">
        <v>1</v>
      </c>
      <c r="G32" s="0" t="n">
        <v>2</v>
      </c>
      <c r="AA32" s="8"/>
      <c r="AO32" s="0" t="s">
        <v>59</v>
      </c>
    </row>
    <row r="33" customFormat="false" ht="12.8" hidden="false" customHeight="false" outlineLevel="0" collapsed="false">
      <c r="A33" s="11" t="s">
        <v>147</v>
      </c>
      <c r="B33" s="0" t="s">
        <v>148</v>
      </c>
      <c r="C33" s="0" t="s">
        <v>149</v>
      </c>
      <c r="D33" s="0" t="str">
        <f aca="false">CONCATENATE("C:\Users\Max\Documents\GitHub\Ozon_upload\barcode\бирки имена\мальчики\", A33, ".pdf")</f>
        <v>C:\Users\Max\Documents\GitHub\Ozon_upload\barcode\бирки имена\мальчики\Термобирки Макар.pdf</v>
      </c>
      <c r="E33" s="0" t="str">
        <f aca="false">CONCATENATE("C:\work\baby prints\MainTop\tif\names\мальчики\",RIGHT(A33,LEN(A33)-FIND(" ",A33)),"_img.tif")</f>
        <v>C:\work\baby prints\MainTop\tif\names\мальчики\Макар_img.tif</v>
      </c>
      <c r="F33" s="0" t="n">
        <v>1</v>
      </c>
      <c r="G33" s="0" t="n">
        <v>2</v>
      </c>
      <c r="AA33" s="8"/>
      <c r="AO33" s="0" t="s">
        <v>59</v>
      </c>
    </row>
    <row r="34" customFormat="false" ht="12.8" hidden="false" customHeight="false" outlineLevel="0" collapsed="false">
      <c r="A34" s="11" t="s">
        <v>150</v>
      </c>
      <c r="B34" s="0" t="s">
        <v>151</v>
      </c>
      <c r="C34" s="0" t="s">
        <v>152</v>
      </c>
      <c r="D34" s="0" t="str">
        <f aca="false">CONCATENATE("C:\Users\Max\Documents\GitHub\Ozon_upload\barcode\бирки имена\мальчики\", A34, ".pdf")</f>
        <v>C:\Users\Max\Documents\GitHub\Ozon_upload\barcode\бирки имена\мальчики\Термобирки Адам.pdf</v>
      </c>
      <c r="E34" s="0" t="str">
        <f aca="false">CONCATENATE("C:\work\baby prints\MainTop\tif\names\мальчики\",RIGHT(A34,LEN(A34)-FIND(" ",A34)),"_img.tif")</f>
        <v>C:\work\baby prints\MainTop\tif\names\мальчики\Адам_img.tif</v>
      </c>
      <c r="F34" s="0" t="n">
        <v>1</v>
      </c>
      <c r="G34" s="0" t="n">
        <v>2</v>
      </c>
      <c r="AA34" s="8"/>
      <c r="AO34" s="0" t="s">
        <v>59</v>
      </c>
    </row>
    <row r="35" customFormat="false" ht="12.8" hidden="false" customHeight="false" outlineLevel="0" collapsed="false">
      <c r="A35" s="11" t="s">
        <v>153</v>
      </c>
      <c r="B35" s="0" t="s">
        <v>154</v>
      </c>
      <c r="C35" s="0" t="s">
        <v>155</v>
      </c>
      <c r="D35" s="0" t="str">
        <f aca="false">CONCATENATE("C:\Users\Max\Documents\GitHub\Ozon_upload\barcode\бирки имена\мальчики\", A35, ".pdf")</f>
        <v>C:\Users\Max\Documents\GitHub\Ozon_upload\barcode\бирки имена\мальчики\Термобирки Богдан.pdf</v>
      </c>
      <c r="E35" s="0" t="str">
        <f aca="false">CONCATENATE("C:\work\baby prints\MainTop\tif\names\мальчики\",RIGHT(A35,LEN(A35)-FIND(" ",A35)),"_img.tif")</f>
        <v>C:\work\baby prints\MainTop\tif\names\мальчики\Богдан_img.tif</v>
      </c>
      <c r="F35" s="0" t="n">
        <v>1</v>
      </c>
      <c r="G35" s="0" t="n">
        <v>2</v>
      </c>
      <c r="AA35" s="8"/>
      <c r="AO35" s="0" t="s">
        <v>59</v>
      </c>
    </row>
    <row r="36" customFormat="false" ht="12.8" hidden="false" customHeight="false" outlineLevel="0" collapsed="false">
      <c r="A36" s="11" t="s">
        <v>156</v>
      </c>
      <c r="B36" s="0" t="s">
        <v>157</v>
      </c>
      <c r="C36" s="0" t="s">
        <v>158</v>
      </c>
      <c r="D36" s="0" t="str">
        <f aca="false">CONCATENATE("C:\Users\Max\Documents\GitHub\Ozon_upload\barcode\бирки имена\мальчики\", A36, ".pdf")</f>
        <v>C:\Users\Max\Documents\GitHub\Ozon_upload\barcode\бирки имена\мальчики\Термобирки Платон.pdf</v>
      </c>
      <c r="E36" s="0" t="str">
        <f aca="false">CONCATENATE("C:\work\baby prints\MainTop\tif\names\мальчики\",RIGHT(A36,LEN(A36)-FIND(" ",A36)),"_img.tif")</f>
        <v>C:\work\baby prints\MainTop\tif\names\мальчики\Платон_img.tif</v>
      </c>
      <c r="F36" s="0" t="n">
        <v>1</v>
      </c>
      <c r="G36" s="0" t="n">
        <v>2</v>
      </c>
      <c r="AA36" s="8"/>
      <c r="AO36" s="0" t="s">
        <v>59</v>
      </c>
    </row>
    <row r="37" customFormat="false" ht="12.8" hidden="false" customHeight="false" outlineLevel="0" collapsed="false">
      <c r="A37" s="11" t="s">
        <v>159</v>
      </c>
      <c r="B37" s="0" t="s">
        <v>160</v>
      </c>
      <c r="C37" s="0" t="s">
        <v>161</v>
      </c>
      <c r="D37" s="0" t="str">
        <f aca="false">CONCATENATE("C:\Users\Max\Documents\GitHub\Ozon_upload\barcode\бирки имена\мальчики\", A37, ".pdf")</f>
        <v>C:\Users\Max\Documents\GitHub\Ozon_upload\barcode\бирки имена\мальчики\Термобирки Леон.pdf</v>
      </c>
      <c r="E37" s="0" t="str">
        <f aca="false">CONCATENATE("C:\work\baby prints\MainTop\tif\names\мальчики\",RIGHT(A37,LEN(A37)-FIND(" ",A37)),"_img.tif")</f>
        <v>C:\work\baby prints\MainTop\tif\names\мальчики\Леон_img.tif</v>
      </c>
      <c r="F37" s="0" t="n">
        <v>1</v>
      </c>
      <c r="G37" s="0" t="n">
        <v>2</v>
      </c>
      <c r="AA37" s="8"/>
      <c r="AO37" s="0" t="s">
        <v>59</v>
      </c>
    </row>
    <row r="38" customFormat="false" ht="12.8" hidden="false" customHeight="false" outlineLevel="0" collapsed="false">
      <c r="A38" s="11" t="s">
        <v>162</v>
      </c>
      <c r="B38" s="0" t="s">
        <v>163</v>
      </c>
      <c r="C38" s="0" t="s">
        <v>164</v>
      </c>
      <c r="D38" s="0" t="str">
        <f aca="false">CONCATENATE("C:\Users\Max\Documents\GitHub\Ozon_upload\barcode\бирки имена\мальчики\", A38, ".pdf")</f>
        <v>C:\Users\Max\Documents\GitHub\Ozon_upload\barcode\бирки имена\мальчики\Термобирки Савелий.pdf</v>
      </c>
      <c r="E38" s="0" t="str">
        <f aca="false">CONCATENATE("C:\work\baby prints\MainTop\tif\names\мальчики\",RIGHT(A38,LEN(A38)-FIND(" ",A38)),"_img.tif")</f>
        <v>C:\work\baby prints\MainTop\tif\names\мальчики\Савелий_img.tif</v>
      </c>
      <c r="F38" s="0" t="n">
        <v>1</v>
      </c>
      <c r="G38" s="0" t="n">
        <v>2</v>
      </c>
      <c r="AA38" s="8"/>
      <c r="AO38" s="0" t="s">
        <v>59</v>
      </c>
    </row>
    <row r="39" customFormat="false" ht="12.8" hidden="false" customHeight="false" outlineLevel="0" collapsed="false">
      <c r="A39" s="11" t="s">
        <v>165</v>
      </c>
      <c r="B39" s="0" t="s">
        <v>166</v>
      </c>
      <c r="C39" s="0" t="s">
        <v>167</v>
      </c>
      <c r="D39" s="0" t="str">
        <f aca="false">CONCATENATE("C:\Users\Max\Documents\GitHub\Ozon_upload\barcode\бирки имена\мальчики\", A39, ".pdf")</f>
        <v>C:\Users\Max\Documents\GitHub\Ozon_upload\barcode\бирки имена\мальчики\Термобирки Демид.pdf</v>
      </c>
      <c r="E39" s="0" t="str">
        <f aca="false">CONCATENATE("C:\work\baby prints\MainTop\tif\names\мальчики\",RIGHT(A39,LEN(A39)-FIND(" ",A39)),"_img.tif")</f>
        <v>C:\work\baby prints\MainTop\tif\names\мальчики\Демид_img.tif</v>
      </c>
      <c r="F39" s="0" t="n">
        <v>1</v>
      </c>
      <c r="G39" s="0" t="n">
        <v>2</v>
      </c>
      <c r="AA39" s="8"/>
      <c r="AO39" s="0" t="s">
        <v>59</v>
      </c>
    </row>
    <row r="40" customFormat="false" ht="12.8" hidden="false" customHeight="false" outlineLevel="0" collapsed="false">
      <c r="A40" s="11" t="s">
        <v>168</v>
      </c>
      <c r="B40" s="0" t="s">
        <v>169</v>
      </c>
      <c r="C40" s="0" t="s">
        <v>170</v>
      </c>
      <c r="D40" s="0" t="str">
        <f aca="false">CONCATENATE("C:\Users\Max\Documents\GitHub\Ozon_upload\barcode\бирки имена\мальчики\", A40, ".pdf")</f>
        <v>C:\Users\Max\Documents\GitHub\Ozon_upload\barcode\бирки имена\мальчики\Термобирки Лука.pdf</v>
      </c>
      <c r="E40" s="0" t="str">
        <f aca="false">CONCATENATE("C:\work\baby prints\MainTop\tif\names\мальчики\",RIGHT(A40,LEN(A40)-FIND(" ",A40)),"_img.tif")</f>
        <v>C:\work\baby prints\MainTop\tif\names\мальчики\Лука_img.tif</v>
      </c>
      <c r="F40" s="0" t="n">
        <v>1</v>
      </c>
      <c r="G40" s="0" t="n">
        <v>2</v>
      </c>
      <c r="AA40" s="8"/>
      <c r="AO40" s="0" t="s">
        <v>59</v>
      </c>
    </row>
    <row r="41" customFormat="false" ht="12.8" hidden="false" customHeight="false" outlineLevel="0" collapsed="false">
      <c r="A41" s="11" t="s">
        <v>171</v>
      </c>
      <c r="B41" s="0" t="s">
        <v>172</v>
      </c>
      <c r="C41" s="0" t="s">
        <v>173</v>
      </c>
      <c r="D41" s="0" t="str">
        <f aca="false">CONCATENATE("C:\Users\Max\Documents\GitHub\Ozon_upload\barcode\бирки имена\мальчики\", A41, ".pdf")</f>
        <v>C:\Users\Max\Documents\GitHub\Ozon_upload\barcode\бирки имена\мальчики\Термобирки Савва.pdf</v>
      </c>
      <c r="E41" s="0" t="str">
        <f aca="false">CONCATENATE("C:\work\baby prints\MainTop\tif\names\мальчики\",RIGHT(A41,LEN(A41)-FIND(" ",A41)),"_img.tif")</f>
        <v>C:\work\baby prints\MainTop\tif\names\мальчики\Савва_img.tif</v>
      </c>
      <c r="F41" s="0" t="n">
        <v>1</v>
      </c>
      <c r="G41" s="0" t="n">
        <v>2</v>
      </c>
      <c r="AA41" s="8"/>
      <c r="AO41" s="0" t="s">
        <v>59</v>
      </c>
    </row>
    <row r="42" customFormat="false" ht="12.8" hidden="false" customHeight="false" outlineLevel="0" collapsed="false">
      <c r="A42" s="11" t="s">
        <v>174</v>
      </c>
      <c r="B42" s="0" t="s">
        <v>175</v>
      </c>
      <c r="C42" s="0" t="s">
        <v>176</v>
      </c>
      <c r="D42" s="0" t="str">
        <f aca="false">CONCATENATE("C:\Users\Max\Documents\GitHub\Ozon_upload\barcode\бирки имена\мальчики\", A42, ".pdf")</f>
        <v>C:\Users\Max\Documents\GitHub\Ozon_upload\barcode\бирки имена\мальчики\Термобирки Мирослав.pdf</v>
      </c>
      <c r="E42" s="0" t="str">
        <f aca="false">CONCATENATE("C:\work\baby prints\MainTop\tif\names\мальчики\",RIGHT(A42,LEN(A42)-FIND(" ",A42)),"_img.tif")</f>
        <v>C:\work\baby prints\MainTop\tif\names\мальчики\Мирослав_img.tif</v>
      </c>
      <c r="F42" s="0" t="n">
        <v>1</v>
      </c>
      <c r="G42" s="0" t="n">
        <v>2</v>
      </c>
      <c r="AA42" s="8"/>
      <c r="AO42" s="0" t="s">
        <v>59</v>
      </c>
    </row>
    <row r="43" customFormat="false" ht="12.8" hidden="false" customHeight="false" outlineLevel="0" collapsed="false">
      <c r="A43" s="11" t="s">
        <v>177</v>
      </c>
      <c r="B43" s="0" t="s">
        <v>178</v>
      </c>
      <c r="C43" s="0" t="s">
        <v>179</v>
      </c>
      <c r="D43" s="0" t="str">
        <f aca="false">CONCATENATE("C:\Users\Max\Documents\GitHub\Ozon_upload\barcode\бирки имена\девочки\", A43, ".pdf")</f>
        <v>C:\Users\Max\Documents\GitHub\Ozon_upload\barcode\бирки имена\девочки\Термобирки София.pdf</v>
      </c>
      <c r="E43" s="0" t="str">
        <f aca="false">CONCATENATE("C:\work\baby prints\MainTop\tif\names\девочки\",RIGHT(A43,LEN(A43)-FIND(" ",A43)),"_img.tif")</f>
        <v>C:\work\baby prints\MainTop\tif\names\девочки\София_img.tif</v>
      </c>
      <c r="F43" s="0" t="n">
        <v>1</v>
      </c>
      <c r="G43" s="0" t="n">
        <v>2</v>
      </c>
      <c r="AA43" s="8"/>
      <c r="AO43" s="0" t="s">
        <v>59</v>
      </c>
    </row>
    <row r="44" customFormat="false" ht="12.8" hidden="false" customHeight="false" outlineLevel="0" collapsed="false">
      <c r="A44" s="11" t="s">
        <v>180</v>
      </c>
      <c r="B44" s="0" t="s">
        <v>181</v>
      </c>
      <c r="C44" s="12" t="s">
        <v>182</v>
      </c>
      <c r="D44" s="0" t="str">
        <f aca="false">CONCATENATE("C:\Users\Max\Documents\GitHub\Ozon_upload\barcode\бирки имена\девочки\", A44, ".pdf")</f>
        <v>C:\Users\Max\Documents\GitHub\Ozon_upload\barcode\бирки имена\девочки\Термобирки Анна.pdf</v>
      </c>
      <c r="E44" s="0" t="str">
        <f aca="false">CONCATENATE("C:\work\baby prints\MainTop\tif\names\девочки\",RIGHT(A44,LEN(A44)-FIND(" ",A44)),"_img.tif")</f>
        <v>C:\work\baby prints\MainTop\tif\names\девочки\Анна_img.tif</v>
      </c>
      <c r="F44" s="0" t="n">
        <v>1</v>
      </c>
      <c r="G44" s="0" t="n">
        <v>2</v>
      </c>
      <c r="AA44" s="8"/>
      <c r="AO44" s="0" t="s">
        <v>59</v>
      </c>
    </row>
    <row r="45" customFormat="false" ht="12.8" hidden="false" customHeight="false" outlineLevel="0" collapsed="false">
      <c r="A45" s="11" t="s">
        <v>183</v>
      </c>
      <c r="B45" s="0" t="s">
        <v>184</v>
      </c>
      <c r="C45" s="0" t="s">
        <v>185</v>
      </c>
      <c r="D45" s="0" t="str">
        <f aca="false">CONCATENATE("C:\Users\Max\Documents\GitHub\Ozon_upload\barcode\бирки имена\девочки\", A45, ".pdf")</f>
        <v>C:\Users\Max\Documents\GitHub\Ozon_upload\barcode\бирки имена\девочки\Термобирки Мария.pdf</v>
      </c>
      <c r="E45" s="0" t="str">
        <f aca="false">CONCATENATE("C:\work\baby prints\MainTop\tif\names\девочки\",RIGHT(A45,LEN(A45)-FIND(" ",A45)),"_img.tif")</f>
        <v>C:\work\baby prints\MainTop\tif\names\девочки\Мария_img.tif</v>
      </c>
      <c r="F45" s="0" t="n">
        <v>1</v>
      </c>
      <c r="G45" s="0" t="n">
        <v>2</v>
      </c>
      <c r="AA45" s="8"/>
      <c r="AO45" s="0" t="s">
        <v>59</v>
      </c>
    </row>
    <row r="46" customFormat="false" ht="12.8" hidden="false" customHeight="false" outlineLevel="0" collapsed="false">
      <c r="A46" s="11" t="s">
        <v>186</v>
      </c>
      <c r="B46" s="0" t="s">
        <v>187</v>
      </c>
      <c r="C46" s="0" t="s">
        <v>188</v>
      </c>
      <c r="D46" s="0" t="str">
        <f aca="false">CONCATENATE("C:\Users\Max\Documents\GitHub\Ozon_upload\barcode\бирки имена\девочки\", A46, ".pdf")</f>
        <v>C:\Users\Max\Documents\GitHub\Ozon_upload\barcode\бирки имена\девочки\Термобирки Ева.pdf</v>
      </c>
      <c r="E46" s="0" t="str">
        <f aca="false">CONCATENATE("C:\work\baby prints\MainTop\tif\names\девочки\",RIGHT(A46,LEN(A46)-FIND(" ",A46)),"_img.tif")</f>
        <v>C:\work\baby prints\MainTop\tif\names\девочки\Ева_img.tif</v>
      </c>
      <c r="F46" s="0" t="n">
        <v>1</v>
      </c>
      <c r="G46" s="0" t="n">
        <v>2</v>
      </c>
      <c r="AA46" s="8"/>
      <c r="AO46" s="0" t="s">
        <v>59</v>
      </c>
    </row>
    <row r="47" customFormat="false" ht="12.8" hidden="false" customHeight="false" outlineLevel="0" collapsed="false">
      <c r="A47" s="11" t="s">
        <v>189</v>
      </c>
      <c r="B47" s="0" t="s">
        <v>190</v>
      </c>
      <c r="C47" s="0" t="s">
        <v>191</v>
      </c>
      <c r="D47" s="0" t="str">
        <f aca="false">CONCATENATE("C:\Users\Max\Documents\GitHub\Ozon_upload\barcode\бирки имена\девочки\", A47, ".pdf")</f>
        <v>C:\Users\Max\Documents\GitHub\Ozon_upload\barcode\бирки имена\девочки\Термобирки Алиса.pdf</v>
      </c>
      <c r="E47" s="0" t="str">
        <f aca="false">CONCATENATE("C:\work\baby prints\MainTop\tif\names\девочки\",RIGHT(A47,LEN(A47)-FIND(" ",A47)),"_img.tif")</f>
        <v>C:\work\baby prints\MainTop\tif\names\девочки\Алиса_img.tif</v>
      </c>
      <c r="F47" s="0" t="n">
        <v>1</v>
      </c>
      <c r="G47" s="0" t="n">
        <v>2</v>
      </c>
      <c r="AO47" s="0" t="s">
        <v>59</v>
      </c>
    </row>
    <row r="48" customFormat="false" ht="12.8" hidden="false" customHeight="false" outlineLevel="0" collapsed="false">
      <c r="A48" s="11" t="s">
        <v>192</v>
      </c>
      <c r="B48" s="0" t="s">
        <v>193</v>
      </c>
      <c r="C48" s="0" t="s">
        <v>194</v>
      </c>
      <c r="D48" s="0" t="str">
        <f aca="false">CONCATENATE("C:\Users\Max\Documents\GitHub\Ozon_upload\barcode\бирки имена\девочки\", A48, ".pdf")</f>
        <v>C:\Users\Max\Documents\GitHub\Ozon_upload\barcode\бирки имена\девочки\Термобирки Есения.pdf</v>
      </c>
      <c r="E48" s="0" t="str">
        <f aca="false">CONCATENATE("C:\work\baby prints\MainTop\tif\names\девочки\",RIGHT(A48,LEN(A48)-FIND(" ",A48)),"_img.tif")</f>
        <v>C:\work\baby prints\MainTop\tif\names\девочки\Есения_img.tif</v>
      </c>
      <c r="F48" s="0" t="n">
        <v>1</v>
      </c>
      <c r="G48" s="0" t="n">
        <v>2</v>
      </c>
      <c r="AO48" s="0" t="s">
        <v>59</v>
      </c>
    </row>
    <row r="49" customFormat="false" ht="12.8" hidden="false" customHeight="false" outlineLevel="0" collapsed="false">
      <c r="A49" s="11" t="s">
        <v>195</v>
      </c>
      <c r="B49" s="0" t="s">
        <v>196</v>
      </c>
      <c r="C49" s="0" t="s">
        <v>197</v>
      </c>
      <c r="D49" s="0" t="str">
        <f aca="false">CONCATENATE("C:\Users\Max\Documents\GitHub\Ozon_upload\barcode\бирки имена\девочки\", A49, ".pdf")</f>
        <v>C:\Users\Max\Documents\GitHub\Ozon_upload\barcode\бирки имена\девочки\Термобирки Екатерина.pdf</v>
      </c>
      <c r="E49" s="0" t="str">
        <f aca="false">CONCATENATE("C:\work\baby prints\MainTop\tif\names\девочки\",RIGHT(A49,LEN(A49)-FIND(" ",A49)),"_img.tif")</f>
        <v>C:\work\baby prints\MainTop\tif\names\девочки\Екатерина_img.tif</v>
      </c>
      <c r="F49" s="0" t="n">
        <v>1</v>
      </c>
      <c r="G49" s="0" t="n">
        <v>2</v>
      </c>
      <c r="AO49" s="0" t="s">
        <v>59</v>
      </c>
    </row>
    <row r="50" customFormat="false" ht="12.8" hidden="false" customHeight="false" outlineLevel="0" collapsed="false">
      <c r="A50" s="11" t="s">
        <v>198</v>
      </c>
      <c r="B50" s="0" t="s">
        <v>199</v>
      </c>
      <c r="C50" s="0" t="s">
        <v>200</v>
      </c>
      <c r="D50" s="0" t="str">
        <f aca="false">CONCATENATE("C:\Users\Max\Documents\GitHub\Ozon_upload\barcode\бирки имена\девочки\", A50, ".pdf")</f>
        <v>C:\Users\Max\Documents\GitHub\Ozon_upload\barcode\бирки имена\девочки\Термобирки Светлана.pdf</v>
      </c>
      <c r="E50" s="0" t="str">
        <f aca="false">CONCATENATE("C:\work\baby prints\MainTop\tif\names\девочки\",RIGHT(A50,LEN(A50)-FIND(" ",A50)),"_img.tif")</f>
        <v>C:\work\baby prints\MainTop\tif\names\девочки\Светлана_img.tif</v>
      </c>
      <c r="F50" s="0" t="n">
        <v>1</v>
      </c>
      <c r="G50" s="0" t="n">
        <v>2</v>
      </c>
      <c r="AO50" s="0" t="s">
        <v>59</v>
      </c>
    </row>
    <row r="51" customFormat="false" ht="12.8" hidden="false" customHeight="false" outlineLevel="0" collapsed="false">
      <c r="A51" s="11" t="s">
        <v>201</v>
      </c>
      <c r="B51" s="0" t="s">
        <v>202</v>
      </c>
      <c r="C51" s="0" t="s">
        <v>203</v>
      </c>
      <c r="D51" s="0" t="str">
        <f aca="false">CONCATENATE("C:\Users\Max\Documents\GitHub\Ozon_upload\barcode\бирки имена\девочки\", A51, ".pdf")</f>
        <v>C:\Users\Max\Documents\GitHub\Ozon_upload\barcode\бирки имена\девочки\Термобирки Полина.pdf</v>
      </c>
      <c r="E51" s="0" t="str">
        <f aca="false">CONCATENATE("C:\work\baby prints\MainTop\tif\names\девочки\",RIGHT(A51,LEN(A51)-FIND(" ",A51)),"_img.tif")</f>
        <v>C:\work\baby prints\MainTop\tif\names\девочки\Полина_img.tif</v>
      </c>
      <c r="F51" s="0" t="n">
        <v>1</v>
      </c>
      <c r="G51" s="0" t="n">
        <v>2</v>
      </c>
      <c r="AO51" s="0" t="s">
        <v>59</v>
      </c>
    </row>
    <row r="52" customFormat="false" ht="12.8" hidden="false" customHeight="false" outlineLevel="0" collapsed="false">
      <c r="A52" s="11" t="s">
        <v>204</v>
      </c>
      <c r="B52" s="0" t="s">
        <v>205</v>
      </c>
      <c r="C52" s="0" t="s">
        <v>206</v>
      </c>
      <c r="D52" s="0" t="str">
        <f aca="false">CONCATENATE("C:\Users\Max\Documents\GitHub\Ozon_upload\barcode\бирки имена\девочки\", A52, ".pdf")</f>
        <v>C:\Users\Max\Documents\GitHub\Ozon_upload\barcode\бирки имена\девочки\Термобирки Оливия.pdf</v>
      </c>
      <c r="E52" s="0" t="str">
        <f aca="false">CONCATENATE("C:\work\baby prints\MainTop\tif\names\девочки\",RIGHT(A52,LEN(A52)-FIND(" ",A52)),"_img.tif")</f>
        <v>C:\work\baby prints\MainTop\tif\names\девочки\Оливия_img.tif</v>
      </c>
      <c r="F52" s="0" t="n">
        <v>1</v>
      </c>
      <c r="G52" s="0" t="n">
        <v>2</v>
      </c>
      <c r="AO52" s="0" t="s">
        <v>59</v>
      </c>
    </row>
    <row r="53" customFormat="false" ht="12.8" hidden="false" customHeight="false" outlineLevel="0" collapsed="false">
      <c r="A53" s="11" t="s">
        <v>207</v>
      </c>
      <c r="B53" s="0" t="s">
        <v>208</v>
      </c>
      <c r="C53" s="0" t="s">
        <v>209</v>
      </c>
      <c r="D53" s="0" t="str">
        <f aca="false">CONCATENATE("C:\Users\Max\Documents\GitHub\Ozon_upload\barcode\бирки имена\девочки\", A53, ".pdf")</f>
        <v>C:\Users\Max\Documents\GitHub\Ozon_upload\barcode\бирки имена\девочки\Термобирки Агата.pdf</v>
      </c>
      <c r="E53" s="0" t="str">
        <f aca="false">CONCATENATE("C:\work\baby prints\MainTop\tif\names\девочки\",RIGHT(A53,LEN(A53)-FIND(" ",A53)),"_img.tif")</f>
        <v>C:\work\baby prints\MainTop\tif\names\девочки\Агата_img.tif</v>
      </c>
      <c r="F53" s="0" t="n">
        <v>1</v>
      </c>
      <c r="G53" s="0" t="n">
        <v>2</v>
      </c>
      <c r="AO53" s="0" t="s">
        <v>59</v>
      </c>
    </row>
    <row r="54" customFormat="false" ht="12.8" hidden="false" customHeight="false" outlineLevel="0" collapsed="false">
      <c r="A54" s="11" t="s">
        <v>210</v>
      </c>
      <c r="B54" s="0" t="s">
        <v>211</v>
      </c>
      <c r="C54" s="0" t="s">
        <v>212</v>
      </c>
      <c r="D54" s="0" t="str">
        <f aca="false">CONCATENATE("C:\Users\Max\Documents\GitHub\Ozon_upload\barcode\бирки имена\девочки\", A54, ".pdf")</f>
        <v>C:\Users\Max\Documents\GitHub\Ozon_upload\barcode\бирки имена\девочки\Термобирки Милана.pdf</v>
      </c>
      <c r="E54" s="0" t="str">
        <f aca="false">CONCATENATE("C:\work\baby prints\MainTop\tif\names\девочки\",RIGHT(A54,LEN(A54)-FIND(" ",A54)),"_img.tif")</f>
        <v>C:\work\baby prints\MainTop\tif\names\девочки\Милана_img.tif</v>
      </c>
      <c r="F54" s="0" t="n">
        <v>1</v>
      </c>
      <c r="G54" s="0" t="n">
        <v>2</v>
      </c>
      <c r="AO54" s="0" t="s">
        <v>59</v>
      </c>
    </row>
    <row r="55" customFormat="false" ht="12.8" hidden="false" customHeight="false" outlineLevel="0" collapsed="false">
      <c r="A55" s="11" t="s">
        <v>213</v>
      </c>
      <c r="B55" s="0" t="s">
        <v>214</v>
      </c>
      <c r="C55" s="0" t="s">
        <v>215</v>
      </c>
      <c r="D55" s="0" t="str">
        <f aca="false">CONCATENATE("C:\Users\Max\Documents\GitHub\Ozon_upload\barcode\бирки имена\девочки\", A55, ".pdf")</f>
        <v>C:\Users\Max\Documents\GitHub\Ozon_upload\barcode\бирки имена\девочки\Термобирки Амалия.pdf</v>
      </c>
      <c r="E55" s="0" t="str">
        <f aca="false">CONCATENATE("C:\work\baby prints\MainTop\tif\names\девочки\",RIGHT(A55,LEN(A55)-FIND(" ",A55)),"_img.tif")</f>
        <v>C:\work\baby prints\MainTop\tif\names\девочки\Амалия_img.tif</v>
      </c>
      <c r="F55" s="0" t="n">
        <v>1</v>
      </c>
      <c r="G55" s="0" t="n">
        <v>2</v>
      </c>
      <c r="AO55" s="0" t="s">
        <v>59</v>
      </c>
    </row>
    <row r="56" customFormat="false" ht="12.8" hidden="false" customHeight="false" outlineLevel="0" collapsed="false">
      <c r="A56" s="11" t="s">
        <v>216</v>
      </c>
      <c r="B56" s="0" t="s">
        <v>217</v>
      </c>
      <c r="C56" s="0" t="s">
        <v>218</v>
      </c>
      <c r="D56" s="0" t="str">
        <f aca="false">CONCATENATE("C:\Users\Max\Documents\GitHub\Ozon_upload\barcode\бирки имена\девочки\", A56, ".pdf")</f>
        <v>C:\Users\Max\Documents\GitHub\Ozon_upload\barcode\бирки имена\девочки\Термобирки Виктория.pdf</v>
      </c>
      <c r="E56" s="0" t="str">
        <f aca="false">CONCATENATE("C:\work\baby prints\MainTop\tif\names\девочки\",RIGHT(A56,LEN(A56)-FIND(" ",A56)),"_img.tif")</f>
        <v>C:\work\baby prints\MainTop\tif\names\девочки\Виктория_img.tif</v>
      </c>
      <c r="F56" s="0" t="n">
        <v>1</v>
      </c>
      <c r="G56" s="0" t="n">
        <v>2</v>
      </c>
      <c r="AO56" s="0" t="s">
        <v>59</v>
      </c>
    </row>
    <row r="57" customFormat="false" ht="12.8" hidden="false" customHeight="false" outlineLevel="0" collapsed="false">
      <c r="A57" s="11" t="s">
        <v>219</v>
      </c>
      <c r="B57" s="0" t="s">
        <v>220</v>
      </c>
      <c r="C57" s="0" t="s">
        <v>221</v>
      </c>
      <c r="D57" s="0" t="str">
        <f aca="false">CONCATENATE("C:\Users\Max\Documents\GitHub\Ozon_upload\barcode\бирки имена\девочки\", A57, ".pdf")</f>
        <v>C:\Users\Max\Documents\GitHub\Ozon_upload\barcode\бирки имена\девочки\Термобирки Ясмина.pdf</v>
      </c>
      <c r="E57" s="0" t="str">
        <f aca="false">CONCATENATE("C:\work\baby prints\MainTop\tif\names\девочки\",RIGHT(A57,LEN(A57)-FIND(" ",A57)),"_img.tif")</f>
        <v>C:\work\baby prints\MainTop\tif\names\девочки\Ясмина_img.tif</v>
      </c>
      <c r="F57" s="0" t="n">
        <v>1</v>
      </c>
      <c r="G57" s="0" t="n">
        <v>2</v>
      </c>
      <c r="AO57" s="0" t="s">
        <v>59</v>
      </c>
    </row>
    <row r="58" customFormat="false" ht="12.8" hidden="false" customHeight="false" outlineLevel="0" collapsed="false">
      <c r="A58" s="11" t="s">
        <v>222</v>
      </c>
      <c r="B58" s="0" t="s">
        <v>223</v>
      </c>
      <c r="C58" s="0" t="s">
        <v>224</v>
      </c>
      <c r="D58" s="0" t="str">
        <f aca="false">CONCATENATE("C:\Users\Max\Documents\GitHub\Ozon_upload\barcode\бирки имена\девочки\", A58, ".pdf")</f>
        <v>C:\Users\Max\Documents\GitHub\Ozon_upload\barcode\бирки имена\девочки\Термобирки Дарья.pdf</v>
      </c>
      <c r="E58" s="0" t="str">
        <f aca="false">CONCATENATE("C:\work\baby prints\MainTop\tif\names\девочки\",RIGHT(A58,LEN(A58)-FIND(" ",A58)),"_img.tif")</f>
        <v>C:\work\baby prints\MainTop\tif\names\девочки\Дарья_img.tif</v>
      </c>
      <c r="F58" s="0" t="n">
        <v>1</v>
      </c>
      <c r="G58" s="0" t="n">
        <v>2</v>
      </c>
      <c r="AO58" s="0" t="s">
        <v>59</v>
      </c>
    </row>
    <row r="59" customFormat="false" ht="12.8" hidden="false" customHeight="false" outlineLevel="0" collapsed="false">
      <c r="A59" s="11" t="s">
        <v>225</v>
      </c>
      <c r="B59" s="0" t="s">
        <v>226</v>
      </c>
      <c r="C59" s="0" t="s">
        <v>227</v>
      </c>
      <c r="D59" s="0" t="str">
        <f aca="false">CONCATENATE("C:\Users\Max\Documents\GitHub\Ozon_upload\barcode\бирки имена\девочки\", A59, ".pdf")</f>
        <v>C:\Users\Max\Documents\GitHub\Ozon_upload\barcode\бирки имена\девочки\Термобирки Александра.pdf</v>
      </c>
      <c r="E59" s="0" t="str">
        <f aca="false">CONCATENATE("C:\work\baby prints\MainTop\tif\names\девочки\",RIGHT(A59,LEN(A59)-FIND(" ",A59)),"_img.tif")</f>
        <v>C:\work\baby prints\MainTop\tif\names\девочки\Александра_img.tif</v>
      </c>
      <c r="F59" s="0" t="n">
        <v>1</v>
      </c>
      <c r="G59" s="0" t="n">
        <v>2</v>
      </c>
      <c r="AO59" s="0" t="s">
        <v>59</v>
      </c>
    </row>
    <row r="60" customFormat="false" ht="12.8" hidden="false" customHeight="false" outlineLevel="0" collapsed="false">
      <c r="A60" s="11" t="s">
        <v>228</v>
      </c>
      <c r="B60" s="0" t="s">
        <v>229</v>
      </c>
      <c r="C60" s="0" t="s">
        <v>230</v>
      </c>
      <c r="D60" s="0" t="str">
        <f aca="false">CONCATENATE("C:\Users\Max\Documents\GitHub\Ozon_upload\barcode\бирки имена\девочки\", A60, ".pdf")</f>
        <v>C:\Users\Max\Documents\GitHub\Ozon_upload\barcode\бирки имена\девочки\Термобирки Любовь.pdf</v>
      </c>
      <c r="E60" s="0" t="str">
        <f aca="false">CONCATENATE("C:\work\baby prints\MainTop\tif\names\девочки\",RIGHT(A60,LEN(A60)-FIND(" ",A60)),"_img.tif")</f>
        <v>C:\work\baby prints\MainTop\tif\names\девочки\Любовь_img.tif</v>
      </c>
      <c r="F60" s="0" t="n">
        <v>1</v>
      </c>
      <c r="G60" s="0" t="n">
        <v>2</v>
      </c>
      <c r="AO60" s="0" t="s">
        <v>59</v>
      </c>
    </row>
    <row r="61" customFormat="false" ht="12.8" hidden="false" customHeight="false" outlineLevel="0" collapsed="false">
      <c r="A61" s="11" t="s">
        <v>231</v>
      </c>
      <c r="B61" s="0" t="s">
        <v>232</v>
      </c>
      <c r="C61" s="0" t="s">
        <v>233</v>
      </c>
      <c r="D61" s="0" t="str">
        <f aca="false">CONCATENATE("C:\Users\Max\Documents\GitHub\Ozon_upload\barcode\бирки имена\девочки\", A61, ".pdf")</f>
        <v>C:\Users\Max\Documents\GitHub\Ozon_upload\barcode\бирки имена\девочки\Термобирки Ольга.pdf</v>
      </c>
      <c r="E61" s="0" t="str">
        <f aca="false">CONCATENATE("C:\work\baby prints\MainTop\tif\names\девочки\",RIGHT(A61,LEN(A61)-FIND(" ",A61)),"_img.tif")</f>
        <v>C:\work\baby prints\MainTop\tif\names\девочки\Ольга_img.tif</v>
      </c>
      <c r="F61" s="0" t="n">
        <v>1</v>
      </c>
      <c r="G61" s="0" t="n">
        <v>2</v>
      </c>
      <c r="AO61" s="0" t="s">
        <v>59</v>
      </c>
    </row>
    <row r="62" customFormat="false" ht="12.8" hidden="false" customHeight="false" outlineLevel="0" collapsed="false">
      <c r="A62" s="11" t="s">
        <v>234</v>
      </c>
      <c r="B62" s="0" t="s">
        <v>235</v>
      </c>
      <c r="C62" s="0" t="s">
        <v>236</v>
      </c>
      <c r="D62" s="0" t="str">
        <f aca="false">CONCATENATE("C:\Users\Max\Documents\GitHub\Ozon_upload\barcode\бирки имена\девочки\", A62, ".pdf")</f>
        <v>C:\Users\Max\Documents\GitHub\Ozon_upload\barcode\бирки имена\девочки\Термобирки Татьяна.pdf</v>
      </c>
      <c r="E62" s="0" t="str">
        <f aca="false">CONCATENATE("C:\work\baby prints\MainTop\tif\names\девочки\",RIGHT(A62,LEN(A62)-FIND(" ",A62)),"_img.tif")</f>
        <v>C:\work\baby prints\MainTop\tif\names\девочки\Татьяна_img.tif</v>
      </c>
      <c r="F62" s="0" t="n">
        <v>1</v>
      </c>
      <c r="G62" s="0" t="n">
        <v>2</v>
      </c>
      <c r="AO62" s="0" t="s">
        <v>59</v>
      </c>
    </row>
    <row r="63" customFormat="false" ht="12.8" hidden="false" customHeight="false" outlineLevel="0" collapsed="false">
      <c r="A63" s="11" t="s">
        <v>237</v>
      </c>
      <c r="B63" s="0" t="s">
        <v>238</v>
      </c>
      <c r="C63" s="0" t="s">
        <v>239</v>
      </c>
      <c r="D63" s="0" t="str">
        <f aca="false">CONCATENATE("C:\Users\Max\Documents\GitHub\Ozon_upload\barcode\бирки имена\девочки\", A63, ".pdf")</f>
        <v>C:\Users\Max\Documents\GitHub\Ozon_upload\barcode\бирки имена\девочки\Термобирки Аврора.pdf</v>
      </c>
      <c r="E63" s="0" t="str">
        <f aca="false">CONCATENATE("C:\work\baby prints\MainTop\tif\names\девочки\",RIGHT(A63,LEN(A63)-FIND(" ",A63)),"_img.tif")</f>
        <v>C:\work\baby prints\MainTop\tif\names\девочки\Аврора_img.tif</v>
      </c>
      <c r="F63" s="0" t="n">
        <v>1</v>
      </c>
      <c r="G63" s="0" t="n">
        <v>2</v>
      </c>
      <c r="AO63" s="0" t="s">
        <v>59</v>
      </c>
    </row>
    <row r="64" customFormat="false" ht="12.8" hidden="false" customHeight="false" outlineLevel="0" collapsed="false">
      <c r="A64" s="11" t="s">
        <v>240</v>
      </c>
      <c r="B64" s="0" t="s">
        <v>241</v>
      </c>
      <c r="C64" s="0" t="s">
        <v>242</v>
      </c>
      <c r="D64" s="0" t="str">
        <f aca="false">CONCATENATE("C:\Users\Max\Documents\GitHub\Ozon_upload\barcode\бирки имена\девочки\", A64, ".pdf")</f>
        <v>C:\Users\Max\Documents\GitHub\Ozon_upload\barcode\бирки имена\девочки\Термобирки Ксения.pdf</v>
      </c>
      <c r="E64" s="0" t="str">
        <f aca="false">CONCATENATE("C:\work\baby prints\MainTop\tif\names\девочки\",RIGHT(A64,LEN(A64)-FIND(" ",A64)),"_img.tif")</f>
        <v>C:\work\baby prints\MainTop\tif\names\девочки\Ксения_img.tif</v>
      </c>
      <c r="F64" s="0" t="n">
        <v>1</v>
      </c>
      <c r="G64" s="0" t="n">
        <v>2</v>
      </c>
      <c r="AO64" s="0" t="s">
        <v>59</v>
      </c>
    </row>
    <row r="65" customFormat="false" ht="12.8" hidden="false" customHeight="false" outlineLevel="0" collapsed="false">
      <c r="A65" s="11" t="s">
        <v>243</v>
      </c>
      <c r="B65" s="0" t="s">
        <v>244</v>
      </c>
      <c r="C65" s="0" t="s">
        <v>245</v>
      </c>
      <c r="D65" s="0" t="str">
        <f aca="false">CONCATENATE("C:\Users\Max\Documents\GitHub\Ozon_upload\barcode\бирки имена\девочки\", A65, ".pdf")</f>
        <v>C:\Users\Max\Documents\GitHub\Ozon_upload\barcode\бирки имена\девочки\Термобирки Варвара.pdf</v>
      </c>
      <c r="E65" s="0" t="str">
        <f aca="false">CONCATENATE("C:\work\baby prints\MainTop\tif\names\девочки\",RIGHT(A65,LEN(A65)-FIND(" ",A65)),"_img.tif")</f>
        <v>C:\work\baby prints\MainTop\tif\names\девочки\Варвара_img.tif</v>
      </c>
      <c r="F65" s="0" t="n">
        <v>1</v>
      </c>
      <c r="G65" s="0" t="n">
        <v>2</v>
      </c>
      <c r="AO65" s="0" t="s">
        <v>59</v>
      </c>
    </row>
    <row r="66" customFormat="false" ht="12.8" hidden="false" customHeight="false" outlineLevel="0" collapsed="false">
      <c r="A66" s="11" t="s">
        <v>246</v>
      </c>
      <c r="B66" s="0" t="s">
        <v>247</v>
      </c>
      <c r="C66" s="0" t="s">
        <v>248</v>
      </c>
      <c r="D66" s="0" t="str">
        <f aca="false">CONCATENATE("C:\Users\Max\Documents\GitHub\Ozon_upload\barcode\бирки имена\девочки\", A66, ".pdf")</f>
        <v>C:\Users\Max\Documents\GitHub\Ozon_upload\barcode\бирки имена\девочки\Термобирки Наталья.pdf</v>
      </c>
      <c r="E66" s="0" t="str">
        <f aca="false">CONCATENATE("C:\work\baby prints\MainTop\tif\names\девочки\",RIGHT(A66,LEN(A66)-FIND(" ",A66)),"_img.tif")</f>
        <v>C:\work\baby prints\MainTop\tif\names\девочки\Наталья_img.tif</v>
      </c>
      <c r="F66" s="0" t="n">
        <v>1</v>
      </c>
      <c r="G66" s="0" t="n">
        <v>2</v>
      </c>
      <c r="AO66" s="0" t="s">
        <v>59</v>
      </c>
    </row>
    <row r="67" customFormat="false" ht="12.8" hidden="false" customHeight="false" outlineLevel="0" collapsed="false">
      <c r="A67" s="11" t="s">
        <v>249</v>
      </c>
      <c r="B67" s="0" t="s">
        <v>250</v>
      </c>
      <c r="C67" s="0" t="s">
        <v>251</v>
      </c>
      <c r="D67" s="0" t="str">
        <f aca="false">CONCATENATE("C:\Users\Max\Documents\GitHub\Ozon_upload\barcode\бирки имена\девочки\", A67, ".pdf")</f>
        <v>C:\Users\Max\Documents\GitHub\Ozon_upload\barcode\бирки имена\девочки\Термобирки Анастасия.pdf</v>
      </c>
      <c r="E67" s="0" t="str">
        <f aca="false">CONCATENATE("C:\work\baby prints\MainTop\tif\names\девочки\",RIGHT(A67,LEN(A67)-FIND(" ",A67)),"_img.tif")</f>
        <v>C:\work\baby prints\MainTop\tif\names\девочки\Анастасия_img.tif</v>
      </c>
      <c r="F67" s="0" t="n">
        <v>1</v>
      </c>
      <c r="G67" s="0" t="n">
        <v>2</v>
      </c>
      <c r="AO67" s="0" t="s">
        <v>59</v>
      </c>
    </row>
    <row r="68" customFormat="false" ht="12.8" hidden="false" customHeight="false" outlineLevel="0" collapsed="false">
      <c r="A68" s="11" t="s">
        <v>252</v>
      </c>
      <c r="B68" s="0" t="s">
        <v>253</v>
      </c>
      <c r="C68" s="0" t="s">
        <v>254</v>
      </c>
      <c r="D68" s="0" t="str">
        <f aca="false">CONCATENATE("C:\Users\Max\Documents\GitHub\Ozon_upload\barcode\бирки имена\девочки\", A68, ".pdf")</f>
        <v>C:\Users\Max\Documents\GitHub\Ozon_upload\barcode\бирки имена\девочки\Термобирки Марина.pdf</v>
      </c>
      <c r="E68" s="0" t="str">
        <f aca="false">CONCATENATE("C:\work\baby prints\MainTop\tif\names\девочки\",RIGHT(A68,LEN(A68)-FIND(" ",A68)),"_img.tif")</f>
        <v>C:\work\baby prints\MainTop\tif\names\девочки\Марина_img.tif</v>
      </c>
      <c r="F68" s="0" t="n">
        <v>1</v>
      </c>
      <c r="G68" s="0" t="n">
        <v>2</v>
      </c>
      <c r="AO68" s="0" t="s">
        <v>59</v>
      </c>
    </row>
    <row r="69" customFormat="false" ht="12.8" hidden="false" customHeight="false" outlineLevel="0" collapsed="false">
      <c r="A69" s="11" t="s">
        <v>255</v>
      </c>
      <c r="B69" s="0" t="s">
        <v>256</v>
      </c>
      <c r="C69" s="0" t="s">
        <v>257</v>
      </c>
      <c r="D69" s="0" t="str">
        <f aca="false">CONCATENATE("C:\Users\Max\Documents\GitHub\Ozon_upload\barcode\бирки имена\девочки\", A69, ".pdf")</f>
        <v>C:\Users\Max\Documents\GitHub\Ozon_upload\barcode\бирки имена\девочки\Термобирки Елена.pdf</v>
      </c>
      <c r="E69" s="0" t="str">
        <f aca="false">CONCATENATE("C:\work\baby prints\MainTop\tif\names\девочки\",RIGHT(A69,LEN(A69)-FIND(" ",A69)),"_img.tif")</f>
        <v>C:\work\baby prints\MainTop\tif\names\девочки\Елена_img.tif</v>
      </c>
      <c r="F69" s="0" t="n">
        <v>1</v>
      </c>
      <c r="G69" s="0" t="n">
        <v>2</v>
      </c>
      <c r="AO69" s="0" t="s">
        <v>59</v>
      </c>
    </row>
    <row r="70" customFormat="false" ht="12.8" hidden="false" customHeight="false" outlineLevel="0" collapsed="false">
      <c r="A70" s="11" t="s">
        <v>258</v>
      </c>
      <c r="B70" s="0" t="s">
        <v>259</v>
      </c>
      <c r="C70" s="0" t="s">
        <v>260</v>
      </c>
      <c r="D70" s="0" t="str">
        <f aca="false">CONCATENATE("C:\Users\Max\Documents\GitHub\Ozon_upload\barcode\бирки имена\девочки\", A70, ".pdf")</f>
        <v>C:\Users\Max\Documents\GitHub\Ozon_upload\barcode\бирки имена\девочки\Термобирки Надежда.pdf</v>
      </c>
      <c r="E70" s="0" t="str">
        <f aca="false">CONCATENATE("C:\work\baby prints\MainTop\tif\names\девочки\",RIGHT(A70,LEN(A70)-FIND(" ",A70)),"_img.tif")</f>
        <v>C:\work\baby prints\MainTop\tif\names\девочки\Надежда_img.tif</v>
      </c>
      <c r="F70" s="0" t="n">
        <v>1</v>
      </c>
      <c r="G70" s="0" t="n">
        <v>2</v>
      </c>
      <c r="AO70" s="0" t="s">
        <v>59</v>
      </c>
    </row>
    <row r="71" customFormat="false" ht="12.8" hidden="false" customHeight="false" outlineLevel="0" collapsed="false">
      <c r="A71" s="11" t="s">
        <v>261</v>
      </c>
      <c r="B71" s="0" t="s">
        <v>262</v>
      </c>
      <c r="C71" s="0" t="s">
        <v>263</v>
      </c>
      <c r="D71" s="0" t="str">
        <f aca="false">CONCATENATE("C:\Users\Max\Documents\GitHub\Ozon_upload\barcode\бирки имена\девочки\", A71, ".pdf")</f>
        <v>C:\Users\Max\Documents\GitHub\Ozon_upload\barcode\бирки имена\девочки\Термобирки Эмилия.pdf</v>
      </c>
      <c r="E71" s="0" t="str">
        <f aca="false">CONCATENATE("C:\work\baby prints\MainTop\tif\names\девочки\",RIGHT(A71,LEN(A71)-FIND(" ",A71)),"_img.tif")</f>
        <v>C:\work\baby prints\MainTop\tif\names\девочки\Эмилия_img.tif</v>
      </c>
      <c r="F71" s="0" t="n">
        <v>1</v>
      </c>
      <c r="G71" s="0" t="n">
        <v>2</v>
      </c>
      <c r="AO71" s="0" t="s">
        <v>59</v>
      </c>
    </row>
    <row r="72" customFormat="false" ht="12.8" hidden="false" customHeight="false" outlineLevel="0" collapsed="false">
      <c r="A72" s="11" t="s">
        <v>264</v>
      </c>
      <c r="B72" s="0" t="s">
        <v>265</v>
      </c>
      <c r="C72" s="0" t="s">
        <v>266</v>
      </c>
      <c r="D72" s="0" t="str">
        <f aca="false">CONCATENATE("C:\Users\Max\Documents\GitHub\Ozon_upload\barcode\бирки имена\девочки\", A72, ".pdf")</f>
        <v>C:\Users\Max\Documents\GitHub\Ozon_upload\barcode\бирки имена\девочки\Термобирки Арина.pdf</v>
      </c>
      <c r="E72" s="0" t="str">
        <f aca="false">CONCATENATE("C:\work\baby prints\MainTop\tif\names\девочки\",RIGHT(A72,LEN(A72)-FIND(" ",A72)),"_img.tif")</f>
        <v>C:\work\baby prints\MainTop\tif\names\девочки\Арина_img.tif</v>
      </c>
      <c r="F72" s="0" t="n">
        <v>1</v>
      </c>
      <c r="G72" s="0" t="n">
        <v>2</v>
      </c>
      <c r="AO72" s="0" t="s">
        <v>59</v>
      </c>
    </row>
    <row r="73" customFormat="false" ht="12.8" hidden="false" customHeight="false" outlineLevel="0" collapsed="false">
      <c r="A73" s="11" t="s">
        <v>267</v>
      </c>
      <c r="B73" s="0" t="s">
        <v>268</v>
      </c>
      <c r="C73" s="0" t="s">
        <v>269</v>
      </c>
      <c r="D73" s="0" t="str">
        <f aca="false">CONCATENATE("C:\Users\Max\Documents\GitHub\Ozon_upload\barcode\бирки имена\девочки\", A73, ".pdf")</f>
        <v>C:\Users\Max\Documents\GitHub\Ozon_upload\barcode\бирки имена\девочки\Термобирки Мирослава.pdf</v>
      </c>
      <c r="E73" s="0" t="str">
        <f aca="false">CONCATENATE("C:\work\baby prints\MainTop\tif\names\девочки\",RIGHT(A73,LEN(A73)-FIND(" ",A73)),"_img.tif")</f>
        <v>C:\work\baby prints\MainTop\tif\names\девочки\Мирослава_img.tif</v>
      </c>
      <c r="F73" s="0" t="n">
        <v>1</v>
      </c>
      <c r="G73" s="0" t="n">
        <v>2</v>
      </c>
      <c r="AO73" s="0" t="s">
        <v>59</v>
      </c>
    </row>
    <row r="74" customFormat="false" ht="12.8" hidden="false" customHeight="false" outlineLevel="0" collapsed="false">
      <c r="A74" s="11" t="s">
        <v>270</v>
      </c>
      <c r="B74" s="0" t="s">
        <v>271</v>
      </c>
      <c r="C74" s="0" t="s">
        <v>272</v>
      </c>
      <c r="D74" s="0" t="str">
        <f aca="false">CONCATENATE("C:\Users\Max\Documents\GitHub\Ozon_upload\barcode\бирки имена\девочки\", A74, ".pdf")</f>
        <v>C:\Users\Max\Documents\GitHub\Ozon_upload\barcode\бирки имена\девочки\Термобирки Ирина.pdf</v>
      </c>
      <c r="E74" s="0" t="str">
        <f aca="false">CONCATENATE("C:\work\baby prints\MainTop\tif\names\девочки\",RIGHT(A74,LEN(A74)-FIND(" ",A74)),"_img.tif")</f>
        <v>C:\work\baby prints\MainTop\tif\names\девочки\Ирина_img.tif</v>
      </c>
      <c r="F74" s="0" t="n">
        <v>1</v>
      </c>
      <c r="G74" s="0" t="n">
        <v>2</v>
      </c>
      <c r="AO74" s="0" t="s">
        <v>59</v>
      </c>
    </row>
    <row r="75" customFormat="false" ht="12.8" hidden="false" customHeight="false" outlineLevel="0" collapsed="false">
      <c r="A75" s="11" t="s">
        <v>273</v>
      </c>
      <c r="B75" s="0" t="s">
        <v>274</v>
      </c>
      <c r="C75" s="0" t="s">
        <v>275</v>
      </c>
      <c r="D75" s="0" t="str">
        <f aca="false">CONCATENATE("C:\Users\Max\Documents\GitHub\Ozon_upload\barcode\бирки имена\девочки\", A75, ".pdf")</f>
        <v>C:\Users\Max\Documents\GitHub\Ozon_upload\barcode\бирки имена\девочки\Термобирки Агния.pdf</v>
      </c>
      <c r="E75" s="0" t="str">
        <f aca="false">CONCATENATE("C:\work\baby prints\MainTop\tif\names\девочки\",RIGHT(A75,LEN(A75)-FIND(" ",A75)),"_img.tif")</f>
        <v>C:\work\baby prints\MainTop\tif\names\девочки\Агния_img.tif</v>
      </c>
      <c r="F75" s="0" t="n">
        <v>1</v>
      </c>
      <c r="G75" s="0" t="n">
        <v>2</v>
      </c>
      <c r="AO75" s="0" t="s">
        <v>59</v>
      </c>
    </row>
    <row r="76" customFormat="false" ht="12.8" hidden="false" customHeight="false" outlineLevel="0" collapsed="false">
      <c r="A76" s="11" t="s">
        <v>276</v>
      </c>
      <c r="B76" s="0" t="s">
        <v>277</v>
      </c>
      <c r="C76" s="0" t="s">
        <v>278</v>
      </c>
      <c r="D76" s="0" t="str">
        <f aca="false">CONCATENATE("C:\Users\Max\Documents\GitHub\Ozon_upload\barcode\бирки имена\девочки\", A76, ".pdf")</f>
        <v>C:\Users\Max\Documents\GitHub\Ozon_upload\barcode\бирки имена\девочки\Термобирки Кира.pdf</v>
      </c>
      <c r="E76" s="0" t="str">
        <f aca="false">CONCATENATE("C:\work\baby prints\MainTop\tif\names\девочки\",RIGHT(A76,LEN(A76)-FIND(" ",A76)),"_img.tif")</f>
        <v>C:\work\baby prints\MainTop\tif\names\девочки\Кира_img.tif</v>
      </c>
      <c r="F76" s="0" t="n">
        <v>1</v>
      </c>
      <c r="G76" s="0" t="n">
        <v>2</v>
      </c>
      <c r="AO76" s="0" t="s">
        <v>59</v>
      </c>
    </row>
    <row r="77" customFormat="false" ht="12.8" hidden="false" customHeight="false" outlineLevel="0" collapsed="false">
      <c r="A77" s="11" t="s">
        <v>279</v>
      </c>
      <c r="B77" s="0" t="s">
        <v>280</v>
      </c>
      <c r="C77" s="0" t="s">
        <v>281</v>
      </c>
      <c r="D77" s="0" t="str">
        <f aca="false">CONCATENATE("C:\Users\Max\Documents\GitHub\Ozon_upload\barcode\бирки имена\девочки\", A77, ".pdf")</f>
        <v>C:\Users\Max\Documents\GitHub\Ozon_upload\barcode\бирки имена\девочки\Термобирки Вероника.pdf</v>
      </c>
      <c r="E77" s="0" t="str">
        <f aca="false">CONCATENATE("C:\work\baby prints\MainTop\tif\names\девочки\",RIGHT(A77,LEN(A77)-FIND(" ",A77)),"_img.tif")</f>
        <v>C:\work\baby prints\MainTop\tif\names\девочки\Вероника_img.tif</v>
      </c>
      <c r="F77" s="0" t="n">
        <v>1</v>
      </c>
      <c r="G77" s="0" t="n">
        <v>2</v>
      </c>
      <c r="AO77" s="0" t="s">
        <v>59</v>
      </c>
    </row>
    <row r="78" customFormat="false" ht="12.8" hidden="false" customHeight="false" outlineLevel="0" collapsed="false">
      <c r="A78" s="11" t="s">
        <v>282</v>
      </c>
      <c r="B78" s="0" t="s">
        <v>283</v>
      </c>
      <c r="C78" s="0" t="s">
        <v>284</v>
      </c>
      <c r="D78" s="0" t="str">
        <f aca="false">CONCATENATE("C:\Users\Max\Documents\GitHub\Ozon_upload\barcode\бирки имена\девочки\", A78, ".pdf")</f>
        <v>C:\Users\Max\Documents\GitHub\Ozon_upload\barcode\бирки имена\девочки\Термобирки Василиса.pdf</v>
      </c>
      <c r="E78" s="0" t="str">
        <f aca="false">CONCATENATE("C:\work\baby prints\MainTop\tif\names\девочки\",RIGHT(A78,LEN(A78)-FIND(" ",A78)),"_img.tif")</f>
        <v>C:\work\baby prints\MainTop\tif\names\девочки\Василиса_img.tif</v>
      </c>
      <c r="F78" s="0" t="n">
        <v>1</v>
      </c>
      <c r="G78" s="0" t="n">
        <v>2</v>
      </c>
      <c r="AO78" s="0" t="s">
        <v>59</v>
      </c>
    </row>
    <row r="79" customFormat="false" ht="12.8" hidden="false" customHeight="false" outlineLevel="0" collapsed="false">
      <c r="A79" s="11" t="s">
        <v>285</v>
      </c>
      <c r="B79" s="0" t="s">
        <v>286</v>
      </c>
      <c r="C79" s="0" t="s">
        <v>287</v>
      </c>
      <c r="D79" s="0" t="str">
        <f aca="false">CONCATENATE("C:\Users\Max\Documents\GitHub\Ozon_upload\barcode\бирки имена\девочки\", A79, ".pdf")</f>
        <v>C:\Users\Max\Documents\GitHub\Ozon_upload\barcode\бирки имена\девочки\Термобирки Елизавета.pdf</v>
      </c>
      <c r="E79" s="0" t="str">
        <f aca="false">CONCATENATE("C:\work\baby prints\MainTop\tif\names\девочки\",RIGHT(A79,LEN(A79)-FIND(" ",A79)),"_img.tif")</f>
        <v>C:\work\baby prints\MainTop\tif\names\девочки\Елизавета_img.tif</v>
      </c>
      <c r="F79" s="0" t="n">
        <v>1</v>
      </c>
      <c r="G79" s="0" t="n">
        <v>2</v>
      </c>
      <c r="AO79" s="0" t="s">
        <v>59</v>
      </c>
    </row>
    <row r="80" customFormat="false" ht="12.8" hidden="false" customHeight="false" outlineLevel="0" collapsed="false">
      <c r="A80" s="11" t="s">
        <v>288</v>
      </c>
      <c r="B80" s="0" t="s">
        <v>289</v>
      </c>
      <c r="C80" s="0" t="s">
        <v>290</v>
      </c>
      <c r="D80" s="0" t="str">
        <f aca="false">CONCATENATE("C:\Users\Max\Documents\GitHub\Ozon_upload\barcode\бирки имена\девочки\", A80, ".pdf")</f>
        <v>C:\Users\Max\Documents\GitHub\Ozon_upload\barcode\бирки имена\девочки\Термобирки Юлия.pdf</v>
      </c>
      <c r="E80" s="0" t="str">
        <f aca="false">CONCATENATE("C:\work\baby prints\MainTop\tif\names\девочки\",RIGHT(A80,LEN(A80)-FIND(" ",A80)),"_img.tif")</f>
        <v>C:\work\baby prints\MainTop\tif\names\девочки\Юлия_img.tif</v>
      </c>
      <c r="F80" s="0" t="n">
        <v>1</v>
      </c>
      <c r="G80" s="0" t="n">
        <v>2</v>
      </c>
      <c r="AO80" s="0" t="s">
        <v>59</v>
      </c>
    </row>
    <row r="81" customFormat="false" ht="12.8" hidden="false" customHeight="false" outlineLevel="0" collapsed="false">
      <c r="A81" s="11" t="s">
        <v>291</v>
      </c>
      <c r="B81" s="0" t="s">
        <v>292</v>
      </c>
      <c r="C81" s="0" t="s">
        <v>293</v>
      </c>
      <c r="D81" s="0" t="str">
        <f aca="false">CONCATENATE("C:\Users\Max\Documents\GitHub\Ozon_upload\barcode\бирки имена\девочки\", A81, ".pdf")</f>
        <v>C:\Users\Max\Documents\GitHub\Ozon_upload\barcode\бирки имена\девочки\Термобирки Мира.pdf</v>
      </c>
      <c r="E81" s="0" t="str">
        <f aca="false">CONCATENATE("C:\work\baby prints\MainTop\tif\names\девочки\",RIGHT(A81,LEN(A81)-FIND(" ",A81)),"_img.tif")</f>
        <v>C:\work\baby prints\MainTop\tif\names\девочки\Мира_img.tif</v>
      </c>
      <c r="F81" s="0" t="n">
        <v>1</v>
      </c>
      <c r="G81" s="0" t="n">
        <v>2</v>
      </c>
      <c r="AO81" s="0" t="s">
        <v>59</v>
      </c>
    </row>
    <row r="82" customFormat="false" ht="12.8" hidden="false" customHeight="false" outlineLevel="0" collapsed="false">
      <c r="A82" s="11" t="s">
        <v>294</v>
      </c>
      <c r="B82" s="0" t="s">
        <v>295</v>
      </c>
      <c r="C82" s="0" t="s">
        <v>296</v>
      </c>
      <c r="D82" s="0" t="str">
        <f aca="false">CONCATENATE("C:\Users\Max\Documents\GitHub\Ozon_upload\barcode\бирки имена\девочки\", A82, ".pdf")</f>
        <v>C:\Users\Max\Documents\GitHub\Ozon_upload\barcode\бирки имена\девочки\Термобирки Аделина.pdf</v>
      </c>
      <c r="E82" s="0" t="str">
        <f aca="false">CONCATENATE("C:\work\baby prints\MainTop\tif\names\девочки\",RIGHT(A82,LEN(A82)-FIND(" ",A82)),"_img.tif")</f>
        <v>C:\work\baby prints\MainTop\tif\names\девочки\Аделина_img.tif</v>
      </c>
      <c r="F82" s="0" t="n">
        <v>1</v>
      </c>
      <c r="G82" s="0" t="n">
        <v>2</v>
      </c>
      <c r="AO82" s="0" t="s">
        <v>59</v>
      </c>
    </row>
    <row r="83" customFormat="false" ht="12.8" hidden="false" customHeight="false" outlineLevel="0" collapsed="false">
      <c r="A83" s="11" t="s">
        <v>297</v>
      </c>
      <c r="B83" s="0" t="s">
        <v>298</v>
      </c>
      <c r="C83" s="0" t="s">
        <v>299</v>
      </c>
      <c r="D83" s="0" t="str">
        <f aca="false">CONCATENATE("C:\Users\Max\Documents\GitHub\Ozon_upload\barcode\бирки имена\мальчики\", A83, ".pdf")</f>
        <v>C:\Users\Max\Documents\GitHub\Ozon_upload\barcode\бирки имена\мальчики\Термобирки Владимир.pdf</v>
      </c>
      <c r="E83" s="0" t="str">
        <f aca="false">CONCATENATE("C:\work\baby prints\MainTop\tif\names\мальчики\",RIGHT(A83,LEN(A83)-FIND(" ",A83)),"_img.tif")</f>
        <v>C:\work\baby prints\MainTop\tif\names\мальчики\Владимир_img.tif</v>
      </c>
      <c r="F83" s="0" t="n">
        <v>1</v>
      </c>
      <c r="G83" s="0" t="n">
        <v>2</v>
      </c>
      <c r="AO83" s="0" t="s">
        <v>59</v>
      </c>
    </row>
    <row r="84" customFormat="false" ht="12.8" hidden="false" customHeight="false" outlineLevel="0" collapsed="false">
      <c r="A84" s="11" t="s">
        <v>300</v>
      </c>
      <c r="B84" s="0" t="s">
        <v>301</v>
      </c>
      <c r="C84" s="0" t="s">
        <v>302</v>
      </c>
      <c r="D84" s="0" t="str">
        <f aca="false">CONCATENATE("C:\Users\Max\Documents\GitHub\Ozon_upload\barcode\бирки имена\мальчики\", A84, ".pdf")</f>
        <v>C:\Users\Max\Documents\GitHub\Ozon_upload\barcode\бирки имена\мальчики\Термобирки Ярослав.pdf</v>
      </c>
      <c r="E84" s="0" t="str">
        <f aca="false">CONCATENATE("C:\work\baby prints\MainTop\tif\names\мальчики\",RIGHT(A84,LEN(A84)-FIND(" ",A84)),"_img.tif")</f>
        <v>C:\work\baby prints\MainTop\tif\names\мальчики\Ярослав_img.tif</v>
      </c>
      <c r="F84" s="0" t="n">
        <v>1</v>
      </c>
      <c r="G84" s="0" t="n">
        <v>2</v>
      </c>
      <c r="AO84" s="0" t="s">
        <v>59</v>
      </c>
    </row>
    <row r="85" customFormat="false" ht="12.8" hidden="false" customHeight="false" outlineLevel="0" collapsed="false">
      <c r="A85" s="11" t="s">
        <v>303</v>
      </c>
      <c r="B85" s="0" t="s">
        <v>304</v>
      </c>
      <c r="C85" s="0" t="s">
        <v>305</v>
      </c>
      <c r="D85" s="0" t="str">
        <f aca="false">CONCATENATE("C:\Users\Max\Documents\GitHub\Ozon_upload\barcode\бирки имена\мальчики\", A85, ".pdf")</f>
        <v>C:\Users\Max\Documents\GitHub\Ozon_upload\barcode\бирки имена\мальчики\Термобирки Семён.pdf</v>
      </c>
      <c r="E85" s="0" t="str">
        <f aca="false">CONCATENATE("C:\work\baby prints\MainTop\tif\names\мальчики\",RIGHT(A85,LEN(A85)-FIND(" ",A85)),"_img.tif")</f>
        <v>C:\work\baby prints\MainTop\tif\names\мальчики\Семён_img.tif</v>
      </c>
      <c r="F85" s="0" t="n">
        <v>1</v>
      </c>
      <c r="G85" s="0" t="n">
        <v>2</v>
      </c>
      <c r="AO85" s="0" t="s">
        <v>59</v>
      </c>
    </row>
    <row r="86" customFormat="false" ht="12.8" hidden="false" customHeight="false" outlineLevel="0" collapsed="false">
      <c r="A86" s="11" t="s">
        <v>306</v>
      </c>
      <c r="B86" s="0" t="s">
        <v>307</v>
      </c>
      <c r="C86" s="0" t="s">
        <v>308</v>
      </c>
      <c r="D86" s="0" t="str">
        <f aca="false">CONCATENATE("C:\Users\Max\Documents\GitHub\Ozon_upload\barcode\бирки имена\мальчики\", A86, ".pdf")</f>
        <v>C:\Users\Max\Documents\GitHub\Ozon_upload\barcode\бирки имена\мальчики\Термобирки Сергей.pdf</v>
      </c>
      <c r="E86" s="0" t="str">
        <f aca="false">CONCATENATE("C:\work\baby prints\MainTop\tif\names\мальчики\",RIGHT(A86,LEN(A86)-FIND(" ",A86)),"_img.tif")</f>
        <v>C:\work\baby prints\MainTop\tif\names\мальчики\Сергей_img.tif</v>
      </c>
      <c r="F86" s="0" t="n">
        <v>1</v>
      </c>
      <c r="G86" s="0" t="n">
        <v>2</v>
      </c>
      <c r="AO86" s="0" t="s">
        <v>59</v>
      </c>
    </row>
    <row r="87" customFormat="false" ht="12.8" hidden="false" customHeight="false" outlineLevel="0" collapsed="false">
      <c r="A87" s="11" t="s">
        <v>309</v>
      </c>
      <c r="B87" s="0" t="s">
        <v>310</v>
      </c>
      <c r="C87" s="0" t="s">
        <v>311</v>
      </c>
      <c r="D87" s="0" t="str">
        <f aca="false">CONCATENATE("C:\Users\Max\Documents\GitHub\Ozon_upload\barcode\бирки имена\мальчики\", A87, ".pdf")</f>
        <v>C:\Users\Max\Documents\GitHub\Ozon_upload\barcode\бирки имена\мальчики\Термобирки Степан.pdf</v>
      </c>
      <c r="E87" s="0" t="str">
        <f aca="false">CONCATENATE("C:\work\baby prints\MainTop\tif\names\мальчики\",RIGHT(A87,LEN(A87)-FIND(" ",A87)),"_img.tif")</f>
        <v>C:\work\baby prints\MainTop\tif\names\мальчики\Степан_img.tif</v>
      </c>
      <c r="F87" s="0" t="n">
        <v>1</v>
      </c>
      <c r="G87" s="0" t="n">
        <v>2</v>
      </c>
      <c r="AO87" s="0" t="s">
        <v>59</v>
      </c>
    </row>
    <row r="88" customFormat="false" ht="12.8" hidden="false" customHeight="false" outlineLevel="0" collapsed="false">
      <c r="A88" s="11" t="s">
        <v>312</v>
      </c>
      <c r="B88" s="0" t="s">
        <v>313</v>
      </c>
      <c r="C88" s="0" t="s">
        <v>314</v>
      </c>
      <c r="D88" s="0" t="str">
        <f aca="false">CONCATENATE("C:\Users\Max\Documents\GitHub\Ozon_upload\barcode\бирки имена\мальчики\", A88, ".pdf")</f>
        <v>C:\Users\Max\Documents\GitHub\Ozon_upload\barcode\бирки имена\мальчики\Термобирки Данил.pdf</v>
      </c>
      <c r="E88" s="0" t="str">
        <f aca="false">CONCATENATE("C:\work\baby prints\MainTop\tif\names\мальчики\",RIGHT(A88,LEN(A88)-FIND(" ",A88)),"_img.tif")</f>
        <v>C:\work\baby prints\MainTop\tif\names\мальчики\Данил_img.tif</v>
      </c>
      <c r="F88" s="0" t="n">
        <v>1</v>
      </c>
      <c r="G88" s="0" t="n">
        <v>2</v>
      </c>
      <c r="AO88" s="0" t="s">
        <v>59</v>
      </c>
    </row>
    <row r="89" customFormat="false" ht="12.8" hidden="false" customHeight="false" outlineLevel="0" collapsed="false">
      <c r="A89" s="11" t="s">
        <v>315</v>
      </c>
      <c r="B89" s="0" t="s">
        <v>316</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c r="AO89" s="0" t="s">
        <v>317</v>
      </c>
    </row>
    <row r="90" customFormat="false" ht="12.8" hidden="false" customHeight="false" outlineLevel="0" collapsed="false">
      <c r="A90" s="11" t="s">
        <v>318</v>
      </c>
      <c r="B90" s="0" t="s">
        <v>319</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c r="AO90" s="0" t="s">
        <v>317</v>
      </c>
    </row>
    <row r="91" customFormat="false" ht="12.8" hidden="false" customHeight="false" outlineLevel="0" collapsed="false">
      <c r="A91" s="11" t="s">
        <v>320</v>
      </c>
      <c r="B91" s="0" t="s">
        <v>321</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c r="AO91" s="0" t="s">
        <v>317</v>
      </c>
    </row>
    <row r="92" customFormat="false" ht="12.8" hidden="false" customHeight="false" outlineLevel="0" collapsed="false">
      <c r="A92" s="11" t="s">
        <v>322</v>
      </c>
      <c r="B92" s="0" t="s">
        <v>323</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c r="AO92" s="0" t="s">
        <v>317</v>
      </c>
    </row>
    <row r="93" customFormat="false" ht="12.8" hidden="false" customHeight="false" outlineLevel="0" collapsed="false">
      <c r="A93" s="11" t="s">
        <v>324</v>
      </c>
      <c r="B93" s="0" t="s">
        <v>325</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c r="AO93" s="0" t="s">
        <v>317</v>
      </c>
    </row>
    <row r="94" customFormat="false" ht="12.8" hidden="false" customHeight="false" outlineLevel="0" collapsed="false">
      <c r="A94" s="11" t="s">
        <v>326</v>
      </c>
      <c r="B94" s="0" t="s">
        <v>327</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c r="AO94" s="0" t="s">
        <v>317</v>
      </c>
    </row>
    <row r="95" customFormat="false" ht="12.8" hidden="false" customHeight="false" outlineLevel="0" collapsed="false">
      <c r="A95" s="11" t="s">
        <v>328</v>
      </c>
      <c r="B95" s="0" t="s">
        <v>329</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c r="AO95" s="0" t="s">
        <v>317</v>
      </c>
    </row>
    <row r="96" customFormat="false" ht="12.8" hidden="false" customHeight="false" outlineLevel="0" collapsed="false">
      <c r="A96" s="11" t="s">
        <v>330</v>
      </c>
      <c r="B96" s="0" t="s">
        <v>331</v>
      </c>
      <c r="C96" s="0" t="s">
        <v>332</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prints\MainTop\tif\FINAL\",C96,".tif")</f>
        <v>C:\work\baby prints\MainTop\tif\FINAL\termoprints_white_a5.tif</v>
      </c>
      <c r="F96" s="0" t="n">
        <v>1</v>
      </c>
      <c r="G96" s="0" t="n">
        <v>2</v>
      </c>
      <c r="AO96" s="0" t="s">
        <v>317</v>
      </c>
    </row>
    <row r="97" customFormat="false" ht="12.8" hidden="false" customHeight="false" outlineLevel="0" collapsed="false">
      <c r="A97" s="11" t="s">
        <v>333</v>
      </c>
      <c r="B97" s="0" t="s">
        <v>334</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c r="AO97" s="0" t="s">
        <v>317</v>
      </c>
    </row>
    <row r="98" customFormat="false" ht="12.8" hidden="false" customHeight="false" outlineLevel="0" collapsed="false">
      <c r="A98" s="11" t="s">
        <v>335</v>
      </c>
      <c r="B98" s="0" t="s">
        <v>336</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c r="AO98" s="0" t="s">
        <v>317</v>
      </c>
    </row>
    <row r="99" customFormat="false" ht="12.8" hidden="false" customHeight="false" outlineLevel="0" collapsed="false">
      <c r="A99" s="11" t="s">
        <v>337</v>
      </c>
      <c r="B99" s="0" t="s">
        <v>338</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c r="AO99" s="0" t="s">
        <v>317</v>
      </c>
    </row>
    <row r="100" customFormat="false" ht="12.8" hidden="false" customHeight="false" outlineLevel="0" collapsed="false">
      <c r="A100" s="11" t="s">
        <v>339</v>
      </c>
      <c r="B100" s="0" t="s">
        <v>340</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c r="AO100" s="0" t="s">
        <v>317</v>
      </c>
    </row>
    <row r="101" customFormat="false" ht="12.8" hidden="false" customHeight="false" outlineLevel="0" collapsed="false">
      <c r="A101" s="11" t="s">
        <v>341</v>
      </c>
      <c r="B101" s="0" t="s">
        <v>342</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c r="AO101" s="0" t="s">
        <v>317</v>
      </c>
    </row>
    <row r="102" customFormat="false" ht="12.8" hidden="false" customHeight="false" outlineLevel="0" collapsed="false">
      <c r="A102" s="11" t="s">
        <v>343</v>
      </c>
      <c r="B102" s="0" t="s">
        <v>344</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c r="AO102" s="0" t="s">
        <v>317</v>
      </c>
    </row>
    <row r="103" customFormat="false" ht="12.8" hidden="false" customHeight="false" outlineLevel="0" collapsed="false">
      <c r="A103" s="11" t="s">
        <v>345</v>
      </c>
      <c r="B103" s="0" t="s">
        <v>346</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c r="AO103" s="0" t="s">
        <v>317</v>
      </c>
    </row>
    <row r="104" customFormat="false" ht="12.8" hidden="false" customHeight="false" outlineLevel="0" collapsed="false">
      <c r="A104" s="11" t="s">
        <v>347</v>
      </c>
      <c r="B104" s="0" t="s">
        <v>348</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c r="AO104" s="0" t="s">
        <v>349</v>
      </c>
    </row>
    <row r="105" customFormat="false" ht="12.8" hidden="false" customHeight="false" outlineLevel="0" collapsed="false">
      <c r="A105" s="11" t="s">
        <v>350</v>
      </c>
      <c r="B105" s="0" t="s">
        <v>351</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c r="AO105" s="0" t="s">
        <v>349</v>
      </c>
    </row>
    <row r="106" customFormat="false" ht="12.8" hidden="false" customHeight="false" outlineLevel="0" collapsed="false">
      <c r="A106" s="11" t="s">
        <v>352</v>
      </c>
      <c r="B106" s="0" t="s">
        <v>353</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c r="AO106" s="0" t="s">
        <v>349</v>
      </c>
    </row>
    <row r="107" customFormat="false" ht="12.8" hidden="false" customHeight="false" outlineLevel="0" collapsed="false">
      <c r="A107" s="11" t="s">
        <v>354</v>
      </c>
      <c r="B107" s="0" t="s">
        <v>355</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c r="AO107" s="0" t="s">
        <v>349</v>
      </c>
    </row>
    <row r="108" customFormat="false" ht="12.8" hidden="false" customHeight="false" outlineLevel="0" collapsed="false">
      <c r="A108" s="11" t="s">
        <v>356</v>
      </c>
      <c r="B108" s="0" t="s">
        <v>357</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c r="AO108" s="0" t="s">
        <v>349</v>
      </c>
    </row>
    <row r="109" customFormat="false" ht="12.8" hidden="false" customHeight="false" outlineLevel="0" collapsed="false">
      <c r="A109" s="11" t="s">
        <v>358</v>
      </c>
      <c r="B109" s="0" t="s">
        <v>359</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c r="AO109" s="0" t="s">
        <v>349</v>
      </c>
    </row>
    <row r="110" customFormat="false" ht="12.8" hidden="false" customHeight="false" outlineLevel="0" collapsed="false">
      <c r="A110" s="11" t="s">
        <v>360</v>
      </c>
      <c r="B110" s="0" t="s">
        <v>361</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c r="AO110" s="0" t="s">
        <v>349</v>
      </c>
    </row>
    <row r="111" customFormat="false" ht="12.8" hidden="false" customHeight="false" outlineLevel="0" collapsed="false">
      <c r="A111" s="11" t="s">
        <v>362</v>
      </c>
      <c r="B111" s="0" t="s">
        <v>363</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c r="AO111" s="0" t="s">
        <v>349</v>
      </c>
    </row>
    <row r="112" customFormat="false" ht="12.8" hidden="false" customHeight="false" outlineLevel="0" collapsed="false">
      <c r="A112" s="11" t="s">
        <v>364</v>
      </c>
      <c r="B112" s="0" t="s">
        <v>365</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c r="AO112" s="0" t="s">
        <v>349</v>
      </c>
    </row>
    <row r="113" customFormat="false" ht="12.8" hidden="false" customHeight="false" outlineLevel="0" collapsed="false">
      <c r="A113" s="11" t="s">
        <v>366</v>
      </c>
      <c r="B113" s="0" t="s">
        <v>367</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c r="AO113" s="0" t="s">
        <v>349</v>
      </c>
    </row>
    <row r="114" customFormat="false" ht="12.8" hidden="false" customHeight="false" outlineLevel="0" collapsed="false">
      <c r="A114" s="11" t="s">
        <v>368</v>
      </c>
      <c r="B114" s="0" t="s">
        <v>369</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c r="AO114" s="0" t="s">
        <v>349</v>
      </c>
    </row>
    <row r="115" customFormat="false" ht="12.8" hidden="false" customHeight="false" outlineLevel="0" collapsed="false">
      <c r="A115" s="11" t="s">
        <v>370</v>
      </c>
      <c r="B115" s="0" t="s">
        <v>371</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c r="AO115" s="0" t="s">
        <v>349</v>
      </c>
    </row>
    <row r="116" customFormat="false" ht="12.8" hidden="false" customHeight="false" outlineLevel="0" collapsed="false">
      <c r="A116" s="11" t="s">
        <v>372</v>
      </c>
      <c r="B116" s="0" t="s">
        <v>373</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c r="AO116" s="0" t="s">
        <v>349</v>
      </c>
    </row>
    <row r="117" customFormat="false" ht="12.8" hidden="false" customHeight="false" outlineLevel="0" collapsed="false">
      <c r="A117" s="11" t="s">
        <v>374</v>
      </c>
      <c r="B117" s="0" t="s">
        <v>375</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c r="AO117" s="0" t="s">
        <v>349</v>
      </c>
    </row>
    <row r="118" customFormat="false" ht="12.8" hidden="false" customHeight="false" outlineLevel="0" collapsed="false">
      <c r="A118" s="11" t="s">
        <v>376</v>
      </c>
      <c r="B118" s="0" t="s">
        <v>377</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c r="AO118" s="0" t="s">
        <v>349</v>
      </c>
    </row>
    <row r="119" customFormat="false" ht="12.8" hidden="false" customHeight="false" outlineLevel="0" collapsed="false">
      <c r="A119" s="11" t="s">
        <v>378</v>
      </c>
      <c r="B119" s="0" t="s">
        <v>379</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c r="AO119" s="0" t="s">
        <v>349</v>
      </c>
    </row>
    <row r="120" customFormat="false" ht="12.8" hidden="false" customHeight="false" outlineLevel="0" collapsed="false">
      <c r="A120" s="11" t="s">
        <v>380</v>
      </c>
      <c r="B120" s="0" t="s">
        <v>381</v>
      </c>
      <c r="C120" s="0" t="s">
        <v>382</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prints\MainTop\tif\dtf_a5\",C120,".tif")</f>
        <v>C:\work\baby prints\MainTop\tif\dtf_a5\minni_mouse_smile.tif</v>
      </c>
      <c r="F120" s="0" t="n">
        <v>0</v>
      </c>
      <c r="G120" s="0" t="n">
        <v>2</v>
      </c>
      <c r="AO120" s="0" t="s">
        <v>349</v>
      </c>
    </row>
    <row r="121" customFormat="false" ht="12.8" hidden="false" customHeight="false" outlineLevel="0" collapsed="false">
      <c r="A121" s="11" t="s">
        <v>383</v>
      </c>
      <c r="B121" s="0" t="s">
        <v>384</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c r="AO121" s="0" t="s">
        <v>349</v>
      </c>
    </row>
    <row r="122" customFormat="false" ht="12.8" hidden="false" customHeight="false" outlineLevel="0" collapsed="false">
      <c r="A122" s="11" t="s">
        <v>385</v>
      </c>
      <c r="B122" s="0" t="s">
        <v>386</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c r="AO122" s="0" t="s">
        <v>349</v>
      </c>
    </row>
    <row r="123" customFormat="false" ht="12.8" hidden="false" customHeight="false" outlineLevel="0" collapsed="false">
      <c r="A123" s="11" t="s">
        <v>387</v>
      </c>
      <c r="B123" s="0" t="s">
        <v>388</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c r="AO123" s="0" t="s">
        <v>349</v>
      </c>
    </row>
    <row r="124" customFormat="false" ht="12.8" hidden="false" customHeight="false" outlineLevel="0" collapsed="false">
      <c r="A124" s="11" t="s">
        <v>389</v>
      </c>
      <c r="B124" s="0" t="s">
        <v>390</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c r="AO124" s="0" t="s">
        <v>349</v>
      </c>
    </row>
    <row r="125" customFormat="false" ht="12.8" hidden="false" customHeight="false" outlineLevel="0" collapsed="false">
      <c r="A125" s="11" t="s">
        <v>391</v>
      </c>
      <c r="B125" s="0" t="s">
        <v>392</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c r="AO125" s="0" t="s">
        <v>349</v>
      </c>
    </row>
    <row r="126" customFormat="false" ht="12.8" hidden="false" customHeight="false" outlineLevel="0" collapsed="false">
      <c r="A126" s="11" t="s">
        <v>393</v>
      </c>
      <c r="B126" s="0" t="s">
        <v>394</v>
      </c>
      <c r="D126" s="0" t="str">
        <f aca="false">CONCATENATE("C:\Users\Max\Documents\GitHub\Ozon_upload\barcode\футболки\", A126, ".pdf")</f>
        <v>C:\Users\Max\Documents\GitHub\Ozon_upload\barcode\футболки\Футболка Человек паук Spiderman р92.pdf</v>
      </c>
      <c r="AO126" s="0" t="s">
        <v>395</v>
      </c>
    </row>
    <row r="127" customFormat="false" ht="12.8" hidden="false" customHeight="false" outlineLevel="0" collapsed="false">
      <c r="A127" s="11" t="s">
        <v>396</v>
      </c>
      <c r="B127" s="0" t="s">
        <v>397</v>
      </c>
      <c r="D127" s="0" t="str">
        <f aca="false">CONCATENATE("C:\Users\Max\Documents\GitHub\Ozon_upload\barcode\футболки\", A127, ".pdf")</f>
        <v>C:\Users\Max\Documents\GitHub\Ozon_upload\barcode\футболки\Футболка Человек паук Spiderman р98.pdf</v>
      </c>
      <c r="AO127" s="0" t="s">
        <v>395</v>
      </c>
    </row>
    <row r="128" customFormat="false" ht="12.8" hidden="false" customHeight="false" outlineLevel="0" collapsed="false">
      <c r="A128" s="11" t="s">
        <v>398</v>
      </c>
      <c r="B128" s="0" t="s">
        <v>399</v>
      </c>
      <c r="D128" s="0" t="str">
        <f aca="false">CONCATENATE("C:\Users\Max\Documents\GitHub\Ozon_upload\barcode\футболки\", A128, ".pdf")</f>
        <v>C:\Users\Max\Documents\GitHub\Ozon_upload\barcode\футболки\Футболка Человек паук Spiderman р104.pdf</v>
      </c>
      <c r="AO128" s="0" t="s">
        <v>395</v>
      </c>
    </row>
    <row r="129" customFormat="false" ht="12.8" hidden="false" customHeight="false" outlineLevel="0" collapsed="false">
      <c r="A129" s="11" t="s">
        <v>400</v>
      </c>
      <c r="B129" s="0" t="s">
        <v>401</v>
      </c>
      <c r="D129" s="0" t="str">
        <f aca="false">CONCATENATE("C:\Users\Max\Documents\GitHub\Ozon_upload\barcode\футболки\", A129, ".pdf")</f>
        <v>C:\Users\Max\Documents\GitHub\Ozon_upload\barcode\футболки\Футболка Человек паук Spiderman р110.pdf</v>
      </c>
      <c r="AO129" s="0" t="s">
        <v>395</v>
      </c>
    </row>
    <row r="130" customFormat="false" ht="12.8" hidden="false" customHeight="false" outlineLevel="0" collapsed="false">
      <c r="A130" s="11" t="s">
        <v>402</v>
      </c>
      <c r="B130" s="0" t="s">
        <v>403</v>
      </c>
      <c r="D130" s="0" t="str">
        <f aca="false">CONCATENATE("C:\Users\Max\Documents\GitHub\Ozon_upload\barcode\футболки\", A130, ".pdf")</f>
        <v>C:\Users\Max\Documents\GitHub\Ozon_upload\barcode\футболки\Футболка Человек паук Spiderman р116.pdf</v>
      </c>
      <c r="AO130" s="0" t="s">
        <v>395</v>
      </c>
    </row>
    <row r="131" customFormat="false" ht="12.8" hidden="false" customHeight="false" outlineLevel="0" collapsed="false">
      <c r="A131" s="11" t="s">
        <v>404</v>
      </c>
      <c r="B131" s="0" t="s">
        <v>405</v>
      </c>
      <c r="D131" s="0" t="str">
        <f aca="false">CONCATENATE("C:\Users\Max\Documents\GitHub\Ozon_upload\barcode\футболки\", A131, ".pdf")</f>
        <v>C:\Users\Max\Documents\GitHub\Ozon_upload\barcode\футболки\Футболка Человек паук Spiderman р122.pdf</v>
      </c>
      <c r="AO131" s="0" t="s">
        <v>395</v>
      </c>
    </row>
    <row r="132" customFormat="false" ht="12.8" hidden="false" customHeight="false" outlineLevel="0" collapsed="false">
      <c r="A132" s="11" t="s">
        <v>406</v>
      </c>
      <c r="B132" s="0" t="s">
        <v>407</v>
      </c>
      <c r="D132" s="0" t="str">
        <f aca="false">CONCATENATE("C:\Users\Max\Documents\GitHub\Ozon_upload\barcode\футболки\", A132, ".pdf")</f>
        <v>C:\Users\Max\Documents\GitHub\Ozon_upload\barcode\футболки\Футболка Человек паук Spiderman р128.pdf</v>
      </c>
      <c r="AO132" s="0" t="s">
        <v>395</v>
      </c>
    </row>
    <row r="133" customFormat="false" ht="12.8" hidden="false" customHeight="false" outlineLevel="0" collapsed="false">
      <c r="A133" s="11" t="s">
        <v>408</v>
      </c>
      <c r="B133" s="0" t="s">
        <v>409</v>
      </c>
      <c r="D133" s="0" t="str">
        <f aca="false">CONCATENATE("C:\Users\Max\Documents\GitHub\Ozon_upload\barcode\футболки\", A133, ".pdf")</f>
        <v>C:\Users\Max\Documents\GitHub\Ozon_upload\barcode\футболки\Футболка Человек паук Spiderman р134.pdf</v>
      </c>
      <c r="AO133" s="0" t="s">
        <v>395</v>
      </c>
    </row>
    <row r="134" customFormat="false" ht="12.8" hidden="false" customHeight="false" outlineLevel="0" collapsed="false">
      <c r="A134" s="11" t="s">
        <v>410</v>
      </c>
      <c r="B134" s="0" t="s">
        <v>411</v>
      </c>
      <c r="D134" s="0" t="str">
        <f aca="false">CONCATENATE("C:\Users\Max\Documents\GitHub\Ozon_upload\barcode\футболки\", A134, ".pdf")</f>
        <v>C:\Users\Max\Documents\GitHub\Ozon_upload\barcode\футболки\Футболка Русалочка с надписью. Крылышко. р92.pdf</v>
      </c>
      <c r="AO134" s="0" t="s">
        <v>395</v>
      </c>
    </row>
    <row r="135" customFormat="false" ht="12.8" hidden="false" customHeight="false" outlineLevel="0" collapsed="false">
      <c r="A135" s="11" t="s">
        <v>412</v>
      </c>
      <c r="B135" s="0" t="s">
        <v>413</v>
      </c>
      <c r="D135" s="0" t="str">
        <f aca="false">CONCATENATE("C:\Users\Max\Documents\GitHub\Ozon_upload\barcode\футболки\", A135, ".pdf")</f>
        <v>C:\Users\Max\Documents\GitHub\Ozon_upload\barcode\футболки\Футболка Русалочка с надписью. Крылышко. р104.pdf</v>
      </c>
      <c r="AO135" s="0" t="s">
        <v>395</v>
      </c>
    </row>
    <row r="136" customFormat="false" ht="12.8" hidden="false" customHeight="false" outlineLevel="0" collapsed="false">
      <c r="A136" s="11" t="s">
        <v>414</v>
      </c>
      <c r="B136" s="0" t="s">
        <v>415</v>
      </c>
      <c r="D136" s="0" t="str">
        <f aca="false">CONCATENATE("C:\Users\Max\Documents\GitHub\Ozon_upload\barcode\футболки\", A136, ".pdf")</f>
        <v>C:\Users\Max\Documents\GitHub\Ozon_upload\barcode\футболки\Футболка Русалочка с надписью. Крылышко. р122.pdf</v>
      </c>
      <c r="AO136" s="0" t="s">
        <v>395</v>
      </c>
    </row>
    <row r="137" customFormat="false" ht="12.8" hidden="false" customHeight="false" outlineLevel="0" collapsed="false">
      <c r="A137" s="11" t="s">
        <v>416</v>
      </c>
      <c r="B137" s="0" t="s">
        <v>417</v>
      </c>
      <c r="D137" s="0" t="str">
        <f aca="false">CONCATENATE("C:\Users\Max\Documents\GitHub\Ozon_upload\barcode\футболки\", A137, ".pdf")</f>
        <v>C:\Users\Max\Documents\GitHub\Ozon_upload\barcode\футболки\Футболка Русалочка с надписью. Крылышко. р98.pdf</v>
      </c>
      <c r="AO137" s="0" t="s">
        <v>395</v>
      </c>
    </row>
    <row r="138" customFormat="false" ht="12.8" hidden="false" customHeight="false" outlineLevel="0" collapsed="false">
      <c r="A138" s="11" t="s">
        <v>418</v>
      </c>
      <c r="B138" s="0" t="s">
        <v>419</v>
      </c>
      <c r="D138" s="0" t="str">
        <f aca="false">CONCATENATE("C:\Users\Max\Documents\GitHub\Ozon_upload\barcode\футболки\", A138, ".pdf")</f>
        <v>C:\Users\Max\Documents\GitHub\Ozon_upload\barcode\футболки\Футболка Русалочка с надписью. Крылышко. р116.pdf</v>
      </c>
      <c r="AO138" s="0" t="s">
        <v>395</v>
      </c>
    </row>
    <row r="139" customFormat="false" ht="12.8" hidden="false" customHeight="false" outlineLevel="0" collapsed="false">
      <c r="A139" s="11" t="s">
        <v>420</v>
      </c>
      <c r="B139" s="0" t="s">
        <v>421</v>
      </c>
      <c r="D139" s="0" t="str">
        <f aca="false">CONCATENATE("C:\Users\Max\Documents\GitHub\Ozon_upload\barcode\футболки\", A139, ".pdf")</f>
        <v>C:\Users\Max\Documents\GitHub\Ozon_upload\barcode\футболки\Футболка Русалочка с надписью. Крылышко. р110.pdf</v>
      </c>
      <c r="AO139" s="0" t="s">
        <v>395</v>
      </c>
    </row>
    <row r="140" customFormat="false" ht="12.8" hidden="false" customHeight="false" outlineLevel="0" collapsed="false">
      <c r="A140" s="11" t="s">
        <v>422</v>
      </c>
      <c r="B140" s="0" t="s">
        <v>423</v>
      </c>
      <c r="D140" s="0" t="str">
        <f aca="false">CONCATENATE("C:\Users\Max\Documents\GitHub\Ozon_upload\barcode\футболки\", A140, ".pdf")</f>
        <v>C:\Users\Max\Documents\GitHub\Ozon_upload\barcode\футболки\Футболка Девочка с лошадью. Рукав крылышко. р92.pdf</v>
      </c>
      <c r="AO140" s="0" t="s">
        <v>395</v>
      </c>
    </row>
    <row r="141" customFormat="false" ht="12.8" hidden="false" customHeight="false" outlineLevel="0" collapsed="false">
      <c r="A141" s="11" t="s">
        <v>424</v>
      </c>
      <c r="B141" s="0" t="s">
        <v>425</v>
      </c>
      <c r="D141" s="0" t="str">
        <f aca="false">CONCATENATE("C:\Users\Max\Documents\GitHub\Ozon_upload\barcode\футболки\", A141, ".pdf")</f>
        <v>C:\Users\Max\Documents\GitHub\Ozon_upload\barcode\футболки\Футболка Девочка с лошадью. Рукав крылышко. р98.pdf</v>
      </c>
      <c r="AO141" s="0" t="s">
        <v>395</v>
      </c>
    </row>
    <row r="142" customFormat="false" ht="12.8" hidden="false" customHeight="false" outlineLevel="0" collapsed="false">
      <c r="A142" s="11" t="s">
        <v>426</v>
      </c>
      <c r="B142" s="0" t="s">
        <v>427</v>
      </c>
      <c r="D142" s="0" t="str">
        <f aca="false">CONCATENATE("C:\Users\Max\Documents\GitHub\Ozon_upload\barcode\футболки\", A142, ".pdf")</f>
        <v>C:\Users\Max\Documents\GitHub\Ozon_upload\barcode\футболки\Футболка Девочка с лошадью. Рукав крылышко. р104.pdf</v>
      </c>
      <c r="AO142" s="0" t="s">
        <v>395</v>
      </c>
    </row>
    <row r="143" customFormat="false" ht="12.8" hidden="false" customHeight="false" outlineLevel="0" collapsed="false">
      <c r="A143" s="11" t="s">
        <v>428</v>
      </c>
      <c r="B143" s="0" t="s">
        <v>429</v>
      </c>
      <c r="D143" s="0" t="str">
        <f aca="false">CONCATENATE("C:\Users\Max\Documents\GitHub\Ozon_upload\barcode\футболки\", A143, ".pdf")</f>
        <v>C:\Users\Max\Documents\GitHub\Ozon_upload\barcode\футболки\Футболка Девочка с лошадью. Рукав крылышко. р110.pdf</v>
      </c>
      <c r="AO143" s="0" t="s">
        <v>395</v>
      </c>
    </row>
    <row r="144" customFormat="false" ht="12.8" hidden="false" customHeight="false" outlineLevel="0" collapsed="false">
      <c r="A144" s="11" t="s">
        <v>430</v>
      </c>
      <c r="B144" s="0" t="s">
        <v>431</v>
      </c>
      <c r="D144" s="0" t="str">
        <f aca="false">CONCATENATE("C:\Users\Max\Documents\GitHub\Ozon_upload\barcode\футболки\", A144, ".pdf")</f>
        <v>C:\Users\Max\Documents\GitHub\Ozon_upload\barcode\футболки\Футболка Девочка с лошадью. Рукав крылышко. р116.pdf</v>
      </c>
      <c r="AO144" s="0" t="s">
        <v>395</v>
      </c>
    </row>
    <row r="145" customFormat="false" ht="12.8" hidden="false" customHeight="false" outlineLevel="0" collapsed="false">
      <c r="A145" s="11" t="s">
        <v>432</v>
      </c>
      <c r="B145" s="0" t="s">
        <v>433</v>
      </c>
      <c r="D145" s="0" t="str">
        <f aca="false">CONCATENATE("C:\Users\Max\Documents\GitHub\Ozon_upload\barcode\футболки\", A145, ".pdf")</f>
        <v>C:\Users\Max\Documents\GitHub\Ozon_upload\barcode\футболки\Футболка Девочка с лошадью. Рукав крылышко. р122.pdf</v>
      </c>
      <c r="AO145" s="0" t="s">
        <v>395</v>
      </c>
    </row>
    <row r="146" customFormat="false" ht="13.8" hidden="false" customHeight="false" outlineLevel="0" collapsed="false">
      <c r="A146" s="9" t="s">
        <v>434</v>
      </c>
      <c r="B146" s="0" t="s">
        <v>435</v>
      </c>
      <c r="C146" s="0" t="s">
        <v>436</v>
      </c>
      <c r="D146" s="0" t="str">
        <f aca="false">CONCATENATE("C:\Users\Max\Documents\GitHub\Ozon_upload\barcode\Термонаклейка\A4\", A146, ".pdf")</f>
        <v>C:\Users\Max\Documents\GitHub\Ozon_upload\barcode\Термонаклейка\A4\Термонаклейка Девушка волосы облако.pdf</v>
      </c>
      <c r="E146" s="0" t="str">
        <f aca="false">CONCATENATE("C:\work\baby prints\MainTop\tif\A4\",C146,".tif")</f>
        <v>C:\work\baby prints\MainTop\tif\A4\1_girl_with_cloud_hair.tif</v>
      </c>
      <c r="F146" s="0" t="n">
        <v>1</v>
      </c>
      <c r="G146" s="0" t="n">
        <v>1</v>
      </c>
      <c r="AO146" s="0" t="s">
        <v>437</v>
      </c>
    </row>
    <row r="147" customFormat="false" ht="13.8" hidden="false" customHeight="false" outlineLevel="0" collapsed="false">
      <c r="A147" s="9" t="s">
        <v>438</v>
      </c>
      <c r="B147" s="0" t="s">
        <v>439</v>
      </c>
      <c r="C147" s="0" t="s">
        <v>440</v>
      </c>
      <c r="D147" s="0" t="str">
        <f aca="false">CONCATENATE("C:\Users\Max\Documents\GitHub\Ozon_upload\barcode\Термонаклейка\A4\", A147, ".pdf")</f>
        <v>C:\Users\Max\Documents\GitHub\Ozon_upload\barcode\Термонаклейка\A4\Термонаклейка Девушка очки с краской розовой.pdf</v>
      </c>
      <c r="E147" s="0" t="str">
        <f aca="false">CONCATENATE("C:\work\baby prints\MainTop\tif\A4\",C147,".tif")</f>
        <v>C:\work\baby prints\MainTop\tif\A4\2_girl_pink_glasses.tif</v>
      </c>
      <c r="F147" s="0" t="n">
        <v>1</v>
      </c>
      <c r="G147" s="0" t="n">
        <v>1</v>
      </c>
      <c r="AO147" s="0" t="s">
        <v>437</v>
      </c>
    </row>
    <row r="148" customFormat="false" ht="13.8" hidden="false" customHeight="false" outlineLevel="0" collapsed="false">
      <c r="A148" s="0" t="s">
        <v>441</v>
      </c>
      <c r="B148" s="0" t="s">
        <v>442</v>
      </c>
      <c r="C148" s="1" t="s">
        <v>443</v>
      </c>
      <c r="D148" s="0" t="str">
        <f aca="false">CONCATENATE("C:\Users\Max\Documents\GitHub\Ozon_upload\barcode\Термонаклейка\A4\", A148, ".pdf")</f>
        <v>C:\Users\Max\Documents\GitHub\Ozon_upload\barcode\Термонаклейка\A4\Термонаклейка Мэрилин Монро поп арт вырезки.pdf</v>
      </c>
      <c r="E148" s="0" t="str">
        <f aca="false">CONCATENATE("C:\work\baby prints\MainTop\tif\A4\",C148,".tif")</f>
        <v>C:\work\baby prints\MainTop\tif\A4\3_merlin_monroe_popart.tif</v>
      </c>
      <c r="F148" s="0" t="n">
        <v>1</v>
      </c>
      <c r="G148" s="0" t="n">
        <v>1</v>
      </c>
      <c r="AO148" s="0" t="s">
        <v>437</v>
      </c>
    </row>
    <row r="149" customFormat="false" ht="12.8" hidden="false" customHeight="false" outlineLevel="0" collapsed="false">
      <c r="A149" s="0" t="s">
        <v>444</v>
      </c>
      <c r="B149" s="0" t="s">
        <v>445</v>
      </c>
      <c r="C149" s="0" t="s">
        <v>446</v>
      </c>
      <c r="D149" s="0" t="str">
        <f aca="false">CONCATENATE("C:\Users\Max\Documents\GitHub\Ozon_upload\barcode\Термонаклейка\A4\", A149, ".pdf")</f>
        <v>C:\Users\Max\Documents\GitHub\Ozon_upload\barcode\Термонаклейка\A4\Термонаклейка Африканская Девушка черный силуэт.pdf</v>
      </c>
      <c r="E149" s="0" t="str">
        <f aca="false">CONCATENATE("C:\work\baby prints\MainTop\tif\A4\",C149,".tif")</f>
        <v>C:\work\baby prints\MainTop\tif\A4\4_blackgirl1_250.tif</v>
      </c>
      <c r="F149" s="0" t="n">
        <v>1</v>
      </c>
      <c r="G149" s="0" t="n">
        <v>1</v>
      </c>
      <c r="AO149" s="0" t="s">
        <v>437</v>
      </c>
    </row>
    <row r="150" customFormat="false" ht="12.8" hidden="false" customHeight="false" outlineLevel="0" collapsed="false">
      <c r="A150" s="0" t="s">
        <v>447</v>
      </c>
      <c r="B150" s="0" t="s">
        <v>448</v>
      </c>
      <c r="C150" s="0" t="s">
        <v>449</v>
      </c>
      <c r="D150" s="0" t="str">
        <f aca="false">CONCATENATE("C:\Users\Max\Documents\GitHub\Ozon_upload\barcode\Термонаклейка\A4\", A150, ".pdf")</f>
        <v>C:\Users\Max\Documents\GitHub\Ozon_upload\barcode\Термонаклейка\A4\Термонаклейка Кот Шанель Chanel.pdf</v>
      </c>
      <c r="E150" s="0" t="str">
        <f aca="false">CONCATENATE("C:\work\baby prints\MainTop\tif\A4\",C150,".tif")</f>
        <v>C:\work\baby prints\MainTop\tif\A4\5_cat_channel_250.tif</v>
      </c>
      <c r="F150" s="0" t="n">
        <v>1</v>
      </c>
      <c r="G150" s="0" t="n">
        <v>1</v>
      </c>
      <c r="AO150" s="0" t="s">
        <v>437</v>
      </c>
    </row>
    <row r="151" customFormat="false" ht="12.8" hidden="false" customHeight="false" outlineLevel="0" collapsed="false">
      <c r="A151" s="0" t="s">
        <v>450</v>
      </c>
      <c r="B151" s="0" t="s">
        <v>451</v>
      </c>
      <c r="C151" s="0" t="s">
        <v>452</v>
      </c>
      <c r="D151" s="0" t="str">
        <f aca="false">CONCATENATE("C:\Users\Max\Documents\GitHub\Ozon_upload\barcode\Термонаклейка\A4\", A151, ".pdf")</f>
        <v>C:\Users\Max\Documents\GitHub\Ozon_upload\barcode\Термонаклейка\A4\Термонаклейка Кот выглядывает радуга.pdf</v>
      </c>
      <c r="E151" s="0" t="str">
        <f aca="false">CONCATENATE("C:\work\baby prints\MainTop\tif\A4\",C151,".tif")</f>
        <v>C:\work\baby prints\MainTop\tif\A4\6_cat_face_250.tif</v>
      </c>
      <c r="F151" s="0" t="n">
        <v>1</v>
      </c>
      <c r="G151" s="0" t="n">
        <v>1</v>
      </c>
      <c r="AO151" s="0" t="s">
        <v>437</v>
      </c>
    </row>
    <row r="152" customFormat="false" ht="12.8" hidden="false" customHeight="false" outlineLevel="0" collapsed="false">
      <c r="A152" s="0" t="s">
        <v>453</v>
      </c>
      <c r="B152" s="0" t="s">
        <v>454</v>
      </c>
      <c r="C152" s="0" t="s">
        <v>455</v>
      </c>
      <c r="D152" s="0" t="str">
        <f aca="false">CONCATENATE("C:\Users\Max\Documents\GitHub\Ozon_upload\barcode\Термонаклейка\A4\", A152, ".pdf")</f>
        <v>C:\Users\Max\Documents\GitHub\Ozon_upload\barcode\Термонаклейка\A4\Термонаклейка Кот картина Ван Гог.pdf</v>
      </c>
      <c r="E152" s="0" t="str">
        <f aca="false">CONCATENATE("C:\work\baby prints\MainTop\tif\A4\",C152,".tif")</f>
        <v>C:\work\baby prints\MainTop\tif\A4\7_cat250.tif</v>
      </c>
      <c r="F152" s="0" t="n">
        <v>1</v>
      </c>
      <c r="G152" s="0" t="n">
        <v>1</v>
      </c>
      <c r="AO152" s="0" t="s">
        <v>437</v>
      </c>
    </row>
    <row r="153" customFormat="false" ht="12.8" hidden="false" customHeight="false" outlineLevel="0" collapsed="false">
      <c r="A153" s="0" t="s">
        <v>456</v>
      </c>
      <c r="B153" s="0" t="s">
        <v>457</v>
      </c>
      <c r="C153" s="0" t="s">
        <v>458</v>
      </c>
      <c r="D153" s="0" t="str">
        <f aca="false">CONCATENATE("C:\Users\Max\Documents\GitHub\Ozon_upload\barcode\Термонаклейка\A4\", A153, ".pdf")</f>
        <v>C:\Users\Max\Documents\GitHub\Ozon_upload\barcode\Термонаклейка\A4\Термонаклейка мультяшный Кот картина Ван Гог.pdf</v>
      </c>
      <c r="E153" s="0" t="str">
        <f aca="false">CONCATENATE("C:\work\baby prints\MainTop\tif\A4\",C153,".tif")</f>
        <v>C:\work\baby prints\MainTop\tif\A4\8_cat250_1.tif</v>
      </c>
      <c r="F153" s="0" t="n">
        <v>1</v>
      </c>
      <c r="G153" s="0" t="n">
        <v>1</v>
      </c>
      <c r="AO153" s="0" t="s">
        <v>437</v>
      </c>
    </row>
    <row r="154" customFormat="false" ht="12.8" hidden="false" customHeight="false" outlineLevel="0" collapsed="false">
      <c r="A154" s="0" t="s">
        <v>459</v>
      </c>
      <c r="B154" s="0" t="s">
        <v>460</v>
      </c>
      <c r="C154" s="0" t="s">
        <v>461</v>
      </c>
      <c r="D154" s="0" t="str">
        <f aca="false">CONCATENATE("C:\Users\Max\Documents\GitHub\Ozon_upload\barcode\Термонаклейка\A4\", A154, ".pdf")</f>
        <v>C:\Users\Max\Documents\GitHub\Ozon_upload\barcode\Термонаклейка\A4\Термонаклейка Женщина кошка ест вишинку.pdf</v>
      </c>
      <c r="E154" s="0" t="str">
        <f aca="false">CONCATENATE("C:\work\baby prints\MainTop\tif\A4\",C154,".tif")</f>
        <v>C:\work\baby prints\MainTop\tif\A4\9_cherry_250.tif</v>
      </c>
      <c r="F154" s="0" t="n">
        <v>1</v>
      </c>
      <c r="G154" s="0" t="n">
        <v>1</v>
      </c>
      <c r="AO154" s="0" t="s">
        <v>437</v>
      </c>
    </row>
    <row r="155" customFormat="false" ht="12.8" hidden="false" customHeight="false" outlineLevel="0" collapsed="false">
      <c r="A155" s="0" t="s">
        <v>462</v>
      </c>
      <c r="B155" s="0" t="s">
        <v>463</v>
      </c>
      <c r="C155" s="0" t="s">
        <v>464</v>
      </c>
      <c r="D155" s="0" t="str">
        <f aca="false">CONCATENATE("C:\Users\Max\Documents\GitHub\Ozon_upload\barcode\Термонаклейка\A4\", A155, ".pdf")</f>
        <v>C:\Users\Max\Documents\GitHub\Ozon_upload\barcode\Термонаклейка\A4\Термонаклейка Красные перцы.pdf</v>
      </c>
      <c r="E155" s="0" t="str">
        <f aca="false">CONCATENATE("C:\work\baby prints\MainTop\tif\A4\",C155,".tif")</f>
        <v>C:\work\baby prints\MainTop\tif\A4\10_chillis.tif</v>
      </c>
      <c r="F155" s="0" t="n">
        <v>1</v>
      </c>
      <c r="G155" s="0" t="n">
        <v>1</v>
      </c>
      <c r="AO155" s="0" t="s">
        <v>437</v>
      </c>
    </row>
    <row r="156" customFormat="false" ht="12.8" hidden="false" customHeight="false" outlineLevel="0" collapsed="false">
      <c r="A156" s="9" t="s">
        <v>465</v>
      </c>
      <c r="B156" s="0" t="s">
        <v>466</v>
      </c>
      <c r="C156" s="0" t="s">
        <v>467</v>
      </c>
      <c r="D156" s="0" t="str">
        <f aca="false">CONCATENATE("C:\Users\Max\Documents\GitHub\Ozon_upload\barcode\Термонаклейка\A4\", A156, ".pdf")</f>
        <v>C:\Users\Max\Documents\GitHub\Ozon_upload\barcode\Термонаклейка\A4\Термонаклейка Dior Диор Девушка курит облако.pdf</v>
      </c>
      <c r="E156" s="0" t="str">
        <f aca="false">CONCATENATE("C:\work\baby prints\MainTop\tif\A4\",C156,".tif")</f>
        <v>C:\work\baby prints\MainTop\tif\A4\11_dior2_260.tif</v>
      </c>
      <c r="F156" s="0" t="n">
        <v>1</v>
      </c>
      <c r="G156" s="0" t="n">
        <v>1</v>
      </c>
      <c r="AO156" s="0" t="s">
        <v>437</v>
      </c>
    </row>
    <row r="157" customFormat="false" ht="12.8" hidden="false" customHeight="false" outlineLevel="0" collapsed="false">
      <c r="A157" s="0" t="s">
        <v>468</v>
      </c>
      <c r="B157" s="0" t="s">
        <v>469</v>
      </c>
      <c r="C157" s="0" t="s">
        <v>470</v>
      </c>
      <c r="D157" s="0" t="str">
        <f aca="false">CONCATENATE("C:\Users\Max\Documents\GitHub\Ozon_upload\barcode\Термонаклейка\A4\", A157, ".pdf")</f>
        <v>C:\Users\Max\Documents\GitHub\Ozon_upload\barcode\Термонаклейка\A4\Термонаклейка Dior Диор Цветы.pdf</v>
      </c>
      <c r="E157" s="0" t="str">
        <f aca="false">CONCATENATE("C:\work\baby prints\MainTop\tif\A4\",C157,".tif")</f>
        <v>C:\work\baby prints\MainTop\tif\A4\12_dior250.tif</v>
      </c>
      <c r="F157" s="0" t="n">
        <v>1</v>
      </c>
      <c r="G157" s="0" t="n">
        <v>1</v>
      </c>
      <c r="AO157" s="0" t="s">
        <v>437</v>
      </c>
    </row>
    <row r="158" customFormat="false" ht="12.8" hidden="false" customHeight="false" outlineLevel="0" collapsed="false">
      <c r="A158" s="0" t="s">
        <v>471</v>
      </c>
      <c r="B158" s="0" t="s">
        <v>472</v>
      </c>
      <c r="C158" s="0" t="s">
        <v>473</v>
      </c>
      <c r="D158" s="0" t="str">
        <f aca="false">CONCATENATE("C:\Users\Max\Documents\GitHub\Ozon_upload\barcode\Термонаклейка\A4\", A158, ".pdf")</f>
        <v>C:\Users\Max\Documents\GitHub\Ozon_upload\barcode\Термонаклейка\A4\Термонаклейка Vogue Вог Эйфелева башня.pdf</v>
      </c>
      <c r="E158" s="0" t="str">
        <f aca="false">CONCATENATE("C:\work\baby prints\MainTop\tif\A4\",C158,".tif")</f>
        <v>C:\work\baby prints\MainTop\tif\A4\13_efel250.tif</v>
      </c>
      <c r="F158" s="0" t="n">
        <v>1</v>
      </c>
      <c r="G158" s="0" t="n">
        <v>1</v>
      </c>
      <c r="AO158" s="0" t="s">
        <v>437</v>
      </c>
    </row>
    <row r="159" customFormat="false" ht="12.8" hidden="false" customHeight="false" outlineLevel="0" collapsed="false">
      <c r="A159" s="0" t="s">
        <v>474</v>
      </c>
      <c r="B159" s="0" t="s">
        <v>475</v>
      </c>
      <c r="C159" s="0" t="s">
        <v>476</v>
      </c>
      <c r="D159" s="0" t="str">
        <f aca="false">CONCATENATE("C:\Users\Max\Documents\GitHub\Ozon_upload\barcode\Термонаклейка\A4\", A159, ".pdf")</f>
        <v>C:\Users\Max\Documents\GitHub\Ozon_upload\barcode\Термонаклейка\A4\Термонаклейка Бюст статуи Feelings скрыты глаза.pdf</v>
      </c>
      <c r="E159" s="0" t="str">
        <f aca="false">CONCATENATE("C:\work\baby prints\MainTop\tif\A4\",C159,".tif")</f>
        <v>C:\work\baby prints\MainTop\tif\A4\14_feelings_250.tif</v>
      </c>
      <c r="F159" s="0" t="n">
        <v>1</v>
      </c>
      <c r="G159" s="0" t="n">
        <v>1</v>
      </c>
      <c r="AO159" s="0" t="s">
        <v>437</v>
      </c>
    </row>
    <row r="160" customFormat="false" ht="12.8" hidden="false" customHeight="false" outlineLevel="0" collapsed="false">
      <c r="A160" s="9" t="s">
        <v>477</v>
      </c>
      <c r="B160" s="0" t="s">
        <v>478</v>
      </c>
      <c r="C160" s="0" t="s">
        <v>479</v>
      </c>
      <c r="D160" s="0" t="str">
        <f aca="false">CONCATENATE("C:\Users\Max\Documents\GitHub\Ozon_upload\barcode\Термонаклейка\A4\", A160, ".pdf")</f>
        <v>C:\Users\Max\Documents\GitHub\Ozon_upload\barcode\Термонаклейка\A4\Термонаклейка Рыба паттерн яркая красивая.pdf</v>
      </c>
      <c r="E160" s="0" t="str">
        <f aca="false">CONCATENATE("C:\work\baby prints\MainTop\tif\A4\",C160,".tif")</f>
        <v>C:\work\baby prints\MainTop\tif\A4\15_fish250.tif</v>
      </c>
      <c r="F160" s="0" t="n">
        <v>1</v>
      </c>
      <c r="G160" s="0" t="n">
        <v>1</v>
      </c>
      <c r="AO160" s="0" t="s">
        <v>437</v>
      </c>
    </row>
    <row r="161" customFormat="false" ht="12.8" hidden="false" customHeight="false" outlineLevel="0" collapsed="false">
      <c r="A161" s="0" t="s">
        <v>480</v>
      </c>
      <c r="B161" s="0" t="s">
        <v>481</v>
      </c>
      <c r="C161" s="0" t="s">
        <v>482</v>
      </c>
      <c r="D161" s="0" t="str">
        <f aca="false">CONCATENATE("C:\Users\Max\Documents\GitHub\Ozon_upload\barcode\Термонаклейка\A4\", A161, ".pdf")</f>
        <v>C:\Users\Max\Documents\GitHub\Ozon_upload\barcode\Термонаклейка\A4\Термонаклейка Розовый Фламинго цветок.pdf</v>
      </c>
      <c r="E161" s="0" t="str">
        <f aca="false">CONCATENATE("C:\work\baby prints\MainTop\tif\A4\",C161,".tif")</f>
        <v>C:\work\baby prints\MainTop\tif\A4\16_flamingo250.tif</v>
      </c>
      <c r="F161" s="0" t="n">
        <v>1</v>
      </c>
      <c r="G161" s="0" t="n">
        <v>1</v>
      </c>
      <c r="AO161" s="0" t="s">
        <v>437</v>
      </c>
    </row>
    <row r="162" customFormat="false" ht="12.8" hidden="false" customHeight="false" outlineLevel="0" collapsed="false">
      <c r="A162" s="0" t="s">
        <v>483</v>
      </c>
      <c r="B162" s="0" t="s">
        <v>484</v>
      </c>
      <c r="C162" s="0" t="s">
        <v>485</v>
      </c>
      <c r="D162" s="0" t="str">
        <f aca="false">CONCATENATE("C:\Users\Max\Documents\GitHub\Ozon_upload\barcode\Термонаклейка\A4\", A162, ".pdf")</f>
        <v>C:\Users\Max\Documents\GitHub\Ozon_upload\barcode\Термонаклейка\A4\Термонаклейка Дали Ван Гог Фрида Кало в машине.pdf</v>
      </c>
      <c r="E162" s="0" t="str">
        <f aca="false">CONCATENATE("C:\work\baby prints\MainTop\tif\A4\",C162,".tif")</f>
        <v>C:\work\baby prints\MainTop\tif\A4\17_freands1_250.tif</v>
      </c>
      <c r="F162" s="0" t="n">
        <v>1</v>
      </c>
      <c r="G162" s="0" t="n">
        <v>1</v>
      </c>
      <c r="AO162" s="0" t="s">
        <v>437</v>
      </c>
    </row>
    <row r="163" customFormat="false" ht="12.8" hidden="false" customHeight="false" outlineLevel="0" collapsed="false">
      <c r="A163" s="0" t="s">
        <v>486</v>
      </c>
      <c r="B163" s="0" t="s">
        <v>487</v>
      </c>
      <c r="C163" s="0" t="s">
        <v>488</v>
      </c>
      <c r="D163" s="0" t="str">
        <f aca="false">CONCATENATE("C:\Users\Max\Documents\GitHub\Ozon_upload\barcode\Термонаклейка\A4\", A163, ".pdf")</f>
        <v>C:\Users\Max\Documents\GitHub\Ozon_upload\barcode\Термонаклейка\A4\Термонаклейка Женщина кошка пьет молоко из стакана.pdf</v>
      </c>
      <c r="E163" s="0" t="str">
        <f aca="false">CONCATENATE("C:\work\baby prints\MainTop\tif\A4\",C163,".tif")</f>
        <v>C:\work\baby prints\MainTop\tif\A4\18_girl_drink_250.tif</v>
      </c>
      <c r="F163" s="0" t="n">
        <v>1</v>
      </c>
      <c r="G163" s="0" t="n">
        <v>1</v>
      </c>
      <c r="AO163" s="0" t="s">
        <v>437</v>
      </c>
    </row>
    <row r="164" customFormat="false" ht="12.8" hidden="false" customHeight="false" outlineLevel="0" collapsed="false">
      <c r="A164" s="0" t="s">
        <v>489</v>
      </c>
      <c r="B164" s="0" t="s">
        <v>490</v>
      </c>
      <c r="C164" s="0" t="s">
        <v>491</v>
      </c>
      <c r="D164" s="0" t="str">
        <f aca="false">CONCATENATE("C:\Users\Max\Documents\GitHub\Ozon_upload\barcode\Термонаклейка\A4\", A164, ".pdf")</f>
        <v>C:\Users\Max\Documents\GitHub\Ozon_upload\barcode\Термонаклейка\A4\Термонаклейка Африка Девушка разнацветные воосы.pdf</v>
      </c>
      <c r="E164" s="0" t="str">
        <f aca="false">CONCATENATE("C:\work\baby prints\MainTop\tif\A4\",C164,".tif")</f>
        <v>C:\work\baby prints\MainTop\tif\A4\19_girl_hair_250.tif</v>
      </c>
      <c r="F164" s="0" t="n">
        <v>1</v>
      </c>
      <c r="G164" s="0" t="n">
        <v>1</v>
      </c>
      <c r="AO164" s="0" t="s">
        <v>437</v>
      </c>
    </row>
    <row r="165" customFormat="false" ht="13.8" hidden="false" customHeight="false" outlineLevel="0" collapsed="false">
      <c r="A165" s="9" t="s">
        <v>492</v>
      </c>
      <c r="B165" s="0" t="s">
        <v>493</v>
      </c>
      <c r="C165" s="0" t="s">
        <v>494</v>
      </c>
      <c r="D165" s="0" t="str">
        <f aca="false">CONCATENATE("C:\Users\Max\Documents\GitHub\Ozon_upload\barcode\Термонаклейка\A4\", A165, ".pdf")</f>
        <v>C:\Users\Max\Documents\GitHub\Ozon_upload\barcode\Термонаклейка\A4\Термонаклейка Леопардовая блондинка девушка mood.pdf</v>
      </c>
      <c r="E165" s="0" t="str">
        <f aca="false">CONCATENATE("C:\work\baby prints\MainTop\tif\A4\",C165,".tif")</f>
        <v>C:\work\baby prints\MainTop\tif\A4\20_girl1_260.tif</v>
      </c>
      <c r="F165" s="0" t="n">
        <v>1</v>
      </c>
      <c r="G165" s="0" t="n">
        <v>1</v>
      </c>
      <c r="AO165" s="0" t="s">
        <v>437</v>
      </c>
    </row>
    <row r="166" customFormat="false" ht="13.8" hidden="false" customHeight="false" outlineLevel="0" collapsed="false">
      <c r="A166" s="9" t="s">
        <v>495</v>
      </c>
      <c r="B166" s="0" t="s">
        <v>496</v>
      </c>
      <c r="C166" s="0" t="s">
        <v>497</v>
      </c>
      <c r="D166" s="0" t="str">
        <f aca="false">CONCATENATE("C:\Users\Max\Documents\GitHub\Ozon_upload\barcode\Термонаклейка\A4\", A166, ".pdf")</f>
        <v>C:\Users\Max\Documents\GitHub\Ozon_upload\barcode\Термонаклейка\A4\Термонаклейка Цветы Черный Силуэт Девушки.pdf</v>
      </c>
      <c r="E166" s="0" t="str">
        <f aca="false">CONCATENATE("C:\work\baby prints\MainTop\tif\A4\",C166,".tif")</f>
        <v>C:\work\baby prints\MainTop\tif\A4\21_head250.tif</v>
      </c>
      <c r="F166" s="0" t="n">
        <v>1</v>
      </c>
      <c r="G166" s="0" t="n">
        <v>1</v>
      </c>
      <c r="AO166" s="0" t="s">
        <v>437</v>
      </c>
    </row>
    <row r="167" customFormat="false" ht="13.8" hidden="false" customHeight="false" outlineLevel="0" collapsed="false">
      <c r="A167" s="9" t="s">
        <v>498</v>
      </c>
      <c r="B167" s="0" t="s">
        <v>499</v>
      </c>
      <c r="C167" s="0" t="s">
        <v>500</v>
      </c>
      <c r="D167" s="0" t="str">
        <f aca="false">CONCATENATE("C:\Users\Max\Documents\GitHub\Ozon_upload\barcode\Термонаклейка\A4\", A167, ".pdf")</f>
        <v>C:\Users\Max\Documents\GitHub\Ozon_upload\barcode\Термонаклейка\A4\Термонаклейка Леопардовое сердце поцелуй губ.pdf</v>
      </c>
      <c r="E167" s="0" t="str">
        <f aca="false">CONCATENATE("C:\work\baby prints\MainTop\tif\A4\",C167,".tif")</f>
        <v>C:\work\baby prints\MainTop\tif\A4\22_heart2_20.tif</v>
      </c>
      <c r="F167" s="0" t="n">
        <v>0</v>
      </c>
      <c r="G167" s="0" t="n">
        <v>1</v>
      </c>
      <c r="AO167" s="0" t="s">
        <v>437</v>
      </c>
    </row>
    <row r="168" customFormat="false" ht="13.8" hidden="false" customHeight="false" outlineLevel="0" collapsed="false">
      <c r="A168" s="9" t="s">
        <v>501</v>
      </c>
      <c r="B168" s="0" t="s">
        <v>502</v>
      </c>
      <c r="C168" s="0" t="s">
        <v>503</v>
      </c>
      <c r="D168" s="0" t="str">
        <f aca="false">CONCATENATE("C:\Users\Max\Documents\GitHub\Ozon_upload\barcode\Термонаклейка\A4\", A168, ".pdf")</f>
        <v>C:\Users\Max\Documents\GitHub\Ozon_upload\barcode\Термонаклейка\A4\Термонаклейка Девушка с чупа чупсом I dont care.pdf</v>
      </c>
      <c r="E168" s="0" t="str">
        <f aca="false">CONCATENATE("C:\work\baby prints\MainTop\tif\A4\",C168,".tif")</f>
        <v>C:\work\baby prints\MainTop\tif\A4\24_idontcare_250.tif</v>
      </c>
      <c r="F168" s="0" t="n">
        <v>1</v>
      </c>
      <c r="G168" s="0" t="n">
        <v>1</v>
      </c>
      <c r="AO168" s="0" t="s">
        <v>437</v>
      </c>
    </row>
    <row r="169" customFormat="false" ht="13.8" hidden="false" customHeight="false" outlineLevel="0" collapsed="false">
      <c r="A169" s="9" t="s">
        <v>504</v>
      </c>
      <c r="B169" s="0" t="s">
        <v>505</v>
      </c>
      <c r="C169" s="0" t="s">
        <v>506</v>
      </c>
      <c r="D169" s="0" t="str">
        <f aca="false">CONCATENATE("C:\Users\Max\Documents\GitHub\Ozon_upload\barcode\Термонаклейка\A4\", A169, ".pdf")</f>
        <v>C:\Users\Max\Documents\GitHub\Ozon_upload\barcode\Термонаклейка\A4\Термонаклейка Аниме девочка с мечом розовые волосы.pdf</v>
      </c>
      <c r="E169" s="0" t="str">
        <f aca="false">CONCATENATE("C:\work\baby prints\MainTop\tif\A4\",C169,".tif")</f>
        <v>C:\work\baby prints\MainTop\tif\A4\25_japan1_250.tif</v>
      </c>
      <c r="F169" s="0" t="n">
        <v>1</v>
      </c>
      <c r="G169" s="0" t="n">
        <v>1</v>
      </c>
      <c r="AO169" s="0" t="s">
        <v>437</v>
      </c>
    </row>
    <row r="170" customFormat="false" ht="12.8" hidden="false" customHeight="false" outlineLevel="0" collapsed="false">
      <c r="A170" s="0" t="s">
        <v>507</v>
      </c>
      <c r="B170" s="0" t="s">
        <v>508</v>
      </c>
      <c r="C170" s="0" t="s">
        <v>509</v>
      </c>
      <c r="D170" s="0" t="str">
        <f aca="false">CONCATENATE("C:\Users\Max\Documents\GitHub\Ozon_upload\barcode\Термонаклейка\A4\", A170, ".pdf")</f>
        <v>C:\Users\Max\Documents\GitHub\Ozon_upload\barcode\Термонаклейка\A4\Термонаклейка Аниме девочка в куртке со стикерами.pdf</v>
      </c>
      <c r="E170" s="0" t="str">
        <f aca="false">CONCATENATE("C:\work\baby prints\MainTop\tif\A4\",C170,".tif")</f>
        <v>C:\work\baby prints\MainTop\tif\A4\26_japan2_250.tif</v>
      </c>
      <c r="F170" s="0" t="n">
        <v>1</v>
      </c>
      <c r="G170" s="0" t="n">
        <v>1</v>
      </c>
      <c r="AO170" s="0" t="s">
        <v>437</v>
      </c>
    </row>
    <row r="171" customFormat="false" ht="12.8" hidden="false" customHeight="false" outlineLevel="0" collapsed="false">
      <c r="A171" s="0" t="s">
        <v>510</v>
      </c>
      <c r="B171" s="0" t="s">
        <v>511</v>
      </c>
      <c r="C171" s="0" t="s">
        <v>512</v>
      </c>
      <c r="D171" s="0" t="str">
        <f aca="false">CONCATENATE("C:\Users\Max\Documents\GitHub\Ozon_upload\barcode\Термонаклейка\A4\", A171, ".pdf")</f>
        <v>C:\Users\Max\Documents\GitHub\Ozon_upload\barcode\Термонаклейка\A4\Термонаклейка Сейлор Мун в куртке Sailor Moon.pdf</v>
      </c>
      <c r="E171" s="0" t="str">
        <f aca="false">CONCATENATE("C:\work\baby prints\MainTop\tif\A4\",C171,".tif")</f>
        <v>C:\work\baby prints\MainTop\tif\A4\27_japan3_250.tif</v>
      </c>
      <c r="F171" s="0" t="n">
        <v>1</v>
      </c>
      <c r="G171" s="0" t="n">
        <v>1</v>
      </c>
      <c r="AO171" s="0" t="s">
        <v>437</v>
      </c>
    </row>
    <row r="172" customFormat="false" ht="13.8" hidden="false" customHeight="false" outlineLevel="0" collapsed="false">
      <c r="A172" s="13" t="s">
        <v>513</v>
      </c>
      <c r="B172" s="0" t="s">
        <v>514</v>
      </c>
      <c r="C172" s="0" t="s">
        <v>515</v>
      </c>
      <c r="D172" s="0" t="str">
        <f aca="false">CONCATENATE("C:\Users\Max\Documents\GitHub\Ozon_upload\barcode\Термонаклейка\A4\", A172, ".pdf")</f>
        <v>C:\Users\Max\Documents\GitHub\Ozon_upload\barcode\Термонаклейка\A4\Термонаклейка Аниме Девочка с чупа чупсом.pdf</v>
      </c>
      <c r="E172" s="0" t="str">
        <f aca="false">CONCATENATE("C:\work\baby prints\MainTop\tif\A4\",C172,".tif")</f>
        <v>C:\work\baby prints\MainTop\tif\A4\28_japan4_250.tif</v>
      </c>
      <c r="F172" s="0" t="n">
        <v>1</v>
      </c>
      <c r="G172" s="0" t="n">
        <v>1</v>
      </c>
      <c r="AO172" s="0" t="s">
        <v>437</v>
      </c>
    </row>
    <row r="173" customFormat="false" ht="12.8" hidden="false" customHeight="false" outlineLevel="0" collapsed="false">
      <c r="A173" s="13" t="s">
        <v>516</v>
      </c>
      <c r="B173" s="0" t="s">
        <v>517</v>
      </c>
      <c r="C173" s="0" t="s">
        <v>518</v>
      </c>
      <c r="D173" s="0" t="str">
        <f aca="false">CONCATENATE("C:\Users\Max\Documents\GitHub\Ozon_upload\barcode\Термонаклейка\A4\", A173, ".pdf")</f>
        <v>C:\Users\Max\Documents\GitHub\Ozon_upload\barcode\Термонаклейка\A4\Термонаклейка Аниме Девочка с черным капюшоном.pdf</v>
      </c>
      <c r="E173" s="0" t="str">
        <f aca="false">CONCATENATE("C:\work\baby prints\MainTop\tif\A4\",C173,".tif")</f>
        <v>C:\work\baby prints\MainTop\tif\A4\29_japan5_250.tif</v>
      </c>
      <c r="F173" s="0" t="n">
        <v>1</v>
      </c>
      <c r="G173" s="0" t="n">
        <v>1</v>
      </c>
      <c r="AO173" s="0" t="s">
        <v>437</v>
      </c>
    </row>
    <row r="174" customFormat="false" ht="13.8" hidden="false" customHeight="false" outlineLevel="0" collapsed="false">
      <c r="A174" s="13" t="s">
        <v>519</v>
      </c>
      <c r="B174" s="0" t="s">
        <v>520</v>
      </c>
      <c r="C174" s="0" t="s">
        <v>521</v>
      </c>
      <c r="D174" s="0" t="str">
        <f aca="false">CONCATENATE("C:\Users\Max\Documents\GitHub\Ozon_upload\barcode\Термонаклейка\A4\", A174, ".pdf")</f>
        <v>C:\Users\Max\Documents\GitHub\Ozon_upload\barcode\Термонаклейка\A4\Термонаклейка Аниме Девочка в розовый капюшоном.pdf</v>
      </c>
      <c r="E174" s="0" t="str">
        <f aca="false">CONCATENATE("C:\work\baby prints\MainTop\tif\A4\",C174,".tif")</f>
        <v>C:\work\baby prints\MainTop\tif\A4\30_japan6_250.tif</v>
      </c>
      <c r="F174" s="0" t="n">
        <v>1</v>
      </c>
      <c r="G174" s="0" t="n">
        <v>1</v>
      </c>
      <c r="AO174" s="0" t="s">
        <v>437</v>
      </c>
    </row>
    <row r="175" customFormat="false" ht="13.8" hidden="false" customHeight="false" outlineLevel="0" collapsed="false">
      <c r="A175" s="13" t="s">
        <v>522</v>
      </c>
      <c r="B175" s="0" t="s">
        <v>523</v>
      </c>
      <c r="C175" s="0" t="s">
        <v>524</v>
      </c>
      <c r="D175" s="0" t="str">
        <f aca="false">CONCATENATE("C:\Users\Max\Documents\GitHub\Ozon_upload\barcode\Термонаклейка\A4\", A175, ".pdf")</f>
        <v>C:\Users\Max\Documents\GitHub\Ozon_upload\barcode\Термонаклейка\A4\Термонаклейка Девушка Блондинка с котом на голове.pdf</v>
      </c>
      <c r="E175" s="0" t="str">
        <f aca="false">CONCATENATE("C:\work\baby prints\MainTop\tif\A4\",C175,".tif")</f>
        <v>C:\work\baby prints\MainTop\tif\A4\31_japan7_250.tif</v>
      </c>
      <c r="F175" s="0" t="n">
        <v>1</v>
      </c>
      <c r="G175" s="0" t="n">
        <v>1</v>
      </c>
      <c r="AO175" s="0" t="s">
        <v>437</v>
      </c>
    </row>
    <row r="176" customFormat="false" ht="13.8" hidden="false" customHeight="false" outlineLevel="0" collapsed="false">
      <c r="A176" s="13" t="s">
        <v>525</v>
      </c>
      <c r="B176" s="0" t="s">
        <v>526</v>
      </c>
      <c r="C176" s="0" t="s">
        <v>527</v>
      </c>
      <c r="D176" s="0" t="str">
        <f aca="false">CONCATENATE("C:\Users\Max\Documents\GitHub\Ozon_upload\barcode\Термонаклейка\A4\", A176, ".pdf")</f>
        <v>C:\Users\Max\Documents\GitHub\Ozon_upload\barcode\Термонаклейка\A4\Термонаклейка Поцелуй берега и реки картина маслом.pdf</v>
      </c>
      <c r="E176" s="0" t="str">
        <f aca="false">CONCATENATE("C:\work\baby prints\MainTop\tif\A4\",C176,".tif")</f>
        <v>C:\work\baby prints\MainTop\tif\A4\32_kiss_art2_250.tif</v>
      </c>
      <c r="F176" s="0" t="n">
        <v>1</v>
      </c>
      <c r="G176" s="0" t="n">
        <v>1</v>
      </c>
      <c r="AO176" s="0" t="s">
        <v>437</v>
      </c>
    </row>
    <row r="177" customFormat="false" ht="13.8" hidden="false" customHeight="false" outlineLevel="0" collapsed="false">
      <c r="A177" s="13" t="s">
        <v>528</v>
      </c>
      <c r="B177" s="0" t="s">
        <v>529</v>
      </c>
      <c r="C177" s="0" t="s">
        <v>530</v>
      </c>
      <c r="D177" s="0" t="str">
        <f aca="false">CONCATENATE("C:\Users\Max\Documents\GitHub\Ozon_upload\barcode\Термонаклейка\A4\", A177, ".pdf")</f>
        <v>C:\Users\Max\Documents\GitHub\Ozon_upload\barcode\Термонаклейка\A4\Термонаклейка картина Поцелуй Густава Климта.pdf</v>
      </c>
      <c r="E177" s="0" t="str">
        <f aca="false">CONCATENATE("C:\work\baby prints\MainTop\tif\A4\",C177,".tif")</f>
        <v>C:\work\baby prints\MainTop\tif\A4\33_kiss_art3_250.tif</v>
      </c>
      <c r="F177" s="0" t="n">
        <v>1</v>
      </c>
      <c r="G177" s="0" t="n">
        <v>1</v>
      </c>
      <c r="AO177" s="0" t="s">
        <v>437</v>
      </c>
    </row>
    <row r="178" customFormat="false" ht="13.8" hidden="false" customHeight="false" outlineLevel="0" collapsed="false">
      <c r="A178" s="14" t="s">
        <v>531</v>
      </c>
      <c r="B178" s="0" t="s">
        <v>532</v>
      </c>
      <c r="C178" s="0" t="s">
        <v>533</v>
      </c>
      <c r="D178" s="0" t="str">
        <f aca="false">CONCATENATE("C:\Users\Max\Documents\GitHub\Ozon_upload\barcode\Термонаклейка\A4\", A178, ".pdf")</f>
        <v>C:\Users\Max\Documents\GitHub\Ozon_upload\barcode\Термонаклейка\A4\Термонаклейка Поцелуй в космосе картина маслом.pdf</v>
      </c>
      <c r="E178" s="0" t="str">
        <f aca="false">CONCATENATE("C:\work\baby prints\MainTop\tif\A4\",C178,".tif")</f>
        <v>C:\work\baby prints\MainTop\tif\A4\34_kiss250.tif</v>
      </c>
      <c r="F178" s="0" t="n">
        <v>1</v>
      </c>
      <c r="G178" s="0" t="n">
        <v>1</v>
      </c>
      <c r="AO178" s="0" t="s">
        <v>437</v>
      </c>
    </row>
    <row r="179" customFormat="false" ht="13.8" hidden="false" customHeight="false" outlineLevel="0" collapsed="false">
      <c r="A179" s="13" t="s">
        <v>534</v>
      </c>
      <c r="B179" s="0" t="s">
        <v>535</v>
      </c>
      <c r="C179" s="0" t="s">
        <v>536</v>
      </c>
      <c r="D179" s="0" t="str">
        <f aca="false">CONCATENATE("C:\Users\Max\Documents\GitHub\Ozon_upload\barcode\Термонаклейка\A4\", A179, ".pdf")</f>
        <v>C:\Users\Max\Documents\GitHub\Ozon_upload\barcode\Термонаклейка\A4\Термонаклейка Губы с чупа чупсом.pdf</v>
      </c>
      <c r="E179" s="0" t="str">
        <f aca="false">CONCATENATE("C:\work\baby prints\MainTop\tif\A4\",C179,".tif")</f>
        <v>C:\work\baby prints\MainTop\tif\A4\35_leaps1_250.tif</v>
      </c>
      <c r="F179" s="0" t="n">
        <v>1</v>
      </c>
      <c r="G179" s="0" t="n">
        <v>1</v>
      </c>
      <c r="AO179" s="0" t="s">
        <v>437</v>
      </c>
    </row>
    <row r="180" customFormat="false" ht="12.8" hidden="false" customHeight="false" outlineLevel="0" collapsed="false">
      <c r="A180" s="14" t="s">
        <v>537</v>
      </c>
      <c r="B180" s="0" t="s">
        <v>538</v>
      </c>
      <c r="C180" s="0" t="s">
        <v>539</v>
      </c>
      <c r="D180" s="0" t="str">
        <f aca="false">CONCATENATE("C:\Users\Max\Documents\GitHub\Ozon_upload\barcode\Термонаклейка\A4\", A180, ".pdf")</f>
        <v>C:\Users\Max\Documents\GitHub\Ozon_upload\barcode\Термонаклейка\A4\Термонаклейка Dolce Gabbana Дольче Габбана лимоны.pdf</v>
      </c>
      <c r="E180" s="0" t="str">
        <f aca="false">CONCATENATE("C:\work\baby prints\MainTop\tif\A4\",C180,".tif")</f>
        <v>C:\work\baby prints\MainTop\tif\A4\36_lemons250.tif</v>
      </c>
      <c r="F180" s="0" t="n">
        <v>1</v>
      </c>
      <c r="G180" s="0" t="n">
        <v>1</v>
      </c>
      <c r="AO180" s="0" t="s">
        <v>437</v>
      </c>
    </row>
    <row r="181" customFormat="false" ht="12.8" hidden="false" customHeight="false" outlineLevel="0" collapsed="false">
      <c r="A181" s="13" t="s">
        <v>540</v>
      </c>
      <c r="B181" s="6" t="s">
        <v>541</v>
      </c>
      <c r="C181" s="0" t="s">
        <v>542</v>
      </c>
      <c r="D181" s="0" t="str">
        <f aca="false">CONCATENATE("C:\Users\Max\Documents\GitHub\Ozon_upload\barcode\Термонаклейка\A4\", A181, ".pdf")</f>
        <v>C:\Users\Max\Documents\GitHub\Ozon_upload\barcode\Термонаклейка\A4\Термонаклейка надпись love любовь 3 раза.pdf</v>
      </c>
      <c r="E181" s="0" t="str">
        <f aca="false">CONCATENATE("C:\work\baby prints\MainTop\tif\A4\",C181,".tif")</f>
        <v>C:\work\baby prints\MainTop\tif\A4\37_love2_250.tif</v>
      </c>
      <c r="F181" s="0" t="n">
        <v>1</v>
      </c>
      <c r="G181" s="0" t="n">
        <v>1</v>
      </c>
      <c r="AO181" s="0" t="s">
        <v>437</v>
      </c>
    </row>
    <row r="182" customFormat="false" ht="13.8" hidden="false" customHeight="false" outlineLevel="0" collapsed="false">
      <c r="A182" s="14" t="s">
        <v>543</v>
      </c>
      <c r="B182" s="0" t="s">
        <v>544</v>
      </c>
      <c r="C182" s="0" t="s">
        <v>545</v>
      </c>
      <c r="D182" s="0" t="str">
        <f aca="false">CONCATENATE("C:\Users\Max\Documents\GitHub\Ozon_upload\barcode\Термонаклейка\A4\", A182, ".pdf")</f>
        <v>C:\Users\Max\Documents\GitHub\Ozon_upload\barcode\Термонаклейка\A4\Термонаклейка надпись love любовь.pdf</v>
      </c>
      <c r="E182" s="0" t="str">
        <f aca="false">CONCATENATE("C:\work\baby prints\MainTop\tif\A4\",C182,".tif")</f>
        <v>C:\work\baby prints\MainTop\tif\A4\38_love220.tif</v>
      </c>
      <c r="F182" s="0" t="n">
        <v>1</v>
      </c>
      <c r="G182" s="0" t="n">
        <v>1</v>
      </c>
      <c r="AO182" s="0" t="s">
        <v>437</v>
      </c>
    </row>
    <row r="183" customFormat="false" ht="13.8" hidden="false" customHeight="false" outlineLevel="0" collapsed="false">
      <c r="A183" s="14" t="s">
        <v>546</v>
      </c>
      <c r="B183" s="0" t="s">
        <v>547</v>
      </c>
      <c r="C183" s="0" t="s">
        <v>548</v>
      </c>
      <c r="D183" s="0" t="str">
        <f aca="false">CONCATENATE("C:\Users\Max\Documents\GitHub\Ozon_upload\barcode\Термонаклейка\A4\", A183, ".pdf")</f>
        <v>C:\Users\Max\Documents\GitHub\Ozon_upload\barcode\Термонаклейка\A4\Термонаклейка Мэрилин Монро Supreme Суприм глаза.pdf</v>
      </c>
      <c r="E183" s="0" t="str">
        <f aca="false">CONCATENATE("C:\work\baby prints\MainTop\tif\A4\",C183,".tif")</f>
        <v>C:\work\baby prints\MainTop\tif\A4\39_MERLIN2_250.tif</v>
      </c>
      <c r="F183" s="0" t="n">
        <v>1</v>
      </c>
      <c r="G183" s="0" t="n">
        <v>1</v>
      </c>
      <c r="AO183" s="0" t="s">
        <v>437</v>
      </c>
    </row>
    <row r="184" customFormat="false" ht="13.8" hidden="false" customHeight="false" outlineLevel="0" collapsed="false">
      <c r="A184" s="14" t="s">
        <v>549</v>
      </c>
      <c r="B184" s="0" t="s">
        <v>550</v>
      </c>
      <c r="C184" s="0" t="s">
        <v>551</v>
      </c>
      <c r="D184" s="0" t="str">
        <f aca="false">CONCATENATE("C:\Users\Max\Documents\GitHub\Ozon_upload\barcode\Термонаклейка\A4\", A184, ".pdf")</f>
        <v>C:\Users\Max\Documents\GitHub\Ozon_upload\barcode\Термонаклейка\A4\Термонаклейка Микки Маус надписи на фоне.pdf</v>
      </c>
      <c r="E184" s="0" t="str">
        <f aca="false">CONCATENATE("C:\work\baby prints\MainTop\tif\A4\",C184,".tif")</f>
        <v>C:\work\baby prints\MainTop\tif\A4\40_mickey1_20.tif</v>
      </c>
      <c r="F184" s="0" t="n">
        <v>1</v>
      </c>
      <c r="G184" s="0" t="n">
        <v>1</v>
      </c>
      <c r="AO184" s="0" t="s">
        <v>437</v>
      </c>
    </row>
    <row r="185" customFormat="false" ht="12.8" hidden="false" customHeight="false" outlineLevel="0" collapsed="false">
      <c r="A185" s="14" t="s">
        <v>552</v>
      </c>
      <c r="B185" s="0" t="s">
        <v>553</v>
      </c>
      <c r="C185" s="0" t="s">
        <v>554</v>
      </c>
      <c r="D185" s="0" t="str">
        <f aca="false">CONCATENATE("C:\Users\Max\Documents\GitHub\Ozon_upload\barcode\Термонаклейка\A4\", A185, ".pdf")</f>
        <v>C:\Users\Max\Documents\GitHub\Ozon_upload\barcode\Термонаклейка\A4\Термонаклейка картина Девушка с сережкой Билли.pdf</v>
      </c>
      <c r="E185" s="0" t="str">
        <f aca="false">CONCATENATE("C:\work\baby prints\MainTop\tif\A4\",C185,".tif")</f>
        <v>C:\work\baby prints\MainTop\tif\A4\41_perl_girl_250.tif</v>
      </c>
      <c r="F185" s="0" t="n">
        <v>1</v>
      </c>
      <c r="G185" s="0" t="n">
        <v>1</v>
      </c>
      <c r="AO185" s="0" t="s">
        <v>437</v>
      </c>
    </row>
    <row r="186" customFormat="false" ht="13.8" hidden="false" customHeight="false" outlineLevel="0" collapsed="false">
      <c r="A186" s="14" t="s">
        <v>555</v>
      </c>
      <c r="B186" s="0" t="s">
        <v>556</v>
      </c>
      <c r="C186" s="0" t="s">
        <v>557</v>
      </c>
      <c r="D186" s="0" t="str">
        <f aca="false">CONCATENATE("C:\Users\Max\Documents\GitHub\Ozon_upload\barcode\Термонаклейка\A4\", A186, ".pdf")</f>
        <v>C:\Users\Max\Documents\GitHub\Ozon_upload\barcode\Термонаклейка\A4\Термонаклейка Play Boy губы обложка губы марка.pdf</v>
      </c>
      <c r="E186" s="0" t="str">
        <f aca="false">CONCATENATE("C:\work\baby prints\MainTop\tif\A4\",C186,".tif")</f>
        <v>C:\work\baby prints\MainTop\tif\A4\42_playboy250.tif</v>
      </c>
      <c r="F186" s="0" t="n">
        <v>1</v>
      </c>
      <c r="G186" s="0" t="n">
        <v>1</v>
      </c>
      <c r="AO186" s="0" t="s">
        <v>437</v>
      </c>
    </row>
    <row r="187" customFormat="false" ht="13.8" hidden="false" customHeight="false" outlineLevel="0" collapsed="false">
      <c r="A187" s="14" t="s">
        <v>558</v>
      </c>
      <c r="B187" s="0" t="s">
        <v>559</v>
      </c>
      <c r="C187" s="0" t="s">
        <v>560</v>
      </c>
      <c r="D187" s="0" t="str">
        <f aca="false">CONCATENATE("C:\Users\Max\Documents\GitHub\Ozon_upload\barcode\Термонаклейка\A4\", A187, ".pdf")</f>
        <v>C:\Users\Max\Documents\GitHub\Ozon_upload\barcode\Термонаклейка\A4\Термонаклейка Змеи Змея на розовом фоне паттерн.pdf</v>
      </c>
      <c r="E187" s="0" t="str">
        <f aca="false">CONCATENATE("C:\work\baby prints\MainTop\tif\A4\",C187,".tif")</f>
        <v>C:\work\baby prints\MainTop\tif\A4\43_snake250.tif</v>
      </c>
      <c r="F187" s="0" t="n">
        <v>1</v>
      </c>
      <c r="G187" s="0" t="n">
        <v>1</v>
      </c>
      <c r="AO187" s="0" t="s">
        <v>437</v>
      </c>
    </row>
    <row r="188" customFormat="false" ht="13.8" hidden="false" customHeight="false" outlineLevel="0" collapsed="false">
      <c r="A188" s="14" t="s">
        <v>561</v>
      </c>
      <c r="B188" s="0" t="s">
        <v>562</v>
      </c>
      <c r="C188" s="0" t="s">
        <v>563</v>
      </c>
      <c r="D188" s="0" t="str">
        <f aca="false">CONCATENATE("C:\Users\Max\Documents\GitHub\Ozon_upload\barcode\Термонаклейка\A4\", A188, ".pdf")</f>
        <v>C:\Users\Max\Documents\GitHub\Ozon_upload\barcode\Термонаклейка\A4\Термонаклейка Солнце Цветок в ретро.pdf</v>
      </c>
      <c r="E188" s="0" t="str">
        <f aca="false">CONCATENATE("C:\work\baby prints\MainTop\tif\A4\",C188,".tif")</f>
        <v>C:\work\baby prints\MainTop\tif\A4\44_sun1_250.tif</v>
      </c>
      <c r="F188" s="0" t="n">
        <v>1</v>
      </c>
      <c r="G188" s="0" t="n">
        <v>1</v>
      </c>
      <c r="AO188" s="0" t="s">
        <v>437</v>
      </c>
    </row>
    <row r="189" customFormat="false" ht="13.8" hidden="false" customHeight="false" outlineLevel="0" collapsed="false">
      <c r="A189" s="13" t="s">
        <v>564</v>
      </c>
      <c r="B189" s="0" t="s">
        <v>565</v>
      </c>
      <c r="C189" s="0" t="s">
        <v>566</v>
      </c>
      <c r="D189" s="0" t="str">
        <f aca="false">CONCATENATE("C:\Users\Max\Documents\GitHub\Ozon_upload\barcode\Термонаклейка\A4\", A189, ".pdf")</f>
        <v>C:\Users\Max\Documents\GitHub\Ozon_upload\barcode\Термонаклейка\A4\Термонаклейка Тигр розовый крупный план.pdf</v>
      </c>
      <c r="E189" s="0" t="str">
        <f aca="false">CONCATENATE("C:\work\baby prints\MainTop\tif\A4\",C189,".tif")</f>
        <v>C:\work\baby prints\MainTop\tif\A4\45_tiger_face_260.tif</v>
      </c>
      <c r="F189" s="0" t="n">
        <v>1</v>
      </c>
      <c r="G189" s="0" t="n">
        <v>1</v>
      </c>
      <c r="AO189" s="0" t="s">
        <v>437</v>
      </c>
    </row>
    <row r="190" customFormat="false" ht="13.8" hidden="false" customHeight="false" outlineLevel="0" collapsed="false">
      <c r="A190" s="14" t="s">
        <v>567</v>
      </c>
      <c r="B190" s="0" t="s">
        <v>568</v>
      </c>
      <c r="C190" s="0" t="s">
        <v>569</v>
      </c>
      <c r="D190" s="0" t="str">
        <f aca="false">CONCATENATE("C:\Users\Max\Documents\GitHub\Ozon_upload\barcode\Термонаклейка\A4\", A190, ".pdf")</f>
        <v>C:\Users\Max\Documents\GitHub\Ozon_upload\barcode\Термонаклейка\A4\Термонаклейка Леопард розовый крупный план.pdf</v>
      </c>
      <c r="E190" s="0" t="str">
        <f aca="false">CONCATENATE("C:\work\baby prints\MainTop\tif\A4\",C190,".tif")</f>
        <v>C:\work\baby prints\MainTop\tif\A4\46_tiger_pink250.tif</v>
      </c>
      <c r="F190" s="0" t="n">
        <v>1</v>
      </c>
      <c r="G190" s="0" t="n">
        <v>1</v>
      </c>
      <c r="AO190" s="0" t="s">
        <v>437</v>
      </c>
    </row>
    <row r="191" customFormat="false" ht="13.8" hidden="false" customHeight="false" outlineLevel="0" collapsed="false">
      <c r="A191" s="14" t="s">
        <v>570</v>
      </c>
      <c r="B191" s="0" t="s">
        <v>571</v>
      </c>
      <c r="C191" s="0" t="s">
        <v>572</v>
      </c>
      <c r="D191" s="0" t="str">
        <f aca="false">CONCATENATE("C:\Users\Max\Documents\GitHub\Ozon_upload\barcode\Термонаклейка\A4\", A191, ".pdf")</f>
        <v>C:\Users\Max\Documents\GitHub\Ozon_upload\barcode\Термонаклейка\A4\Термонаклейка Кит в море картина маслом.pdf</v>
      </c>
      <c r="E191" s="0" t="str">
        <f aca="false">CONCATENATE("C:\work\baby prints\MainTop\tif\A4\",C191,".tif")</f>
        <v>C:\work\baby prints\MainTop\tif\A4\47_whale_226.tif</v>
      </c>
      <c r="F191" s="0" t="n">
        <v>1</v>
      </c>
      <c r="G191" s="0" t="n">
        <v>1</v>
      </c>
      <c r="AO191" s="0" t="s">
        <v>437</v>
      </c>
    </row>
    <row r="192" customFormat="false" ht="13.8" hidden="false" customHeight="false" outlineLevel="0" collapsed="false">
      <c r="A192" s="14" t="s">
        <v>573</v>
      </c>
      <c r="B192" s="0" t="s">
        <v>574</v>
      </c>
      <c r="C192" s="0" t="s">
        <v>575</v>
      </c>
      <c r="D192" s="0" t="str">
        <f aca="false">CONCATENATE("C:\Users\Max\Documents\GitHub\Ozon_upload\barcode\Термонаклейка\A4\", A192, ".pdf")</f>
        <v>C:\Users\Max\Documents\GitHub\Ozon_upload\barcode\Термонаклейка\A4\Термонаклейка Бокал красного вина сердце.pdf</v>
      </c>
      <c r="E192" s="0" t="str">
        <f aca="false">CONCATENATE("C:\work\baby prints\MainTop\tif\A4\",C192,".tif")</f>
        <v>C:\work\baby prints\MainTop\tif\A4\48_wine250.tif</v>
      </c>
      <c r="F192" s="0" t="n">
        <v>1</v>
      </c>
      <c r="G192" s="0" t="n">
        <v>1</v>
      </c>
      <c r="AO192" s="0" t="s">
        <v>437</v>
      </c>
    </row>
    <row r="193" customFormat="false" ht="13.8" hidden="false" customHeight="false" outlineLevel="0" collapsed="false">
      <c r="A193" s="14" t="s">
        <v>576</v>
      </c>
      <c r="B193" s="0" t="s">
        <v>577</v>
      </c>
      <c r="C193" s="0" t="s">
        <v>578</v>
      </c>
      <c r="D193" s="0" t="str">
        <f aca="false">CONCATENATE("C:\Users\Max\Documents\GitHub\Ozon_upload\barcode\Термонаклейка\A4\", A193, ".pdf")</f>
        <v>C:\Users\Max\Documents\GitHub\Ozon_upload\barcode\Термонаклейка\A4\Термонаклейка Джокер поп арт Joker.pdf</v>
      </c>
      <c r="E193" s="0" t="str">
        <f aca="false">CONCATENATE("C:\work\baby prints\MainTop\tif\A4\",C193,".tif")</f>
        <v>C:\work\baby prints\MainTop\tif\A4\49_ZEE_Why_So_Serious_250.tif</v>
      </c>
      <c r="F193" s="0" t="n">
        <v>1</v>
      </c>
      <c r="G193" s="0" t="n">
        <v>1</v>
      </c>
      <c r="AO193" s="0" t="s">
        <v>437</v>
      </c>
    </row>
    <row r="194" customFormat="false" ht="13.4" hidden="false" customHeight="false" outlineLevel="0" collapsed="false">
      <c r="A194" s="14" t="s">
        <v>579</v>
      </c>
      <c r="B194" s="0" t="s">
        <v>580</v>
      </c>
      <c r="C194" s="0" t="s">
        <v>581</v>
      </c>
      <c r="D194" s="0" t="str">
        <f aca="false">CONCATENATE("C:\Users\Max\Documents\GitHub\Ozon_upload\barcode\Термонаклейка\A4\", A194, ".pdf")</f>
        <v>C:\Users\Max\Documents\GitHub\Ozon_upload\barcode\Термонаклейка\A4\Термонаклейка Одри Хепбёрн поп арт.pdf</v>
      </c>
      <c r="E194" s="0" t="str">
        <f aca="false">CONCATENATE("C:\work\baby prints\MainTop\tif\A4\",C194,".tif")</f>
        <v>C:\work\baby prints\MainTop\tif\A4\50_Audrey Hepburn.tif</v>
      </c>
      <c r="F194" s="0" t="n">
        <v>1</v>
      </c>
      <c r="G194" s="0" t="n">
        <v>1</v>
      </c>
      <c r="AO194" s="0" t="s">
        <v>437</v>
      </c>
    </row>
    <row r="195" customFormat="false" ht="13.8" hidden="false" customHeight="false" outlineLevel="0" collapsed="false">
      <c r="A195" s="14" t="s">
        <v>582</v>
      </c>
      <c r="B195" s="0" t="s">
        <v>583</v>
      </c>
      <c r="C195" s="0" t="s">
        <v>584</v>
      </c>
      <c r="D195" s="0" t="str">
        <f aca="false">CONCATENATE("C:\Users\Max\Documents\GitHub\Ozon_upload\barcode\Термонаклейка\A4\", A195, ".pdf")</f>
        <v>C:\Users\Max\Documents\GitHub\Ozon_upload\barcode\Термонаклейка\A4\Термонаклейка Мона Лиза, Фрида Кало свадьба.pdf</v>
      </c>
      <c r="E195" s="0" t="str">
        <f aca="false">CONCATENATE("C:\work\baby prints\MainTop\tif\A4\",C195,".tif")</f>
        <v>C:\work\baby prints\MainTop\tif\A4\51_monalisa_wedding.tif</v>
      </c>
      <c r="F195" s="0" t="n">
        <v>1</v>
      </c>
      <c r="G195" s="0" t="n">
        <v>1</v>
      </c>
      <c r="AO195" s="0" t="s">
        <v>437</v>
      </c>
    </row>
    <row r="196" customFormat="false" ht="13.8" hidden="false" customHeight="false" outlineLevel="0" collapsed="false">
      <c r="A196" s="14" t="s">
        <v>585</v>
      </c>
      <c r="B196" s="6" t="s">
        <v>586</v>
      </c>
      <c r="C196" s="0" t="s">
        <v>587</v>
      </c>
      <c r="D196" s="0" t="str">
        <f aca="false">CONCATENATE("C:\Users\Max\Documents\GitHub\Ozon_upload\barcode\Термонаклейка\A4\", A196, ".pdf")</f>
        <v>C:\Users\Max\Documents\GitHub\Ozon_upload\barcode\Термонаклейка\A4\Термонаклейка Мона Лиза, Фрида Кало, коктели.pdf</v>
      </c>
      <c r="E196" s="0" t="str">
        <f aca="false">CONCATENATE("C:\work\baby prints\MainTop\tif\A4\",C196,".tif")</f>
        <v>C:\work\baby prints\MainTop\tif\A4\52_monalisa_cocktails.tif</v>
      </c>
      <c r="F196" s="0" t="n">
        <v>1</v>
      </c>
      <c r="G196" s="0" t="n">
        <v>1</v>
      </c>
      <c r="AO196" s="0" t="s">
        <v>437</v>
      </c>
    </row>
    <row r="197" customFormat="false" ht="13.8" hidden="false" customHeight="false" outlineLevel="0" collapsed="false">
      <c r="A197" s="14" t="s">
        <v>588</v>
      </c>
      <c r="B197" s="0" t="s">
        <v>589</v>
      </c>
      <c r="C197" s="6" t="s">
        <v>590</v>
      </c>
      <c r="D197" s="0" t="str">
        <f aca="false">CONCATENATE("C:\Users\Max\Documents\GitHub\Ozon_upload\barcode\Термонаклейка\A4\", A197, ".pdf")</f>
        <v>C:\Users\Max\Documents\GitHub\Ozon_upload\barcode\Термонаклейка\A4\Термонаклейка Киллиан Мёрфи Острые козырьки.pdf</v>
      </c>
      <c r="E197" s="0" t="str">
        <f aca="false">CONCATENATE("C:\work\baby prints\MainTop\tif\A4\",C197,".tif")</f>
        <v>C:\work\baby prints\MainTop\tif\A4\53_Cillian_Murphy_popart.tif</v>
      </c>
      <c r="F197" s="0" t="n">
        <v>1</v>
      </c>
      <c r="G197" s="0" t="n">
        <v>1</v>
      </c>
      <c r="AO197" s="0" t="s">
        <v>437</v>
      </c>
    </row>
    <row r="198" customFormat="false" ht="13.8" hidden="false" customHeight="false" outlineLevel="0" collapsed="false">
      <c r="A198" s="14" t="s">
        <v>591</v>
      </c>
      <c r="B198" s="0" t="s">
        <v>592</v>
      </c>
      <c r="C198" s="6" t="s">
        <v>593</v>
      </c>
      <c r="D198" s="0" t="str">
        <f aca="false">CONCATENATE("C:\Users\Max\Documents\GitHub\Ozon_upload\barcode\Термонаклейка\A4\", A198, ".pdf")</f>
        <v>C:\Users\Max\Documents\GitHub\Ozon_upload\barcode\Термонаклейка\A4\Термонаклейка Джон уик john wick дым из глаз.pdf</v>
      </c>
      <c r="E198" s="0" t="str">
        <f aca="false">CONCATENATE("C:\work\baby prints\MainTop\tif\A4\",C198,".tif")</f>
        <v>C:\work\baby prints\MainTop\tif\A4\54_john_wick_smoke.tif</v>
      </c>
      <c r="F198" s="0" t="n">
        <v>1</v>
      </c>
      <c r="G198" s="0" t="n">
        <v>1</v>
      </c>
      <c r="AO198" s="0" t="s">
        <v>437</v>
      </c>
    </row>
    <row r="199" customFormat="false" ht="12.8" hidden="false" customHeight="false" outlineLevel="0" collapsed="false">
      <c r="A199" s="11" t="s">
        <v>594</v>
      </c>
      <c r="B199" s="0" t="s">
        <v>595</v>
      </c>
      <c r="D199" s="0" t="str">
        <f aca="false">CONCATENATE("C:\Users\Max\Documents\GitHub\Ozon_upload\barcode\футболки\", A199, ".pdf")</f>
        <v>C:\Users\Max\Documents\GitHub\Ozon_upload\barcode\футболки\Футболка Единорог. Рукав крылышко. р92.pdf</v>
      </c>
      <c r="AO199" s="0" t="s">
        <v>395</v>
      </c>
    </row>
    <row r="200" customFormat="false" ht="12.8" hidden="false" customHeight="false" outlineLevel="0" collapsed="false">
      <c r="A200" s="11" t="s">
        <v>596</v>
      </c>
      <c r="B200" s="0" t="s">
        <v>597</v>
      </c>
      <c r="D200" s="0" t="str">
        <f aca="false">CONCATENATE("C:\Users\Max\Documents\GitHub\Ozon_upload\barcode\футболки\", A200, ".pdf")</f>
        <v>C:\Users\Max\Documents\GitHub\Ozon_upload\barcode\футболки\Футболка Единорог. Рукав крылышко. р98.pdf</v>
      </c>
      <c r="AO200" s="0" t="s">
        <v>395</v>
      </c>
    </row>
    <row r="201" customFormat="false" ht="12.8" hidden="false" customHeight="false" outlineLevel="0" collapsed="false">
      <c r="A201" s="11" t="s">
        <v>598</v>
      </c>
      <c r="B201" s="0" t="s">
        <v>599</v>
      </c>
      <c r="D201" s="0" t="str">
        <f aca="false">CONCATENATE("C:\Users\Max\Documents\GitHub\Ozon_upload\barcode\футболки\", A201, ".pdf")</f>
        <v>C:\Users\Max\Documents\GitHub\Ozon_upload\barcode\футболки\Футболка Единорог. Рукав крылышко. р104.pdf</v>
      </c>
      <c r="AO201" s="0" t="s">
        <v>395</v>
      </c>
    </row>
    <row r="202" customFormat="false" ht="12.8" hidden="false" customHeight="false" outlineLevel="0" collapsed="false">
      <c r="A202" s="11" t="s">
        <v>600</v>
      </c>
      <c r="B202" s="0" t="s">
        <v>601</v>
      </c>
      <c r="D202" s="0" t="str">
        <f aca="false">CONCATENATE("C:\Users\Max\Documents\GitHub\Ozon_upload\barcode\футболки\", A202, ".pdf")</f>
        <v>C:\Users\Max\Documents\GitHub\Ozon_upload\barcode\футболки\Футболка Единорог. Рукав крылышко. р110.pdf</v>
      </c>
      <c r="AO202" s="0" t="s">
        <v>395</v>
      </c>
    </row>
    <row r="203" customFormat="false" ht="12.8" hidden="false" customHeight="false" outlineLevel="0" collapsed="false">
      <c r="A203" s="11" t="s">
        <v>602</v>
      </c>
      <c r="B203" s="0" t="s">
        <v>603</v>
      </c>
      <c r="D203" s="0" t="str">
        <f aca="false">CONCATENATE("C:\Users\Max\Documents\GitHub\Ozon_upload\barcode\футболки\", A203, ".pdf")</f>
        <v>C:\Users\Max\Documents\GitHub\Ozon_upload\barcode\футболки\Футболка Единорог. Рукав крылышко. р116.pdf</v>
      </c>
      <c r="AO203" s="0" t="s">
        <v>395</v>
      </c>
    </row>
    <row r="204" customFormat="false" ht="12.8" hidden="false" customHeight="false" outlineLevel="0" collapsed="false">
      <c r="A204" s="11" t="s">
        <v>604</v>
      </c>
      <c r="B204" s="0" t="s">
        <v>605</v>
      </c>
      <c r="D204" s="0" t="str">
        <f aca="false">CONCATENATE("C:\Users\Max\Documents\GitHub\Ozon_upload\barcode\футболки\", A204, ".pdf")</f>
        <v>C:\Users\Max\Documents\GitHub\Ozon_upload\barcode\футболки\Футболка Единорог. Рукав крылышко. р122.pdf</v>
      </c>
      <c r="AO204" s="0" t="s">
        <v>395</v>
      </c>
    </row>
    <row r="205" customFormat="false" ht="12.8" hidden="false" customHeight="false" outlineLevel="0" collapsed="false">
      <c r="A205" s="12" t="s">
        <v>606</v>
      </c>
      <c r="B205" s="6" t="s">
        <v>607</v>
      </c>
      <c r="C205" s="0" t="s">
        <v>608</v>
      </c>
      <c r="D205" s="0" t="str">
        <f aca="false">CONCATENATE("C:\Users\Max\Documents\GitHub\Ozon_upload\barcode\Термонаклейка A5\set2\", A205, ".pdf")</f>
        <v>C:\Users\Max\Documents\GitHub\Ozon_upload\barcode\Термонаклейка A5\set2\Термонаклейка Космонавт на луне ловит звезды.pdf</v>
      </c>
      <c r="E205" s="0" t="str">
        <f aca="false">CONCATENATE("C:\work\baby prints\MainTop\tif\dtf_a5\pack2\",C205,".tif")</f>
        <v>C:\work\baby prints\MainTop\tif\dtf_a5\pack2\astronaut_a_horiz.tif</v>
      </c>
      <c r="F205" s="0" t="n">
        <v>1</v>
      </c>
      <c r="G205" s="0" t="n">
        <v>2</v>
      </c>
      <c r="AO205" s="0" t="s">
        <v>349</v>
      </c>
    </row>
    <row r="206" customFormat="false" ht="12.8" hidden="false" customHeight="false" outlineLevel="0" collapsed="false">
      <c r="A206" s="12" t="s">
        <v>609</v>
      </c>
      <c r="B206" s="0" t="s">
        <v>610</v>
      </c>
      <c r="C206" s="0" t="s">
        <v>611</v>
      </c>
      <c r="D206" s="0" t="str">
        <f aca="false">CONCATENATE("C:\Users\Max\Documents\GitHub\Ozon_upload\barcode\Термонаклейка A5\set2\", A206, ".pdf")</f>
        <v>C:\Users\Max\Documents\GitHub\Ozon_upload\barcode\Термонаклейка A5\set2\Термонаклейка Кот вцепился сползает вниз.pdf</v>
      </c>
      <c r="E206" s="0" t="str">
        <f aca="false">CONCATENATE("C:\work\baby prints\MainTop\tif\dtf_a5\pack2\",C206,".tif")</f>
        <v>C:\work\baby prints\MainTop\tif\dtf_a5\pack2\cat_clow_vert.tif</v>
      </c>
      <c r="F206" s="0" t="n">
        <v>0</v>
      </c>
      <c r="G206" s="0" t="n">
        <v>2</v>
      </c>
      <c r="AO206" s="0" t="s">
        <v>349</v>
      </c>
    </row>
    <row r="207" customFormat="false" ht="12.8" hidden="false" customHeight="false" outlineLevel="0" collapsed="false">
      <c r="A207" s="12" t="s">
        <v>612</v>
      </c>
      <c r="B207" s="0" t="s">
        <v>613</v>
      </c>
      <c r="C207" s="0" t="s">
        <v>614</v>
      </c>
      <c r="D207" s="0" t="str">
        <f aca="false">CONCATENATE("C:\Users\Max\Documents\GitHub\Ozon_upload\barcode\Термонаклейка A5\set2\", A207, ".pdf")</f>
        <v>C:\Users\Max\Documents\GitHub\Ozon_upload\barcode\Термонаклейка A5\set2\Термонаклейка Котенок выглядывает из стены.pdf</v>
      </c>
      <c r="E207" s="0" t="str">
        <f aca="false">CONCATENATE("C:\work\baby prints\MainTop\tif\dtf_a5\pack2\",C207,".tif")</f>
        <v>C:\work\baby prints\MainTop\tif\dtf_a5\pack2\cat_wall_a_vert.tif</v>
      </c>
      <c r="F207" s="0" t="n">
        <v>0</v>
      </c>
      <c r="G207" s="0" t="n">
        <v>2</v>
      </c>
      <c r="AO207" s="0" t="s">
        <v>349</v>
      </c>
    </row>
    <row r="208" customFormat="false" ht="12.8" hidden="false" customHeight="false" outlineLevel="0" collapsed="false">
      <c r="A208" s="12" t="s">
        <v>615</v>
      </c>
      <c r="B208" s="0" t="s">
        <v>616</v>
      </c>
      <c r="C208" s="0" t="s">
        <v>617</v>
      </c>
      <c r="D208" s="0" t="str">
        <f aca="false">CONCATENATE("C:\Users\Max\Documents\GitHub\Ozon_upload\barcode\Термонаклейка A5\set2\", A208, ".pdf")</f>
        <v>C:\Users\Max\Documents\GitHub\Ozon_upload\barcode\Термонаклейка A5\set2\Термонаклейка Динозавр голова из стены.pdf</v>
      </c>
      <c r="E208" s="0" t="str">
        <f aca="false">CONCATENATE("C:\work\baby prints\MainTop\tif\dtf_a5\pack2\",C208,".tif")</f>
        <v>C:\work\baby prints\MainTop\tif\dtf_a5\pack2\dino_a_vert.tif</v>
      </c>
      <c r="F208" s="0" t="n">
        <v>0</v>
      </c>
      <c r="G208" s="0" t="n">
        <v>2</v>
      </c>
      <c r="AO208" s="0" t="s">
        <v>349</v>
      </c>
    </row>
    <row r="209" customFormat="false" ht="12.8" hidden="false" customHeight="false" outlineLevel="0" collapsed="false">
      <c r="A209" s="12" t="s">
        <v>618</v>
      </c>
      <c r="B209" s="0" t="s">
        <v>619</v>
      </c>
      <c r="C209" s="0" t="s">
        <v>620</v>
      </c>
      <c r="D209" s="0" t="str">
        <f aca="false">CONCATENATE("C:\Users\Max\Documents\GitHub\Ozon_upload\barcode\Термонаклейка A5\set2\", A209, ".pdf")</f>
        <v>C:\Users\Max\Documents\GitHub\Ozon_upload\barcode\Термонаклейка A5\set2\Термонаклейка Дракон полностью сломал стену.pdf</v>
      </c>
      <c r="E209" s="0" t="str">
        <f aca="false">CONCATENATE("C:\work\baby prints\MainTop\tif\dtf_a5\pack2\",C209,".tif")</f>
        <v>C:\work\baby prints\MainTop\tif\dtf_a5\pack2\dino_b_vert.tif</v>
      </c>
      <c r="F209" s="0" t="n">
        <v>0</v>
      </c>
      <c r="G209" s="0" t="n">
        <v>2</v>
      </c>
      <c r="AO209" s="0" t="s">
        <v>349</v>
      </c>
    </row>
    <row r="210" customFormat="false" ht="12.8" hidden="false" customHeight="false" outlineLevel="0" collapsed="false">
      <c r="A210" s="12" t="s">
        <v>621</v>
      </c>
      <c r="B210" s="0" t="s">
        <v>622</v>
      </c>
      <c r="C210" s="0" t="s">
        <v>623</v>
      </c>
      <c r="D210" s="0" t="str">
        <f aca="false">CONCATENATE("C:\Users\Max\Documents\GitHub\Ozon_upload\barcode\Термонаклейка A5\set2\", A210, ".pdf")</f>
        <v>C:\Users\Max\Documents\GitHub\Ozon_upload\barcode\Термонаклейка A5\set2\Термонаклейка Собачка с букетом цветов.pdf</v>
      </c>
      <c r="E210" s="0" t="str">
        <f aca="false">CONCATENATE("C:\work\baby prints\MainTop\tif\dtf_a5\pack2\",C210,".tif")</f>
        <v>C:\work\baby prints\MainTop\tif\dtf_a5\pack2\dog_a_vert.tif</v>
      </c>
      <c r="F210" s="0" t="n">
        <v>0</v>
      </c>
      <c r="G210" s="0" t="n">
        <v>2</v>
      </c>
      <c r="AO210" s="0" t="s">
        <v>349</v>
      </c>
    </row>
    <row r="211" customFormat="false" ht="12.8" hidden="false" customHeight="false" outlineLevel="0" collapsed="false">
      <c r="A211" s="12" t="s">
        <v>624</v>
      </c>
      <c r="B211" s="0" t="s">
        <v>625</v>
      </c>
      <c r="C211" s="0" t="s">
        <v>626</v>
      </c>
      <c r="D211" s="0" t="str">
        <f aca="false">CONCATENATE("C:\Users\Max\Documents\GitHub\Ozon_upload\barcode\Термонаклейка A5\set2\", A211, ".pdf")</f>
        <v>C:\Users\Max\Documents\GitHub\Ozon_upload\barcode\Термонаклейка A5\set2\Термонаклейка Эльза холодное сердце.pdf</v>
      </c>
      <c r="E211" s="0" t="str">
        <f aca="false">CONCATENATE("C:\work\baby prints\MainTop\tif\dtf_a5\pack2\",C211,".tif")</f>
        <v>C:\work\baby prints\MainTop\tif\dtf_a5\pack2\elsa_a_horiz.tif</v>
      </c>
      <c r="F211" s="0" t="n">
        <v>1</v>
      </c>
      <c r="G211" s="0" t="n">
        <v>2</v>
      </c>
      <c r="AO211" s="0" t="s">
        <v>349</v>
      </c>
    </row>
    <row r="212" customFormat="false" ht="12.8" hidden="false" customHeight="false" outlineLevel="0" collapsed="false">
      <c r="A212" s="12" t="s">
        <v>627</v>
      </c>
      <c r="B212" s="0" t="s">
        <v>628</v>
      </c>
      <c r="C212" s="0" t="s">
        <v>629</v>
      </c>
      <c r="D212" s="0" t="str">
        <f aca="false">CONCATENATE("C:\Users\Max\Documents\GitHub\Ozon_upload\barcode\Термонаклейка A5\set2\", A212, ".pdf")</f>
        <v>C:\Users\Max\Documents\GitHub\Ozon_upload\barcode\Термонаклейка A5\set2\Термонаклейка Эльза и Анна вместе холодное сердце.pdf</v>
      </c>
      <c r="E212" s="0" t="str">
        <f aca="false">CONCATENATE("C:\work\baby prints\MainTop\tif\dtf_a5\pack2\",C212,".tif")</f>
        <v>C:\work\baby prints\MainTop\tif\dtf_a5\pack2\elsa_b_horiz.tif</v>
      </c>
      <c r="F212" s="0" t="n">
        <v>1</v>
      </c>
      <c r="G212" s="0" t="n">
        <v>2</v>
      </c>
      <c r="AO212" s="0" t="s">
        <v>349</v>
      </c>
    </row>
    <row r="213" customFormat="false" ht="12.8" hidden="false" customHeight="false" outlineLevel="0" collapsed="false">
      <c r="A213" s="12" t="s">
        <v>630</v>
      </c>
      <c r="B213" s="0" t="s">
        <v>631</v>
      </c>
      <c r="C213" s="0" t="s">
        <v>632</v>
      </c>
      <c r="D213" s="0" t="str">
        <f aca="false">CONCATENATE("C:\Users\Max\Documents\GitHub\Ozon_upload\barcode\Термонаклейка A5\set2\", A213, ".pdf")</f>
        <v>C:\Users\Max\Documents\GitHub\Ozon_upload\barcode\Термонаклейка A5\set2\Термонаклейка Том и Джерри в очках.pdf</v>
      </c>
      <c r="E213" s="0" t="str">
        <f aca="false">CONCATENATE("C:\work\baby prints\MainTop\tif\dtf_a5\pack2\",C213,".tif")</f>
        <v>C:\work\baby prints\MainTop\tif\dtf_a5\pack2\jerry_a_vert.tif</v>
      </c>
      <c r="F213" s="0" t="n">
        <v>0</v>
      </c>
      <c r="G213" s="0" t="n">
        <v>2</v>
      </c>
      <c r="AO213" s="0" t="s">
        <v>349</v>
      </c>
    </row>
    <row r="214" customFormat="false" ht="12.8" hidden="false" customHeight="false" outlineLevel="0" collapsed="false">
      <c r="A214" s="12" t="s">
        <v>633</v>
      </c>
      <c r="B214" s="0" t="s">
        <v>634</v>
      </c>
      <c r="C214" s="0" t="s">
        <v>635</v>
      </c>
      <c r="D214" s="0" t="str">
        <f aca="false">CONCATENATE("C:\Users\Max\Documents\GitHub\Ozon_upload\barcode\Термонаклейка A5\set2\", A214, ".pdf")</f>
        <v>C:\Users\Max\Documents\GitHub\Ozon_upload\barcode\Термонаклейка A5\set2\Термонаклейка Жираф с цветком во рту.pdf</v>
      </c>
      <c r="E214" s="0" t="str">
        <f aca="false">CONCATENATE("C:\work\baby prints\MainTop\tif\dtf_a5\pack2\",C214,".tif")</f>
        <v>C:\work\baby prints\MainTop\tif\dtf_a5\pack2\jiraph_a_vert.tif</v>
      </c>
      <c r="F214" s="0" t="n">
        <v>0</v>
      </c>
      <c r="G214" s="0" t="n">
        <v>2</v>
      </c>
      <c r="AO214" s="0" t="s">
        <v>349</v>
      </c>
    </row>
    <row r="215" customFormat="false" ht="12.8" hidden="false" customHeight="false" outlineLevel="0" collapsed="false">
      <c r="A215" s="12" t="s">
        <v>636</v>
      </c>
      <c r="B215" s="0" t="s">
        <v>637</v>
      </c>
      <c r="C215" s="0" t="s">
        <v>638</v>
      </c>
      <c r="D215" s="0" t="str">
        <f aca="false">CONCATENATE("C:\Users\Max\Documents\GitHub\Ozon_upload\barcode\Термонаклейка A5\set2\", A215, ".pdf")</f>
        <v>C:\Users\Max\Documents\GitHub\Ozon_upload\barcode\Термонаклейка A5\set2\Термонаклейка Марвел супергерои круг.pdf</v>
      </c>
      <c r="E215" s="0" t="str">
        <f aca="false">CONCATENATE("C:\work\baby prints\MainTop\tif\dtf_a5\pack2\",C215,".tif")</f>
        <v>C:\work\baby prints\MainTop\tif\dtf_a5\pack2\marvel_a_vert.tif</v>
      </c>
      <c r="F215" s="0" t="n">
        <v>0</v>
      </c>
      <c r="G215" s="0" t="n">
        <v>2</v>
      </c>
      <c r="AO215" s="0" t="s">
        <v>349</v>
      </c>
    </row>
    <row r="216" customFormat="false" ht="12.8" hidden="false" customHeight="false" outlineLevel="0" collapsed="false">
      <c r="A216" s="12" t="s">
        <v>639</v>
      </c>
      <c r="B216" s="0" t="s">
        <v>640</v>
      </c>
      <c r="C216" s="0" t="s">
        <v>641</v>
      </c>
      <c r="D216" s="0" t="str">
        <f aca="false">CONCATENATE("C:\Users\Max\Documents\GitHub\Ozon_upload\barcode\Термонаклейка A5\set2\", A216, ".pdf")</f>
        <v>C:\Users\Max\Documents\GitHub\Ozon_upload\barcode\Термонаклейка A5\set2\Термонаклейка Марвел супергерои и надпись.pdf</v>
      </c>
      <c r="E216" s="0" t="str">
        <f aca="false">CONCATENATE("C:\work\baby prints\MainTop\tif\dtf_a5\pack2\",C216,".tif")</f>
        <v>C:\work\baby prints\MainTop\tif\dtf_a5\pack2\marvel_b_horiz.tif</v>
      </c>
      <c r="F216" s="0" t="n">
        <v>1</v>
      </c>
      <c r="G216" s="0" t="n">
        <v>2</v>
      </c>
      <c r="AO216" s="0" t="s">
        <v>349</v>
      </c>
    </row>
    <row r="217" customFormat="false" ht="12.8" hidden="false" customHeight="false" outlineLevel="0" collapsed="false">
      <c r="A217" s="12" t="s">
        <v>642</v>
      </c>
      <c r="B217" s="0" t="s">
        <v>643</v>
      </c>
      <c r="C217" s="0" t="s">
        <v>644</v>
      </c>
      <c r="D217" s="0" t="str">
        <f aca="false">CONCATENATE("C:\Users\Max\Documents\GitHub\Ozon_upload\barcode\Термонаклейка A5\set2\", A217, ".pdf")</f>
        <v>C:\Users\Max\Documents\GitHub\Ozon_upload\barcode\Термонаклейка A5\set2\Термонаклейка Русалочка акварелью.pdf</v>
      </c>
      <c r="E217" s="0" t="str">
        <f aca="false">CONCATENATE("C:\work\baby prints\MainTop\tif\dtf_a5\pack2\",C217,".tif")</f>
        <v>C:\work\baby prints\MainTop\tif\dtf_a5\pack2\mermaid_a_vert.tif</v>
      </c>
      <c r="F217" s="0" t="n">
        <v>0</v>
      </c>
      <c r="G217" s="0" t="n">
        <v>2</v>
      </c>
      <c r="AO217" s="0" t="s">
        <v>349</v>
      </c>
    </row>
    <row r="218" customFormat="false" ht="12.8" hidden="false" customHeight="false" outlineLevel="0" collapsed="false">
      <c r="A218" s="12" t="s">
        <v>645</v>
      </c>
      <c r="B218" s="0" t="s">
        <v>646</v>
      </c>
      <c r="C218" s="0" t="s">
        <v>647</v>
      </c>
      <c r="D218" s="0" t="str">
        <f aca="false">CONCATENATE("C:\Users\Max\Documents\GitHub\Ozon_upload\barcode\Термонаклейка A5\set2\", A218, ".pdf")</f>
        <v>C:\Users\Max\Documents\GitHub\Ozon_upload\barcode\Термонаклейка A5\set2\Термонаклейка Микки Маус руки в стороны надпись.pdf</v>
      </c>
      <c r="E218" s="0" t="str">
        <f aca="false">CONCATENATE("C:\work\baby prints\MainTop\tif\dtf_a5\pack2\",C218,".tif")</f>
        <v>C:\work\baby prints\MainTop\tif\dtf_a5\pack2\mickey_a_vert.tif</v>
      </c>
      <c r="F218" s="0" t="n">
        <v>0</v>
      </c>
      <c r="G218" s="0" t="n">
        <v>2</v>
      </c>
      <c r="AO218" s="0" t="s">
        <v>349</v>
      </c>
    </row>
    <row r="219" customFormat="false" ht="12.8" hidden="false" customHeight="false" outlineLevel="0" collapsed="false">
      <c r="A219" s="12" t="s">
        <v>648</v>
      </c>
      <c r="B219" s="0" t="s">
        <v>649</v>
      </c>
      <c r="C219" s="0" t="s">
        <v>650</v>
      </c>
      <c r="D219" s="0" t="str">
        <f aca="false">CONCATENATE("C:\Users\Max\Documents\GitHub\Ozon_upload\barcode\Термонаклейка A5\set2\", A219, ".pdf")</f>
        <v>C:\Users\Max\Documents\GitHub\Ozon_upload\barcode\Термонаклейка A5\set2\Термонаклейка Микки Маус подмигивает синий круг.pdf</v>
      </c>
      <c r="E219" s="0" t="str">
        <f aca="false">CONCATENATE("C:\work\baby prints\MainTop\tif\dtf_a5\pack2\",C219,".tif")</f>
        <v>C:\work\baby prints\MainTop\tif\dtf_a5\pack2\mickey_b_vert.tif</v>
      </c>
      <c r="F219" s="0" t="n">
        <v>0</v>
      </c>
      <c r="G219" s="0" t="n">
        <v>2</v>
      </c>
      <c r="AO219" s="0" t="s">
        <v>349</v>
      </c>
    </row>
    <row r="220" customFormat="false" ht="12.8" hidden="false" customHeight="false" outlineLevel="0" collapsed="false">
      <c r="A220" s="12" t="s">
        <v>651</v>
      </c>
      <c r="B220" s="0" t="s">
        <v>652</v>
      </c>
      <c r="C220" s="0" t="s">
        <v>653</v>
      </c>
      <c r="D220" s="0" t="str">
        <f aca="false">CONCATENATE("C:\Users\Max\Documents\GitHub\Ozon_upload\barcode\Термонаклейка A5\set2\", A220, ".pdf")</f>
        <v>C:\Users\Max\Documents\GitHub\Ozon_upload\barcode\Термонаклейка A5\set2\Термонаклейка Микки Маус мультфильмы внутри.pdf</v>
      </c>
      <c r="E220" s="0" t="str">
        <f aca="false">CONCATENATE("C:\work\baby prints\MainTop\tif\dtf_a5\pack2\",C220,".tif")</f>
        <v>C:\work\baby prints\MainTop\tif\dtf_a5\pack2\mickey_c.tif</v>
      </c>
      <c r="F220" s="0" t="n">
        <v>0</v>
      </c>
      <c r="G220" s="0" t="n">
        <v>2</v>
      </c>
      <c r="AO220" s="0" t="s">
        <v>349</v>
      </c>
    </row>
    <row r="221" customFormat="false" ht="12.8" hidden="false" customHeight="false" outlineLevel="0" collapsed="false">
      <c r="A221" s="12" t="s">
        <v>654</v>
      </c>
      <c r="B221" s="0" t="s">
        <v>655</v>
      </c>
      <c r="C221" s="0" t="s">
        <v>656</v>
      </c>
      <c r="D221" s="0" t="str">
        <f aca="false">CONCATENATE("C:\Users\Max\Documents\GitHub\Ozon_upload\barcode\Термонаклейка A5\set2\", A221, ".pdf")</f>
        <v>C:\Users\Max\Documents\GitHub\Ozon_upload\barcode\Термонаклейка A5\set2\Термонаклейка Микки Маус надпись Дисней.pdf</v>
      </c>
      <c r="E221" s="0" t="str">
        <f aca="false">CONCATENATE("C:\work\baby prints\MainTop\tif\dtf_a5\pack2\",C221,".tif")</f>
        <v>C:\work\baby prints\MainTop\tif\dtf_a5\pack2\mickey_c_horiz.tif</v>
      </c>
      <c r="F221" s="0" t="n">
        <v>1</v>
      </c>
      <c r="G221" s="0" t="n">
        <v>2</v>
      </c>
      <c r="AO221" s="0" t="s">
        <v>349</v>
      </c>
    </row>
    <row r="222" customFormat="false" ht="12.8" hidden="false" customHeight="false" outlineLevel="0" collapsed="false">
      <c r="A222" s="12" t="s">
        <v>657</v>
      </c>
      <c r="B222" s="0" t="s">
        <v>658</v>
      </c>
      <c r="C222" s="0" t="s">
        <v>659</v>
      </c>
      <c r="D222" s="0" t="str">
        <f aca="false">CONCATENATE("C:\Users\Max\Documents\GitHub\Ozon_upload\barcode\Термонаклейка A5\set2\", A222, ".pdf")</f>
        <v>C:\Users\Max\Documents\GitHub\Ozon_upload\barcode\Термонаклейка A5\set2\Термонаклейка Микки Маус и Минни сердечко.pdf</v>
      </c>
      <c r="E222" s="0" t="str">
        <f aca="false">CONCATENATE("C:\work\baby prints\MainTop\tif\dtf_a5\pack2\",C222,".tif")</f>
        <v>C:\work\baby prints\MainTop\tif\dtf_a5\pack2\mickey_love_a_horiz.tif</v>
      </c>
      <c r="F222" s="0" t="n">
        <v>1</v>
      </c>
      <c r="G222" s="0" t="n">
        <v>2</v>
      </c>
      <c r="AO222" s="0" t="s">
        <v>349</v>
      </c>
    </row>
    <row r="223" customFormat="false" ht="12.8" hidden="false" customHeight="false" outlineLevel="0" collapsed="false">
      <c r="A223" s="12" t="s">
        <v>660</v>
      </c>
      <c r="B223" s="0" t="s">
        <v>661</v>
      </c>
      <c r="C223" s="0" t="s">
        <v>662</v>
      </c>
      <c r="D223" s="0" t="str">
        <f aca="false">CONCATENATE("C:\Users\Max\Documents\GitHub\Ozon_upload\barcode\Термонаклейка A5\set2\", A223, ".pdf")</f>
        <v>C:\Users\Max\Documents\GitHub\Ozon_upload\barcode\Термонаклейка A5\set2\Термонаклейка Микки Маус на желтом скейте.pdf</v>
      </c>
      <c r="E223" s="0" t="str">
        <f aca="false">CONCATENATE("C:\work\baby prints\MainTop\tif\dtf_a5\pack2\",C223,".tif")</f>
        <v>C:\work\baby prints\MainTop\tif\dtf_a5\pack2\mickey_skater_horiz.tif</v>
      </c>
      <c r="F223" s="0" t="n">
        <v>1</v>
      </c>
      <c r="G223" s="0" t="n">
        <v>2</v>
      </c>
      <c r="AO223" s="0" t="s">
        <v>349</v>
      </c>
    </row>
    <row r="224" customFormat="false" ht="12.8" hidden="false" customHeight="false" outlineLevel="0" collapsed="false">
      <c r="A224" s="12" t="s">
        <v>663</v>
      </c>
      <c r="B224" s="0" t="s">
        <v>664</v>
      </c>
      <c r="C224" s="0" t="s">
        <v>665</v>
      </c>
      <c r="D224" s="0" t="str">
        <f aca="false">CONCATENATE("C:\Users\Max\Documents\GitHub\Ozon_upload\barcode\Термонаклейка A5\set2\", A224, ".pdf")</f>
        <v>C:\Users\Max\Documents\GitHub\Ozon_upload\barcode\Термонаклейка A5\set2\Термонаклейка Миньоны горкой из 6 штук.pdf</v>
      </c>
      <c r="E224" s="0" t="str">
        <f aca="false">CONCATENATE("C:\work\baby prints\MainTop\tif\dtf_a5\pack2\",C224,".tif")</f>
        <v>C:\work\baby prints\MainTop\tif\dtf_a5\pack2\minions_a_vert.tif</v>
      </c>
      <c r="F224" s="0" t="n">
        <v>0</v>
      </c>
      <c r="G224" s="0" t="n">
        <v>2</v>
      </c>
      <c r="AO224" s="0" t="s">
        <v>349</v>
      </c>
    </row>
    <row r="225" customFormat="false" ht="12.8" hidden="false" customHeight="false" outlineLevel="0" collapsed="false">
      <c r="A225" s="12" t="s">
        <v>666</v>
      </c>
      <c r="B225" s="0" t="s">
        <v>667</v>
      </c>
      <c r="C225" s="0" t="s">
        <v>668</v>
      </c>
      <c r="D225" s="0" t="str">
        <f aca="false">CONCATENATE("C:\Users\Max\Documents\GitHub\Ozon_upload\barcode\Термонаклейка A5\set2\", A225, ".pdf")</f>
        <v>C:\Users\Max\Documents\GitHub\Ozon_upload\barcode\Термонаклейка A5\set2\Термонаклейка Миньоны горкой из 3 штук.pdf</v>
      </c>
      <c r="E225" s="0" t="str">
        <f aca="false">CONCATENATE("C:\work\baby prints\MainTop\tif\dtf_a5\pack2\",C225,".tif")</f>
        <v>C:\work\baby prints\MainTop\tif\dtf_a5\pack2\minions_b_vert.tif</v>
      </c>
      <c r="F225" s="0" t="n">
        <v>0</v>
      </c>
      <c r="G225" s="0" t="n">
        <v>2</v>
      </c>
      <c r="AO225" s="0" t="s">
        <v>349</v>
      </c>
    </row>
    <row r="226" customFormat="false" ht="12.8" hidden="false" customHeight="false" outlineLevel="0" collapsed="false">
      <c r="A226" s="12" t="s">
        <v>669</v>
      </c>
      <c r="B226" s="0" t="s">
        <v>670</v>
      </c>
      <c r="C226" s="0" t="s">
        <v>671</v>
      </c>
      <c r="D226" s="0" t="str">
        <f aca="false">CONCATENATE("C:\Users\Max\Documents\GitHub\Ozon_upload\barcode\Термонаклейка A5\set2\", A226, ".pdf")</f>
        <v>C:\Users\Max\Documents\GitHub\Ozon_upload\barcode\Термонаклейка A5\set2\Термонаклейка Минни Маус зайчик в руках.pdf</v>
      </c>
      <c r="E226" s="0" t="str">
        <f aca="false">CONCATENATE("C:\work\baby prints\MainTop\tif\dtf_a5\pack2\",C226,".tif")</f>
        <v>C:\work\baby prints\MainTop\tif\dtf_a5\pack2\minni_a_vert.tif</v>
      </c>
      <c r="F226" s="0" t="n">
        <v>0</v>
      </c>
      <c r="G226" s="0" t="n">
        <v>2</v>
      </c>
      <c r="AO226" s="0" t="s">
        <v>349</v>
      </c>
    </row>
    <row r="227" customFormat="false" ht="12.8" hidden="false" customHeight="false" outlineLevel="0" collapsed="false">
      <c r="A227" s="12" t="s">
        <v>672</v>
      </c>
      <c r="B227" s="0" t="s">
        <v>673</v>
      </c>
      <c r="C227" s="0" t="s">
        <v>674</v>
      </c>
      <c r="D227" s="0" t="str">
        <f aca="false">CONCATENATE("C:\Users\Max\Documents\GitHub\Ozon_upload\barcode\Термонаклейка A5\set2\", A227, ".pdf")</f>
        <v>C:\Users\Max\Documents\GitHub\Ozon_upload\barcode\Термонаклейка A5\set2\Термонаклейка Минни Маус и Дейзи утка.pdf</v>
      </c>
      <c r="E227" s="0" t="str">
        <f aca="false">CONCATENATE("C:\work\baby prints\MainTop\tif\dtf_a5\pack2\",C227,".tif")</f>
        <v>C:\work\baby prints\MainTop\tif\dtf_a5\pack2\minni_b_vert.tif</v>
      </c>
      <c r="F227" s="0" t="n">
        <v>0</v>
      </c>
      <c r="G227" s="0" t="n">
        <v>2</v>
      </c>
      <c r="AO227" s="0" t="s">
        <v>349</v>
      </c>
    </row>
    <row r="228" customFormat="false" ht="12.8" hidden="false" customHeight="false" outlineLevel="0" collapsed="false">
      <c r="A228" s="12" t="s">
        <v>675</v>
      </c>
      <c r="B228" s="0" t="s">
        <v>676</v>
      </c>
      <c r="C228" s="0" t="s">
        <v>677</v>
      </c>
      <c r="D228" s="0" t="str">
        <f aca="false">CONCATENATE("C:\Users\Max\Documents\GitHub\Ozon_upload\barcode\Термонаклейка A5\set2\", A228, ".pdf")</f>
        <v>C:\Users\Max\Documents\GitHub\Ozon_upload\barcode\Термонаклейка A5\set2\Термонаклейка Минни Маус подмигивает в очках.pdf</v>
      </c>
      <c r="E228" s="0" t="str">
        <f aca="false">CONCATENATE("C:\work\baby prints\MainTop\tif\dtf_a5\pack2\",C228,".tif")</f>
        <v>C:\work\baby prints\MainTop\tif\dtf_a5\pack2\minni_c_vert.tif</v>
      </c>
      <c r="F228" s="0" t="n">
        <v>0</v>
      </c>
      <c r="G228" s="0" t="n">
        <v>2</v>
      </c>
      <c r="AO228" s="0" t="s">
        <v>349</v>
      </c>
    </row>
    <row r="229" customFormat="false" ht="12.8" hidden="false" customHeight="false" outlineLevel="0" collapsed="false">
      <c r="A229" s="12" t="s">
        <v>678</v>
      </c>
      <c r="B229" s="0" t="s">
        <v>679</v>
      </c>
      <c r="C229" s="0" t="s">
        <v>680</v>
      </c>
      <c r="D229" s="0" t="str">
        <f aca="false">CONCATENATE("C:\Users\Max\Documents\GitHub\Ozon_upload\barcode\Термонаклейка A5\set2\", A229, ".pdf")</f>
        <v>C:\Users\Max\Documents\GitHub\Ozon_upload\barcode\Термонаклейка A5\set2\Термонаклейка Мишка в кепке делает селфи.pdf</v>
      </c>
      <c r="E229" s="0" t="str">
        <f aca="false">CONCATENATE("C:\work\baby prints\MainTop\tif\dtf_a5\pack2\",C229,".tif")</f>
        <v>C:\work\baby prints\MainTop\tif\dtf_a5\pack2\mishka_a_vert.tif</v>
      </c>
      <c r="F229" s="0" t="n">
        <v>0</v>
      </c>
      <c r="G229" s="0" t="n">
        <v>2</v>
      </c>
      <c r="AO229" s="0" t="s">
        <v>349</v>
      </c>
    </row>
    <row r="230" customFormat="false" ht="12.8" hidden="false" customHeight="false" outlineLevel="0" collapsed="false">
      <c r="A230" s="12" t="s">
        <v>681</v>
      </c>
      <c r="B230" s="0" t="s">
        <v>682</v>
      </c>
      <c r="C230" s="0" t="s">
        <v>683</v>
      </c>
      <c r="D230" s="0" t="str">
        <f aca="false">CONCATENATE("C:\Users\Max\Documents\GitHub\Ozon_upload\barcode\Термонаклейка A5\set2\", A230, ".pdf")</f>
        <v>C:\Users\Max\Documents\GitHub\Ozon_upload\barcode\Термонаклейка A5\set2\Термонаклейка Пингвины с сердечками шарики.pdf</v>
      </c>
      <c r="E230" s="0" t="str">
        <f aca="false">CONCATENATE("C:\work\baby prints\MainTop\tif\dtf_a5\pack2\",C230,".tif")</f>
        <v>C:\work\baby prints\MainTop\tif\dtf_a5\pack2\penguins_a_horiz.tif</v>
      </c>
      <c r="F230" s="0" t="n">
        <v>1</v>
      </c>
      <c r="G230" s="0" t="n">
        <v>2</v>
      </c>
      <c r="AO230" s="0" t="s">
        <v>349</v>
      </c>
    </row>
    <row r="231" customFormat="false" ht="12.8" hidden="false" customHeight="false" outlineLevel="0" collapsed="false">
      <c r="A231" s="12" t="s">
        <v>684</v>
      </c>
      <c r="B231" s="0" t="s">
        <v>685</v>
      </c>
      <c r="C231" s="0" t="s">
        <v>686</v>
      </c>
      <c r="D231" s="0" t="str">
        <f aca="false">CONCATENATE("C:\Users\Max\Documents\GitHub\Ozon_upload\barcode\Термонаклейка A5\set2\", A231, ".pdf")</f>
        <v>C:\Users\Max\Documents\GitHub\Ozon_upload\barcode\Термонаклейка A5\set2\Термонаклейка Зайчик держит две морковки.pdf</v>
      </c>
      <c r="E231" s="0" t="str">
        <f aca="false">CONCATENATE("C:\work\baby prints\MainTop\tif\dtf_a5\pack2\",C231,".tif")</f>
        <v>C:\work\baby prints\MainTop\tif\dtf_a5\pack2\rabbit_a_vert.tif</v>
      </c>
      <c r="F231" s="0" t="n">
        <v>0</v>
      </c>
      <c r="G231" s="0" t="n">
        <v>2</v>
      </c>
      <c r="AO231" s="0" t="s">
        <v>349</v>
      </c>
    </row>
    <row r="232" customFormat="false" ht="12.8" hidden="false" customHeight="false" outlineLevel="0" collapsed="false">
      <c r="A232" s="12" t="s">
        <v>687</v>
      </c>
      <c r="B232" s="0" t="s">
        <v>688</v>
      </c>
      <c r="C232" s="0" t="s">
        <v>689</v>
      </c>
      <c r="D232" s="0" t="str">
        <f aca="false">CONCATENATE("C:\Users\Max\Documents\GitHub\Ozon_upload\barcode\Термонаклейка A5\set2\", A232, ".pdf")</f>
        <v>C:\Users\Max\Documents\GitHub\Ozon_upload\barcode\Термонаклейка A5\set2\Термонаклейка Зайка в цветах.pdf</v>
      </c>
      <c r="E232" s="0" t="str">
        <f aca="false">CONCATENATE("C:\work\baby prints\MainTop\tif\dtf_a5\pack2\",C232,".tif")</f>
        <v>C:\work\baby prints\MainTop\tif\dtf_a5\pack2\rabbit_b_vert.tif</v>
      </c>
      <c r="F232" s="0" t="n">
        <v>0</v>
      </c>
      <c r="G232" s="0" t="n">
        <v>2</v>
      </c>
      <c r="AO232" s="0" t="s">
        <v>349</v>
      </c>
    </row>
    <row r="233" customFormat="false" ht="12.8" hidden="false" customHeight="false" outlineLevel="0" collapsed="false">
      <c r="A233" s="12" t="s">
        <v>690</v>
      </c>
      <c r="B233" s="0" t="s">
        <v>691</v>
      </c>
      <c r="C233" s="0" t="s">
        <v>692</v>
      </c>
      <c r="D233" s="0" t="str">
        <f aca="false">CONCATENATE("C:\Users\Max\Documents\GitHub\Ozon_upload\barcode\Термонаклейка A5\set2\", A233, ".pdf")</f>
        <v>C:\Users\Max\Documents\GitHub\Ozon_upload\barcode\Термонаклейка A5\set2\Термонаклейка Ежик Соник Тейлз Наклз Мания.pdf</v>
      </c>
      <c r="E233" s="0" t="str">
        <f aca="false">CONCATENATE("C:\work\baby prints\MainTop\tif\dtf_a5\pack2\",C233,".tif")</f>
        <v>C:\work\baby prints\MainTop\tif\dtf_a5\pack2\sonic_b_vert.tif</v>
      </c>
      <c r="F233" s="0" t="n">
        <v>0</v>
      </c>
      <c r="G233" s="0" t="n">
        <v>2</v>
      </c>
      <c r="AO233" s="0" t="s">
        <v>349</v>
      </c>
    </row>
    <row r="234" customFormat="false" ht="12.8" hidden="false" customHeight="false" outlineLevel="0" collapsed="false">
      <c r="A234" s="12" t="s">
        <v>693</v>
      </c>
      <c r="B234" s="0" t="s">
        <v>694</v>
      </c>
      <c r="C234" s="0" t="s">
        <v>695</v>
      </c>
      <c r="D234" s="0" t="str">
        <f aca="false">CONCATENATE("C:\Users\Max\Documents\GitHub\Ozon_upload\barcode\Термонаклейка A5\set2\", A234, ".pdf")</f>
        <v>C:\Users\Max\Documents\GitHub\Ozon_upload\barcode\Термонаклейка A5\set2\Термонаклейка Ежик Соник бежит из кольца.pdf</v>
      </c>
      <c r="E234" s="0" t="str">
        <f aca="false">CONCATENATE("C:\work\baby prints\MainTop\tif\dtf_a5\pack2\",C234,".tif")</f>
        <v>C:\work\baby prints\MainTop\tif\dtf_a5\pack2\sonic_run_vert.tif</v>
      </c>
      <c r="F234" s="0" t="n">
        <v>0</v>
      </c>
      <c r="G234" s="0" t="n">
        <v>2</v>
      </c>
      <c r="AO234" s="0" t="s">
        <v>349</v>
      </c>
    </row>
    <row r="235" customFormat="false" ht="12.8" hidden="false" customHeight="false" outlineLevel="0" collapsed="false">
      <c r="A235" s="12" t="s">
        <v>696</v>
      </c>
      <c r="B235" s="0" t="s">
        <v>697</v>
      </c>
      <c r="C235" s="0" t="s">
        <v>698</v>
      </c>
      <c r="D235" s="0" t="str">
        <f aca="false">CONCATENATE("C:\Users\Max\Documents\GitHub\Ozon_upload\barcode\Термонаклейка A5\set2\", A235, ".pdf")</f>
        <v>C:\Users\Max\Documents\GitHub\Ozon_upload\barcode\Термонаклейка A5\set2\Термонаклейка Человек Паук и Веном половинки.pdf</v>
      </c>
      <c r="E235" s="0" t="str">
        <f aca="false">CONCATENATE("C:\work\baby prints\MainTop\tif\dtf_a5\pack2\",C235,".tif")</f>
        <v>C:\work\baby prints\MainTop\tif\dtf_a5\pack2\spider_a_vert.tif</v>
      </c>
      <c r="F235" s="0" t="n">
        <v>0</v>
      </c>
      <c r="G235" s="0" t="n">
        <v>2</v>
      </c>
      <c r="AO235" s="0" t="s">
        <v>349</v>
      </c>
    </row>
    <row r="236" customFormat="false" ht="12.8" hidden="false" customHeight="false" outlineLevel="0" collapsed="false">
      <c r="A236" s="12" t="s">
        <v>699</v>
      </c>
      <c r="B236" s="0" t="s">
        <v>700</v>
      </c>
      <c r="C236" s="0" t="s">
        <v>701</v>
      </c>
      <c r="D236" s="0" t="str">
        <f aca="false">CONCATENATE("C:\Users\Max\Documents\GitHub\Ozon_upload\barcode\Термонаклейка A5\set2\", A236, ".pdf")</f>
        <v>C:\Users\Max\Documents\GitHub\Ozon_upload\barcode\Термонаклейка A5\set2\Термонаклейка Спанч Боб руки в сторону.pdf</v>
      </c>
      <c r="E236" s="0" t="str">
        <f aca="false">CONCATENATE("C:\work\baby prints\MainTop\tif\dtf_a5\pack2\",C236,".tif")</f>
        <v>C:\work\baby prints\MainTop\tif\dtf_a5\pack2\spunchbob_a_horiz.tif</v>
      </c>
      <c r="F236" s="0" t="n">
        <v>1</v>
      </c>
      <c r="G236" s="0" t="n">
        <v>2</v>
      </c>
      <c r="AO236" s="0" t="s">
        <v>349</v>
      </c>
    </row>
    <row r="237" customFormat="false" ht="12.8" hidden="false" customHeight="false" outlineLevel="0" collapsed="false">
      <c r="A237" s="12" t="s">
        <v>702</v>
      </c>
      <c r="B237" s="0" t="s">
        <v>703</v>
      </c>
      <c r="C237" s="0" t="s">
        <v>704</v>
      </c>
      <c r="D237" s="0" t="str">
        <f aca="false">CONCATENATE("C:\Users\Max\Documents\GitHub\Ozon_upload\barcode\Термонаклейка A5\set2\", A237, ".pdf")</f>
        <v>C:\Users\Max\Documents\GitHub\Ozon_upload\barcode\Термонаклейка A5\set2\Термонаклейка Спанч Боб и Патрик сидят.pdf</v>
      </c>
      <c r="E237" s="0" t="str">
        <f aca="false">CONCATENATE("C:\work\baby prints\MainTop\tif\dtf_a5\pack2\",C237,".tif")</f>
        <v>C:\work\baby prints\MainTop\tif\dtf_a5\pack2\spunchbob_b_horiz.tif</v>
      </c>
      <c r="F237" s="0" t="n">
        <v>1</v>
      </c>
      <c r="G237" s="0" t="n">
        <v>2</v>
      </c>
      <c r="AO237" s="0" t="s">
        <v>349</v>
      </c>
    </row>
    <row r="238" customFormat="false" ht="12.8" hidden="false" customHeight="false" outlineLevel="0" collapsed="false">
      <c r="A238" s="12" t="s">
        <v>705</v>
      </c>
      <c r="B238" s="0" t="s">
        <v>706</v>
      </c>
      <c r="C238" s="0" t="s">
        <v>707</v>
      </c>
      <c r="D238" s="0" t="str">
        <f aca="false">CONCATENATE("C:\Users\Max\Documents\GitHub\Ozon_upload\barcode\Термонаклейка A5\set2\", A238, ".pdf")</f>
        <v>C:\Users\Max\Documents\GitHub\Ozon_upload\barcode\Термонаклейка A5\set2\Термонаклейка Черепашки Ниндзя классика.pdf</v>
      </c>
      <c r="E238" s="0" t="str">
        <f aca="false">CONCATENATE("C:\work\baby prints\MainTop\tif\dtf_a5\pack2\",C238,".tif")</f>
        <v>C:\work\baby prints\MainTop\tif\dtf_a5\pack2\turtles_a_vert.tif</v>
      </c>
      <c r="F238" s="0" t="n">
        <v>0</v>
      </c>
      <c r="G238" s="0" t="n">
        <v>2</v>
      </c>
      <c r="AO238" s="0" t="s">
        <v>349</v>
      </c>
    </row>
    <row r="239" customFormat="false" ht="12.8" hidden="false" customHeight="false" outlineLevel="0" collapsed="false">
      <c r="A239" s="12" t="s">
        <v>708</v>
      </c>
      <c r="B239" s="0" t="s">
        <v>709</v>
      </c>
      <c r="C239" s="0" t="s">
        <v>710</v>
      </c>
      <c r="D239" s="0" t="str">
        <f aca="false">CONCATENATE("C:\Users\Max\Documents\GitHub\Ozon_upload\barcode\Термонаклейка A5\set2\", A239, ".pdf")</f>
        <v>C:\Users\Max\Documents\GitHub\Ozon_upload\barcode\Термонаклейка A5\set2\Термонаклейка Черепашки Ниндзя надпись снизу.pdf</v>
      </c>
      <c r="E239" s="0" t="str">
        <f aca="false">CONCATENATE("C:\work\baby prints\MainTop\tif\dtf_a5\pack2\",C239,".tif")</f>
        <v>C:\work\baby prints\MainTop\tif\dtf_a5\pack2\turtles_b_vert.tif</v>
      </c>
      <c r="F239" s="0" t="n">
        <v>0</v>
      </c>
      <c r="G239" s="0" t="n">
        <v>2</v>
      </c>
      <c r="AO239" s="0" t="s">
        <v>349</v>
      </c>
    </row>
    <row r="240" customFormat="false" ht="12.8" hidden="false" customHeight="false" outlineLevel="0" collapsed="false">
      <c r="A240" s="12" t="s">
        <v>711</v>
      </c>
      <c r="B240" s="0" t="s">
        <v>712</v>
      </c>
      <c r="C240" s="0" t="s">
        <v>713</v>
      </c>
      <c r="D240" s="0" t="str">
        <f aca="false">CONCATENATE("C:\Users\Max\Documents\GitHub\Ozon_upload\barcode\Термонаклейка A5\set2\", A240, ".pdf")</f>
        <v>C:\Users\Max\Documents\GitHub\Ozon_upload\barcode\Термонаклейка A5\set2\Термонаклейка Единорог очки сердечки.pdf</v>
      </c>
      <c r="E240" s="0" t="str">
        <f aca="false">CONCATENATE("C:\work\baby prints\MainTop\tif\dtf_a5\pack2\",C240,".tif")</f>
        <v>C:\work\baby prints\MainTop\tif\dtf_a5\pack2\unicorn_a_horiz.tif</v>
      </c>
      <c r="F240" s="0" t="n">
        <v>1</v>
      </c>
      <c r="G240" s="0" t="n">
        <v>2</v>
      </c>
      <c r="AO240" s="0" t="s">
        <v>349</v>
      </c>
    </row>
    <row r="241" customFormat="false" ht="12.8" hidden="false" customHeight="false" outlineLevel="0" collapsed="false">
      <c r="A241" s="12" t="s">
        <v>714</v>
      </c>
      <c r="B241" s="0" t="s">
        <v>715</v>
      </c>
      <c r="C241" s="0" t="s">
        <v>716</v>
      </c>
      <c r="D241" s="0" t="str">
        <f aca="false">CONCATENATE("C:\Users\Max\Documents\GitHub\Ozon_upload\barcode\Термонаклейка A5\set2\", A241, ".pdf")</f>
        <v>C:\Users\Max\Documents\GitHub\Ozon_upload\barcode\Термонаклейка A5\set2\Термонаклейка Единорог в облаках.pdf</v>
      </c>
      <c r="E241" s="0" t="str">
        <f aca="false">CONCATENATE("C:\work\baby prints\MainTop\tif\dtf_a5\pack2\",C241,".tif")</f>
        <v>C:\work\baby prints\MainTop\tif\dtf_a5\pack2\unicorn_b_horiz.tif</v>
      </c>
      <c r="F241" s="0" t="n">
        <v>1</v>
      </c>
      <c r="G241" s="0" t="n">
        <v>2</v>
      </c>
      <c r="AO241" s="0" t="s">
        <v>349</v>
      </c>
    </row>
    <row r="242" customFormat="false" ht="12.8" hidden="false" customHeight="false" outlineLevel="0" collapsed="false">
      <c r="A242" s="12" t="s">
        <v>717</v>
      </c>
      <c r="B242" s="0" t="s">
        <v>718</v>
      </c>
      <c r="C242" s="0" t="s">
        <v>719</v>
      </c>
      <c r="D242" s="0" t="str">
        <f aca="false">CONCATENATE("C:\Users\Max\Documents\GitHub\Ozon_upload\barcode\Термонаклейка A5\set2\", A242, ".pdf")</f>
        <v>C:\Users\Max\Documents\GitHub\Ozon_upload\barcode\Термонаклейка A5\set2\Термонаклейка Единорог и бабочки.pdf</v>
      </c>
      <c r="E242" s="0" t="str">
        <f aca="false">CONCATENATE("C:\work\baby prints\MainTop\tif\dtf_a5\pack2\",C242,".tif")</f>
        <v>C:\work\baby prints\MainTop\tif\dtf_a5\pack2\unicorn_c_horiz.tif</v>
      </c>
      <c r="F242" s="0" t="n">
        <v>1</v>
      </c>
      <c r="G242" s="0" t="n">
        <v>2</v>
      </c>
      <c r="AO242" s="0" t="s">
        <v>349</v>
      </c>
    </row>
    <row r="243" customFormat="false" ht="12.8" hidden="false" customHeight="false" outlineLevel="0" collapsed="false">
      <c r="A243" s="12" t="s">
        <v>720</v>
      </c>
      <c r="B243" s="0" t="s">
        <v>721</v>
      </c>
      <c r="C243" s="0" t="s">
        <v>722</v>
      </c>
      <c r="D243" s="0" t="str">
        <f aca="false">CONCATENATE("C:\Users\Max\Documents\GitHub\Ozon_upload\barcode\Термонаклейка A5\set2\", A243, ".pdf")</f>
        <v>C:\Users\Max\Documents\GitHub\Ozon_upload\barcode\Термонаклейка A5\set2\Термонаклейка Единорог корона и надпись внизу.pdf</v>
      </c>
      <c r="E243" s="0" t="str">
        <f aca="false">CONCATENATE("C:\work\baby prints\MainTop\tif\dtf_a5\pack2\",C243,".tif")</f>
        <v>C:\work\baby prints\MainTop\tif\dtf_a5\pack2\unicorn_d_vert.tif</v>
      </c>
      <c r="F243" s="0" t="n">
        <v>0</v>
      </c>
      <c r="G243" s="0" t="n">
        <v>2</v>
      </c>
      <c r="AO243" s="0" t="s">
        <v>349</v>
      </c>
    </row>
    <row r="244" customFormat="false" ht="12.8" hidden="false" customHeight="false" outlineLevel="0" collapsed="false">
      <c r="A244" s="11" t="s">
        <v>723</v>
      </c>
      <c r="B244" s="0" t="s">
        <v>724</v>
      </c>
      <c r="D244" s="0" t="str">
        <f aca="false">CONCATENATE("C:\Users\Max\Documents\GitHub\Ozon_upload\barcode\футболки\", A244, ".pdf")</f>
        <v>C:\Users\Max\Documents\GitHub\Ozon_upload\barcode\футболки\Футболка Эльза и Анна. Рукав крылышко. Р92.pdf</v>
      </c>
      <c r="AO244" s="0" t="s">
        <v>395</v>
      </c>
    </row>
    <row r="245" customFormat="false" ht="12.8" hidden="false" customHeight="false" outlineLevel="0" collapsed="false">
      <c r="A245" s="11" t="s">
        <v>725</v>
      </c>
      <c r="B245" s="0" t="s">
        <v>726</v>
      </c>
      <c r="D245" s="0" t="str">
        <f aca="false">CONCATENATE("C:\Users\Max\Documents\GitHub\Ozon_upload\barcode\футболки\", A245, ".pdf")</f>
        <v>C:\Users\Max\Documents\GitHub\Ozon_upload\barcode\футболки\Футболка Эльза и Анна. Рукав крылышко. Р98.pdf</v>
      </c>
      <c r="AO245" s="0" t="s">
        <v>395</v>
      </c>
    </row>
    <row r="246" customFormat="false" ht="12.8" hidden="false" customHeight="false" outlineLevel="0" collapsed="false">
      <c r="A246" s="11" t="s">
        <v>727</v>
      </c>
      <c r="B246" s="0" t="s">
        <v>728</v>
      </c>
      <c r="D246" s="0" t="str">
        <f aca="false">CONCATENATE("C:\Users\Max\Documents\GitHub\Ozon_upload\barcode\футболки\", A246, ".pdf")</f>
        <v>C:\Users\Max\Documents\GitHub\Ozon_upload\barcode\футболки\Футболка Эльза и Анна. Рукав крылышко. Р104.pdf</v>
      </c>
      <c r="AO246" s="0" t="s">
        <v>395</v>
      </c>
    </row>
    <row r="247" customFormat="false" ht="12.8" hidden="false" customHeight="false" outlineLevel="0" collapsed="false">
      <c r="A247" s="11" t="s">
        <v>729</v>
      </c>
      <c r="B247" s="0" t="s">
        <v>730</v>
      </c>
      <c r="D247" s="0" t="str">
        <f aca="false">CONCATENATE("C:\Users\Max\Documents\GitHub\Ozon_upload\barcode\футболки\", A247, ".pdf")</f>
        <v>C:\Users\Max\Documents\GitHub\Ozon_upload\barcode\футболки\Футболка Эльза и Анна. Рукав крылышко. Р110.pdf</v>
      </c>
      <c r="AO247" s="0" t="s">
        <v>395</v>
      </c>
    </row>
    <row r="248" customFormat="false" ht="12.8" hidden="false" customHeight="false" outlineLevel="0" collapsed="false">
      <c r="A248" s="11" t="s">
        <v>731</v>
      </c>
      <c r="B248" s="0" t="s">
        <v>732</v>
      </c>
      <c r="D248" s="0" t="str">
        <f aca="false">CONCATENATE("C:\Users\Max\Documents\GitHub\Ozon_upload\barcode\футболки\", A248, ".pdf")</f>
        <v>C:\Users\Max\Documents\GitHub\Ozon_upload\barcode\футболки\Футболка Эльза и Анна. Рукав крылышко. Р116.pdf</v>
      </c>
      <c r="AO248" s="0" t="s">
        <v>395</v>
      </c>
    </row>
    <row r="249" customFormat="false" ht="12.8" hidden="false" customHeight="false" outlineLevel="0" collapsed="false">
      <c r="A249" s="11" t="s">
        <v>733</v>
      </c>
      <c r="B249" s="0" t="s">
        <v>734</v>
      </c>
      <c r="D249" s="0" t="str">
        <f aca="false">CONCATENATE("C:\Users\Max\Documents\GitHub\Ozon_upload\barcode\футболки\", A249, ".pdf")</f>
        <v>C:\Users\Max\Documents\GitHub\Ozon_upload\barcode\футболки\Футболка Эльза и Анна. Рукав крылышко. Р122.pdf</v>
      </c>
      <c r="AO249" s="0" t="s">
        <v>395</v>
      </c>
    </row>
    <row r="250" customFormat="false" ht="12.8" hidden="false" customHeight="false" outlineLevel="0" collapsed="false">
      <c r="A250" s="11" t="s">
        <v>735</v>
      </c>
      <c r="B250" s="0" t="s">
        <v>736</v>
      </c>
      <c r="D250" s="0" t="str">
        <f aca="false">CONCATENATE("C:\Users\Max\Documents\GitHub\Ozon_upload\barcode\футболки\", A250, ".pdf")</f>
        <v>C:\Users\Max\Documents\GitHub\Ozon_upload\barcode\футболки\Футболка Эльза. Холодное сердце. Рукав крыл. Р92.pdf</v>
      </c>
      <c r="AO250" s="0" t="s">
        <v>395</v>
      </c>
    </row>
    <row r="251" customFormat="false" ht="12.8" hidden="false" customHeight="false" outlineLevel="0" collapsed="false">
      <c r="A251" s="11" t="s">
        <v>737</v>
      </c>
      <c r="B251" s="0" t="s">
        <v>738</v>
      </c>
      <c r="D251" s="0" t="str">
        <f aca="false">CONCATENATE("C:\Users\Max\Documents\GitHub\Ozon_upload\barcode\футболки\", A251, ".pdf")</f>
        <v>C:\Users\Max\Documents\GitHub\Ozon_upload\barcode\футболки\Футболка Эльза. Холодное сердце. Рукав крыл. Р98.pdf</v>
      </c>
      <c r="AO251" s="0" t="s">
        <v>395</v>
      </c>
    </row>
    <row r="252" customFormat="false" ht="12.8" hidden="false" customHeight="false" outlineLevel="0" collapsed="false">
      <c r="A252" s="11" t="s">
        <v>739</v>
      </c>
      <c r="B252" s="0" t="s">
        <v>740</v>
      </c>
      <c r="D252" s="0" t="str">
        <f aca="false">CONCATENATE("C:\Users\Max\Documents\GitHub\Ozon_upload\barcode\футболки\", A252, ".pdf")</f>
        <v>C:\Users\Max\Documents\GitHub\Ozon_upload\barcode\футболки\Футболка Эльза. Холодное сердце. Рукав крыл. Р104.pdf</v>
      </c>
      <c r="AO252" s="0" t="s">
        <v>395</v>
      </c>
    </row>
    <row r="253" customFormat="false" ht="12.8" hidden="false" customHeight="false" outlineLevel="0" collapsed="false">
      <c r="A253" s="11" t="s">
        <v>741</v>
      </c>
      <c r="B253" s="0" t="s">
        <v>742</v>
      </c>
      <c r="D253" s="0" t="str">
        <f aca="false">CONCATENATE("C:\Users\Max\Documents\GitHub\Ozon_upload\barcode\футболки\", A253, ".pdf")</f>
        <v>C:\Users\Max\Documents\GitHub\Ozon_upload\barcode\футболки\Футболка Эльза. Холодное сердце. Рукав крыл. Р110.pdf</v>
      </c>
      <c r="AO253" s="0" t="s">
        <v>395</v>
      </c>
    </row>
    <row r="254" customFormat="false" ht="12.8" hidden="false" customHeight="false" outlineLevel="0" collapsed="false">
      <c r="A254" s="11" t="s">
        <v>743</v>
      </c>
      <c r="B254" s="0" t="s">
        <v>744</v>
      </c>
      <c r="D254" s="0" t="str">
        <f aca="false">CONCATENATE("C:\Users\Max\Documents\GitHub\Ozon_upload\barcode\футболки\", A254, ".pdf")</f>
        <v>C:\Users\Max\Documents\GitHub\Ozon_upload\barcode\футболки\Футболка Эльза. Холодное сердце. Рукав крыл. Р116.pdf</v>
      </c>
      <c r="AO254" s="0" t="s">
        <v>395</v>
      </c>
    </row>
    <row r="255" customFormat="false" ht="12.8" hidden="false" customHeight="false" outlineLevel="0" collapsed="false">
      <c r="A255" s="11" t="s">
        <v>745</v>
      </c>
      <c r="B255" s="0" t="s">
        <v>746</v>
      </c>
      <c r="D255" s="0" t="str">
        <f aca="false">CONCATENATE("C:\Users\Max\Documents\GitHub\Ozon_upload\barcode\футболки\", A255, ".pdf")</f>
        <v>C:\Users\Max\Documents\GitHub\Ozon_upload\barcode\футболки\Футболка Эльза. Холодное сердце. Рукав крыл. Р122.pdf</v>
      </c>
      <c r="AO255" s="0" t="s">
        <v>395</v>
      </c>
    </row>
    <row r="256" customFormat="false" ht="12.8" hidden="false" customHeight="false" outlineLevel="0" collapsed="false">
      <c r="A256" s="11" t="s">
        <v>747</v>
      </c>
      <c r="B256" s="0" t="s">
        <v>748</v>
      </c>
      <c r="D256" s="0" t="str">
        <f aca="false">CONCATENATE("C:\Users\Max\Documents\GitHub\Ozon_upload\barcode\футболки\", A256, ".pdf")</f>
        <v>C:\Users\Max\Documents\GitHub\Ozon_upload\barcode\футболки\Футболка Единорог. Очки сердечки. Рукав крыл. Р92.pdf</v>
      </c>
      <c r="AO256" s="0" t="s">
        <v>395</v>
      </c>
    </row>
    <row r="257" customFormat="false" ht="12.8" hidden="false" customHeight="false" outlineLevel="0" collapsed="false">
      <c r="A257" s="11" t="s">
        <v>749</v>
      </c>
      <c r="B257" s="0" t="s">
        <v>750</v>
      </c>
      <c r="D257" s="0" t="str">
        <f aca="false">CONCATENATE("C:\Users\Max\Documents\GitHub\Ozon_upload\barcode\футболки\", A257, ".pdf")</f>
        <v>C:\Users\Max\Documents\GitHub\Ozon_upload\barcode\футболки\Футболка Единорог. Очки сердечки. Рукав крыл. Р98.pdf</v>
      </c>
      <c r="AO257" s="0" t="s">
        <v>395</v>
      </c>
    </row>
    <row r="258" customFormat="false" ht="12.8" hidden="false" customHeight="false" outlineLevel="0" collapsed="false">
      <c r="A258" s="11" t="s">
        <v>751</v>
      </c>
      <c r="B258" s="0" t="s">
        <v>752</v>
      </c>
      <c r="D258" s="0" t="str">
        <f aca="false">CONCATENATE("C:\Users\Max\Documents\GitHub\Ozon_upload\barcode\футболки\", A258, ".pdf")</f>
        <v>C:\Users\Max\Documents\GitHub\Ozon_upload\barcode\футболки\Футболка Единорог. Очки сердечки. Рукав крыл. Р104.pdf</v>
      </c>
      <c r="AO258" s="0" t="s">
        <v>395</v>
      </c>
    </row>
    <row r="259" customFormat="false" ht="12.8" hidden="false" customHeight="false" outlineLevel="0" collapsed="false">
      <c r="A259" s="11" t="s">
        <v>753</v>
      </c>
      <c r="B259" s="0" t="s">
        <v>754</v>
      </c>
      <c r="D259" s="0" t="str">
        <f aca="false">CONCATENATE("C:\Users\Max\Documents\GitHub\Ozon_upload\barcode\футболки\", A259, ".pdf")</f>
        <v>C:\Users\Max\Documents\GitHub\Ozon_upload\barcode\футболки\Футболка Единорог. Очки сердечки. Рукав крыл. Р110.pdf</v>
      </c>
      <c r="AO259" s="0" t="s">
        <v>395</v>
      </c>
    </row>
    <row r="260" customFormat="false" ht="12.8" hidden="false" customHeight="false" outlineLevel="0" collapsed="false">
      <c r="A260" s="11" t="s">
        <v>755</v>
      </c>
      <c r="B260" s="0" t="s">
        <v>756</v>
      </c>
      <c r="D260" s="0" t="str">
        <f aca="false">CONCATENATE("C:\Users\Max\Documents\GitHub\Ozon_upload\barcode\футболки\", A260, ".pdf")</f>
        <v>C:\Users\Max\Documents\GitHub\Ozon_upload\barcode\футболки\Футболка Единорог. Очки сердечки. Рукав крыл. Р116.pdf</v>
      </c>
      <c r="AO260" s="0" t="s">
        <v>395</v>
      </c>
    </row>
    <row r="261" customFormat="false" ht="12.8" hidden="false" customHeight="false" outlineLevel="0" collapsed="false">
      <c r="A261" s="11" t="s">
        <v>757</v>
      </c>
      <c r="B261" s="0" t="s">
        <v>758</v>
      </c>
      <c r="D261" s="0" t="str">
        <f aca="false">CONCATENATE("C:\Users\Max\Documents\GitHub\Ozon_upload\barcode\футболки\", A261, ".pdf")</f>
        <v>C:\Users\Max\Documents\GitHub\Ozon_upload\barcode\футболки\Футболка Единорог. Очки сердечки. Рукав крыл. Р122.pdf</v>
      </c>
      <c r="AO261" s="0" t="s">
        <v>395</v>
      </c>
    </row>
    <row r="262" customFormat="false" ht="12.8" hidden="false" customHeight="false" outlineLevel="0" collapsed="false">
      <c r="A262" s="11" t="s">
        <v>759</v>
      </c>
      <c r="B262" s="0" t="s">
        <v>760</v>
      </c>
      <c r="D262" s="0" t="str">
        <f aca="false">CONCATENATE("C:\Users\Max\Documents\GitHub\Ozon_upload\barcode\футболки\", A262, ".pdf")</f>
        <v>C:\Users\Max\Documents\GitHub\Ozon_upload\barcode\футболки\Футболка Минни Маус. Улыбка. Рукав крыл. Р92.pdf</v>
      </c>
      <c r="AO262" s="0" t="s">
        <v>395</v>
      </c>
    </row>
    <row r="263" customFormat="false" ht="12.8" hidden="false" customHeight="false" outlineLevel="0" collapsed="false">
      <c r="A263" s="11" t="s">
        <v>761</v>
      </c>
      <c r="B263" s="0" t="s">
        <v>762</v>
      </c>
      <c r="D263" s="0" t="str">
        <f aca="false">CONCATENATE("C:\Users\Max\Documents\GitHub\Ozon_upload\barcode\футболки\", A263, ".pdf")</f>
        <v>C:\Users\Max\Documents\GitHub\Ozon_upload\barcode\футболки\Футболка Минни Маус. Улыбка. Рукав крыл. Р98.pdf</v>
      </c>
      <c r="AO263" s="0" t="s">
        <v>395</v>
      </c>
    </row>
    <row r="264" customFormat="false" ht="12.8" hidden="false" customHeight="false" outlineLevel="0" collapsed="false">
      <c r="A264" s="11" t="s">
        <v>763</v>
      </c>
      <c r="B264" s="0" t="s">
        <v>764</v>
      </c>
      <c r="D264" s="0" t="str">
        <f aca="false">CONCATENATE("C:\Users\Max\Documents\GitHub\Ozon_upload\barcode\футболки\", A264, ".pdf")</f>
        <v>C:\Users\Max\Documents\GitHub\Ozon_upload\barcode\футболки\Футболка Минни Маус. Улыбка. Рукав крыл. Р104.pdf</v>
      </c>
      <c r="AO264" s="0" t="s">
        <v>395</v>
      </c>
    </row>
    <row r="265" customFormat="false" ht="12.8" hidden="false" customHeight="false" outlineLevel="0" collapsed="false">
      <c r="A265" s="11" t="s">
        <v>765</v>
      </c>
      <c r="B265" s="0" t="s">
        <v>766</v>
      </c>
      <c r="D265" s="0" t="str">
        <f aca="false">CONCATENATE("C:\Users\Max\Documents\GitHub\Ozon_upload\barcode\футболки\", A265, ".pdf")</f>
        <v>C:\Users\Max\Documents\GitHub\Ozon_upload\barcode\футболки\Футболка Минни Маус. Улыбка. Рукав крыл. Р110.pdf</v>
      </c>
      <c r="AO265" s="0" t="s">
        <v>395</v>
      </c>
    </row>
    <row r="266" customFormat="false" ht="12.8" hidden="false" customHeight="false" outlineLevel="0" collapsed="false">
      <c r="A266" s="11" t="s">
        <v>767</v>
      </c>
      <c r="B266" s="0" t="s">
        <v>768</v>
      </c>
      <c r="D266" s="0" t="str">
        <f aca="false">CONCATENATE("C:\Users\Max\Documents\GitHub\Ozon_upload\barcode\футболки\", A266, ".pdf")</f>
        <v>C:\Users\Max\Documents\GitHub\Ozon_upload\barcode\футболки\Футболка Минни Маус. Улыбка. Рукав крыл. Р116.pdf</v>
      </c>
      <c r="AO266" s="0" t="s">
        <v>395</v>
      </c>
    </row>
    <row r="267" customFormat="false" ht="12.8" hidden="false" customHeight="false" outlineLevel="0" collapsed="false">
      <c r="A267" s="11" t="s">
        <v>769</v>
      </c>
      <c r="B267" s="0" t="s">
        <v>770</v>
      </c>
      <c r="D267" s="0" t="str">
        <f aca="false">CONCATENATE("C:\Users\Max\Documents\GitHub\Ozon_upload\barcode\футболки\", A267, ".pdf")</f>
        <v>C:\Users\Max\Documents\GitHub\Ozon_upload\barcode\футболки\Футболка Минни Маус. Улыбка. Рукав крыл. Р122.pdf</v>
      </c>
      <c r="AO267" s="0" t="s">
        <v>395</v>
      </c>
    </row>
    <row r="268" customFormat="false" ht="12.8" hidden="false" customHeight="false" outlineLevel="0" collapsed="false">
      <c r="A268" s="12" t="s">
        <v>771</v>
      </c>
      <c r="B268" s="0" t="s">
        <v>772</v>
      </c>
      <c r="C268" s="0" t="s">
        <v>773</v>
      </c>
      <c r="D268" s="0" t="str">
        <f aca="false">CONCATENATE("C:\Users\Max\Documents\GitHub\Ozon_upload\barcode\Термонаклейка A5\set3\", A268, ".pdf")</f>
        <v>C:\Users\Max\Documents\GitHub\Ozon_upload\barcode\Термонаклейка A5\set3\Термонаклейка Русалочка дисней.pdf</v>
      </c>
      <c r="E268" s="0" t="str">
        <f aca="false">CONCATENATE("C:\work\baby prints\MainTop\tif\dtf_a5\pack3\",C268,".tif")</f>
        <v>C:\work\baby prints\MainTop\tif\dtf_a5\pack3\ariel_a_vert.tif</v>
      </c>
      <c r="F268" s="0" t="n">
        <v>0</v>
      </c>
      <c r="G268" s="0" t="n">
        <v>2</v>
      </c>
      <c r="AO268" s="0" t="s">
        <v>349</v>
      </c>
    </row>
    <row r="269" customFormat="false" ht="12.8" hidden="false" customHeight="false" outlineLevel="0" collapsed="false">
      <c r="A269" s="12" t="s">
        <v>774</v>
      </c>
      <c r="B269" s="0" t="s">
        <v>775</v>
      </c>
      <c r="C269" s="0" t="s">
        <v>776</v>
      </c>
      <c r="D269" s="0" t="str">
        <f aca="false">CONCATENATE("C:\Users\Max\Documents\GitHub\Ozon_upload\barcode\Термонаклейка A5\set3\", A269, ".pdf")</f>
        <v>C:\Users\Max\Documents\GitHub\Ozon_upload\barcode\Термонаклейка A5\set3\Термонаклейка Барт стоит с скейтом Симпсоны.pdf</v>
      </c>
      <c r="E269" s="0" t="str">
        <f aca="false">CONCATENATE("C:\work\baby prints\MainTop\tif\dtf_a5\pack3\",C269,".tif")</f>
        <v>C:\work\baby prints\MainTop\tif\dtf_a5\pack3\bart_b_horiz.tif</v>
      </c>
      <c r="F269" s="0" t="n">
        <v>0</v>
      </c>
      <c r="G269" s="0" t="n">
        <v>2</v>
      </c>
      <c r="AO269" s="0" t="s">
        <v>349</v>
      </c>
    </row>
    <row r="270" customFormat="false" ht="12.8" hidden="false" customHeight="false" outlineLevel="0" collapsed="false">
      <c r="A270" s="12" t="s">
        <v>777</v>
      </c>
      <c r="B270" s="0" t="s">
        <v>778</v>
      </c>
      <c r="C270" s="0" t="s">
        <v>779</v>
      </c>
      <c r="D270" s="0" t="str">
        <f aca="false">CONCATENATE("C:\Users\Max\Documents\GitHub\Ozon_upload\barcode\Термонаклейка A5\set3\", A270, ".pdf")</f>
        <v>C:\Users\Max\Documents\GitHub\Ozon_upload\barcode\Термонаклейка A5\set3\Термонаклейка Барт Прыгает на скейте Симпсоны.pdf</v>
      </c>
      <c r="E270" s="0" t="str">
        <f aca="false">CONCATENATE("C:\work\baby prints\MainTop\tif\dtf_a5\pack3\",C270,".tif")</f>
        <v>C:\work\baby prints\MainTop\tif\dtf_a5\pack3\bart_a_vert.tif</v>
      </c>
      <c r="F270" s="0" t="n">
        <v>0</v>
      </c>
      <c r="G270" s="0" t="n">
        <v>2</v>
      </c>
      <c r="AO270" s="0" t="s">
        <v>349</v>
      </c>
    </row>
    <row r="271" customFormat="false" ht="12.8" hidden="false" customHeight="false" outlineLevel="0" collapsed="false">
      <c r="A271" s="12" t="s">
        <v>780</v>
      </c>
      <c r="B271" s="0" t="s">
        <v>781</v>
      </c>
      <c r="C271" s="0" t="s">
        <v>782</v>
      </c>
      <c r="D271" s="0" t="str">
        <f aca="false">CONCATENATE("C:\Users\Max\Documents\GitHub\Ozon_upload\barcode\Термонаклейка A5\set3\", A271, ".pdf")</f>
        <v>C:\Users\Max\Documents\GitHub\Ozon_upload\barcode\Термонаклейка A5\set3\Термонаклейка Принцессы дисней.pdf</v>
      </c>
      <c r="E271" s="0" t="str">
        <f aca="false">CONCATENATE("C:\work\baby prints\MainTop\tif\dtf_a5\pack3\",C271,".tif")</f>
        <v>C:\work\baby prints\MainTop\tif\dtf_a5\pack3\disney_ladies_a_horiz.tif</v>
      </c>
      <c r="F271" s="0" t="n">
        <v>1</v>
      </c>
      <c r="G271" s="0" t="n">
        <v>2</v>
      </c>
      <c r="AO271" s="0" t="s">
        <v>349</v>
      </c>
    </row>
    <row r="272" customFormat="false" ht="12.8" hidden="false" customHeight="false" outlineLevel="0" collapsed="false">
      <c r="A272" s="12" t="s">
        <v>783</v>
      </c>
      <c r="B272" s="0" t="s">
        <v>784</v>
      </c>
      <c r="C272" s="0" t="s">
        <v>785</v>
      </c>
      <c r="D272" s="0" t="str">
        <f aca="false">CONCATENATE("C:\Users\Max\Documents\GitHub\Ozon_upload\barcode\Термонаклейка A5\set3\", A272, ".pdf")</f>
        <v>C:\Users\Max\Documents\GitHub\Ozon_upload\barcode\Термонаклейка A5\set3\Термонаклейка Холодное сердце 3 Эльза Анна Олаф.pdf</v>
      </c>
      <c r="E272" s="0" t="str">
        <f aca="false">CONCATENATE("C:\work\baby prints\MainTop\tif\dtf_a5\pack3\",C272,".tif")</f>
        <v>C:\work\baby prints\MainTop\tif\dtf_a5\pack3\elsa_anna_olaf_heart_art_horiz.tif</v>
      </c>
      <c r="F272" s="0" t="n">
        <v>1</v>
      </c>
      <c r="G272" s="0" t="n">
        <v>2</v>
      </c>
      <c r="AO272" s="0" t="s">
        <v>349</v>
      </c>
    </row>
    <row r="273" customFormat="false" ht="12.8" hidden="false" customHeight="false" outlineLevel="0" collapsed="false">
      <c r="A273" s="12" t="s">
        <v>786</v>
      </c>
      <c r="B273" s="0" t="s">
        <v>787</v>
      </c>
      <c r="C273" s="0" t="s">
        <v>788</v>
      </c>
      <c r="D273" s="0" t="str">
        <f aca="false">CONCATENATE("C:\Users\Max\Documents\GitHub\Ozon_upload\barcode\Термонаклейка A5\set3\", A273, ".pdf")</f>
        <v>C:\Users\Max\Documents\GitHub\Ozon_upload\barcode\Термонаклейка A5\set3\Термонаклейка Эльза Анна Холодное сердце стоят.pdf</v>
      </c>
      <c r="E273" s="0" t="str">
        <f aca="false">CONCATENATE("C:\work\baby prints\MainTop\tif\dtf_a5\pack3\",C273,".tif")</f>
        <v>C:\work\baby prints\MainTop\tif\dtf_a5\pack3\elsa_anna_stand_vert.tif</v>
      </c>
      <c r="F273" s="0" t="n">
        <v>0</v>
      </c>
      <c r="G273" s="0" t="n">
        <v>2</v>
      </c>
      <c r="AO273" s="0" t="s">
        <v>349</v>
      </c>
    </row>
    <row r="274" customFormat="false" ht="12.8" hidden="false" customHeight="false" outlineLevel="0" collapsed="false">
      <c r="A274" s="12" t="s">
        <v>789</v>
      </c>
      <c r="B274" s="0" t="s">
        <v>790</v>
      </c>
      <c r="C274" s="0" t="s">
        <v>791</v>
      </c>
      <c r="D274" s="0" t="str">
        <f aca="false">CONCATENATE("C:\Users\Max\Documents\GitHub\Ozon_upload\barcode\Термонаклейка A5\set3\", A274, ".pdf")</f>
        <v>C:\Users\Max\Documents\GitHub\Ozon_upload\barcode\Термонаклейка A5\set3\Термонаклейка Эльза обнимает Олафа Холодное сердце.pdf</v>
      </c>
      <c r="E274" s="0" t="str">
        <f aca="false">CONCATENATE("C:\work\baby prints\MainTop\tif\dtf_a5\pack3\",C274,".tif")</f>
        <v>C:\work\baby prints\MainTop\tif\dtf_a5\pack3\elsa_olaf_hug_a_vert.tif</v>
      </c>
      <c r="F274" s="0" t="n">
        <v>0</v>
      </c>
      <c r="G274" s="0" t="n">
        <v>2</v>
      </c>
      <c r="AO274" s="0" t="s">
        <v>349</v>
      </c>
    </row>
    <row r="275" customFormat="false" ht="12.8" hidden="false" customHeight="false" outlineLevel="0" collapsed="false">
      <c r="A275" s="12" t="s">
        <v>792</v>
      </c>
      <c r="B275" s="0" t="s">
        <v>793</v>
      </c>
      <c r="C275" s="0" t="s">
        <v>794</v>
      </c>
      <c r="D275" s="0" t="str">
        <f aca="false">CONCATENATE("C:\Users\Max\Documents\GitHub\Ozon_upload\barcode\Термонаклейка A5\set3\", A275, ".pdf")</f>
        <v>C:\Users\Max\Documents\GitHub\Ozon_upload\barcode\Термонаклейка A5\set3\Термонаклейка Хаги Ваги ест завтрак.pdf</v>
      </c>
      <c r="E275" s="0" t="str">
        <f aca="false">CONCATENATE("C:\work\baby prints\MainTop\tif\dtf_a5\pack3\",C275,".tif")</f>
        <v>C:\work\baby prints\MainTop\tif\dtf_a5\pack3\huggy_a_vert.tif</v>
      </c>
      <c r="F275" s="0" t="n">
        <v>0</v>
      </c>
      <c r="G275" s="0" t="n">
        <v>2</v>
      </c>
      <c r="AO275" s="0" t="s">
        <v>349</v>
      </c>
    </row>
    <row r="276" customFormat="false" ht="12.8" hidden="false" customHeight="false" outlineLevel="0" collapsed="false">
      <c r="A276" s="12" t="s">
        <v>795</v>
      </c>
      <c r="B276" s="0" t="s">
        <v>796</v>
      </c>
      <c r="C276" s="0" t="s">
        <v>797</v>
      </c>
      <c r="D276" s="0" t="str">
        <f aca="false">CONCATENATE("C:\Users\Max\Documents\GitHub\Ozon_upload\barcode\Термонаклейка A5\set3\", A276, ".pdf")</f>
        <v>C:\Users\Max\Documents\GitHub\Ozon_upload\barcode\Термонаклейка A5\set3\Термонаклейка Хаги Ваги Голова и надпись.pdf</v>
      </c>
      <c r="E276" s="0" t="str">
        <f aca="false">CONCATENATE("C:\work\baby prints\MainTop\tif\dtf_a5\pack3\",C276,".tif")</f>
        <v>C:\work\baby prints\MainTop\tif\dtf_a5\pack3\huggy_b_horiz.tif</v>
      </c>
      <c r="F276" s="0" t="n">
        <v>1</v>
      </c>
      <c r="G276" s="0" t="n">
        <v>2</v>
      </c>
      <c r="AO276" s="0" t="s">
        <v>349</v>
      </c>
    </row>
    <row r="277" customFormat="false" ht="12.8" hidden="false" customHeight="false" outlineLevel="0" collapsed="false">
      <c r="A277" s="12" t="s">
        <v>798</v>
      </c>
      <c r="B277" s="0" t="s">
        <v>799</v>
      </c>
      <c r="C277" s="0" t="s">
        <v>800</v>
      </c>
      <c r="D277" s="0" t="str">
        <f aca="false">CONCATENATE("C:\Users\Max\Documents\GitHub\Ozon_upload\barcode\Термонаклейка A5\set3\", A277, ".pdf")</f>
        <v>C:\Users\Max\Documents\GitHub\Ozon_upload\barcode\Термонаклейка A5\set3\Термонаклейка Халк зеленый круг фон.pdf</v>
      </c>
      <c r="E277" s="0" t="str">
        <f aca="false">CONCATENATE("C:\work\baby prints\MainTop\tif\dtf_a5\pack3\",C277,".tif")</f>
        <v>C:\work\baby prints\MainTop\tif\dtf_a5\pack3\hulk_a_horiz.tif</v>
      </c>
      <c r="F277" s="0" t="n">
        <v>1</v>
      </c>
      <c r="G277" s="0" t="n">
        <v>2</v>
      </c>
      <c r="AO277" s="0" t="s">
        <v>349</v>
      </c>
    </row>
    <row r="278" customFormat="false" ht="12.8" hidden="false" customHeight="false" outlineLevel="0" collapsed="false">
      <c r="A278" s="12" t="s">
        <v>801</v>
      </c>
      <c r="B278" s="0" t="s">
        <v>802</v>
      </c>
      <c r="C278" s="0" t="s">
        <v>803</v>
      </c>
      <c r="D278" s="0" t="str">
        <f aca="false">CONCATENATE("C:\Users\Max\Documents\GitHub\Ozon_upload\barcode\Термонаклейка A5\set3\", A278, ".pdf")</f>
        <v>C:\Users\Max\Documents\GitHub\Ozon_upload\barcode\Термонаклейка A5\set3\Термонаклейка Джерри ест сыр.pdf</v>
      </c>
      <c r="E278" s="0" t="str">
        <f aca="false">CONCATENATE("C:\work\baby prints\MainTop\tif\dtf_a5\pack3\",C278,".tif")</f>
        <v>C:\work\baby prints\MainTop\tif\dtf_a5\pack3\jerry_and_cheese_a_vert.tif</v>
      </c>
      <c r="F278" s="0" t="n">
        <v>0</v>
      </c>
      <c r="G278" s="0" t="n">
        <v>2</v>
      </c>
      <c r="AO278" s="0" t="s">
        <v>349</v>
      </c>
    </row>
    <row r="279" customFormat="false" ht="12.8" hidden="false" customHeight="false" outlineLevel="0" collapsed="false">
      <c r="A279" s="12" t="s">
        <v>804</v>
      </c>
      <c r="B279" s="0" t="s">
        <v>805</v>
      </c>
      <c r="C279" s="0" t="s">
        <v>806</v>
      </c>
      <c r="D279" s="0" t="str">
        <f aca="false">CONCATENATE("C:\Users\Max\Documents\GitHub\Ozon_upload\barcode\Термонаклейка A5\set3\", A279, ".pdf")</f>
        <v>C:\Users\Max\Documents\GitHub\Ozon_upload\barcode\Термонаклейка A5\set3\Термонаклейка Леди Баг сидит.pdf</v>
      </c>
      <c r="E279" s="0" t="str">
        <f aca="false">CONCATENATE("C:\work\baby prints\MainTop\tif\dtf_a5\pack3\",C279,".tif")</f>
        <v>C:\work\baby prints\MainTop\tif\dtf_a5\pack3\lady_bug_a_vert.tif</v>
      </c>
      <c r="F279" s="0" t="n">
        <v>0</v>
      </c>
      <c r="G279" s="0" t="n">
        <v>2</v>
      </c>
      <c r="AO279" s="0" t="s">
        <v>349</v>
      </c>
    </row>
    <row r="280" customFormat="false" ht="12.8" hidden="false" customHeight="false" outlineLevel="0" collapsed="false">
      <c r="A280" s="12" t="s">
        <v>807</v>
      </c>
      <c r="B280" s="0" t="s">
        <v>808</v>
      </c>
      <c r="C280" s="0" t="s">
        <v>809</v>
      </c>
      <c r="D280" s="0" t="str">
        <f aca="false">CONCATENATE("C:\Users\Max\Documents\GitHub\Ozon_upload\barcode\Термонаклейка A5\set3\", A280, ".pdf")</f>
        <v>C:\Users\Max\Documents\GitHub\Ozon_upload\barcode\Термонаклейка A5\set3\Термонаклейка Король Лев сердце хвосты.pdf</v>
      </c>
      <c r="E280" s="0" t="str">
        <f aca="false">CONCATENATE("C:\work\baby prints\MainTop\tif\dtf_a5\pack3\",C280,".tif")</f>
        <v>C:\work\baby prints\MainTop\tif\dtf_a5\pack3\lion_king_a_horiz.tif</v>
      </c>
      <c r="F280" s="0" t="n">
        <v>1</v>
      </c>
      <c r="G280" s="0" t="n">
        <v>2</v>
      </c>
      <c r="AO280" s="0" t="s">
        <v>349</v>
      </c>
    </row>
    <row r="281" customFormat="false" ht="12.8" hidden="false" customHeight="false" outlineLevel="0" collapsed="false">
      <c r="A281" s="12" t="s">
        <v>810</v>
      </c>
      <c r="B281" s="0" t="s">
        <v>811</v>
      </c>
      <c r="C281" s="0" t="s">
        <v>812</v>
      </c>
      <c r="D281" s="0" t="str">
        <f aca="false">CONCATENATE("C:\Users\Max\Documents\GitHub\Ozon_upload\barcode\Термонаклейка A5\set3\", A281, ".pdf")</f>
        <v>C:\Users\Max\Documents\GitHub\Ozon_upload\barcode\Термонаклейка A5\set3\Термонаклейка Май Литл Пони радуга.pdf</v>
      </c>
      <c r="E281" s="0" t="str">
        <f aca="false">CONCATENATE("C:\work\baby prints\MainTop\tif\dtf_a5\pack3\",C281,".tif")</f>
        <v>C:\work\baby prints\MainTop\tif\dtf_a5\pack3\little_ponny_a_vert.tif</v>
      </c>
      <c r="F281" s="0" t="n">
        <v>0</v>
      </c>
      <c r="G281" s="0" t="n">
        <v>2</v>
      </c>
      <c r="AO281" s="0" t="s">
        <v>349</v>
      </c>
    </row>
    <row r="282" customFormat="false" ht="12.8" hidden="false" customHeight="false" outlineLevel="0" collapsed="false">
      <c r="A282" s="12" t="s">
        <v>813</v>
      </c>
      <c r="B282" s="0" t="s">
        <v>814</v>
      </c>
      <c r="C282" s="0" t="s">
        <v>815</v>
      </c>
      <c r="D282" s="0" t="str">
        <f aca="false">CONCATENATE("C:\Users\Max\Documents\GitHub\Ozon_upload\barcode\Термонаклейка A5\set3\", A282, ".pdf")</f>
        <v>C:\Users\Max\Documents\GitHub\Ozon_upload\barcode\Термонаклейка A5\set3\Термонаклейка Майнкрафт скачет на свинье.pdf</v>
      </c>
      <c r="E282" s="0" t="str">
        <f aca="false">CONCATENATE("C:\work\baby prints\MainTop\tif\dtf_a5\pack3\",C282,".tif")</f>
        <v>C:\work\baby prints\MainTop\tif\dtf_a5\pack3\minecraft_a_vert.tif</v>
      </c>
      <c r="F282" s="0" t="n">
        <v>0</v>
      </c>
      <c r="G282" s="0" t="n">
        <v>2</v>
      </c>
      <c r="AO282" s="0" t="s">
        <v>349</v>
      </c>
    </row>
    <row r="283" customFormat="false" ht="12.8" hidden="false" customHeight="false" outlineLevel="0" collapsed="false">
      <c r="A283" s="12" t="s">
        <v>816</v>
      </c>
      <c r="B283" s="0" t="s">
        <v>817</v>
      </c>
      <c r="C283" s="0" t="s">
        <v>818</v>
      </c>
      <c r="D283" s="0" t="str">
        <f aca="false">CONCATENATE("C:\Users\Max\Documents\GitHub\Ozon_upload\barcode\Термонаклейка A5\set3\", A283, ".pdf")</f>
        <v>C:\Users\Max\Documents\GitHub\Ozon_upload\barcode\Термонаклейка A5\set3\Термонаклейка Минни Маус сидит сердечки.pdf</v>
      </c>
      <c r="E283" s="0" t="str">
        <f aca="false">CONCATENATE("C:\work\baby prints\MainTop\tif\dtf_a5\pack3\",C283,".tif")</f>
        <v>C:\work\baby prints\MainTop\tif\dtf_a5\pack3\minni_hearts_a_vert.tif</v>
      </c>
      <c r="F283" s="0" t="n">
        <v>0</v>
      </c>
      <c r="G283" s="0" t="n">
        <v>2</v>
      </c>
      <c r="AO283" s="0" t="s">
        <v>349</v>
      </c>
    </row>
    <row r="284" customFormat="false" ht="12.8" hidden="false" customHeight="false" outlineLevel="0" collapsed="false">
      <c r="A284" s="12" t="s">
        <v>819</v>
      </c>
      <c r="B284" s="0" t="s">
        <v>820</v>
      </c>
      <c r="C284" s="0" t="s">
        <v>821</v>
      </c>
      <c r="D284" s="0" t="str">
        <f aca="false">CONCATENATE("C:\Users\Max\Documents\GitHub\Ozon_upload\barcode\Термонаклейка A5\set3\", A284, ".pdf")</f>
        <v>C:\Users\Max\Documents\GitHub\Ozon_upload\barcode\Термонаклейка A5\set3\Термонаклейка Минни Маус фея костюм.pdf</v>
      </c>
      <c r="E284" s="0" t="str">
        <f aca="false">CONCATENATE("C:\work\baby prints\MainTop\tif\dtf_a5\pack3\",C284,".tif")</f>
        <v>C:\work\baby prints\MainTop\tif\dtf_a5\pack3\minni_hearts_blink_vert.tif</v>
      </c>
      <c r="F284" s="0" t="n">
        <v>0</v>
      </c>
      <c r="G284" s="0" t="n">
        <v>2</v>
      </c>
      <c r="AO284" s="0" t="s">
        <v>349</v>
      </c>
    </row>
    <row r="285" customFormat="false" ht="12.8" hidden="false" customHeight="false" outlineLevel="0" collapsed="false">
      <c r="A285" s="12" t="s">
        <v>822</v>
      </c>
      <c r="B285" s="0" t="s">
        <v>823</v>
      </c>
      <c r="C285" s="0" t="s">
        <v>824</v>
      </c>
      <c r="D285" s="0" t="str">
        <f aca="false">CONCATENATE("C:\Users\Max\Documents\GitHub\Ozon_upload\barcode\Термонаклейка A5\set3\", A285, ".pdf")</f>
        <v>C:\Users\Max\Documents\GitHub\Ozon_upload\barcode\Термонаклейка A5\set3\Термонаклейка Шенячий Патруль и Логотип.pdf</v>
      </c>
      <c r="E285" s="0" t="str">
        <f aca="false">CONCATENATE("C:\work\baby prints\MainTop\tif\dtf_a5\pack3\",C285,".tif")</f>
        <v>C:\work\baby prints\MainTop\tif\dtf_a5\pack3\paw_patrol_a_vert.tif</v>
      </c>
      <c r="F285" s="0" t="n">
        <v>0</v>
      </c>
      <c r="G285" s="0" t="n">
        <v>2</v>
      </c>
      <c r="AO285" s="0" t="s">
        <v>349</v>
      </c>
    </row>
    <row r="286" customFormat="false" ht="12.8" hidden="false" customHeight="false" outlineLevel="0" collapsed="false">
      <c r="A286" s="12" t="s">
        <v>825</v>
      </c>
      <c r="B286" s="0" t="s">
        <v>826</v>
      </c>
      <c r="C286" s="0" t="s">
        <v>827</v>
      </c>
      <c r="D286" s="0" t="str">
        <f aca="false">CONCATENATE("C:\Users\Max\Documents\GitHub\Ozon_upload\barcode\Термонаклейка A5\set3\", A286, ".pdf")</f>
        <v>C:\Users\Max\Documents\GitHub\Ozon_upload\barcode\Термонаклейка A5\set3\Термонаклейка Шенячий Патруль полицеский.pdf</v>
      </c>
      <c r="E286" s="0" t="str">
        <f aca="false">CONCATENATE("C:\work\baby prints\MainTop\tif\dtf_a5\pack3\",C286,".tif")</f>
        <v>C:\work\baby prints\MainTop\tif\dtf_a5\pack3\paw_patrol_b_horiz.tif</v>
      </c>
      <c r="F286" s="0" t="n">
        <v>1</v>
      </c>
      <c r="G286" s="0" t="n">
        <v>2</v>
      </c>
      <c r="AO286" s="0" t="s">
        <v>349</v>
      </c>
    </row>
    <row r="287" customFormat="false" ht="12.8" hidden="false" customHeight="false" outlineLevel="0" collapsed="false">
      <c r="A287" s="12" t="s">
        <v>828</v>
      </c>
      <c r="B287" s="0" t="s">
        <v>829</v>
      </c>
      <c r="C287" s="0" t="s">
        <v>830</v>
      </c>
      <c r="D287" s="0" t="str">
        <f aca="false">CONCATENATE("C:\Users\Max\Documents\GitHub\Ozon_upload\barcode\Термонаклейка A5\set3\", A287, ".pdf")</f>
        <v>C:\Users\Max\Documents\GitHub\Ozon_upload\barcode\Термонаклейка A5\set3\Термонаклейка Шенячий Патруль мальчик главный.pdf</v>
      </c>
      <c r="E287" s="0" t="str">
        <f aca="false">CONCATENATE("C:\work\baby prints\MainTop\tif\dtf_a5\pack3\",C287,".tif")</f>
        <v>C:\work\baby prints\MainTop\tif\dtf_a5\pack3\paw_patrol_c_horiz.tif</v>
      </c>
      <c r="F287" s="0" t="n">
        <v>1</v>
      </c>
      <c r="G287" s="0" t="n">
        <v>2</v>
      </c>
      <c r="AO287" s="0" t="s">
        <v>349</v>
      </c>
    </row>
    <row r="288" customFormat="false" ht="12.8" hidden="false" customHeight="false" outlineLevel="0" collapsed="false">
      <c r="A288" s="12" t="s">
        <v>831</v>
      </c>
      <c r="B288" s="0" t="s">
        <v>832</v>
      </c>
      <c r="C288" s="0" t="s">
        <v>833</v>
      </c>
      <c r="D288" s="0" t="str">
        <f aca="false">CONCATENATE("C:\Users\Max\Documents\GitHub\Ozon_upload\barcode\Термонаклейка A5\set3\", A288, ".pdf")</f>
        <v>C:\Users\Max\Documents\GitHub\Ozon_upload\barcode\Термонаклейка A5\set3\Термонаклейка Черепашки Ниндзя фон треугольник.pdf</v>
      </c>
      <c r="E288" s="0" t="str">
        <f aca="false">CONCATENATE("C:\work\baby prints\MainTop\tif\dtf_a5\pack3\",C288,".tif")</f>
        <v>C:\work\baby prints\MainTop\tif\dtf_a5\pack3\turtles_a_fighters_horiz.tif</v>
      </c>
      <c r="F288" s="0" t="n">
        <v>1</v>
      </c>
      <c r="G288" s="0" t="n">
        <v>2</v>
      </c>
      <c r="AO288" s="0" t="s">
        <v>349</v>
      </c>
    </row>
    <row r="289" customFormat="false" ht="12.8" hidden="false" customHeight="false" outlineLevel="0" collapsed="false">
      <c r="A289" s="15" t="s">
        <v>834</v>
      </c>
      <c r="B289" s="0" t="s">
        <v>835</v>
      </c>
      <c r="C289" s="0" t="s">
        <v>836</v>
      </c>
      <c r="D289" s="0" t="str">
        <f aca="false">CONCATENATE("C:\Users\Max\Documents\GitHub\Ozon_upload\Tatulya\barcode\A5\", A289, ".pdf")</f>
        <v>C:\Users\Max\Documents\GitHub\Ozon_upload\Tatulya\barcode\A5\Термонаклейка Барби фон розовый круг.pdf</v>
      </c>
      <c r="E289" s="0" t="str">
        <f aca="false">CONCATENATE("C:\work\baby prints\MainTop\tif\tatyana\A5\set1\",C289,".tif")</f>
        <v>C:\work\baby prints\MainTop\tif\tatyana\A5\set1\barbie_ar45_tat_vert.tif</v>
      </c>
      <c r="F289" s="0" t="n">
        <v>0</v>
      </c>
      <c r="G289" s="0" t="n">
        <v>2</v>
      </c>
      <c r="AO289" s="0" t="s">
        <v>349</v>
      </c>
    </row>
    <row r="290" customFormat="false" ht="12.8" hidden="false" customHeight="false" outlineLevel="0" collapsed="false">
      <c r="A290" s="15" t="s">
        <v>837</v>
      </c>
      <c r="B290" s="0" t="s">
        <v>838</v>
      </c>
      <c r="C290" s="0" t="s">
        <v>839</v>
      </c>
      <c r="D290" s="0" t="str">
        <f aca="false">CONCATENATE("C:\Users\Max\Documents\GitHub\Ozon_upload\Tatulya\barcode\A5\", A290, ".pdf")</f>
        <v>C:\Users\Max\Documents\GitHub\Ozon_upload\Tatulya\barcode\A5\Термонаклейка Барт с рогаткой Симпсоны.pdf</v>
      </c>
      <c r="E290" s="0" t="str">
        <f aca="false">CONCATENATE("C:\work\baby prints\MainTop\tif\tatyana\A5\set1\",C290,".tif")</f>
        <v>C:\work\baby prints\MainTop\tif\tatyana\A5\set1\bart_df11_tat_horiz.tif</v>
      </c>
      <c r="F290" s="0" t="n">
        <v>0</v>
      </c>
      <c r="G290" s="0" t="n">
        <v>2</v>
      </c>
      <c r="AO290" s="0" t="s">
        <v>349</v>
      </c>
    </row>
    <row r="291" customFormat="false" ht="12.8" hidden="false" customHeight="false" outlineLevel="0" collapsed="false">
      <c r="A291" s="15" t="s">
        <v>840</v>
      </c>
      <c r="B291" s="0" t="s">
        <v>841</v>
      </c>
      <c r="C291" s="0" t="s">
        <v>842</v>
      </c>
      <c r="D291" s="0" t="str">
        <f aca="false">CONCATENATE("C:\Users\Max\Documents\GitHub\Ozon_upload\Tatulya\barcode\A5\", A291, ".pdf")</f>
        <v>C:\Users\Max\Documents\GitHub\Ozon_upload\Tatulya\barcode\A5\Термонаклейка Котенок в розовой кружке.pdf</v>
      </c>
      <c r="E291" s="0" t="str">
        <f aca="false">CONCATENATE("C:\work\baby prints\MainTop\tif\tatyana\A5\set1\",C291,".tif")</f>
        <v>C:\work\baby prints\MainTop\tif\tatyana\A5\set1\cat_fg45_tat_vert.tif</v>
      </c>
      <c r="F291" s="0" t="n">
        <v>0</v>
      </c>
      <c r="G291" s="0" t="n">
        <v>2</v>
      </c>
      <c r="AO291" s="0" t="s">
        <v>349</v>
      </c>
    </row>
    <row r="292" customFormat="false" ht="12.8" hidden="false" customHeight="false" outlineLevel="0" collapsed="false">
      <c r="A292" s="15" t="s">
        <v>843</v>
      </c>
      <c r="B292" s="0" t="s">
        <v>844</v>
      </c>
      <c r="C292" s="0" t="s">
        <v>845</v>
      </c>
      <c r="D292" s="0" t="str">
        <f aca="false">CONCATENATE("C:\Users\Max\Documents\GitHub\Ozon_upload\Tatulya\barcode\A5\", A292, ".pdf")</f>
        <v>C:\Users\Max\Documents\GitHub\Ozon_upload\Tatulya\barcode\A5\Термонаклейка Котенок с цветами ромашками.pdf</v>
      </c>
      <c r="E292" s="0" t="str">
        <f aca="false">CONCATENATE("C:\work\baby prints\MainTop\tif\tatyana\A5\set1\",C292,".tif")</f>
        <v>C:\work\baby prints\MainTop\tif\tatyana\A5\set1\cat_sd12_tat_vert.tif</v>
      </c>
      <c r="F292" s="0" t="n">
        <v>0</v>
      </c>
      <c r="G292" s="0" t="n">
        <v>2</v>
      </c>
      <c r="AO292" s="0" t="s">
        <v>349</v>
      </c>
    </row>
    <row r="293" customFormat="false" ht="12.8" hidden="false" customHeight="false" outlineLevel="0" collapsed="false">
      <c r="A293" s="15" t="s">
        <v>846</v>
      </c>
      <c r="B293" s="0" t="s">
        <v>847</v>
      </c>
      <c r="C293" s="0" t="s">
        <v>848</v>
      </c>
      <c r="D293" s="0" t="str">
        <f aca="false">CONCATENATE("C:\Users\Max\Documents\GitHub\Ozon_upload\Tatulya\barcode\A5\", A293, ".pdf")</f>
        <v>C:\Users\Max\Documents\GitHub\Ozon_upload\Tatulya\barcode\A5\Термонаклейка Котята на качелях.pdf</v>
      </c>
      <c r="E293" s="0" t="str">
        <f aca="false">CONCATENATE("C:\work\baby prints\MainTop\tif\tatyana\A5\set1\",C293,".tif")</f>
        <v>C:\work\baby prints\MainTop\tif\tatyana\A5\set1\cats_ds34_tat_horiz.tif</v>
      </c>
      <c r="F293" s="0" t="n">
        <v>1</v>
      </c>
      <c r="G293" s="0" t="n">
        <v>2</v>
      </c>
      <c r="AO293" s="0" t="s">
        <v>349</v>
      </c>
    </row>
    <row r="294" customFormat="false" ht="12.8" hidden="false" customHeight="false" outlineLevel="0" collapsed="false">
      <c r="A294" s="15" t="s">
        <v>849</v>
      </c>
      <c r="B294" s="0" t="s">
        <v>850</v>
      </c>
      <c r="C294" s="0" t="s">
        <v>851</v>
      </c>
      <c r="D294" s="0" t="str">
        <f aca="false">CONCATENATE("C:\Users\Max\Documents\GitHub\Ozon_upload\Tatulya\barcode\A5\", A294, ".pdf")</f>
        <v>C:\Users\Max\Documents\GitHub\Ozon_upload\Tatulya\barcode\A5\Термонаклейка Динозавр в очках ест бургер.pdf</v>
      </c>
      <c r="E294" s="0" t="str">
        <f aca="false">CONCATENATE("C:\work\baby prints\MainTop\tif\tatyana\A5\set1\",C294,".tif")</f>
        <v>C:\work\baby prints\MainTop\tif\tatyana\A5\set1\dino_as12_tat_vert.tif</v>
      </c>
      <c r="F294" s="0" t="n">
        <v>0</v>
      </c>
      <c r="G294" s="0" t="n">
        <v>2</v>
      </c>
      <c r="AO294" s="0" t="s">
        <v>349</v>
      </c>
    </row>
    <row r="295" customFormat="false" ht="12.8" hidden="false" customHeight="false" outlineLevel="0" collapsed="false">
      <c r="A295" s="15" t="s">
        <v>852</v>
      </c>
      <c r="B295" s="0" t="s">
        <v>853</v>
      </c>
      <c r="C295" s="0" t="s">
        <v>854</v>
      </c>
      <c r="D295" s="0" t="str">
        <f aca="false">CONCATENATE("C:\Users\Max\Documents\GitHub\Ozon_upload\Tatulya\barcode\A5\", A295, ".pdf")</f>
        <v>C:\Users\Max\Documents\GitHub\Ozon_upload\Tatulya\barcode\A5\Термонаклейка Собачка в шляпе.pdf</v>
      </c>
      <c r="E295" s="0" t="str">
        <f aca="false">CONCATENATE("C:\work\baby prints\MainTop\tif\tatyana\A5\set1\",C295,".tif")</f>
        <v>C:\work\baby prints\MainTop\tif\tatyana\A5\set1\dog_ff11_tat_vert.tif</v>
      </c>
      <c r="F295" s="0" t="n">
        <v>0</v>
      </c>
      <c r="G295" s="0" t="n">
        <v>2</v>
      </c>
      <c r="AO295" s="0" t="s">
        <v>349</v>
      </c>
    </row>
    <row r="296" customFormat="false" ht="12.8" hidden="false" customHeight="false" outlineLevel="0" collapsed="false">
      <c r="A296" s="15" t="s">
        <v>855</v>
      </c>
      <c r="B296" s="0" t="s">
        <v>856</v>
      </c>
      <c r="C296" s="0" t="s">
        <v>857</v>
      </c>
      <c r="D296" s="0" t="str">
        <f aca="false">CONCATENATE("C:\Users\Max\Documents\GitHub\Ozon_upload\Tatulya\barcode\A5\", A296, ".pdf")</f>
        <v>C:\Users\Max\Documents\GitHub\Ozon_upload\Tatulya\barcode\A5\Термонаклейка Собачка в очках язык.pdf</v>
      </c>
      <c r="E296" s="0" t="str">
        <f aca="false">CONCATENATE("C:\work\baby prints\MainTop\tif\tatyana\A5\set1\",C296,".tif")</f>
        <v>C:\work\baby prints\MainTop\tif\tatyana\A5\set1\dog_little_cute_ac12_tat_horiz.tif</v>
      </c>
      <c r="F296" s="0" t="n">
        <v>0</v>
      </c>
      <c r="G296" s="0" t="n">
        <v>2</v>
      </c>
      <c r="AO296" s="0" t="s">
        <v>349</v>
      </c>
    </row>
    <row r="297" customFormat="false" ht="12.8" hidden="false" customHeight="false" outlineLevel="0" collapsed="false">
      <c r="A297" s="15" t="s">
        <v>858</v>
      </c>
      <c r="B297" s="0" t="s">
        <v>859</v>
      </c>
      <c r="C297" s="0" t="s">
        <v>860</v>
      </c>
      <c r="D297" s="0" t="str">
        <f aca="false">CONCATENATE("C:\Users\Max\Documents\GitHub\Ozon_upload\Tatulya\barcode\A5\", A297, ".pdf")</f>
        <v>C:\Users\Max\Documents\GitHub\Ozon_upload\Tatulya\barcode\A5\Термонаклейка Собачка синий бантик.pdf</v>
      </c>
      <c r="E297" s="0" t="str">
        <f aca="false">CONCATENATE("C:\work\baby prints\MainTop\tif\tatyana\A5\set1\",C297,".tif")</f>
        <v>C:\work\baby prints\MainTop\tif\tatyana\A5\set1\dog_little_cute_af45_vert.tif</v>
      </c>
      <c r="F297" s="0" t="n">
        <v>0</v>
      </c>
      <c r="G297" s="0" t="n">
        <v>2</v>
      </c>
      <c r="AO297" s="0" t="s">
        <v>349</v>
      </c>
    </row>
    <row r="298" customFormat="false" ht="12.8" hidden="false" customHeight="false" outlineLevel="0" collapsed="false">
      <c r="A298" s="15" t="s">
        <v>861</v>
      </c>
      <c r="B298" s="0" t="s">
        <v>862</v>
      </c>
      <c r="C298" s="0" t="s">
        <v>863</v>
      </c>
      <c r="D298" s="0" t="str">
        <f aca="false">CONCATENATE("C:\Users\Max\Documents\GitHub\Ozon_upload\Tatulya\barcode\A5\", A298, ".pdf")</f>
        <v>C:\Users\Max\Documents\GitHub\Ozon_upload\Tatulya\barcode\A5\Термонаклейка Собачка красный бантик.pdf</v>
      </c>
      <c r="E298" s="0" t="str">
        <f aca="false">CONCATENATE("C:\work\baby prints\MainTop\tif\tatyana\A5\set1\",C298,".tif")</f>
        <v>C:\work\baby prints\MainTop\tif\tatyana\A5\set1\dog_sd12_tat_vert.tif</v>
      </c>
      <c r="F298" s="0" t="n">
        <v>0</v>
      </c>
      <c r="G298" s="0" t="n">
        <v>2</v>
      </c>
      <c r="AO298" s="0" t="s">
        <v>349</v>
      </c>
    </row>
    <row r="299" customFormat="false" ht="12.8" hidden="false" customHeight="false" outlineLevel="0" collapsed="false">
      <c r="A299" s="15" t="s">
        <v>864</v>
      </c>
      <c r="B299" s="0" t="s">
        <v>865</v>
      </c>
      <c r="C299" s="0" t="s">
        <v>866</v>
      </c>
      <c r="D299" s="0" t="str">
        <f aca="false">CONCATENATE("C:\Users\Max\Documents\GitHub\Ozon_upload\Tatulya\barcode\A5\", A299, ".pdf")</f>
        <v>C:\Users\Max\Documents\GitHub\Ozon_upload\Tatulya\barcode\A5\Термонаклейка Эльза Анна Холодное сердце паттерн.pdf</v>
      </c>
      <c r="E299" s="0" t="str">
        <f aca="false">CONCATENATE("C:\work\baby prints\MainTop\tif\tatyana\A5\set1\",C299,".tif")</f>
        <v>C:\work\baby prints\MainTop\tif\tatyana\A5\set1\elsa_ad11_tat_vert.tif</v>
      </c>
      <c r="F299" s="0" t="n">
        <v>0</v>
      </c>
      <c r="G299" s="0" t="n">
        <v>2</v>
      </c>
      <c r="AO299" s="0" t="s">
        <v>349</v>
      </c>
    </row>
    <row r="300" customFormat="false" ht="12.8" hidden="false" customHeight="false" outlineLevel="0" collapsed="false">
      <c r="A300" s="15" t="s">
        <v>867</v>
      </c>
      <c r="B300" s="0" t="s">
        <v>868</v>
      </c>
      <c r="C300" s="0" t="s">
        <v>869</v>
      </c>
      <c r="D300" s="0" t="str">
        <f aca="false">CONCATENATE("C:\Users\Max\Documents\GitHub\Ozon_upload\Tatulya\barcode\A5\", A300, ".pdf")</f>
        <v>C:\Users\Max\Documents\GitHub\Ozon_upload\Tatulya\barcode\A5\Термонаклейка Эльза Холодное сердце синий круг.pdf</v>
      </c>
      <c r="E300" s="0" t="str">
        <f aca="false">CONCATENATE("C:\work\baby prints\MainTop\tif\tatyana\A5\set1\",C300,".tif")</f>
        <v>C:\work\baby prints\MainTop\tif\tatyana\A5\set1\elsa_frozen_disneyfg56_tat_vert.tif</v>
      </c>
      <c r="F300" s="0" t="n">
        <v>0</v>
      </c>
      <c r="G300" s="0" t="n">
        <v>2</v>
      </c>
      <c r="AO300" s="0" t="s">
        <v>349</v>
      </c>
    </row>
    <row r="301" customFormat="false" ht="12.8" hidden="false" customHeight="false" outlineLevel="0" collapsed="false">
      <c r="A301" s="15" t="s">
        <v>870</v>
      </c>
      <c r="B301" s="0" t="s">
        <v>871</v>
      </c>
      <c r="C301" s="0" t="s">
        <v>872</v>
      </c>
      <c r="D301" s="0" t="str">
        <f aca="false">CONCATENATE("C:\Users\Max\Documents\GitHub\Ozon_upload\Tatulya\barcode\A5\", A301, ".pdf")</f>
        <v>C:\Users\Max\Documents\GitHub\Ozon_upload\Tatulya\barcode\A5\Термонаклейка Жирафвыглядывает замок одежды.pdf</v>
      </c>
      <c r="E301" s="0" t="str">
        <f aca="false">CONCATENATE("C:\work\baby prints\MainTop\tif\tatyana\A5\set1\",C301,".tif")</f>
        <v>C:\work\baby prints\MainTop\tif\tatyana\A5\set1\giraf_ab11_tat_vert.tif</v>
      </c>
      <c r="F301" s="0" t="n">
        <v>0</v>
      </c>
      <c r="G301" s="0" t="n">
        <v>2</v>
      </c>
      <c r="AO301" s="0" t="s">
        <v>349</v>
      </c>
    </row>
    <row r="302" customFormat="false" ht="12.8" hidden="false" customHeight="false" outlineLevel="0" collapsed="false">
      <c r="A302" s="15" t="s">
        <v>873</v>
      </c>
      <c r="B302" s="0" t="s">
        <v>874</v>
      </c>
      <c r="C302" s="0" t="s">
        <v>875</v>
      </c>
      <c r="D302" s="0" t="str">
        <f aca="false">CONCATENATE("C:\Users\Max\Documents\GitHub\Ozon_upload\Tatulya\barcode\A5\", A302, ".pdf")</f>
        <v>C:\Users\Max\Documents\GitHub\Ozon_upload\Tatulya\barcode\A5\Термонаклейка Марвел супергерои 4 верт фона.pdf</v>
      </c>
      <c r="E302" s="0" t="str">
        <f aca="false">CONCATENATE("C:\work\baby prints\MainTop\tif\tatyana\A5\set1\",C302,".tif")</f>
        <v>C:\work\baby prints\MainTop\tif\tatyana\A5\set1\marvel_ag45_tat_horiz.tif</v>
      </c>
      <c r="F302" s="0" t="n">
        <v>1</v>
      </c>
      <c r="G302" s="0" t="n">
        <v>2</v>
      </c>
      <c r="AO302" s="0" t="s">
        <v>349</v>
      </c>
    </row>
    <row r="303" customFormat="false" ht="12.8" hidden="false" customHeight="false" outlineLevel="0" collapsed="false">
      <c r="A303" s="15" t="s">
        <v>876</v>
      </c>
      <c r="B303" s="0" t="s">
        <v>877</v>
      </c>
      <c r="C303" s="0" t="s">
        <v>878</v>
      </c>
      <c r="D303" s="0" t="str">
        <f aca="false">CONCATENATE("C:\Users\Max\Documents\GitHub\Ozon_upload\Tatulya\barcode\A5\", A303, ".pdf")</f>
        <v>C:\Users\Max\Documents\GitHub\Ozon_upload\Tatulya\barcode\A5\Термонаклейка Русалочка поправляет прическу.pdf</v>
      </c>
      <c r="E303" s="0" t="str">
        <f aca="false">CONCATENATE("C:\work\baby prints\MainTop\tif\tatyana\A5\set1\",C303,".tif")</f>
        <v>C:\work\baby prints\MainTop\tif\tatyana\A5\set1\mermaid_dd11_tat_vert.tif</v>
      </c>
      <c r="F303" s="0" t="n">
        <v>0</v>
      </c>
      <c r="G303" s="0" t="n">
        <v>2</v>
      </c>
      <c r="AO303" s="0" t="s">
        <v>349</v>
      </c>
    </row>
    <row r="304" customFormat="false" ht="12.8" hidden="false" customHeight="false" outlineLevel="0" collapsed="false">
      <c r="A304" s="15" t="s">
        <v>879</v>
      </c>
      <c r="B304" s="0" t="s">
        <v>880</v>
      </c>
      <c r="C304" s="0" t="s">
        <v>881</v>
      </c>
      <c r="D304" s="0" t="str">
        <f aca="false">CONCATENATE("C:\Users\Max\Documents\GitHub\Ozon_upload\Tatulya\barcode\A5\", A304, ".pdf")</f>
        <v>C:\Users\Max\Documents\GitHub\Ozon_upload\Tatulya\barcode\A5\Термонаклейка Миньоны на банане.pdf</v>
      </c>
      <c r="E304" s="0" t="str">
        <f aca="false">CONCATENATE("C:\work\baby prints\MainTop\tif\tatyana\A5\set1\",C304,".tif")</f>
        <v>C:\work\baby prints\MainTop\tif\tatyana\A5\set1\minions_ed12_tat_horiz.tif</v>
      </c>
      <c r="F304" s="0" t="n">
        <v>1</v>
      </c>
      <c r="G304" s="0" t="n">
        <v>2</v>
      </c>
      <c r="AO304" s="0" t="s">
        <v>349</v>
      </c>
    </row>
    <row r="305" customFormat="false" ht="12.8" hidden="false" customHeight="false" outlineLevel="0" collapsed="false">
      <c r="A305" s="15" t="s">
        <v>882</v>
      </c>
      <c r="B305" s="0" t="s">
        <v>883</v>
      </c>
      <c r="C305" s="0" t="s">
        <v>884</v>
      </c>
      <c r="D305" s="0" t="str">
        <f aca="false">CONCATENATE("C:\Users\Max\Documents\GitHub\Ozon_upload\Tatulya\barcode\A5\", A305, ".pdf")</f>
        <v>C:\Users\Max\Documents\GitHub\Ozon_upload\Tatulya\barcode\A5\Термонаклейка Минни Маус Единорог розовый.pdf</v>
      </c>
      <c r="E305" s="0" t="str">
        <f aca="false">CONCATENATE("C:\work\baby prints\MainTop\tif\tatyana\A5\set1\",C305,".tif")</f>
        <v>C:\work\baby prints\MainTop\tif\tatyana\A5\set1\minni_mouse_ad11_tat_horiz.tif</v>
      </c>
      <c r="F305" s="0" t="n">
        <v>0</v>
      </c>
      <c r="G305" s="0" t="n">
        <v>2</v>
      </c>
      <c r="AO305" s="0" t="s">
        <v>349</v>
      </c>
    </row>
    <row r="306" customFormat="false" ht="12.8" hidden="false" customHeight="false" outlineLevel="0" collapsed="false">
      <c r="A306" s="15" t="s">
        <v>885</v>
      </c>
      <c r="B306" s="0" t="s">
        <v>886</v>
      </c>
      <c r="C306" s="0" t="s">
        <v>887</v>
      </c>
      <c r="D306" s="0" t="str">
        <f aca="false">CONCATENATE("C:\Users\Max\Documents\GitHub\Ozon_upload\Tatulya\barcode\A5\", A306, ".pdf")</f>
        <v>C:\Users\Max\Documents\GitHub\Ozon_upload\Tatulya\barcode\A5\Термонаклейка Сова розовая.pdf</v>
      </c>
      <c r="E306" s="0" t="str">
        <f aca="false">CONCATENATE("C:\work\baby prints\MainTop\tif\tatyana\A5\set1\",C306,".tif")</f>
        <v>C:\work\baby prints\MainTop\tif\tatyana\A5\set1\owl_ff11_tat_vert.tif</v>
      </c>
      <c r="F306" s="0" t="n">
        <v>0</v>
      </c>
      <c r="G306" s="0" t="n">
        <v>2</v>
      </c>
      <c r="AO306" s="0" t="s">
        <v>349</v>
      </c>
    </row>
    <row r="307" customFormat="false" ht="12.8" hidden="false" customHeight="false" outlineLevel="0" collapsed="false">
      <c r="A307" s="15" t="s">
        <v>888</v>
      </c>
      <c r="B307" s="0" t="s">
        <v>889</v>
      </c>
      <c r="C307" s="0" t="s">
        <v>890</v>
      </c>
      <c r="D307" s="0" t="str">
        <f aca="false">CONCATENATE("C:\Users\Max\Documents\GitHub\Ozon_upload\Tatulya\barcode\A5\", A307, ".pdf")</f>
        <v>C:\Users\Max\Documents\GitHub\Ozon_upload\Tatulya\barcode\A5\Термонаклейка Щенячий патруль 2 Маршал Крепыш.pdf</v>
      </c>
      <c r="E307" s="0" t="str">
        <f aca="false">CONCATENATE("C:\work\baby prints\MainTop\tif\tatyana\A5\set1\",C307,".tif")</f>
        <v>C:\work\baby prints\MainTop\tif\tatyana\A5\set1\paw_patrol_as12_tat_vert.tif</v>
      </c>
      <c r="F307" s="0" t="n">
        <v>0</v>
      </c>
      <c r="G307" s="0" t="n">
        <v>2</v>
      </c>
      <c r="AO307" s="0" t="s">
        <v>349</v>
      </c>
    </row>
    <row r="308" customFormat="false" ht="12.8" hidden="false" customHeight="false" outlineLevel="0" collapsed="false">
      <c r="A308" s="16" t="s">
        <v>891</v>
      </c>
      <c r="B308" s="0" t="s">
        <v>892</v>
      </c>
      <c r="C308" s="0" t="s">
        <v>893</v>
      </c>
      <c r="D308" s="0" t="str">
        <f aca="false">CONCATENATE("C:\Users\Max\Documents\GitHub\Ozon_upload\Tatulya\barcode\A5\", A308, ".pdf")</f>
        <v>C:\Users\Max\Documents\GitHub\Ozon_upload\Tatulya\barcode\A5\Термонаклейка Покемоны Пикачу и Эш Кетчум.pdf</v>
      </c>
      <c r="E308" s="0" t="str">
        <f aca="false">CONCATENATE("C:\work\baby prints\MainTop\tif\tatyana\A5\set1\",C308,".tif")</f>
        <v>C:\work\baby prints\MainTop\tif\tatyana\A5\set1\pokemon_gg44_tat_vert.tif</v>
      </c>
      <c r="F308" s="0" t="n">
        <v>0</v>
      </c>
      <c r="G308" s="0" t="n">
        <v>2</v>
      </c>
      <c r="AO308" s="0" t="s">
        <v>349</v>
      </c>
    </row>
    <row r="309" customFormat="false" ht="12.8" hidden="false" customHeight="false" outlineLevel="0" collapsed="false">
      <c r="A309" s="15" t="s">
        <v>894</v>
      </c>
      <c r="B309" s="0" t="s">
        <v>895</v>
      </c>
      <c r="C309" s="0" t="s">
        <v>896</v>
      </c>
      <c r="D309" s="0" t="str">
        <f aca="false">CONCATENATE("C:\Users\Max\Documents\GitHub\Ozon_upload\Tatulya\barcode\A5\", A309, ".pdf")</f>
        <v>C:\Users\Max\Documents\GitHub\Ozon_upload\Tatulya\barcode\A5\Термонаклейка Винни Пух и друзья на шаре.pdf</v>
      </c>
      <c r="E309" s="0" t="str">
        <f aca="false">CONCATENATE("C:\work\baby prints\MainTop\tif\tatyana\A5\set1\",C309,".tif")</f>
        <v>C:\work\baby prints\MainTop\tif\tatyana\A5\set1\pooh_qq11_tat_horiz.tif</v>
      </c>
      <c r="F309" s="0" t="n">
        <v>0</v>
      </c>
      <c r="G309" s="0" t="n">
        <v>2</v>
      </c>
      <c r="AO309" s="0" t="s">
        <v>349</v>
      </c>
    </row>
    <row r="310" customFormat="false" ht="12.8" hidden="false" customHeight="false" outlineLevel="0" collapsed="false">
      <c r="A310" s="15" t="s">
        <v>897</v>
      </c>
      <c r="B310" s="0" t="s">
        <v>898</v>
      </c>
      <c r="C310" s="0" t="s">
        <v>899</v>
      </c>
      <c r="D310" s="0" t="str">
        <f aca="false">CONCATENATE("C:\Users\Max\Documents\GitHub\Ozon_upload\Tatulya\barcode\A5\", A310, ".pdf")</f>
        <v>C:\Users\Max\Documents\GitHub\Ozon_upload\Tatulya\barcode\A5\Термонаклейка Зайчик синий комбинезон шагает.pdf</v>
      </c>
      <c r="E310" s="0" t="str">
        <f aca="false">CONCATENATE("C:\work\baby prints\MainTop\tif\tatyana\A5\set1\",C310,".tif")</f>
        <v>C:\work\baby prints\MainTop\tif\tatyana\A5\set1\rabbit_df12_vert.tif</v>
      </c>
      <c r="F310" s="0" t="n">
        <v>0</v>
      </c>
      <c r="G310" s="0" t="n">
        <v>2</v>
      </c>
      <c r="AO310" s="0" t="s">
        <v>349</v>
      </c>
    </row>
    <row r="311" customFormat="false" ht="12.8" hidden="false" customHeight="false" outlineLevel="0" collapsed="false">
      <c r="A311" s="15" t="s">
        <v>900</v>
      </c>
      <c r="B311" s="0" t="s">
        <v>901</v>
      </c>
      <c r="C311" s="0" t="s">
        <v>902</v>
      </c>
      <c r="D311" s="0" t="str">
        <f aca="false">CONCATENATE("C:\Users\Max\Documents\GitHub\Ozon_upload\Tatulya\barcode\A5\", A311, ".pdf")</f>
        <v>C:\Users\Max\Documents\GitHub\Ozon_upload\Tatulya\barcode\A5\Термонаклейка Зайчик ромашка в руках.pdf</v>
      </c>
      <c r="E311" s="0" t="str">
        <f aca="false">CONCATENATE("C:\work\baby prints\MainTop\tif\tatyana\A5\set1\",C311,".tif")</f>
        <v>C:\work\baby prints\MainTop\tif\tatyana\A5\set1\rabbit_we11_tat_horiz.tif</v>
      </c>
      <c r="F311" s="0" t="n">
        <v>0</v>
      </c>
      <c r="G311" s="0" t="n">
        <v>2</v>
      </c>
      <c r="AO311" s="0" t="s">
        <v>349</v>
      </c>
    </row>
    <row r="312" customFormat="false" ht="12.8" hidden="false" customHeight="false" outlineLevel="0" collapsed="false">
      <c r="A312" s="15" t="s">
        <v>903</v>
      </c>
      <c r="B312" s="0" t="s">
        <v>904</v>
      </c>
      <c r="C312" s="0" t="s">
        <v>905</v>
      </c>
      <c r="D312" s="0" t="str">
        <f aca="false">CONCATENATE("C:\Users\Max\Documents\GitHub\Ozon_upload\Tatulya\barcode\A5\", A312, ".pdf")</f>
        <v>C:\Users\Max\Documents\GitHub\Ozon_upload\Tatulya\barcode\A5\Термонаклейка Акула серфинг в очках.pdf</v>
      </c>
      <c r="E312" s="0" t="str">
        <f aca="false">CONCATENATE("C:\work\baby prints\MainTop\tif\tatyana\A5\set1\",C312,".tif")</f>
        <v>C:\work\baby prints\MainTop\tif\tatyana\A5\set1\shark_af45_vert.tif</v>
      </c>
      <c r="F312" s="0" t="n">
        <v>0</v>
      </c>
      <c r="G312" s="0" t="n">
        <v>2</v>
      </c>
      <c r="AO312" s="0" t="s">
        <v>349</v>
      </c>
    </row>
    <row r="313" customFormat="false" ht="12.8" hidden="false" customHeight="false" outlineLevel="0" collapsed="false">
      <c r="A313" s="15" t="s">
        <v>906</v>
      </c>
      <c r="B313" s="0" t="s">
        <v>907</v>
      </c>
      <c r="C313" s="0" t="s">
        <v>908</v>
      </c>
      <c r="D313" s="0" t="str">
        <f aca="false">CONCATENATE("C:\Users\Max\Documents\GitHub\Ozon_upload\Tatulya\barcode\A5\", A313, ".pdf")</f>
        <v>C:\Users\Max\Documents\GitHub\Ozon_upload\Tatulya\barcode\A5\Термонаклейка Соник Ежик бежит пис мир рука.pdf</v>
      </c>
      <c r="E313" s="0" t="str">
        <f aca="false">CONCATENATE("C:\work\baby prints\MainTop\tif\tatyana\A5\set1\",C313,".tif")</f>
        <v>C:\work\baby prints\MainTop\tif\tatyana\A5\set1\sonic_df45_tat_vert.tif</v>
      </c>
      <c r="F313" s="0" t="n">
        <v>0</v>
      </c>
      <c r="G313" s="0" t="n">
        <v>2</v>
      </c>
      <c r="AO313" s="0" t="s">
        <v>349</v>
      </c>
    </row>
    <row r="314" customFormat="false" ht="12.8" hidden="false" customHeight="false" outlineLevel="0" collapsed="false">
      <c r="A314" s="15" t="s">
        <v>909</v>
      </c>
      <c r="B314" s="0" t="s">
        <v>910</v>
      </c>
      <c r="C314" s="0" t="s">
        <v>911</v>
      </c>
      <c r="D314" s="0" t="str">
        <f aca="false">CONCATENATE("C:\Users\Max\Documents\GitHub\Ozon_upload\Tatulya\barcode\A5\", A314, ".pdf")</f>
        <v>C:\Users\Max\Documents\GitHub\Ozon_upload\Tatulya\barcode\A5\Термонаклейка Соник Ежик бежит синий фон краски.pdf</v>
      </c>
      <c r="E314" s="0" t="str">
        <f aca="false">CONCATENATE("C:\work\baby prints\MainTop\tif\tatyana\A5\set1\",C314,".tif")</f>
        <v>C:\work\baby prints\MainTop\tif\tatyana\A5\set1\sonic_df46_tat_horiz.tif</v>
      </c>
      <c r="F314" s="0" t="n">
        <v>1</v>
      </c>
      <c r="G314" s="0" t="n">
        <v>2</v>
      </c>
      <c r="AO314" s="0" t="s">
        <v>349</v>
      </c>
    </row>
    <row r="315" customFormat="false" ht="12.8" hidden="false" customHeight="false" outlineLevel="0" collapsed="false">
      <c r="A315" s="15" t="s">
        <v>912</v>
      </c>
      <c r="B315" s="0" t="s">
        <v>913</v>
      </c>
      <c r="C315" s="0" t="s">
        <v>914</v>
      </c>
      <c r="D315" s="0" t="str">
        <f aca="false">CONCATENATE("C:\Users\Max\Documents\GitHub\Ozon_upload\Tatulya\barcode\A5\", A315, ".pdf")</f>
        <v>C:\Users\Max\Documents\GitHub\Ozon_upload\Tatulya\barcode\A5\Термонаклейка Человек Паук Лого позади.pdf</v>
      </c>
      <c r="E315" s="0" t="str">
        <f aca="false">CONCATENATE("C:\work\baby prints\MainTop\tif\tatyana\A5\set1\",C315,".tif")</f>
        <v>C:\work\baby prints\MainTop\tif\tatyana\A5\set1\spider_ad12_tat_vert.tif</v>
      </c>
      <c r="F315" s="0" t="n">
        <v>0</v>
      </c>
      <c r="G315" s="0" t="n">
        <v>2</v>
      </c>
      <c r="AO315" s="0" t="s">
        <v>349</v>
      </c>
    </row>
    <row r="316" customFormat="false" ht="12.8" hidden="false" customHeight="false" outlineLevel="0" collapsed="false">
      <c r="A316" s="15" t="s">
        <v>915</v>
      </c>
      <c r="B316" s="0" t="s">
        <v>916</v>
      </c>
      <c r="C316" s="0" t="s">
        <v>917</v>
      </c>
      <c r="D316" s="0" t="str">
        <f aca="false">CONCATENATE("C:\Users\Max\Documents\GitHub\Ozon_upload\Tatulya\barcode\A5\", A316, ".pdf")</f>
        <v>C:\Users\Max\Documents\GitHub\Ozon_upload\Tatulya\barcode\A5\Термонаклейка Человек Паук Лого круг.pdf</v>
      </c>
      <c r="E316" s="0" t="str">
        <f aca="false">CONCATENATE("C:\work\baby prints\MainTop\tif\tatyana\A5\set1\",C316,".tif")</f>
        <v>C:\work\baby prints\MainTop\tif\tatyana\A5\set1\spider_as14_tat_vert.tif</v>
      </c>
      <c r="F316" s="0" t="n">
        <v>0</v>
      </c>
      <c r="G316" s="0" t="n">
        <v>2</v>
      </c>
      <c r="AO316" s="0" t="s">
        <v>349</v>
      </c>
    </row>
    <row r="317" customFormat="false" ht="12.8" hidden="false" customHeight="false" outlineLevel="0" collapsed="false">
      <c r="A317" s="15" t="s">
        <v>918</v>
      </c>
      <c r="B317" s="0" t="s">
        <v>919</v>
      </c>
      <c r="C317" s="0" t="s">
        <v>920</v>
      </c>
      <c r="D317" s="0" t="str">
        <f aca="false">CONCATENATE("C:\Users\Max\Documents\GitHub\Ozon_upload\Tatulya\barcode\A5\", A317, ".pdf")</f>
        <v>C:\Users\Max\Documents\GitHub\Ozon_upload\Tatulya\barcode\A5\Термонаклейка Человек Паук синий желтый круг.pdf</v>
      </c>
      <c r="E317" s="0" t="str">
        <f aca="false">CONCATENATE("C:\work\baby prints\MainTop\tif\tatyana\A5\set1\",C317,".tif")</f>
        <v>C:\work\baby prints\MainTop\tif\tatyana\A5\set1\spider_cg34_tat_vert.tif</v>
      </c>
      <c r="F317" s="0" t="n">
        <v>0</v>
      </c>
      <c r="G317" s="0" t="n">
        <v>2</v>
      </c>
      <c r="AO317" s="0" t="s">
        <v>349</v>
      </c>
    </row>
    <row r="318" customFormat="false" ht="12.8" hidden="false" customHeight="false" outlineLevel="0" collapsed="false">
      <c r="A318" s="15" t="s">
        <v>921</v>
      </c>
      <c r="B318" s="0" t="s">
        <v>922</v>
      </c>
      <c r="C318" s="0" t="s">
        <v>923</v>
      </c>
      <c r="D318" s="0" t="str">
        <f aca="false">CONCATENATE("C:\Users\Max\Documents\GitHub\Ozon_upload\Tatulya\barcode\A5\", A318, ".pdf")</f>
        <v>C:\Users\Max\Documents\GitHub\Ozon_upload\Tatulya\barcode\A5\Термонаклейка Человек Паук синий белый круг.pdf</v>
      </c>
      <c r="E318" s="0" t="str">
        <f aca="false">CONCATENATE("C:\work\baby prints\MainTop\tif\tatyana\A5\set1\",C318,".tif")</f>
        <v>C:\work\baby prints\MainTop\tif\tatyana\A5\set1\spider_df12_tat_vert.tif</v>
      </c>
      <c r="F318" s="0" t="n">
        <v>0</v>
      </c>
      <c r="G318" s="0" t="n">
        <v>2</v>
      </c>
      <c r="AO318" s="0" t="s">
        <v>349</v>
      </c>
    </row>
    <row r="319" customFormat="false" ht="12.8" hidden="false" customHeight="false" outlineLevel="0" collapsed="false">
      <c r="A319" s="15" t="s">
        <v>924</v>
      </c>
      <c r="B319" s="0" t="s">
        <v>925</v>
      </c>
      <c r="C319" s="0" t="s">
        <v>926</v>
      </c>
      <c r="D319" s="0" t="str">
        <f aca="false">CONCATENATE("C:\Users\Max\Documents\GitHub\Ozon_upload\Tatulya\barcode\A5\", A319, ".pdf")</f>
        <v>C:\Users\Max\Documents\GitHub\Ozon_upload\Tatulya\barcode\A5\Термонаклейка Человек Паук круг надпись снизу.pdf</v>
      </c>
      <c r="E319" s="0" t="str">
        <f aca="false">CONCATENATE("C:\work\baby prints\MainTop\tif\tatyana\A5\set1\",C319,".tif")</f>
        <v>C:\work\baby prints\MainTop\tif\tatyana\A5\set1\spider_df45_tat_vert.tif</v>
      </c>
      <c r="F319" s="0" t="n">
        <v>0</v>
      </c>
      <c r="G319" s="0" t="n">
        <v>2</v>
      </c>
      <c r="AO319" s="0" t="s">
        <v>349</v>
      </c>
    </row>
    <row r="320" customFormat="false" ht="12.8" hidden="false" customHeight="false" outlineLevel="0" collapsed="false">
      <c r="A320" s="15" t="s">
        <v>927</v>
      </c>
      <c r="B320" s="0" t="s">
        <v>928</v>
      </c>
      <c r="C320" s="0" t="s">
        <v>929</v>
      </c>
      <c r="D320" s="0" t="str">
        <f aca="false">CONCATENATE("C:\Users\Max\Documents\GitHub\Ozon_upload\Tatulya\barcode\A5\", A320, ".pdf")</f>
        <v>C:\Users\Max\Documents\GitHub\Ozon_upload\Tatulya\barcode\A5\Термонаклейка Человек Паук круг красный синий.pdf</v>
      </c>
      <c r="E320" s="0" t="str">
        <f aca="false">CONCATENATE("C:\work\baby prints\MainTop\tif\tatyana\A5\set1\",C320,".tif")</f>
        <v>C:\work\baby prints\MainTop\tif\tatyana\A5\set1\spider_fg56_tat_vert.tif</v>
      </c>
      <c r="F320" s="0" t="n">
        <v>0</v>
      </c>
      <c r="G320" s="0" t="n">
        <v>2</v>
      </c>
      <c r="AO320" s="0" t="s">
        <v>349</v>
      </c>
    </row>
    <row r="321" customFormat="false" ht="12.8" hidden="false" customHeight="false" outlineLevel="0" collapsed="false">
      <c r="A321" s="15" t="s">
        <v>930</v>
      </c>
      <c r="B321" s="0" t="s">
        <v>931</v>
      </c>
      <c r="C321" s="0" t="s">
        <v>932</v>
      </c>
      <c r="D321" s="0" t="str">
        <f aca="false">CONCATENATE("C:\Users\Max\Documents\GitHub\Ozon_upload\Tatulya\barcode\A5\", A321, ".pdf")</f>
        <v>C:\Users\Max\Documents\GitHub\Ozon_upload\Tatulya\barcode\A5\Термонаклейка Спанч Боб и друзья.pdf</v>
      </c>
      <c r="E321" s="0" t="str">
        <f aca="false">CONCATENATE("C:\work\baby prints\MainTop\tif\tatyana\A5\set1\",C321,".tif")</f>
        <v>C:\work\baby prints\MainTop\tif\tatyana\A5\set1\spunch bob_ab11_tat_vert.tif</v>
      </c>
      <c r="F321" s="0" t="n">
        <v>0</v>
      </c>
      <c r="G321" s="0" t="n">
        <v>2</v>
      </c>
      <c r="AO321" s="0" t="s">
        <v>349</v>
      </c>
    </row>
    <row r="322" customFormat="false" ht="12.8" hidden="false" customHeight="false" outlineLevel="0" collapsed="false">
      <c r="A322" s="15" t="s">
        <v>933</v>
      </c>
      <c r="B322" s="0" t="s">
        <v>934</v>
      </c>
      <c r="C322" s="0" t="s">
        <v>935</v>
      </c>
      <c r="D322" s="0" t="str">
        <f aca="false">CONCATENATE("C:\Users\Max\Documents\GitHub\Ozon_upload\Tatulya\barcode\A5\", A322, ".pdf")</f>
        <v>C:\Users\Max\Documents\GitHub\Ozon_upload\Tatulya\barcode\A5\Термонаклейка Спанч Боб и друзья Keep Vibes.pdf</v>
      </c>
      <c r="E322" s="0" t="str">
        <f aca="false">CONCATENATE("C:\work\baby prints\MainTop\tif\tatyana\A5\set1\",C322,".tif")</f>
        <v>C:\work\baby prints\MainTop\tif\tatyana\A5\set1\spunch bob_as12_tat_vert.tif</v>
      </c>
      <c r="F322" s="0" t="n">
        <v>0</v>
      </c>
      <c r="G322" s="0" t="n">
        <v>2</v>
      </c>
      <c r="AO322" s="0" t="s">
        <v>349</v>
      </c>
    </row>
    <row r="323" customFormat="false" ht="12.8" hidden="false" customHeight="false" outlineLevel="0" collapsed="false">
      <c r="A323" s="15" t="s">
        <v>936</v>
      </c>
      <c r="B323" s="0" t="s">
        <v>937</v>
      </c>
      <c r="C323" s="0" t="s">
        <v>938</v>
      </c>
      <c r="D323" s="0" t="str">
        <f aca="false">CONCATENATE("C:\Users\Max\Documents\GitHub\Ozon_upload\Tatulya\barcode\A5\", A323, ".pdf")</f>
        <v>C:\Users\Max\Documents\GitHub\Ozon_upload\Tatulya\barcode\A5\Термонаклейка Лило и Стич сидят.pdf</v>
      </c>
      <c r="E323" s="0" t="str">
        <f aca="false">CONCATENATE("C:\work\baby prints\MainTop\tif\tatyana\A5\set1\",C323,".tif")</f>
        <v>C:\work\baby prints\MainTop\tif\tatyana\A5\set1\stich_as11_tat_horiz.tif</v>
      </c>
      <c r="F323" s="0" t="n">
        <v>1</v>
      </c>
      <c r="G323" s="0" t="n">
        <v>2</v>
      </c>
      <c r="AO323" s="0" t="s">
        <v>349</v>
      </c>
    </row>
    <row r="324" customFormat="false" ht="12.8" hidden="false" customHeight="false" outlineLevel="0" collapsed="false">
      <c r="A324" s="15" t="s">
        <v>939</v>
      </c>
      <c r="B324" s="0" t="s">
        <v>940</v>
      </c>
      <c r="C324" s="0" t="s">
        <v>941</v>
      </c>
      <c r="D324" s="0" t="str">
        <f aca="false">CONCATENATE("C:\Users\Max\Documents\GitHub\Ozon_upload\Tatulya\barcode\A5\", A324, ".pdf")</f>
        <v>C:\Users\Max\Documents\GitHub\Ozon_upload\Tatulya\barcode\A5\Термонаклейка Единороги голубой и розовый.pdf</v>
      </c>
      <c r="E324" s="0" t="str">
        <f aca="false">CONCATENATE("C:\work\baby prints\MainTop\tif\tatyana\A5\set1\",C324,".tif")</f>
        <v>C:\work\baby prints\MainTop\tif\tatyana\A5\set1\unicorn_af41_tat_horiz.tif</v>
      </c>
      <c r="F324" s="0" t="n">
        <v>1</v>
      </c>
      <c r="G324" s="0" t="n">
        <v>2</v>
      </c>
      <c r="AO324" s="0" t="s">
        <v>349</v>
      </c>
    </row>
    <row r="325" customFormat="false" ht="12.8" hidden="false" customHeight="false" outlineLevel="0" collapsed="false">
      <c r="A325" s="15" t="s">
        <v>942</v>
      </c>
      <c r="B325" s="0" t="s">
        <v>943</v>
      </c>
      <c r="C325" s="0" t="s">
        <v>944</v>
      </c>
      <c r="D325" s="0" t="str">
        <f aca="false">CONCATENATE("C:\Users\Max\Documents\GitHub\Ozon_upload\Tatulya\barcode\A5\", A325, ".pdf")</f>
        <v>C:\Users\Max\Documents\GitHub\Ozon_upload\Tatulya\barcode\A5\Термонаклейка Единорог с ромашкой сердечки.pdf</v>
      </c>
      <c r="E325" s="0" t="str">
        <f aca="false">CONCATENATE("C:\work\baby prints\MainTop\tif\tatyana\A5\set1\",C325,".tif")</f>
        <v>C:\work\baby prints\MainTop\tif\tatyana\A5\set1\unicorn_er43_tat_vert.tif</v>
      </c>
      <c r="F325" s="0" t="n">
        <v>0</v>
      </c>
      <c r="G325" s="0" t="n">
        <v>2</v>
      </c>
      <c r="AO325" s="0" t="s">
        <v>349</v>
      </c>
    </row>
    <row r="326" customFormat="false" ht="12.8" hidden="false" customHeight="false" outlineLevel="0" collapsed="false">
      <c r="A326" s="15" t="s">
        <v>945</v>
      </c>
      <c r="B326" s="0" t="s">
        <v>946</v>
      </c>
      <c r="C326" s="0" t="s">
        <v>947</v>
      </c>
      <c r="D326" s="0" t="str">
        <f aca="false">CONCATENATE("C:\Users\Max\Documents\GitHub\Ozon_upload\Tatulya\barcode\A5\", A326, ".pdf")</f>
        <v>C:\Users\Max\Documents\GitHub\Ozon_upload\Tatulya\barcode\A5\Термонаклейка Три Миньона бегут.pdf</v>
      </c>
      <c r="E326" s="0" t="str">
        <f aca="false">CONCATENATE("C:\work\baby prints\MainTop\tif\tatyana\A5\set1\",C326,".tif")</f>
        <v>C:\work\baby prints\MainTop\tif\tatyana\A5\set1\minions_ab12_tat_horiz.tif</v>
      </c>
      <c r="F326" s="0" t="n">
        <v>1</v>
      </c>
      <c r="G326" s="0" t="n">
        <v>2</v>
      </c>
      <c r="AO326" s="0" t="s">
        <v>349</v>
      </c>
    </row>
    <row r="327" customFormat="false" ht="12.8" hidden="false" customHeight="false" outlineLevel="0" collapsed="false">
      <c r="A327" s="15" t="s">
        <v>948</v>
      </c>
      <c r="B327" s="0" t="s">
        <v>949</v>
      </c>
      <c r="C327" s="0" t="s">
        <v>950</v>
      </c>
      <c r="D327" s="0" t="str">
        <f aca="false">CONCATENATE("C:\Users\Max\Documents\GitHub\Ozon_upload\Tatulya\barcode\A5\", A327, ".pdf")</f>
        <v>C:\Users\Max\Documents\GitHub\Ozon_upload\Tatulya\barcode\A5\Термонаклейка Котенок с шариком сердечко.pdf</v>
      </c>
      <c r="E327" s="0" t="str">
        <f aca="false">CONCATENATE("C:\work\baby prints\MainTop\tif\tatyana\A5\set1\",C327,".tif")</f>
        <v>C:\work\baby prints\MainTop\tif\tatyana\A5\set1\cat_ag1_tat_horiz.tif</v>
      </c>
      <c r="F327" s="0" t="n">
        <v>1</v>
      </c>
      <c r="G327" s="0" t="n">
        <v>2</v>
      </c>
      <c r="AO327" s="0" t="s">
        <v>349</v>
      </c>
    </row>
    <row r="328" customFormat="false" ht="12.8" hidden="false" customHeight="false" outlineLevel="0" collapsed="false">
      <c r="A328" s="15" t="s">
        <v>951</v>
      </c>
      <c r="B328" s="0" t="s">
        <v>952</v>
      </c>
      <c r="C328" s="0" t="s">
        <v>953</v>
      </c>
      <c r="D328" s="0" t="str">
        <f aca="false">CONCATENATE("C:\Users\Max\Documents\GitHub\Ozon_upload\Tatulya\barcode\A5\", A328, ".pdf")</f>
        <v>C:\Users\Max\Documents\GitHub\Ozon_upload\Tatulya\barcode\A5\Термонаклейка Миньон с бананами.pdf</v>
      </c>
      <c r="E328" s="0" t="str">
        <f aca="false">CONCATENATE("C:\work\baby prints\MainTop\tif\tatyana\A5\set1\",C328,".tif")</f>
        <v>C:\work\baby prints\MainTop\tif\tatyana\A5\set1\minions_sd12_tat_horiz.tif</v>
      </c>
      <c r="F328" s="0" t="n">
        <v>1</v>
      </c>
      <c r="G328" s="0" t="n">
        <v>2</v>
      </c>
      <c r="AO328" s="0" t="s">
        <v>349</v>
      </c>
    </row>
    <row r="329" customFormat="false" ht="12.8" hidden="false" customHeight="false" outlineLevel="0" collapsed="false">
      <c r="A329" s="15" t="s">
        <v>954</v>
      </c>
      <c r="B329" s="0" t="s">
        <v>955</v>
      </c>
      <c r="C329" s="0" t="s">
        <v>956</v>
      </c>
      <c r="D329" s="0" t="str">
        <f aca="false">CONCATENATE("C:\Users\Max\Documents\GitHub\Ozon_upload\Tatulya\barcode\A5\", A329, ".pdf")</f>
        <v>C:\Users\Max\Documents\GitHub\Ozon_upload\Tatulya\barcode\A5\Термонаклейка Зайка балерина.pdf</v>
      </c>
      <c r="E329" s="0" t="str">
        <f aca="false">CONCATENATE("C:\work\baby prints\MainTop\tif\tatyana\A5\set1\",C329,".tif")</f>
        <v>C:\work\baby prints\MainTop\tif\tatyana\A5\set1\rabbit_ds34_tat_horiz.tif</v>
      </c>
      <c r="F329" s="0" t="n">
        <v>1</v>
      </c>
      <c r="G329" s="0" t="n">
        <v>2</v>
      </c>
      <c r="AO329" s="0" t="s">
        <v>349</v>
      </c>
    </row>
    <row r="330" customFormat="false" ht="12.8" hidden="false" customHeight="false" outlineLevel="0" collapsed="false">
      <c r="A330" s="15" t="s">
        <v>957</v>
      </c>
      <c r="B330" s="0" t="s">
        <v>958</v>
      </c>
      <c r="C330" s="0" t="s">
        <v>959</v>
      </c>
      <c r="D330" s="0" t="str">
        <f aca="false">CONCATENATE("C:\Users\Max\Documents\GitHub\Ozon_upload\Tatulya\barcode\A5\", A330, ".pdf")</f>
        <v>C:\Users\Max\Documents\GitHub\Ozon_upload\Tatulya\barcode\A5\Термонаклейка Динозавр в очках играет на гитаре.pdf</v>
      </c>
      <c r="E330" s="0" t="str">
        <f aca="false">CONCATENATE("C:\work\baby prints\MainTop\tif\tatyana\A5\set1\",C330,".tif")</f>
        <v>C:\work\baby prints\MainTop\tif\tatyana\A5\set1\dino_as22_tat_vert.tif</v>
      </c>
      <c r="F330" s="0" t="n">
        <v>0</v>
      </c>
      <c r="G330" s="0" t="n">
        <v>2</v>
      </c>
      <c r="AO330" s="0" t="s">
        <v>349</v>
      </c>
    </row>
    <row r="331" customFormat="false" ht="12.8" hidden="false" customHeight="false" outlineLevel="0" collapsed="false">
      <c r="A331" s="15" t="s">
        <v>960</v>
      </c>
      <c r="B331" s="0" t="s">
        <v>961</v>
      </c>
      <c r="C331" s="0" t="s">
        <v>962</v>
      </c>
      <c r="D331" s="0" t="str">
        <f aca="false">CONCATENATE("C:\Users\Max\Documents\GitHub\Ozon_upload\Tatulya\barcode\A5\", A331, ".pdf")</f>
        <v>C:\Users\Max\Documents\GitHub\Ozon_upload\Tatulya\barcode\A5\Термонаклейка Единорог ресницы цветы уши.pdf</v>
      </c>
      <c r="E331" s="0" t="str">
        <f aca="false">CONCATENATE("C:\work\baby prints\MainTop\tif\tatyana\A5\set1\",C331,".tif")</f>
        <v>C:\work\baby prints\MainTop\tif\tatyana\A5\set1\unicorn_ad12_tat_vert.tif</v>
      </c>
      <c r="F331" s="0" t="n">
        <v>0</v>
      </c>
      <c r="G331" s="0" t="n">
        <v>2</v>
      </c>
      <c r="AO331" s="0" t="s">
        <v>349</v>
      </c>
    </row>
    <row r="332" customFormat="false" ht="12.8" hidden="false" customHeight="false" outlineLevel="0" collapsed="false">
      <c r="A332" s="15" t="s">
        <v>963</v>
      </c>
      <c r="B332" s="0" t="s">
        <v>964</v>
      </c>
      <c r="C332" s="0" t="s">
        <v>965</v>
      </c>
      <c r="D332" s="0" t="str">
        <f aca="false">CONCATENATE("C:\Users\Max\Documents\GitHub\Ozon_upload\Tatulya\barcode\A5\", A332, ".pdf")</f>
        <v>C:\Users\Max\Documents\GitHub\Ozon_upload\Tatulya\barcode\A5\Термонаклейка Лисенок с кружкой.pdf</v>
      </c>
      <c r="E332" s="0" t="str">
        <f aca="false">CONCATENATE("C:\work\baby prints\MainTop\tif\tatyana\A5\set1\",C332,".tif")</f>
        <v>C:\work\baby prints\MainTop\tif\tatyana\A5\set1\fox_as22_tat_vert.tif</v>
      </c>
      <c r="F332" s="0" t="n">
        <v>0</v>
      </c>
      <c r="G332" s="0" t="n">
        <v>2</v>
      </c>
      <c r="AO332" s="0" t="s">
        <v>349</v>
      </c>
    </row>
    <row r="333" customFormat="false" ht="12.8" hidden="false" customHeight="false" outlineLevel="0" collapsed="false">
      <c r="A333" s="15" t="s">
        <v>966</v>
      </c>
      <c r="B333" s="0" t="s">
        <v>967</v>
      </c>
      <c r="C333" s="0" t="s">
        <v>968</v>
      </c>
      <c r="D333" s="0" t="str">
        <f aca="false">CONCATENATE("C:\Users\Max\Documents\GitHub\Ozon_upload\Tatulya\barcode\A5\", A333, ".pdf")</f>
        <v>C:\Users\Max\Documents\GitHub\Ozon_upload\Tatulya\barcode\A5\Термонаклейка Микки Маус показывает язык.pdf</v>
      </c>
      <c r="E333" s="0" t="str">
        <f aca="false">CONCATENATE("C:\work\baby prints\MainTop\tif\tatyana\A5\set1\",C333,".tif")</f>
        <v>C:\work\baby prints\MainTop\tif\tatyana\A5\set1\mickey_df11_tat_vert.tif</v>
      </c>
      <c r="F333" s="0" t="n">
        <v>0</v>
      </c>
      <c r="G333" s="0" t="n">
        <v>2</v>
      </c>
      <c r="AO333" s="0" t="s">
        <v>349</v>
      </c>
    </row>
    <row r="334" customFormat="false" ht="13.4" hidden="false" customHeight="false" outlineLevel="0" collapsed="false">
      <c r="A334" s="17" t="s">
        <v>969</v>
      </c>
      <c r="B334" s="0" t="s">
        <v>970</v>
      </c>
      <c r="C334" s="0" t="s">
        <v>971</v>
      </c>
      <c r="D334" s="0" t="str">
        <f aca="false">CONCATENATE("C:\Users\Max\Documents\GitHub\Ozon_upload\Tatulya\barcode\A4\", A334, ".pdf")</f>
        <v>C:\Users\Max\Documents\GitHub\Ozon_upload\Tatulya\barcode\A4\Термонаклейка Одри Хепбёрн холст Vogue.pdf</v>
      </c>
      <c r="E334" s="0" t="str">
        <f aca="false">CONCATENATE("C:\work\baby prints\MainTop\tif\tatyana\A4\set1\",C334,".tif")</f>
        <v>C:\work\baby prints\MainTop\tif\tatyana\A4\set1\Audrey Hepburn_gf11_vert.tif</v>
      </c>
      <c r="F334" s="0" t="n">
        <v>1</v>
      </c>
      <c r="G334" s="0" t="n">
        <v>1</v>
      </c>
      <c r="AO334" s="0" t="s">
        <v>437</v>
      </c>
    </row>
    <row r="335" customFormat="false" ht="13.8" hidden="false" customHeight="false" outlineLevel="0" collapsed="false">
      <c r="A335" s="17" t="s">
        <v>972</v>
      </c>
      <c r="B335" s="0" t="s">
        <v>973</v>
      </c>
      <c r="C335" s="0" t="s">
        <v>974</v>
      </c>
      <c r="D335" s="0" t="str">
        <f aca="false">CONCATENATE("C:\Users\Max\Documents\GitHub\Ozon_upload\Tatulya\barcode\A4\", A335, ".pdf")</f>
        <v>C:\Users\Max\Documents\GitHub\Ozon_upload\Tatulya\barcode\A4\Термонаклейка Черный Кот Силует астрономия.pdf</v>
      </c>
      <c r="E335" s="0" t="str">
        <f aca="false">CONCATENATE("C:\work\baby prints\MainTop\tif\tatyana\A4\set1\",C335,".tif")</f>
        <v>C:\work\baby prints\MainTop\tif\tatyana\A4\set1\cat_df12_tat_vert.tif</v>
      </c>
      <c r="F335" s="0" t="n">
        <v>1</v>
      </c>
      <c r="G335" s="0" t="n">
        <v>1</v>
      </c>
      <c r="AO335" s="0" t="s">
        <v>437</v>
      </c>
    </row>
    <row r="336" customFormat="false" ht="13.8" hidden="false" customHeight="false" outlineLevel="0" collapsed="false">
      <c r="A336" s="17" t="s">
        <v>975</v>
      </c>
      <c r="B336" s="0" t="s">
        <v>976</v>
      </c>
      <c r="C336" s="0" t="s">
        <v>977</v>
      </c>
      <c r="D336" s="0" t="str">
        <f aca="false">CONCATENATE("C:\Users\Max\Documents\GitHub\Ozon_upload\Tatulya\barcode\A4\", A336, ".pdf")</f>
        <v>C:\Users\Max\Documents\GitHub\Ozon_upload\Tatulya\barcode\A4\Термонаклейка Аниме девочка белые волосы уши кошки.pdf</v>
      </c>
      <c r="E336" s="0" t="str">
        <f aca="false">CONCATENATE("C:\work\baby prints\MainTop\tif\tatyana\A4\set1\",C336,".tif")</f>
        <v>C:\work\baby prints\MainTop\tif\tatyana\A4\set1\girl_anime_gf11_vert.tif</v>
      </c>
      <c r="F336" s="0" t="n">
        <v>1</v>
      </c>
      <c r="G336" s="0" t="n">
        <v>1</v>
      </c>
      <c r="AO336" s="0" t="s">
        <v>437</v>
      </c>
    </row>
    <row r="337" customFormat="false" ht="13.8" hidden="false" customHeight="false" outlineLevel="0" collapsed="false">
      <c r="A337" s="17" t="s">
        <v>978</v>
      </c>
      <c r="B337" s="0" t="s">
        <v>979</v>
      </c>
      <c r="C337" s="0" t="s">
        <v>980</v>
      </c>
      <c r="D337" s="0" t="str">
        <f aca="false">CONCATENATE("C:\Users\Max\Documents\GitHub\Ozon_upload\Tatulya\barcode\A4\", A337, ".pdf")</f>
        <v>C:\Users\Max\Documents\GitHub\Ozon_upload\Tatulya\barcode\A4\Термонаклейка Аниме девочка черные очки язык.pdf</v>
      </c>
      <c r="E337" s="0" t="str">
        <f aca="false">CONCATENATE("C:\work\baby prints\MainTop\tif\tatyana\A4\set1\",C337,".tif")</f>
        <v>C:\work\baby prints\MainTop\tif\tatyana\A4\set1\girl_explicit_gf11_vert.tif</v>
      </c>
      <c r="F337" s="0" t="n">
        <v>1</v>
      </c>
      <c r="G337" s="0" t="n">
        <v>1</v>
      </c>
      <c r="AO337" s="0" t="s">
        <v>437</v>
      </c>
    </row>
    <row r="338" customFormat="false" ht="13.8" hidden="false" customHeight="false" outlineLevel="0" collapsed="false">
      <c r="A338" s="17" t="s">
        <v>981</v>
      </c>
      <c r="B338" s="0" t="s">
        <v>982</v>
      </c>
      <c r="C338" s="0" t="s">
        <v>983</v>
      </c>
      <c r="D338" s="0" t="str">
        <f aca="false">CONCATENATE("C:\Users\Max\Documents\GitHub\Ozon_upload\Tatulya\barcode\A4\", A338, ".pdf")</f>
        <v>C:\Users\Max\Documents\GitHub\Ozon_upload\Tatulya\barcode\A4\Термонаклейка Девушка гладиолус цветы.pdf</v>
      </c>
      <c r="E338" s="0" t="str">
        <f aca="false">CONCATENATE("C:\work\baby prints\MainTop\tif\tatyana\A4\set1\",C338,".tif")</f>
        <v>C:\work\baby prints\MainTop\tif\tatyana\A4\set1\girl_flower_af11_vert.tif</v>
      </c>
      <c r="F338" s="0" t="n">
        <v>1</v>
      </c>
      <c r="G338" s="0" t="n">
        <v>1</v>
      </c>
      <c r="AO338" s="0" t="s">
        <v>437</v>
      </c>
    </row>
    <row r="339" customFormat="false" ht="13.8" hidden="false" customHeight="false" outlineLevel="0" collapsed="false">
      <c r="A339" s="17" t="s">
        <v>984</v>
      </c>
      <c r="B339" s="0" t="s">
        <v>985</v>
      </c>
      <c r="C339" s="0" t="s">
        <v>986</v>
      </c>
      <c r="D339" s="0" t="str">
        <f aca="false">CONCATENATE("C:\Users\Max\Documents\GitHub\Ozon_upload\Tatulya\barcode\A4\", A339, ".pdf")</f>
        <v>C:\Users\Max\Documents\GitHub\Ozon_upload\Tatulya\barcode\A4\Термонаклейка Девушка холст растут цветы.pdf</v>
      </c>
      <c r="E339" s="0" t="str">
        <f aca="false">CONCATENATE("C:\work\baby prints\MainTop\tif\tatyana\A4\set1\",C339,".tif")</f>
        <v>C:\work\baby prints\MainTop\tif\tatyana\A4\set1\girl_flowers_gf11_vert.tif</v>
      </c>
      <c r="F339" s="0" t="n">
        <v>1</v>
      </c>
      <c r="G339" s="0" t="n">
        <v>1</v>
      </c>
      <c r="AO339" s="0" t="s">
        <v>437</v>
      </c>
    </row>
    <row r="340" customFormat="false" ht="13.8" hidden="false" customHeight="false" outlineLevel="0" collapsed="false">
      <c r="A340" s="17" t="s">
        <v>987</v>
      </c>
      <c r="B340" s="0" t="s">
        <v>988</v>
      </c>
      <c r="C340" s="0" t="s">
        <v>989</v>
      </c>
      <c r="D340" s="0" t="str">
        <f aca="false">CONCATENATE("C:\Users\Max\Documents\GitHub\Ozon_upload\Tatulya\barcode\A4\", A340, ".pdf")</f>
        <v>C:\Users\Max\Documents\GitHub\Ozon_upload\Tatulya\barcode\A4\Термонаклейка Девушка на закате держат руки море.pdf</v>
      </c>
      <c r="E340" s="0" t="str">
        <f aca="false">CONCATENATE("C:\work\baby prints\MainTop\tif\tatyana\A4\set1\",C340,".tif")</f>
        <v>C:\work\baby prints\MainTop\tif\tatyana\A4\set1\girl_hold_hands_gf11_vert.tif</v>
      </c>
      <c r="F340" s="0" t="n">
        <v>1</v>
      </c>
      <c r="G340" s="0" t="n">
        <v>1</v>
      </c>
      <c r="AO340" s="0" t="s">
        <v>437</v>
      </c>
    </row>
    <row r="341" customFormat="false" ht="13.8" hidden="false" customHeight="false" outlineLevel="0" collapsed="false">
      <c r="A341" s="17" t="s">
        <v>990</v>
      </c>
      <c r="B341" s="0" t="s">
        <v>991</v>
      </c>
      <c r="C341" s="0" t="s">
        <v>992</v>
      </c>
      <c r="D341" s="0" t="str">
        <f aca="false">CONCATENATE("C:\Users\Max\Documents\GitHub\Ozon_upload\Tatulya\barcode\A4\", A341, ".pdf")</f>
        <v>C:\Users\Max\Documents\GitHub\Ozon_upload\Tatulya\barcode\A4\Термонаклейка Леопардовое сердце розовое.pdf</v>
      </c>
      <c r="E341" s="0" t="str">
        <f aca="false">CONCATENATE("C:\work\baby prints\MainTop\tif\tatyana\A4\set1\",C341,".tif")</f>
        <v>C:\work\baby prints\MainTop\tif\tatyana\A4\set1\heart_ab11_tat_horiz.tif</v>
      </c>
      <c r="F341" s="0" t="n">
        <v>0</v>
      </c>
      <c r="G341" s="0" t="n">
        <v>1</v>
      </c>
      <c r="AO341" s="0" t="s">
        <v>437</v>
      </c>
    </row>
    <row r="342" customFormat="false" ht="13.8" hidden="false" customHeight="false" outlineLevel="0" collapsed="false">
      <c r="A342" s="17" t="s">
        <v>993</v>
      </c>
      <c r="B342" s="0" t="s">
        <v>994</v>
      </c>
      <c r="C342" s="0" t="s">
        <v>995</v>
      </c>
      <c r="D342" s="0" t="str">
        <f aca="false">CONCATENATE("C:\Users\Max\Documents\GitHub\Ozon_upload\Tatulya\barcode\A4\", A342, ".pdf")</f>
        <v>C:\Users\Max\Documents\GitHub\Ozon_upload\Tatulya\barcode\A4\Термонаклейка Сердце отпечаток пальца красный.pdf</v>
      </c>
      <c r="E342" s="0" t="str">
        <f aca="false">CONCATENATE("C:\work\baby prints\MainTop\tif\tatyana\A4\set1\",C342,".tif")</f>
        <v>C:\work\baby prints\MainTop\tif\tatyana\A4\set1\heart_ff11_tat_horiz.tif</v>
      </c>
      <c r="F342" s="0" t="n">
        <v>0</v>
      </c>
      <c r="G342" s="0" t="n">
        <v>1</v>
      </c>
      <c r="AO342" s="0" t="s">
        <v>437</v>
      </c>
    </row>
    <row r="343" customFormat="false" ht="13.8" hidden="false" customHeight="false" outlineLevel="0" collapsed="false">
      <c r="A343" s="17" t="s">
        <v>996</v>
      </c>
      <c r="B343" s="0" t="s">
        <v>997</v>
      </c>
      <c r="C343" s="0" t="s">
        <v>998</v>
      </c>
      <c r="D343" s="0" t="str">
        <f aca="false">CONCATENATE("C:\Users\Max\Documents\GitHub\Ozon_upload\Tatulya\barcode\A4\", A343, ".pdf")</f>
        <v>C:\Users\Max\Documents\GitHub\Ozon_upload\Tatulya\barcode\A4\Термонаклейка Девушка макияж Хэллоуин.pdf</v>
      </c>
      <c r="E343" s="0" t="str">
        <f aca="false">CONCATENATE("C:\work\baby prints\MainTop\tif\tatyana\A4\set1\",C343,".tif")</f>
        <v>C:\work\baby prints\MainTop\tif\tatyana\A4\set1\hellowing_q12_vert.tif</v>
      </c>
      <c r="F343" s="0" t="n">
        <v>1</v>
      </c>
      <c r="G343" s="0" t="n">
        <v>1</v>
      </c>
      <c r="AO343" s="0" t="s">
        <v>437</v>
      </c>
    </row>
    <row r="344" customFormat="false" ht="13.8" hidden="false" customHeight="false" outlineLevel="0" collapsed="false">
      <c r="A344" s="17" t="s">
        <v>999</v>
      </c>
      <c r="B344" s="0" t="s">
        <v>1000</v>
      </c>
      <c r="C344" s="0" t="s">
        <v>1001</v>
      </c>
      <c r="D344" s="0" t="str">
        <f aca="false">CONCATENATE("C:\Users\Max\Documents\GitHub\Ozon_upload\Tatulya\barcode\A4\", A344, ".pdf")</f>
        <v>C:\Users\Max\Documents\GitHub\Ozon_upload\Tatulya\barcode\A4\Термонаклейка Девушка силует обнимают природа.pdf</v>
      </c>
      <c r="E344" s="0" t="str">
        <f aca="false">CONCATENATE("C:\work\baby prints\MainTop\tif\tatyana\A4\set1\",C344,".tif")</f>
        <v>C:\work\baby prints\MainTop\tif\tatyana\A4\set1\lady_back_gf11_vert.tif</v>
      </c>
      <c r="F344" s="0" t="n">
        <v>1</v>
      </c>
      <c r="G344" s="0" t="n">
        <v>1</v>
      </c>
      <c r="AO344" s="0" t="s">
        <v>437</v>
      </c>
    </row>
    <row r="345" customFormat="false" ht="13.8" hidden="false" customHeight="false" outlineLevel="0" collapsed="false">
      <c r="A345" s="17" t="s">
        <v>1002</v>
      </c>
      <c r="B345" s="0" t="s">
        <v>1003</v>
      </c>
      <c r="C345" s="0" t="s">
        <v>1004</v>
      </c>
      <c r="D345" s="0" t="str">
        <f aca="false">CONCATENATE("C:\Users\Max\Documents\GitHub\Ozon_upload\Tatulya\barcode\A4\", A345, ".pdf")</f>
        <v>C:\Users\Max\Documents\GitHub\Ozon_upload\Tatulya\barcode\A4\Термонаклейка Лев Краски Дизайн.pdf</v>
      </c>
      <c r="E345" s="0" t="str">
        <f aca="false">CONCATENATE("C:\work\baby prints\MainTop\tif\tatyana\A4\set1\",C345,".tif")</f>
        <v>C:\work\baby prints\MainTop\tif\tatyana\A4\set1\lion_dd45_tat_vert.tif</v>
      </c>
      <c r="F345" s="0" t="n">
        <v>1</v>
      </c>
      <c r="G345" s="0" t="n">
        <v>1</v>
      </c>
      <c r="AO345" s="0" t="s">
        <v>437</v>
      </c>
    </row>
    <row r="346" customFormat="false" ht="13.8" hidden="false" customHeight="false" outlineLevel="0" collapsed="false">
      <c r="A346" s="17" t="s">
        <v>1005</v>
      </c>
      <c r="B346" s="0" t="s">
        <v>1006</v>
      </c>
      <c r="C346" s="0" t="s">
        <v>1007</v>
      </c>
      <c r="D346" s="0" t="str">
        <f aca="false">CONCATENATE("C:\Users\Max\Documents\GitHub\Ozon_upload\Tatulya\barcode\A4\", A346, ".pdf")</f>
        <v>C:\Users\Max\Documents\GitHub\Ozon_upload\Tatulya\barcode\A4\Термонаклейка Губы Язык Краски Дизайн.pdf</v>
      </c>
      <c r="E346" s="0" t="str">
        <f aca="false">CONCATENATE("C:\work\baby prints\MainTop\tif\tatyana\A4\set1\",C346,".tif")</f>
        <v>C:\work\baby prints\MainTop\tif\tatyana\A4\set1\lips_ss11_tat_vert.tif</v>
      </c>
      <c r="F346" s="0" t="n">
        <v>0</v>
      </c>
      <c r="G346" s="0" t="n">
        <v>1</v>
      </c>
      <c r="AO346" s="0" t="s">
        <v>437</v>
      </c>
    </row>
    <row r="347" customFormat="false" ht="13.8" hidden="false" customHeight="false" outlineLevel="0" collapsed="false">
      <c r="A347" s="17" t="s">
        <v>1008</v>
      </c>
      <c r="B347" s="0" t="s">
        <v>1009</v>
      </c>
      <c r="C347" s="0" t="s">
        <v>1010</v>
      </c>
      <c r="D347" s="0" t="str">
        <f aca="false">CONCATENATE("C:\Users\Max\Documents\GitHub\Ozon_upload\Tatulya\barcode\A4\", A347, ".pdf")</f>
        <v>C:\Users\Max\Documents\GitHub\Ozon_upload\Tatulya\barcode\A4\Термонаклейка Мэрилин Монро Поп арт жвачка.pdf</v>
      </c>
      <c r="E347" s="0" t="str">
        <f aca="false">CONCATENATE("C:\work\baby prints\MainTop\tif\tatyana\A4\set1\",C347,".tif")</f>
        <v>C:\work\baby prints\MainTop\tif\tatyana\A4\set1\marylin_monroe_af11_vert.tif</v>
      </c>
      <c r="F347" s="0" t="n">
        <v>1</v>
      </c>
      <c r="G347" s="0" t="n">
        <v>1</v>
      </c>
      <c r="AO347" s="0" t="s">
        <v>437</v>
      </c>
    </row>
    <row r="348" customFormat="false" ht="13.8" hidden="false" customHeight="false" outlineLevel="0" collapsed="false">
      <c r="A348" s="17" t="s">
        <v>1011</v>
      </c>
      <c r="B348" s="0" t="s">
        <v>1012</v>
      </c>
      <c r="C348" s="0" t="s">
        <v>1013</v>
      </c>
      <c r="D348" s="0" t="str">
        <f aca="false">CONCATENATE("C:\Users\Max\Documents\GitHub\Ozon_upload\Tatulya\barcode\A4\", A348, ".pdf")</f>
        <v>C:\Users\Max\Documents\GitHub\Ozon_upload\Tatulya\barcode\A4\Термонаклейка Сейлор Мун Sailor Moon радуется.pdf</v>
      </c>
      <c r="E348" s="0" t="str">
        <f aca="false">CONCATENATE("C:\work\baby prints\MainTop\tif\tatyana\A4\set1\",C348,".tif")</f>
        <v>C:\work\baby prints\MainTop\tif\tatyana\A4\set1\sailor_moon_as14_vert.tif</v>
      </c>
      <c r="F348" s="0" t="n">
        <v>1</v>
      </c>
      <c r="G348" s="0" t="n">
        <v>1</v>
      </c>
      <c r="AO348" s="0" t="s">
        <v>437</v>
      </c>
    </row>
    <row r="349" customFormat="false" ht="13.8" hidden="false" customHeight="false" outlineLevel="0" collapsed="false">
      <c r="A349" s="17" t="s">
        <v>1014</v>
      </c>
      <c r="B349" s="0" t="s">
        <v>1015</v>
      </c>
      <c r="C349" s="0" t="s">
        <v>1016</v>
      </c>
      <c r="D349" s="0" t="str">
        <f aca="false">CONCATENATE("C:\Users\Max\Documents\GitHub\Ozon_upload\Tatulya\barcode\A4\", A349, ".pdf")</f>
        <v>C:\Users\Max\Documents\GitHub\Ozon_upload\Tatulya\barcode\A4\Термонаклейка Сейлор Мун Sailor Moon голубой фон.pdf</v>
      </c>
      <c r="E349" s="0" t="str">
        <f aca="false">CONCATENATE("C:\work\baby prints\MainTop\tif\tatyana\A4\set1\",C349,".tif")</f>
        <v>C:\work\baby prints\MainTop\tif\tatyana\A4\set1\sailor_moon_q12_vert.tif</v>
      </c>
      <c r="F349" s="0" t="n">
        <v>1</v>
      </c>
      <c r="G349" s="0" t="n">
        <v>1</v>
      </c>
      <c r="AO349" s="0" t="s">
        <v>437</v>
      </c>
    </row>
    <row r="350" customFormat="false" ht="13.8" hidden="false" customHeight="false" outlineLevel="0" collapsed="false">
      <c r="A350" s="17" t="s">
        <v>1017</v>
      </c>
      <c r="B350" s="0" t="s">
        <v>1018</v>
      </c>
      <c r="C350" s="0" t="s">
        <v>1019</v>
      </c>
      <c r="D350" s="0" t="str">
        <f aca="false">CONCATENATE("C:\Users\Max\Documents\GitHub\Ozon_upload\Tatulya\barcode\A4\", A350, ".pdf")</f>
        <v>C:\Users\Max\Documents\GitHub\Ozon_upload\Tatulya\barcode\A4\Термонаклейка Тигр Краски Дизайн.pdf</v>
      </c>
      <c r="E350" s="0" t="str">
        <f aca="false">CONCATENATE("C:\work\baby prints\MainTop\tif\tatyana\A4\set1\",C350,".tif")</f>
        <v>C:\work\baby prints\MainTop\tif\tatyana\A4\set1\tiger_gg11_vert.tif</v>
      </c>
      <c r="F350" s="0" t="n">
        <v>1</v>
      </c>
      <c r="G350" s="0" t="n">
        <v>1</v>
      </c>
      <c r="AO350" s="0" t="s">
        <v>437</v>
      </c>
    </row>
    <row r="351" customFormat="false" ht="13.8" hidden="false" customHeight="false" outlineLevel="0" collapsed="false">
      <c r="A351" s="17" t="s">
        <v>1020</v>
      </c>
      <c r="B351" s="0" t="s">
        <v>1021</v>
      </c>
      <c r="C351" s="0" t="s">
        <v>1022</v>
      </c>
      <c r="D351" s="0" t="str">
        <f aca="false">CONCATENATE("C:\Users\Max\Documents\GitHub\Ozon_upload\Tatulya\barcode\A4\", A351, ".pdf")</f>
        <v>C:\Users\Max\Documents\GitHub\Ozon_upload\Tatulya\barcode\A4\Термонаклейка Морская Черепаха Море силует.pdf</v>
      </c>
      <c r="E351" s="0" t="str">
        <f aca="false">CONCATENATE("C:\work\baby prints\MainTop\tif\tatyana\A4\set1\",C351,".tif")</f>
        <v>C:\work\baby prints\MainTop\tif\tatyana\A4\set1\turtle_sd12_tat_vert.tif</v>
      </c>
      <c r="F351" s="0" t="n">
        <v>1</v>
      </c>
      <c r="G351" s="0" t="n">
        <v>1</v>
      </c>
      <c r="AO351" s="0" t="s">
        <v>437</v>
      </c>
    </row>
    <row r="352" customFormat="false" ht="13.8" hidden="false" customHeight="false" outlineLevel="0" collapsed="false">
      <c r="A352" s="17" t="s">
        <v>1023</v>
      </c>
      <c r="B352" s="0" t="s">
        <v>1024</v>
      </c>
      <c r="C352" s="0" t="s">
        <v>1025</v>
      </c>
      <c r="D352" s="0" t="str">
        <f aca="false">CONCATENATE("C:\Users\Max\Documents\GitHub\Ozon_upload\Tatulya\barcode\A4\set2\", A352, ".pdf")</f>
        <v>C:\Users\Max\Documents\GitHub\Ozon_upload\Tatulya\barcode\A4\set2\Термонаклейка Мэрилин Монро буквы.pdf</v>
      </c>
      <c r="E352" s="0" t="str">
        <f aca="false">CONCATENATE("C:\work\baby prints\MainTop\tif\tatyana\A4\set2\",C352,".tif")</f>
        <v>C:\work\baby prints\MainTop\tif\tatyana\A4\set2\1_vert.tif</v>
      </c>
      <c r="F352" s="0" t="n">
        <v>1</v>
      </c>
      <c r="G352" s="0" t="n">
        <v>1</v>
      </c>
      <c r="AO352" s="0" t="s">
        <v>437</v>
      </c>
    </row>
    <row r="353" customFormat="false" ht="13.4" hidden="false" customHeight="false" outlineLevel="0" collapsed="false">
      <c r="A353" s="17" t="s">
        <v>1026</v>
      </c>
      <c r="B353" s="0" t="s">
        <v>1027</v>
      </c>
      <c r="C353" s="0" t="s">
        <v>1028</v>
      </c>
      <c r="D353" s="0" t="str">
        <f aca="false">CONCATENATE("C:\Users\Max\Documents\GitHub\Ozon_upload\Tatulya\barcode\A4\set2\", A353, ".pdf")</f>
        <v>C:\Users\Max\Documents\GitHub\Ozon_upload\Tatulya\barcode\A4\set2\Термонаклейка Одри Хепбёрн буквы.pdf</v>
      </c>
      <c r="E353" s="0" t="str">
        <f aca="false">CONCATENATE("C:\work\baby prints\MainTop\tif\tatyana\A4\set2\",C353,".tif")</f>
        <v>C:\work\baby prints\MainTop\tif\tatyana\A4\set2\2_vert.tif</v>
      </c>
      <c r="F353" s="0" t="n">
        <v>1</v>
      </c>
      <c r="G353" s="0" t="n">
        <v>1</v>
      </c>
      <c r="AO353" s="0" t="s">
        <v>437</v>
      </c>
    </row>
    <row r="354" customFormat="false" ht="13.8" hidden="false" customHeight="false" outlineLevel="0" collapsed="false">
      <c r="A354" s="17" t="s">
        <v>1029</v>
      </c>
      <c r="B354" s="0" t="s">
        <v>1030</v>
      </c>
      <c r="C354" s="0" t="s">
        <v>1031</v>
      </c>
      <c r="D354" s="0" t="str">
        <f aca="false">CONCATENATE("C:\Users\Max\Documents\GitHub\Ozon_upload\Tatulya\barcode\A4\set2\", A354, ".pdf")</f>
        <v>C:\Users\Max\Documents\GitHub\Ozon_upload\Tatulya\barcode\A4\set2\Термонаклейка Мэрилин Монро геометрия.pdf</v>
      </c>
      <c r="E354" s="0" t="str">
        <f aca="false">CONCATENATE("C:\work\baby prints\MainTop\tif\tatyana\A4\set2\",C354,".tif")</f>
        <v>C:\work\baby prints\MainTop\tif\tatyana\A4\set2\3_vert.tif</v>
      </c>
      <c r="F354" s="0" t="n">
        <v>1</v>
      </c>
      <c r="G354" s="0" t="n">
        <v>1</v>
      </c>
      <c r="AO354" s="0" t="s">
        <v>437</v>
      </c>
    </row>
    <row r="355" customFormat="false" ht="13.8" hidden="false" customHeight="false" outlineLevel="0" collapsed="false">
      <c r="A355" s="17" t="s">
        <v>1032</v>
      </c>
      <c r="B355" s="0" t="s">
        <v>1033</v>
      </c>
      <c r="C355" s="0" t="s">
        <v>1034</v>
      </c>
      <c r="D355" s="0" t="str">
        <f aca="false">CONCATENATE("C:\Users\Max\Documents\GitHub\Ozon_upload\Tatulya\barcode\A4\set2\", A355, ".pdf")</f>
        <v>C:\Users\Max\Documents\GitHub\Ozon_upload\Tatulya\barcode\A4\set2\Термонаклейка Цветы Желтый Мак.pdf</v>
      </c>
      <c r="E355" s="0" t="str">
        <f aca="false">CONCATENATE("C:\work\baby prints\MainTop\tif\tatyana\A4\set2\",C355,".tif")</f>
        <v>C:\work\baby prints\MainTop\tif\tatyana\A4\set2\4_vert.tif</v>
      </c>
      <c r="F355" s="0" t="n">
        <v>1</v>
      </c>
      <c r="G355" s="0" t="n">
        <v>1</v>
      </c>
      <c r="AO355" s="0" t="s">
        <v>437</v>
      </c>
    </row>
    <row r="356" customFormat="false" ht="13.8" hidden="false" customHeight="false" outlineLevel="0" collapsed="false">
      <c r="A356" s="17" t="s">
        <v>1035</v>
      </c>
      <c r="B356" s="0" t="s">
        <v>1036</v>
      </c>
      <c r="C356" s="0" t="s">
        <v>1037</v>
      </c>
      <c r="D356" s="0" t="str">
        <f aca="false">CONCATENATE("C:\Users\Max\Documents\GitHub\Ozon_upload\Tatulya\barcode\A4\set2\", A356, ".pdf")</f>
        <v>C:\Users\Max\Documents\GitHub\Ozon_upload\Tatulya\barcode\A4\set2\Термонаклейка Цветы Розовые Лилии.pdf</v>
      </c>
      <c r="E356" s="0" t="str">
        <f aca="false">CONCATENATE("C:\work\baby prints\MainTop\tif\tatyana\A4\set2\",C356,".tif")</f>
        <v>C:\work\baby prints\MainTop\tif\tatyana\A4\set2\5_vert.tif</v>
      </c>
      <c r="F356" s="0" t="n">
        <v>1</v>
      </c>
      <c r="G356" s="0" t="n">
        <v>1</v>
      </c>
      <c r="AO356" s="0" t="s">
        <v>437</v>
      </c>
    </row>
    <row r="357" customFormat="false" ht="13.4" hidden="false" customHeight="false" outlineLevel="0" collapsed="false">
      <c r="A357" s="18" t="s">
        <v>1038</v>
      </c>
      <c r="B357" s="0" t="s">
        <v>1039</v>
      </c>
      <c r="C357" s="0" t="s">
        <v>1040</v>
      </c>
      <c r="D357" s="0" t="str">
        <f aca="false">CONCATENATE("C:\Users\Max\Documents\GitHub\Ozon_upload\Tatulya\barcode\A4\set2\", A357, ".pdf")</f>
        <v>C:\Users\Max\Documents\GitHub\Ozon_upload\Tatulya\barcode\A4\set2\Термонаклейка Инь Янь Кошки.pdf</v>
      </c>
      <c r="E357" s="0" t="str">
        <f aca="false">CONCATENATE("C:\work\baby prints\MainTop\tif\tatyana\A4\set2\",C357,".tif")</f>
        <v>C:\work\baby prints\MainTop\tif\tatyana\A4\set2\6_vert.tif</v>
      </c>
      <c r="F357" s="0" t="n">
        <v>1</v>
      </c>
      <c r="G357" s="0" t="n">
        <v>1</v>
      </c>
      <c r="AO357" s="0" t="s">
        <v>437</v>
      </c>
    </row>
    <row r="358" customFormat="false" ht="13.8" hidden="false" customHeight="false" outlineLevel="0" collapsed="false">
      <c r="A358" s="18" t="s">
        <v>1041</v>
      </c>
      <c r="B358" s="0" t="s">
        <v>1042</v>
      </c>
      <c r="C358" s="0" t="s">
        <v>1043</v>
      </c>
      <c r="D358" s="0" t="str">
        <f aca="false">CONCATENATE("C:\Users\Max\Documents\GitHub\Ozon_upload\Tatulya\barcode\A4\set2\", A358, ".pdf")</f>
        <v>C:\Users\Max\Documents\GitHub\Ozon_upload\Tatulya\barcode\A4\set2\Термонаклейка Лес Гитара Закат.pdf</v>
      </c>
      <c r="E358" s="0" t="str">
        <f aca="false">CONCATENATE("C:\work\baby prints\MainTop\tif\tatyana\A4\set2\",C358,".tif")</f>
        <v>C:\work\baby prints\MainTop\tif\tatyana\A4\set2\7_horiz.tif</v>
      </c>
      <c r="F358" s="0" t="n">
        <v>0</v>
      </c>
      <c r="G358" s="0" t="n">
        <v>1</v>
      </c>
      <c r="AO358" s="0" t="s">
        <v>437</v>
      </c>
    </row>
    <row r="359" customFormat="false" ht="13.8" hidden="false" customHeight="false" outlineLevel="0" collapsed="false">
      <c r="A359" s="18" t="s">
        <v>1044</v>
      </c>
      <c r="B359" s="0" t="s">
        <v>1045</v>
      </c>
      <c r="C359" s="0" t="s">
        <v>1046</v>
      </c>
      <c r="D359" s="0" t="str">
        <f aca="false">CONCATENATE("C:\Users\Max\Documents\GitHub\Ozon_upload\Tatulya\barcode\A4\set2\", A359, ".pdf")</f>
        <v>C:\Users\Max\Documents\GitHub\Ozon_upload\Tatulya\barcode\A4\set2\Термонаклейка Девушка лицо крылья.pdf</v>
      </c>
      <c r="E359" s="0" t="str">
        <f aca="false">CONCATENATE("C:\work\baby prints\MainTop\tif\tatyana\A4\set2\",C359,".tif")</f>
        <v>C:\work\baby prints\MainTop\tif\tatyana\A4\set2\8_vert.tif</v>
      </c>
      <c r="F359" s="0" t="n">
        <v>1</v>
      </c>
      <c r="G359" s="0" t="n">
        <v>1</v>
      </c>
      <c r="AO359" s="0" t="s">
        <v>437</v>
      </c>
    </row>
    <row r="360" customFormat="false" ht="13.8" hidden="false" customHeight="false" outlineLevel="0" collapsed="false">
      <c r="A360" s="17" t="s">
        <v>1047</v>
      </c>
      <c r="B360" s="0" t="s">
        <v>1048</v>
      </c>
      <c r="C360" s="0" t="s">
        <v>1049</v>
      </c>
      <c r="D360" s="0" t="str">
        <f aca="false">CONCATENATE("C:\Users\Max\Documents\GitHub\Ozon_upload\Tatulya\barcode\A4\set2\", A360, ".pdf")</f>
        <v>C:\Users\Max\Documents\GitHub\Ozon_upload\Tatulya\barcode\A4\set2\Термонаклейка Мэрилин Монро фото буквы.pdf</v>
      </c>
      <c r="E360" s="0" t="str">
        <f aca="false">CONCATENATE("C:\work\baby prints\MainTop\tif\tatyana\A4\set2\",C360,".tif")</f>
        <v>C:\work\baby prints\MainTop\tif\tatyana\A4\set2\9_vert.tif</v>
      </c>
      <c r="F360" s="0" t="n">
        <v>1</v>
      </c>
      <c r="G360" s="0" t="n">
        <v>1</v>
      </c>
      <c r="AO360" s="0" t="s">
        <v>437</v>
      </c>
    </row>
    <row r="361" customFormat="false" ht="13.4" hidden="false" customHeight="false" outlineLevel="0" collapsed="false">
      <c r="A361" s="18" t="s">
        <v>1050</v>
      </c>
      <c r="B361" s="0" t="s">
        <v>1051</v>
      </c>
      <c r="C361" s="0" t="s">
        <v>1052</v>
      </c>
      <c r="D361" s="0" t="str">
        <f aca="false">CONCATENATE("C:\Users\Max\Documents\GitHub\Ozon_upload\Tatulya\barcode\A4\set2\", A361, ".pdf")</f>
        <v>C:\Users\Max\Documents\GitHub\Ozon_upload\Tatulya\barcode\A4\set2\Термонаклейка Девушка месяц Ван Гог.pdf</v>
      </c>
      <c r="E361" s="0" t="str">
        <f aca="false">CONCATENATE("C:\work\baby prints\MainTop\tif\tatyana\A4\set2\",C361,".tif")</f>
        <v>C:\work\baby prints\MainTop\tif\tatyana\A4\set2\10_vert.tif</v>
      </c>
      <c r="F361" s="0" t="n">
        <v>1</v>
      </c>
      <c r="G361" s="0" t="n">
        <v>1</v>
      </c>
      <c r="AO361" s="0" t="s">
        <v>437</v>
      </c>
    </row>
    <row r="362" customFormat="false" ht="13.4" hidden="false" customHeight="false" outlineLevel="0" collapsed="false">
      <c r="A362" s="18" t="s">
        <v>1053</v>
      </c>
      <c r="B362" s="0" t="s">
        <v>1054</v>
      </c>
      <c r="C362" s="0" t="s">
        <v>1055</v>
      </c>
      <c r="D362" s="0" t="str">
        <f aca="false">CONCATENATE("C:\Users\Max\Documents\GitHub\Ozon_upload\Tatulya\barcode\A4\set2\", A362, ".pdf")</f>
        <v>C:\Users\Max\Documents\GitHub\Ozon_upload\Tatulya\barcode\A4\set2\Термонаклейка Цветы Розовые Ирис.pdf</v>
      </c>
      <c r="E362" s="0" t="str">
        <f aca="false">CONCATENATE("C:\work\baby prints\MainTop\tif\tatyana\A4\set2\",C362,".tif")</f>
        <v>C:\work\baby prints\MainTop\tif\tatyana\A4\set2\11_vert.tif</v>
      </c>
      <c r="F362" s="0" t="n">
        <v>1</v>
      </c>
      <c r="G362" s="0" t="n">
        <v>1</v>
      </c>
      <c r="AO362" s="0" t="s">
        <v>437</v>
      </c>
    </row>
    <row r="363" customFormat="false" ht="13.8" hidden="false" customHeight="false" outlineLevel="0" collapsed="false">
      <c r="A363" s="18" t="s">
        <v>1056</v>
      </c>
      <c r="B363" s="0" t="s">
        <v>1057</v>
      </c>
      <c r="C363" s="0" t="s">
        <v>1058</v>
      </c>
      <c r="D363" s="0" t="str">
        <f aca="false">CONCATENATE("C:\Users\Max\Documents\GitHub\Ozon_upload\Tatulya\barcode\A4\set2\", A363, ".pdf")</f>
        <v>C:\Users\Max\Documents\GitHub\Ozon_upload\Tatulya\barcode\A4\set2\Термонаклейка Сердце леопардовое.pdf</v>
      </c>
      <c r="E363" s="0" t="str">
        <f aca="false">CONCATENATE("C:\work\baby prints\MainTop\tif\tatyana\A4\set2\",C363,".tif")</f>
        <v>C:\work\baby prints\MainTop\tif\tatyana\A4\set2\13_vert.tif</v>
      </c>
      <c r="F363" s="0" t="n">
        <v>1</v>
      </c>
      <c r="G363" s="0" t="n">
        <v>1</v>
      </c>
      <c r="AO363" s="0" t="s">
        <v>437</v>
      </c>
    </row>
    <row r="364" customFormat="false" ht="13.8" hidden="false" customHeight="false" outlineLevel="0" collapsed="false">
      <c r="A364" s="18" t="s">
        <v>1059</v>
      </c>
      <c r="B364" s="0" t="s">
        <v>1060</v>
      </c>
      <c r="C364" s="0" t="s">
        <v>1061</v>
      </c>
      <c r="D364" s="0" t="str">
        <f aca="false">CONCATENATE("C:\Users\Max\Documents\GitHub\Ozon_upload\Tatulya\barcode\A4\set2\", A364, ".pdf")</f>
        <v>C:\Users\Max\Documents\GitHub\Ozon_upload\Tatulya\barcode\A4\set2\Термонаклейка Сердце разынй окрас.pdf</v>
      </c>
      <c r="E364" s="0" t="str">
        <f aca="false">CONCATENATE("C:\work\baby prints\MainTop\tif\tatyana\A4\set2\",C364,".tif")</f>
        <v>C:\work\baby prints\MainTop\tif\tatyana\A4\set2\14_vert.tif</v>
      </c>
      <c r="F364" s="0" t="n">
        <v>1</v>
      </c>
      <c r="G364" s="0" t="n">
        <v>1</v>
      </c>
      <c r="AO364" s="0" t="s">
        <v>437</v>
      </c>
    </row>
    <row r="365" customFormat="false" ht="13.8" hidden="false" customHeight="false" outlineLevel="0" collapsed="false">
      <c r="A365" s="18" t="s">
        <v>1062</v>
      </c>
      <c r="B365" s="0" t="s">
        <v>1063</v>
      </c>
      <c r="C365" s="0" t="s">
        <v>1064</v>
      </c>
      <c r="D365" s="0" t="str">
        <f aca="false">CONCATENATE("C:\Users\Max\Documents\GitHub\Ozon_upload\Tatulya\barcode\A4\set2\", A365, ".pdf")</f>
        <v>C:\Users\Max\Documents\GitHub\Ozon_upload\Tatulya\barcode\A4\set2\Термонаклейка Сердце Love is Wild.pdf</v>
      </c>
      <c r="E365" s="0" t="str">
        <f aca="false">CONCATENATE("C:\work\baby prints\MainTop\tif\tatyana\A4\set2\",C365,".tif")</f>
        <v>C:\work\baby prints\MainTop\tif\tatyana\A4\set2\15_vert.tif</v>
      </c>
      <c r="F365" s="0" t="n">
        <v>1</v>
      </c>
      <c r="G365" s="0" t="n">
        <v>1</v>
      </c>
      <c r="AO365" s="0" t="s">
        <v>437</v>
      </c>
    </row>
    <row r="366" customFormat="false" ht="13.8" hidden="false" customHeight="false" outlineLevel="0" collapsed="false">
      <c r="A366" s="18" t="s">
        <v>1065</v>
      </c>
      <c r="B366" s="0" t="s">
        <v>1066</v>
      </c>
      <c r="C366" s="0" t="s">
        <v>1067</v>
      </c>
      <c r="D366" s="0" t="str">
        <f aca="false">CONCATENATE("C:\Users\Max\Documents\GitHub\Ozon_upload\Tatulya\barcode\A4\set2\", A366, ".pdf")</f>
        <v>C:\Users\Max\Documents\GitHub\Ozon_upload\Tatulya\barcode\A4\set2\Термонаклейка Цветы Месяц Лотос.pdf</v>
      </c>
      <c r="E366" s="0" t="str">
        <f aca="false">CONCATENATE("C:\work\baby prints\MainTop\tif\tatyana\A4\set2\",C366,".tif")</f>
        <v>C:\work\baby prints\MainTop\tif\tatyana\A4\set2\16_vert.tif</v>
      </c>
      <c r="F366" s="0" t="n">
        <v>1</v>
      </c>
      <c r="G366" s="0" t="n">
        <v>1</v>
      </c>
      <c r="AO366" s="0" t="s">
        <v>437</v>
      </c>
    </row>
    <row r="367" customFormat="false" ht="13.8" hidden="false" customHeight="false" outlineLevel="0" collapsed="false">
      <c r="A367" s="18" t="s">
        <v>1068</v>
      </c>
      <c r="B367" s="0" t="s">
        <v>1069</v>
      </c>
      <c r="C367" s="0" t="s">
        <v>1070</v>
      </c>
      <c r="D367" s="0" t="str">
        <f aca="false">CONCATENATE("C:\Users\Max\Documents\GitHub\Ozon_upload\Tatulya\barcode\A4\set2\", A367, ".pdf")</f>
        <v>C:\Users\Max\Documents\GitHub\Ozon_upload\Tatulya\barcode\A4\set2\Термонаклейка Медуза Горгона черно-белый.pdf</v>
      </c>
      <c r="E367" s="0" t="str">
        <f aca="false">CONCATENATE("C:\work\baby prints\MainTop\tif\tatyana\A4\set2\",C367,".tif")</f>
        <v>C:\work\baby prints\MainTop\tif\tatyana\A4\set2\17_vert.tif</v>
      </c>
      <c r="F367" s="0" t="n">
        <v>1</v>
      </c>
      <c r="G367" s="0" t="n">
        <v>1</v>
      </c>
      <c r="AO367" s="19" t="s">
        <v>437</v>
      </c>
    </row>
    <row r="368" customFormat="false" ht="13.8" hidden="false" customHeight="false" outlineLevel="0" collapsed="false">
      <c r="A368" s="18" t="s">
        <v>1071</v>
      </c>
      <c r="B368" s="0" t="s">
        <v>1072</v>
      </c>
      <c r="C368" s="0" t="s">
        <v>1073</v>
      </c>
      <c r="D368" s="0" t="str">
        <f aca="false">CONCATENATE("C:\Users\Max\Documents\GitHub\Ozon_upload\Tatulya\barcode\A4\set2\", A368, ".pdf")</f>
        <v>C:\Users\Max\Documents\GitHub\Ozon_upload\Tatulya\barcode\A4\set2\Термонаклейка Бабочка you are free to fly.pdf</v>
      </c>
      <c r="E368" s="0" t="str">
        <f aca="false">CONCATENATE("C:\work\baby prints\MainTop\tif\tatyana\A4\set2\",C368,".tif")</f>
        <v>C:\work\baby prints\MainTop\tif\tatyana\A4\set2\18_vert.tif</v>
      </c>
      <c r="F368" s="0" t="n">
        <v>1</v>
      </c>
      <c r="G368" s="0" t="n">
        <v>1</v>
      </c>
      <c r="AO368" s="0" t="s">
        <v>437</v>
      </c>
    </row>
    <row r="369" customFormat="false" ht="13.8" hidden="false" customHeight="false" outlineLevel="0" collapsed="false">
      <c r="A369" s="18" t="s">
        <v>1074</v>
      </c>
      <c r="B369" s="0" t="s">
        <v>1075</v>
      </c>
      <c r="C369" s="0" t="s">
        <v>1076</v>
      </c>
      <c r="D369" s="0" t="str">
        <f aca="false">CONCATENATE("C:\Users\Max\Documents\GitHub\Ozon_upload\Tatulya\barcode\A4\set2\", A369, ".pdf")</f>
        <v>C:\Users\Max\Documents\GitHub\Ozon_upload\Tatulya\barcode\A4\set2\Термонаклейка Розовый фламинго цветы.pdf</v>
      </c>
      <c r="E369" s="0" t="str">
        <f aca="false">CONCATENATE("C:\work\baby prints\MainTop\tif\tatyana\A4\set2\",C369,".tif")</f>
        <v>C:\work\baby prints\MainTop\tif\tatyana\A4\set2\19_vert.tif</v>
      </c>
      <c r="F369" s="0" t="n">
        <v>1</v>
      </c>
      <c r="G369" s="0" t="n">
        <v>1</v>
      </c>
      <c r="AO369" s="0" t="s">
        <v>437</v>
      </c>
    </row>
    <row r="370" customFormat="false" ht="13.8" hidden="false" customHeight="false" outlineLevel="0" collapsed="false">
      <c r="A370" s="18" t="s">
        <v>1077</v>
      </c>
      <c r="B370" s="0" t="s">
        <v>1078</v>
      </c>
      <c r="C370" s="0" t="s">
        <v>1079</v>
      </c>
      <c r="D370" s="0" t="str">
        <f aca="false">CONCATENATE("C:\Users\Max\Documents\GitHub\Ozon_upload\Tatulya\barcode\A4\set2\", A370, ".pdf")</f>
        <v>C:\Users\Max\Documents\GitHub\Ozon_upload\Tatulya\barcode\A4\set2\Термонаклейка Девушка бабочка Ван Гог.pdf</v>
      </c>
      <c r="E370" s="0" t="str">
        <f aca="false">CONCATENATE("C:\work\baby prints\MainTop\tif\tatyana\A4\set2\",C370,".tif")</f>
        <v>C:\work\baby prints\MainTop\tif\tatyana\A4\set2\20_vert.tif</v>
      </c>
      <c r="F370" s="0" t="n">
        <v>1</v>
      </c>
      <c r="G370" s="0" t="n">
        <v>1</v>
      </c>
      <c r="AO370" s="0" t="s">
        <v>437</v>
      </c>
    </row>
    <row r="371" customFormat="false" ht="13.8" hidden="false" customHeight="false" outlineLevel="0" collapsed="false">
      <c r="A371" s="18" t="s">
        <v>1080</v>
      </c>
      <c r="B371" s="0" t="s">
        <v>1081</v>
      </c>
      <c r="C371" s="0" t="s">
        <v>1082</v>
      </c>
      <c r="D371" s="0" t="str">
        <f aca="false">CONCATENATE("C:\Users\Max\Documents\GitHub\Ozon_upload\Tatulya\barcode\A4\set2\", A371, ".pdf")</f>
        <v>C:\Users\Max\Documents\GitHub\Ozon_upload\Tatulya\barcode\A4\set2\Термонаклейка Котенок розовый закат звезды.pdf</v>
      </c>
      <c r="E371" s="0" t="str">
        <f aca="false">CONCATENATE("C:\work\baby prints\MainTop\tif\tatyana\A4\set2\",C371,".tif")</f>
        <v>C:\work\baby prints\MainTop\tif\tatyana\A4\set2\21_vert.tif</v>
      </c>
      <c r="F371" s="0" t="n">
        <v>1</v>
      </c>
      <c r="G371" s="0" t="n">
        <v>1</v>
      </c>
      <c r="AO371" s="0" t="s">
        <v>1083</v>
      </c>
    </row>
    <row r="372" customFormat="false" ht="13.8" hidden="false" customHeight="false" outlineLevel="0" collapsed="false">
      <c r="A372" s="18" t="s">
        <v>1084</v>
      </c>
      <c r="B372" s="0" t="s">
        <v>1085</v>
      </c>
      <c r="C372" s="0" t="s">
        <v>1086</v>
      </c>
      <c r="D372" s="0" t="str">
        <f aca="false">CONCATENATE("C:\Users\Max\Documents\GitHub\Ozon_upload\Tatulya\barcode\A4\set2\", A372, ".pdf")</f>
        <v>C:\Users\Max\Documents\GitHub\Ozon_upload\Tatulya\barcode\A4\set2\Термонаклейка Кит хвост из волн море океан.pdf</v>
      </c>
      <c r="E372" s="0" t="str">
        <f aca="false">CONCATENATE("C:\work\baby prints\MainTop\tif\tatyana\A4\set2\",C372,".tif")</f>
        <v>C:\work\baby prints\MainTop\tif\tatyana\A4\set2\22_horiz.tif</v>
      </c>
      <c r="F372" s="0" t="n">
        <v>0</v>
      </c>
      <c r="G372" s="0" t="n">
        <v>1</v>
      </c>
      <c r="AO372" s="0" t="s">
        <v>437</v>
      </c>
    </row>
    <row r="373" customFormat="false" ht="13.8" hidden="false" customHeight="false" outlineLevel="0" collapsed="false">
      <c r="A373" s="18" t="s">
        <v>1087</v>
      </c>
      <c r="B373" s="0" t="s">
        <v>1088</v>
      </c>
      <c r="C373" s="0" t="s">
        <v>1089</v>
      </c>
      <c r="D373" s="0" t="str">
        <f aca="false">CONCATENATE("C:\Users\Max\Documents\GitHub\Ozon_upload\Tatulya\barcode\A4\set2\", A373, ".pdf")</f>
        <v>C:\Users\Max\Documents\GitHub\Ozon_upload\Tatulya\barcode\A4\set2\Термонаклейка Солнце Луна Звезды Астрология.pdf</v>
      </c>
      <c r="E373" s="0" t="str">
        <f aca="false">CONCATENATE("C:\work\baby prints\MainTop\tif\tatyana\A4\set2\",C373,".tif")</f>
        <v>C:\work\baby prints\MainTop\tif\tatyana\A4\set2\23_vert.tif</v>
      </c>
      <c r="F373" s="0" t="n">
        <v>1</v>
      </c>
      <c r="G373" s="0" t="n">
        <v>1</v>
      </c>
      <c r="AO373" s="19" t="s">
        <v>437</v>
      </c>
    </row>
    <row r="374" customFormat="false" ht="13.8" hidden="false" customHeight="false" outlineLevel="0" collapsed="false">
      <c r="A374" s="18" t="s">
        <v>1090</v>
      </c>
      <c r="B374" s="0" t="s">
        <v>1091</v>
      </c>
      <c r="C374" s="0" t="s">
        <v>1092</v>
      </c>
      <c r="D374" s="0" t="str">
        <f aca="false">CONCATENATE("C:\Users\Max\Documents\GitHub\Ozon_upload\Tatulya\barcode\A4\set2\", A374, ".pdf")</f>
        <v>C:\Users\Max\Documents\GitHub\Ozon_upload\Tatulya\barcode\A4\set2\Термонаклейка Черный Кот Звезды Астрология.pdf</v>
      </c>
      <c r="E374" s="0" t="str">
        <f aca="false">CONCATENATE("C:\work\baby prints\MainTop\tif\tatyana\A4\set2\",C374,".tif")</f>
        <v>C:\work\baby prints\MainTop\tif\tatyana\A4\set2\24_vert.tif</v>
      </c>
      <c r="F374" s="0" t="n">
        <v>1</v>
      </c>
      <c r="G374" s="0" t="n">
        <v>1</v>
      </c>
      <c r="AO374" s="0" t="s">
        <v>1083</v>
      </c>
    </row>
    <row r="375" customFormat="false" ht="13.8" hidden="false" customHeight="false" outlineLevel="0" collapsed="false">
      <c r="A375" s="18" t="s">
        <v>1093</v>
      </c>
      <c r="B375" s="0" t="s">
        <v>1094</v>
      </c>
      <c r="C375" s="0" t="s">
        <v>1095</v>
      </c>
      <c r="D375" s="0" t="str">
        <f aca="false">CONCATENATE("C:\Users\Max\Documents\GitHub\Ozon_upload\Tatulya\barcode\A4\set2\", A375, ".pdf")</f>
        <v>C:\Users\Max\Documents\GitHub\Ozon_upload\Tatulya\barcode\A4\set2\Термонаклейка Подсолнух Ван Гог.pdf</v>
      </c>
      <c r="E375" s="0" t="str">
        <f aca="false">CONCATENATE("C:\work\baby prints\MainTop\tif\tatyana\A4\set2\",C375,".tif")</f>
        <v>C:\work\baby prints\MainTop\tif\tatyana\A4\set2\28_vert.tif</v>
      </c>
      <c r="F375" s="0" t="n">
        <v>1</v>
      </c>
      <c r="G375" s="0" t="n">
        <v>1</v>
      </c>
      <c r="AO375" s="0" t="s">
        <v>437</v>
      </c>
    </row>
    <row r="376" customFormat="false" ht="13.4" hidden="false" customHeight="false" outlineLevel="0" collapsed="false">
      <c r="A376" s="18" t="s">
        <v>1096</v>
      </c>
      <c r="B376" s="0" t="s">
        <v>1097</v>
      </c>
      <c r="C376" s="0" t="s">
        <v>1098</v>
      </c>
      <c r="D376" s="0" t="str">
        <f aca="false">CONCATENATE("C:\Users\Max\Documents\GitHub\Ozon_upload\Tatulya\barcode\A4\set2\", A376, ".pdf")</f>
        <v>C:\Users\Max\Documents\GitHub\Ozon_upload\Tatulya\barcode\A4\set2\Термонаклейка Сердце Большая волна в Канагаве.pdf</v>
      </c>
      <c r="E376" s="0" t="str">
        <f aca="false">CONCATENATE("C:\work\baby prints\MainTop\tif\tatyana\A4\set2\",C376,".tif")</f>
        <v>C:\work\baby prints\MainTop\tif\tatyana\A4\set2\30_vert.tif</v>
      </c>
      <c r="F376" s="0" t="n">
        <v>1</v>
      </c>
      <c r="G376" s="0" t="n">
        <v>1</v>
      </c>
      <c r="AO376" s="0" t="s">
        <v>437</v>
      </c>
    </row>
    <row r="377" customFormat="false" ht="13.8" hidden="false" customHeight="false" outlineLevel="0" collapsed="false">
      <c r="A377" s="18" t="s">
        <v>1099</v>
      </c>
      <c r="B377" s="0" t="s">
        <v>1100</v>
      </c>
      <c r="C377" s="0" t="s">
        <v>1101</v>
      </c>
      <c r="D377" s="0" t="str">
        <f aca="false">CONCATENATE("C:\Users\Max\Documents\GitHub\Ozon_upload\Tatulya\barcode\A4\set2\", A377, ".pdf")</f>
        <v>C:\Users\Max\Documents\GitHub\Ozon_upload\Tatulya\barcode\A4\set2\Термонаклейка Секс в большом городе подруги.pdf</v>
      </c>
      <c r="E377" s="0" t="str">
        <f aca="false">CONCATENATE("C:\work\baby prints\MainTop\tif\tatyana\A4\set2\",C377,".tif")</f>
        <v>C:\work\baby prints\MainTop\tif\tatyana\A4\set2\31_vert.tif</v>
      </c>
      <c r="F377" s="0" t="n">
        <v>1</v>
      </c>
      <c r="G377" s="0" t="n">
        <v>1</v>
      </c>
      <c r="AO377" s="0" t="s">
        <v>437</v>
      </c>
    </row>
    <row r="378" customFormat="false" ht="13.4" hidden="false" customHeight="false" outlineLevel="0" collapsed="false">
      <c r="A378" s="18" t="s">
        <v>1102</v>
      </c>
      <c r="B378" s="0" t="s">
        <v>1103</v>
      </c>
      <c r="C378" s="0" t="s">
        <v>1104</v>
      </c>
      <c r="D378" s="0" t="str">
        <f aca="false">CONCATENATE("C:\Users\Max\Documents\GitHub\Ozon_upload\Tatulya\barcode\A4\set2\", A378, ".pdf")</f>
        <v>C:\Users\Max\Documents\GitHub\Ozon_upload\Tatulya\barcode\A4\set2\Термонаклейка Давид статуя цветы.pdf</v>
      </c>
      <c r="E378" s="0" t="str">
        <f aca="false">CONCATENATE("C:\work\baby prints\MainTop\tif\tatyana\A4\set2\",C378,".tif")</f>
        <v>C:\work\baby prints\MainTop\tif\tatyana\A4\set2\32_vert.tif</v>
      </c>
      <c r="F378" s="0" t="n">
        <v>1</v>
      </c>
      <c r="G378" s="0" t="n">
        <v>1</v>
      </c>
      <c r="AO378" s="0" t="s">
        <v>437</v>
      </c>
    </row>
    <row r="379" customFormat="false" ht="13.8" hidden="false" customHeight="false" outlineLevel="0" collapsed="false">
      <c r="A379" s="17" t="s">
        <v>1105</v>
      </c>
      <c r="B379" s="0" t="s">
        <v>1106</v>
      </c>
      <c r="C379" s="0" t="s">
        <v>1107</v>
      </c>
      <c r="D379" s="0" t="str">
        <f aca="false">CONCATENATE("C:\Users\Max\Documents\GitHub\Ozon_upload\Tatulya\barcode\A4\set2\", A379, ".pdf")</f>
        <v>C:\Users\Max\Documents\GitHub\Ozon_upload\Tatulya\barcode\A4\set2\Термонаклейка Мэрилин Монро Медуза Горгона.pdf</v>
      </c>
      <c r="E379" s="0" t="str">
        <f aca="false">CONCATENATE("C:\work\baby prints\MainTop\tif\tatyana\A4\set2\",C379,".tif")</f>
        <v>C:\work\baby prints\MainTop\tif\tatyana\A4\set2\33_vert.tif</v>
      </c>
      <c r="F379" s="0" t="n">
        <v>1</v>
      </c>
      <c r="G379" s="0" t="n">
        <v>1</v>
      </c>
      <c r="AO379" s="0" t="s">
        <v>437</v>
      </c>
    </row>
    <row r="380" customFormat="false" ht="13.8" hidden="false" customHeight="false" outlineLevel="0" collapsed="false">
      <c r="A380" s="17" t="s">
        <v>1108</v>
      </c>
      <c r="B380" s="0" t="s">
        <v>1109</v>
      </c>
      <c r="C380" s="0" t="s">
        <v>1110</v>
      </c>
      <c r="D380" s="0" t="str">
        <f aca="false">CONCATENATE("C:\Users\Max\Documents\GitHub\Ozon_upload\Tatulya\barcode\A4\set2\", A380, ".pdf")</f>
        <v>C:\Users\Max\Documents\GitHub\Ozon_upload\Tatulya\barcode\A4\set2\Термонаклейка Череп цветы Подсолнух Ван Гог.pdf</v>
      </c>
      <c r="E380" s="0" t="str">
        <f aca="false">CONCATENATE("C:\work\baby prints\MainTop\tif\tatyana\A4\set2\",C380,".tif")</f>
        <v>C:\work\baby prints\MainTop\tif\tatyana\A4\set2\34_vert.tif</v>
      </c>
      <c r="F380" s="0" t="n">
        <v>1</v>
      </c>
      <c r="G380" s="0" t="n">
        <v>1</v>
      </c>
      <c r="AO380" s="0" t="s">
        <v>437</v>
      </c>
    </row>
    <row r="381" customFormat="false" ht="13.8" hidden="false" customHeight="false" outlineLevel="0" collapsed="false">
      <c r="A381" s="17" t="s">
        <v>1111</v>
      </c>
      <c r="B381" s="0" t="s">
        <v>1112</v>
      </c>
      <c r="C381" s="0" t="s">
        <v>1113</v>
      </c>
      <c r="D381" s="0" t="str">
        <f aca="false">CONCATENATE("C:\Users\Max\Documents\GitHub\Ozon_upload\Tatulya\barcode\A4\set2\", A381, ".pdf")</f>
        <v>C:\Users\Max\Documents\GitHub\Ozon_upload\Tatulya\barcode\A4\set2\Термонаклейка Пантера рычит звезды розовый фон.pdf</v>
      </c>
      <c r="E381" s="0" t="str">
        <f aca="false">CONCATENATE("C:\work\baby prints\MainTop\tif\tatyana\A4\set2\",C381,".tif")</f>
        <v>C:\work\baby prints\MainTop\tif\tatyana\A4\set2\35_vert.tif</v>
      </c>
      <c r="F381" s="0" t="n">
        <v>1</v>
      </c>
      <c r="G381" s="0" t="n">
        <v>1</v>
      </c>
      <c r="AO381" s="0" t="s">
        <v>437</v>
      </c>
    </row>
    <row r="382" customFormat="false" ht="13.8" hidden="false" customHeight="false" outlineLevel="0" collapsed="false">
      <c r="A382" s="17" t="s">
        <v>1114</v>
      </c>
      <c r="B382" s="0" t="s">
        <v>1115</v>
      </c>
      <c r="C382" s="0" t="s">
        <v>1116</v>
      </c>
      <c r="D382" s="0" t="str">
        <f aca="false">CONCATENATE("C:\Users\Max\Documents\GitHub\Ozon_upload\Tatulya\barcode\A4\set2\", A382, ".pdf")</f>
        <v>C:\Users\Max\Documents\GitHub\Ozon_upload\Tatulya\barcode\A4\set2\Термонаклейка Цветы Пионы надпись.pdf</v>
      </c>
      <c r="E382" s="0" t="str">
        <f aca="false">CONCATENATE("C:\work\baby prints\MainTop\tif\tatyana\A4\set2\",C382,".tif")</f>
        <v>C:\work\baby prints\MainTop\tif\tatyana\A4\set2\36_vert.tif</v>
      </c>
      <c r="F382" s="0" t="n">
        <v>1</v>
      </c>
      <c r="G382" s="0" t="n">
        <v>1</v>
      </c>
      <c r="AO382" s="0" t="s">
        <v>437</v>
      </c>
    </row>
    <row r="383" customFormat="false" ht="13.8" hidden="false" customHeight="false" outlineLevel="0" collapsed="false">
      <c r="A383" s="17" t="s">
        <v>1117</v>
      </c>
      <c r="B383" s="0" t="s">
        <v>1118</v>
      </c>
      <c r="C383" s="0" t="s">
        <v>1119</v>
      </c>
      <c r="D383" s="0" t="str">
        <f aca="false">CONCATENATE("C:\Users\Max\Documents\GitHub\Ozon_upload\Tatulya\barcode\A4\set2\", A383, ".pdf")</f>
        <v>C:\Users\Max\Documents\GitHub\Ozon_upload\Tatulya\barcode\A4\set2\Термонаклейка Девушка силует туман лес птицы.pdf</v>
      </c>
      <c r="E383" s="0" t="str">
        <f aca="false">CONCATENATE("C:\work\baby prints\MainTop\tif\tatyana\A4\set2\",C383,".tif")</f>
        <v>C:\work\baby prints\MainTop\tif\tatyana\A4\set2\37_vert.tif</v>
      </c>
      <c r="F383" s="0" t="n">
        <v>1</v>
      </c>
      <c r="G383" s="0" t="n">
        <v>1</v>
      </c>
      <c r="AO383" s="0" t="s">
        <v>437</v>
      </c>
    </row>
    <row r="384" customFormat="false" ht="13.8" hidden="false" customHeight="false" outlineLevel="0" collapsed="false">
      <c r="A384" s="17" t="s">
        <v>1120</v>
      </c>
      <c r="B384" s="0" t="s">
        <v>1121</v>
      </c>
      <c r="C384" s="0" t="s">
        <v>1122</v>
      </c>
      <c r="D384" s="0" t="str">
        <f aca="false">CONCATENATE("C:\Users\Max\Documents\GitHub\Ozon_upload\Tatulya\barcode\A4\set2\", A384, ".pdf")</f>
        <v>C:\Users\Max\Documents\GitHub\Ozon_upload\Tatulya\barcode\A4\set2\Термонаклейка Крылья красочные маслом.pdf</v>
      </c>
      <c r="E384" s="0" t="str">
        <f aca="false">CONCATENATE("C:\work\baby prints\MainTop\tif\tatyana\A4\set2\",C384,".tif")</f>
        <v>C:\work\baby prints\MainTop\tif\tatyana\A4\set2\39_horiz.tif</v>
      </c>
      <c r="F384" s="0" t="n">
        <v>0</v>
      </c>
      <c r="G384" s="0" t="n">
        <v>1</v>
      </c>
      <c r="AO384" s="0" t="s">
        <v>437</v>
      </c>
    </row>
    <row r="385" customFormat="false" ht="13.8" hidden="false" customHeight="false" outlineLevel="0" collapsed="false">
      <c r="A385" s="17" t="s">
        <v>1123</v>
      </c>
      <c r="B385" s="0" t="s">
        <v>1124</v>
      </c>
      <c r="C385" s="0" t="s">
        <v>1125</v>
      </c>
      <c r="D385" s="0" t="str">
        <f aca="false">CONCATENATE("C:\Users\Max\Documents\GitHub\Ozon_upload\Tatulya\barcode\A4\set2\", A385, ".pdf")</f>
        <v>C:\Users\Max\Documents\GitHub\Ozon_upload\Tatulya\barcode\A4\set2\Термонаклейка Кит прягает из воды закат.pdf</v>
      </c>
      <c r="E385" s="0" t="str">
        <f aca="false">CONCATENATE("C:\work\baby prints\MainTop\tif\tatyana\A4\set2\",C385,".tif")</f>
        <v>C:\work\baby prints\MainTop\tif\tatyana\A4\set2\40_vert.tif</v>
      </c>
      <c r="F385" s="0" t="n">
        <v>1</v>
      </c>
      <c r="G385" s="0" t="n">
        <v>1</v>
      </c>
      <c r="AO385" s="0" t="s">
        <v>437</v>
      </c>
    </row>
    <row r="386" customFormat="false" ht="13.8" hidden="false" customHeight="false" outlineLevel="0" collapsed="false">
      <c r="A386" s="17" t="s">
        <v>1126</v>
      </c>
      <c r="B386" s="0" t="s">
        <v>1127</v>
      </c>
      <c r="C386" s="0" t="s">
        <v>1128</v>
      </c>
      <c r="D386" s="0" t="str">
        <f aca="false">CONCATENATE("C:\Users\Max\Documents\GitHub\Ozon_upload\Tatulya\barcode\A4\set2\", A386, ".pdf")</f>
        <v>C:\Users\Max\Documents\GitHub\Ozon_upload\Tatulya\barcode\A4\set2\Термонаклейка Кит моряк волны лодка.pdf</v>
      </c>
      <c r="E386" s="0" t="str">
        <f aca="false">CONCATENATE("C:\work\baby prints\MainTop\tif\tatyana\A4\set2\",C386,".tif")</f>
        <v>C:\work\baby prints\MainTop\tif\tatyana\A4\set2\41_vert.tif</v>
      </c>
      <c r="F386" s="0" t="n">
        <v>1</v>
      </c>
      <c r="G386" s="0" t="n">
        <v>1</v>
      </c>
      <c r="AO386" s="0" t="s">
        <v>437</v>
      </c>
    </row>
    <row r="387" customFormat="false" ht="13.8" hidden="false" customHeight="false" outlineLevel="0" collapsed="false">
      <c r="A387" s="17" t="s">
        <v>1129</v>
      </c>
      <c r="B387" s="0" t="s">
        <v>1130</v>
      </c>
      <c r="C387" s="0" t="s">
        <v>1131</v>
      </c>
      <c r="D387" s="0" t="str">
        <f aca="false">CONCATENATE("C:\Users\Max\Documents\GitHub\Ozon_upload\Tatulya\barcode\A4\set2\", A387, ".pdf")</f>
        <v>C:\Users\Max\Documents\GitHub\Ozon_upload\Tatulya\barcode\A4\set2\Термонаклейка Синяя бабочка буквы.pdf</v>
      </c>
      <c r="E387" s="0" t="str">
        <f aca="false">CONCATENATE("C:\work\baby prints\MainTop\tif\tatyana\A4\set2\",C387,".tif")</f>
        <v>C:\work\baby prints\MainTop\tif\tatyana\A4\set2\42_horiz.tif</v>
      </c>
      <c r="F387" s="0" t="n">
        <v>0</v>
      </c>
      <c r="G387" s="0" t="n">
        <v>1</v>
      </c>
      <c r="AO387" s="0" t="s">
        <v>437</v>
      </c>
    </row>
    <row r="388" customFormat="false" ht="13.8" hidden="false" customHeight="false" outlineLevel="0" collapsed="false">
      <c r="A388" s="17" t="s">
        <v>1132</v>
      </c>
      <c r="B388" s="0" t="s">
        <v>1133</v>
      </c>
      <c r="C388" s="0" t="s">
        <v>1134</v>
      </c>
      <c r="D388" s="0" t="str">
        <f aca="false">CONCATENATE("C:\Users\Max\Documents\GitHub\Ozon_upload\Tatulya\barcode\A4\set2\", A388, ".pdf")</f>
        <v>C:\Users\Max\Documents\GitHub\Ozon_upload\Tatulya\barcode\A4\set2\Термонаклейка Микки Маус бабочки цверы силует.pdf</v>
      </c>
      <c r="E388" s="0" t="str">
        <f aca="false">CONCATENATE("C:\work\baby prints\MainTop\tif\tatyana\A4\set2\",C388,".tif")</f>
        <v>C:\work\baby prints\MainTop\tif\tatyana\A4\set2\44_horiz.tif</v>
      </c>
      <c r="F388" s="0" t="n">
        <v>0</v>
      </c>
      <c r="G388" s="0" t="n">
        <v>1</v>
      </c>
      <c r="AO388" s="0" t="s">
        <v>437</v>
      </c>
    </row>
    <row r="389" customFormat="false" ht="13.8" hidden="false" customHeight="false" outlineLevel="0" collapsed="false">
      <c r="A389" s="17" t="s">
        <v>1135</v>
      </c>
      <c r="B389" s="0" t="s">
        <v>1136</v>
      </c>
      <c r="C389" s="0" t="s">
        <v>1137</v>
      </c>
      <c r="D389" s="0" t="str">
        <f aca="false">CONCATENATE("C:\Users\Max\Documents\GitHub\Ozon_upload\Tatulya\barcode\A4\set2\", A389, ".pdf")</f>
        <v>C:\Users\Max\Documents\GitHub\Ozon_upload\Tatulya\barcode\A4\set2\Термонаклейка Тукан цветы.pdf</v>
      </c>
      <c r="E389" s="0" t="str">
        <f aca="false">CONCATENATE("C:\work\baby prints\MainTop\tif\tatyana\A4\set2\",C389,".tif")</f>
        <v>C:\work\baby prints\MainTop\tif\tatyana\A4\set2\47_vert.tif</v>
      </c>
      <c r="F389" s="0" t="n">
        <v>1</v>
      </c>
      <c r="G389" s="0" t="n">
        <v>1</v>
      </c>
      <c r="AO389" s="0" t="s">
        <v>437</v>
      </c>
    </row>
    <row r="390" customFormat="false" ht="13.8" hidden="false" customHeight="false" outlineLevel="0" collapsed="false">
      <c r="A390" s="18" t="s">
        <v>1138</v>
      </c>
      <c r="B390" s="0" t="s">
        <v>1139</v>
      </c>
      <c r="C390" s="0" t="s">
        <v>1140</v>
      </c>
      <c r="D390" s="0" t="str">
        <f aca="false">CONCATENATE("C:\Users\Max\Documents\GitHub\Ozon_upload\Tatulya\barcode\A4\set2\", A390, ".pdf")</f>
        <v>C:\Users\Max\Documents\GitHub\Ozon_upload\Tatulya\barcode\A4\set2\Термонаклейка Мопс Собачка попа секси.pdf</v>
      </c>
      <c r="E390" s="0" t="str">
        <f aca="false">CONCATENATE("C:\work\baby prints\MainTop\tif\tatyana\A4\set2\",C390,".tif")</f>
        <v>C:\work\baby prints\MainTop\tif\tatyana\A4\set2\50_vert.tif</v>
      </c>
      <c r="F390" s="0" t="n">
        <v>1</v>
      </c>
      <c r="G390" s="0" t="n">
        <v>1</v>
      </c>
      <c r="AO390" s="0" t="s">
        <v>437</v>
      </c>
    </row>
    <row r="391" customFormat="false" ht="13.8" hidden="false" customHeight="false" outlineLevel="0" collapsed="false">
      <c r="A391" s="14" t="s">
        <v>1141</v>
      </c>
      <c r="C391" s="0" t="s">
        <v>1142</v>
      </c>
      <c r="D391" s="0" t="str">
        <f aca="false">CONCATENATE("C:\Users\Max\Documents\GitHub\Ozon_upload\Tatulya\barcode\A4\", A391, ".pdf")</f>
        <v>C:\Users\Max\Documents\GitHub\Ozon_upload\Tatulya\barcode\A4\Термонаклейка Губы Язык Леопард Роллинг Стоунз.pdf</v>
      </c>
      <c r="E391" s="0" t="str">
        <f aca="false">CONCATENATE("C:\work\baby prints\MainTop\tif\tatyana\A4\set2\",C391,".tif")</f>
        <v>C:\work\baby prints\MainTop\tif\tatyana\A4\set2\46_vert.tif</v>
      </c>
      <c r="F391" s="0" t="n">
        <v>1</v>
      </c>
      <c r="G391" s="0" t="n">
        <v>1</v>
      </c>
      <c r="AO391" s="0" t="s">
        <v>437</v>
      </c>
    </row>
    <row r="392" customFormat="false" ht="13.8" hidden="false" customHeight="false" outlineLevel="0" collapsed="false">
      <c r="A392" s="14" t="s">
        <v>1143</v>
      </c>
      <c r="C392" s="0" t="s">
        <v>1144</v>
      </c>
      <c r="D392" s="0" t="str">
        <f aca="false">CONCATENATE("C:\Users\Max\Documents\GitHub\Ozon_upload\Tatulya\barcode\A4\", A392, ".pdf")</f>
        <v>C:\Users\Max\Documents\GitHub\Ozon_upload\Tatulya\barcode\A4\Термонаклейка Леопард жвачка розовые очки.pdf</v>
      </c>
      <c r="E392" s="0" t="str">
        <f aca="false">CONCATENATE("C:\work\baby prints\MainTop\tif\tatyana\A4\set2\",C392,".tif")</f>
        <v>C:\work\baby prints\MainTop\tif\tatyana\A4\set2\48_vert.tif</v>
      </c>
      <c r="F392" s="0" t="n">
        <v>1</v>
      </c>
      <c r="G392" s="0" t="n">
        <v>1</v>
      </c>
      <c r="AO392" s="0" t="s">
        <v>437</v>
      </c>
    </row>
    <row r="393" customFormat="false" ht="13.8" hidden="false" customHeight="false" outlineLevel="0" collapsed="false">
      <c r="A393" s="14" t="s">
        <v>1145</v>
      </c>
      <c r="C393" s="0" t="s">
        <v>1146</v>
      </c>
      <c r="D393" s="0" t="str">
        <f aca="false">CONCATENATE("C:\Users\Max\Documents\GitHub\Ozon_upload\Tatulya\barcode\A4\", A393, ".pdf")</f>
        <v>C:\Users\Max\Documents\GitHub\Ozon_upload\Tatulya\barcode\A4\Термонаклейка Леопард в зеленых очках.pdf</v>
      </c>
      <c r="E393" s="0" t="str">
        <f aca="false">CONCATENATE("C:\work\baby prints\MainTop\tif\tatyana\A4\set2\",C393,".tif")</f>
        <v>C:\work\baby prints\MainTop\tif\tatyana\A4\set2\45_vert.tif</v>
      </c>
      <c r="F393" s="0" t="n">
        <v>1</v>
      </c>
      <c r="G393" s="0" t="n">
        <v>1</v>
      </c>
      <c r="AO393" s="0" t="s">
        <v>437</v>
      </c>
    </row>
    <row r="394" customFormat="false" ht="13.8" hidden="false" customHeight="false" outlineLevel="0" collapsed="false">
      <c r="A394" s="14" t="s">
        <v>1147</v>
      </c>
      <c r="C394" s="0" t="s">
        <v>1148</v>
      </c>
      <c r="D394" s="0" t="str">
        <f aca="false">CONCATENATE("C:\Users\Max\Documents\GitHub\Ozon_upload\Tatulya\barcode\A4\", A394, ".pdf")</f>
        <v>C:\Users\Max\Documents\GitHub\Ozon_upload\Tatulya\barcode\A4\Термонаклейка Минни Маус сумочка.pdf</v>
      </c>
      <c r="E394" s="0" t="str">
        <f aca="false">CONCATENATE("C:\work\baby prints\MainTop\tif\tatyana\A4\set2\",C394,".tif")</f>
        <v>C:\work\baby prints\MainTop\tif\tatyana\A4\set2\49_vert.tif</v>
      </c>
      <c r="F394" s="0" t="n">
        <v>0</v>
      </c>
      <c r="G394" s="0" t="n">
        <v>2</v>
      </c>
      <c r="AO394" s="0" t="s">
        <v>349</v>
      </c>
    </row>
    <row r="395" customFormat="false" ht="13.8" hidden="false" customHeight="false" outlineLevel="0" collapsed="false">
      <c r="A395" s="14" t="s">
        <v>1149</v>
      </c>
      <c r="C395" s="0" t="s">
        <v>1150</v>
      </c>
      <c r="D395" s="0" t="str">
        <f aca="false">CONCATENATE("C:\Users\Max\Documents\GitHub\Ozon_upload\Tatulya\barcode\A4\", A395, ".pdf")</f>
        <v>C:\Users\Max\Documents\GitHub\Ozon_upload\Tatulya\barcode\A4\Термонаклейка Девушка крылья глаза круг фон.pdf</v>
      </c>
      <c r="E395" s="0" t="str">
        <f aca="false">CONCATENATE("C:\work\baby prints\MainTop\tif\tatyana\A4\set2\",C395,".tif")</f>
        <v>C:\work\baby prints\MainTop\tif\tatyana\A4\set2\38_vert.tif</v>
      </c>
      <c r="F395" s="0" t="n">
        <v>1</v>
      </c>
      <c r="G395" s="0" t="n">
        <v>1</v>
      </c>
      <c r="AO395" s="0" t="s">
        <v>437</v>
      </c>
    </row>
    <row r="396" customFormat="false" ht="13.8" hidden="false" customHeight="false" outlineLevel="0" collapsed="false">
      <c r="A396" s="20" t="s">
        <v>1151</v>
      </c>
      <c r="B396" s="0" t="s">
        <v>1152</v>
      </c>
      <c r="C396" s="0" t="s">
        <v>1153</v>
      </c>
      <c r="D396" s="0" t="str">
        <f aca="false">CONCATENATE("C:\Users\Max\Documents\GitHub\Ozon_upload\Tatulya\barcode\A4\", A396, ".pdf")</f>
        <v>C:\Users\Max\Documents\GitHub\Ozon_upload\Tatulya\barcode\A4\Термонаклейка Штрихкод I Love You.pdf</v>
      </c>
      <c r="E396" s="0" t="str">
        <f aca="false">CONCATENATE("C:\work\baby prints\MainTop\tif\tatyana\A4\set3\",C396,".tif")</f>
        <v>C:\work\baby prints\MainTop\tif\tatyana\A4\set3\52_horiz.tif</v>
      </c>
      <c r="F396" s="0" t="n">
        <v>0</v>
      </c>
      <c r="G396" s="0" t="n">
        <v>1</v>
      </c>
      <c r="AO396" s="0" t="s">
        <v>437</v>
      </c>
    </row>
    <row r="397" customFormat="false" ht="13.8" hidden="false" customHeight="false" outlineLevel="0" collapsed="false">
      <c r="A397" s="20" t="s">
        <v>1154</v>
      </c>
      <c r="B397" s="0" t="s">
        <v>1155</v>
      </c>
      <c r="C397" s="0" t="s">
        <v>1156</v>
      </c>
      <c r="D397" s="0" t="str">
        <f aca="false">CONCATENATE("C:\Users\Max\Documents\GitHub\Ozon_upload\Tatulya\barcode\A4\", A397, ".pdf")</f>
        <v>C:\Users\Max\Documents\GitHub\Ozon_upload\Tatulya\barcode\A4\Термонаклейка Дисней злодеи Друзья Friends .pdf</v>
      </c>
      <c r="E397" s="0" t="str">
        <f aca="false">CONCATENATE("C:\work\baby prints\MainTop\tif\tatyana\A4\set3\",C397,".tif")</f>
        <v>C:\work\baby prints\MainTop\tif\tatyana\A4\set3\53_horiz.tif</v>
      </c>
      <c r="F397" s="0" t="n">
        <v>0</v>
      </c>
      <c r="G397" s="0" t="n">
        <v>1</v>
      </c>
      <c r="AO397" s="0" t="s">
        <v>437</v>
      </c>
    </row>
    <row r="398" customFormat="false" ht="13.8" hidden="false" customHeight="false" outlineLevel="0" collapsed="false">
      <c r="A398" s="20" t="s">
        <v>1157</v>
      </c>
      <c r="B398" s="0" t="s">
        <v>1158</v>
      </c>
      <c r="C398" s="0" t="s">
        <v>1159</v>
      </c>
      <c r="D398" s="0" t="str">
        <f aca="false">CONCATENATE("C:\Users\Max\Documents\GitHub\Ozon_upload\Tatulya\barcode\A4\", A398, ".pdf")</f>
        <v>C:\Users\Max\Documents\GitHub\Ozon_upload\Tatulya\barcode\A4\Термонаклейка Леопард пятна сердечки голова.pdf</v>
      </c>
      <c r="E398" s="0" t="str">
        <f aca="false">CONCATENATE("C:\work\baby prints\MainTop\tif\tatyana\A4\set3\",C398,".tif")</f>
        <v>C:\work\baby prints\MainTop\tif\tatyana\A4\set3\54_vert.tif</v>
      </c>
      <c r="F398" s="0" t="n">
        <v>1</v>
      </c>
      <c r="G398" s="0" t="n">
        <v>1</v>
      </c>
      <c r="AO398" s="0" t="s">
        <v>437</v>
      </c>
    </row>
    <row r="399" customFormat="false" ht="13.8" hidden="false" customHeight="false" outlineLevel="0" collapsed="false">
      <c r="A399" s="20" t="s">
        <v>1160</v>
      </c>
      <c r="B399" s="0" t="s">
        <v>1161</v>
      </c>
      <c r="C399" s="0" t="s">
        <v>1162</v>
      </c>
      <c r="D399" s="0" t="str">
        <f aca="false">CONCATENATE("C:\Users\Max\Documents\GitHub\Ozon_upload\Tatulya\barcode\A4\", A399, ".pdf")</f>
        <v>C:\Users\Max\Documents\GitHub\Ozon_upload\Tatulya\barcode\A4\Термонаклейка Матрешка цветы.pdf</v>
      </c>
      <c r="E399" s="0" t="str">
        <f aca="false">CONCATENATE("C:\work\baby prints\MainTop\tif\tatyana\A4\set3\",C399,".tif")</f>
        <v>C:\work\baby prints\MainTop\tif\tatyana\A4\set3\55_vert.tif</v>
      </c>
      <c r="F399" s="0" t="n">
        <v>1</v>
      </c>
      <c r="G399" s="0" t="n">
        <v>1</v>
      </c>
      <c r="AO399" s="0" t="s">
        <v>437</v>
      </c>
    </row>
    <row r="400" customFormat="false" ht="13.8" hidden="false" customHeight="false" outlineLevel="0" collapsed="false">
      <c r="A400" s="20" t="s">
        <v>1163</v>
      </c>
      <c r="B400" s="0" t="s">
        <v>1164</v>
      </c>
      <c r="C400" s="0" t="s">
        <v>1165</v>
      </c>
      <c r="D400" s="0" t="str">
        <f aca="false">CONCATENATE("C:\Users\Max\Documents\GitHub\Ozon_upload\Tatulya\barcode\A4\", A400, ".pdf")</f>
        <v>C:\Users\Max\Documents\GitHub\Ozon_upload\Tatulya\barcode\A4\Термонаклейка Леопард пятна сердечки полностью.pdf</v>
      </c>
      <c r="E400" s="0" t="str">
        <f aca="false">CONCATENATE("C:\work\baby prints\MainTop\tif\tatyana\A4\set3\",C400,".tif")</f>
        <v>C:\work\baby prints\MainTop\tif\tatyana\A4\set3\56_vert.tif</v>
      </c>
      <c r="F400" s="0" t="n">
        <v>1</v>
      </c>
      <c r="G400" s="0" t="n">
        <v>1</v>
      </c>
      <c r="AO400" s="0" t="s">
        <v>437</v>
      </c>
    </row>
    <row r="401" customFormat="false" ht="13.8" hidden="false" customHeight="false" outlineLevel="0" collapsed="false">
      <c r="A401" s="20" t="s">
        <v>1166</v>
      </c>
      <c r="B401" s="0" t="s">
        <v>1167</v>
      </c>
      <c r="C401" s="0" t="s">
        <v>1168</v>
      </c>
      <c r="D401" s="0" t="str">
        <f aca="false">CONCATENATE("C:\Users\Max\Documents\GitHub\Ozon_upload\Tatulya\barcode\A4\", A401, ".pdf")</f>
        <v>C:\Users\Max\Documents\GitHub\Ozon_upload\Tatulya\barcode\A4\Термонаклейка Цветы Синии Амариллис.pdf</v>
      </c>
      <c r="E401" s="0" t="str">
        <f aca="false">CONCATENATE("C:\work\baby prints\MainTop\tif\tatyana\A4\set3\",C401,".tif")</f>
        <v>C:\work\baby prints\MainTop\tif\tatyana\A4\set3\57_vert.tif</v>
      </c>
      <c r="F401" s="0" t="n">
        <v>1</v>
      </c>
      <c r="G401" s="0" t="n">
        <v>1</v>
      </c>
      <c r="AO401" s="0" t="s">
        <v>437</v>
      </c>
    </row>
    <row r="402" customFormat="false" ht="13.8" hidden="false" customHeight="false" outlineLevel="0" collapsed="false">
      <c r="A402" s="20" t="s">
        <v>1169</v>
      </c>
      <c r="B402" s="0" t="s">
        <v>1170</v>
      </c>
      <c r="C402" s="0" t="s">
        <v>1171</v>
      </c>
      <c r="D402" s="0" t="str">
        <f aca="false">CONCATENATE("C:\Users\Max\Documents\GitHub\Ozon_upload\Tatulya\barcode\A4\", A402, ".pdf")</f>
        <v>C:\Users\Max\Documents\GitHub\Ozon_upload\Tatulya\barcode\A4\Термонаклейка Перья Яркие Wild Spirit.pdf</v>
      </c>
      <c r="E402" s="0" t="str">
        <f aca="false">CONCATENATE("C:\work\baby prints\MainTop\tif\tatyana\A4\set3\",C402,".tif")</f>
        <v>C:\work\baby prints\MainTop\tif\tatyana\A4\set3\58_horiz.tif</v>
      </c>
      <c r="F402" s="0" t="n">
        <v>1</v>
      </c>
      <c r="G402" s="0" t="n">
        <v>1</v>
      </c>
      <c r="AO402" s="0" t="s">
        <v>437</v>
      </c>
    </row>
    <row r="403" customFormat="false" ht="13.8" hidden="false" customHeight="false" outlineLevel="0" collapsed="false">
      <c r="A403" s="20" t="s">
        <v>1172</v>
      </c>
      <c r="B403" s="0" t="s">
        <v>1173</v>
      </c>
      <c r="C403" s="0" t="s">
        <v>1174</v>
      </c>
      <c r="D403" s="0" t="str">
        <f aca="false">CONCATENATE("C:\Users\Max\Documents\GitHub\Ozon_upload\Tatulya\barcode\A4\", A403, ".pdf")</f>
        <v>C:\Users\Max\Documents\GitHub\Ozon_upload\Tatulya\barcode\A4\Термонаклейка Перья Украшение Ожерелье.pdf</v>
      </c>
      <c r="E403" s="0" t="str">
        <f aca="false">CONCATENATE("C:\work\baby prints\MainTop\tif\tatyana\A4\set3\",C403,".tif")</f>
        <v>C:\work\baby prints\MainTop\tif\tatyana\A4\set3\59_horiz.tif</v>
      </c>
      <c r="F403" s="0" t="n">
        <v>0</v>
      </c>
      <c r="G403" s="0" t="n">
        <v>1</v>
      </c>
      <c r="AO403" s="0" t="s">
        <v>437</v>
      </c>
    </row>
    <row r="404" customFormat="false" ht="13.8" hidden="false" customHeight="false" outlineLevel="0" collapsed="false">
      <c r="A404" s="20" t="s">
        <v>1175</v>
      </c>
      <c r="B404" s="0" t="s">
        <v>1176</v>
      </c>
      <c r="C404" s="0" t="s">
        <v>1177</v>
      </c>
      <c r="D404" s="0" t="str">
        <f aca="false">CONCATENATE("C:\Users\Max\Documents\GitHub\Ozon_upload\Tatulya\barcode\A4\", A404, ".pdf")</f>
        <v>C:\Users\Max\Documents\GitHub\Ozon_upload\Tatulya\barcode\A4\Термонаклейка Сердце Бабочки летят.pdf</v>
      </c>
      <c r="E404" s="0" t="str">
        <f aca="false">CONCATENATE("C:\work\baby prints\MainTop\tif\tatyana\A4\set3\",C404,".tif")</f>
        <v>C:\work\baby prints\MainTop\tif\tatyana\A4\set3\60_vert.tif</v>
      </c>
      <c r="F404" s="0" t="n">
        <v>1</v>
      </c>
      <c r="G404" s="0" t="n">
        <v>1</v>
      </c>
      <c r="AO404" s="0" t="s">
        <v>437</v>
      </c>
    </row>
    <row r="405" customFormat="false" ht="13.8" hidden="false" customHeight="false" outlineLevel="0" collapsed="false">
      <c r="A405" s="20" t="s">
        <v>1178</v>
      </c>
      <c r="B405" s="0" t="s">
        <v>1179</v>
      </c>
      <c r="C405" s="0" t="s">
        <v>1180</v>
      </c>
      <c r="D405" s="0" t="str">
        <f aca="false">CONCATENATE("C:\Users\Max\Documents\GitHub\Ozon_upload\Tatulya\barcode\A4\", A405, ".pdf")</f>
        <v>C:\Users\Max\Documents\GitHub\Ozon_upload\Tatulya\barcode\A4\Термонаклейка Рука Фатимы.pdf</v>
      </c>
      <c r="E405" s="0" t="str">
        <f aca="false">CONCATENATE("C:\work\baby prints\MainTop\tif\tatyana\A4\set3\",C405,".tif")</f>
        <v>C:\work\baby prints\MainTop\tif\tatyana\A4\set3\62_vert.tif</v>
      </c>
      <c r="F405" s="0" t="n">
        <v>1</v>
      </c>
      <c r="G405" s="0" t="n">
        <v>1</v>
      </c>
      <c r="AO405" s="0" t="s">
        <v>437</v>
      </c>
    </row>
    <row r="406" customFormat="false" ht="13.8" hidden="false" customHeight="false" outlineLevel="0" collapsed="false">
      <c r="A406" s="20" t="s">
        <v>1181</v>
      </c>
      <c r="B406" s="0" t="s">
        <v>1182</v>
      </c>
      <c r="C406" s="0" t="s">
        <v>1183</v>
      </c>
      <c r="D406" s="0" t="str">
        <f aca="false">CONCATENATE("C:\Users\Max\Documents\GitHub\Ozon_upload\Tatulya\barcode\A4\", A406, ".pdf")</f>
        <v>C:\Users\Max\Documents\GitHub\Ozon_upload\Tatulya\barcode\A4\Термонаклейка Кассета цветы Vintage Soul.pdf</v>
      </c>
      <c r="E406" s="0" t="str">
        <f aca="false">CONCATENATE("C:\work\baby prints\MainTop\tif\tatyana\A4\set3\",C406,".tif")</f>
        <v>C:\work\baby prints\MainTop\tif\tatyana\A4\set3\64_vert.tif</v>
      </c>
      <c r="F406" s="0" t="n">
        <v>1</v>
      </c>
      <c r="G406" s="0" t="n">
        <v>1</v>
      </c>
      <c r="AO406" s="0" t="s">
        <v>437</v>
      </c>
    </row>
    <row r="407" customFormat="false" ht="13.8" hidden="false" customHeight="false" outlineLevel="0" collapsed="false">
      <c r="A407" s="20" t="s">
        <v>1184</v>
      </c>
      <c r="B407" s="0" t="s">
        <v>1185</v>
      </c>
      <c r="C407" s="0" t="s">
        <v>1186</v>
      </c>
      <c r="D407" s="0" t="str">
        <f aca="false">CONCATENATE("C:\Users\Max\Documents\GitHub\Ozon_upload\Tatulya\barcode\A4\", A407, ".pdf")</f>
        <v>C:\Users\Max\Documents\GitHub\Ozon_upload\Tatulya\barcode\A4\Термонаклейка Большая волна в Канагаве Солнце.pdf</v>
      </c>
      <c r="E407" s="0" t="str">
        <f aca="false">CONCATENATE("C:\work\baby prints\MainTop\tif\tatyana\A4\set3\",C407,".tif")</f>
        <v>C:\work\baby prints\MainTop\tif\tatyana\A4\set3\65_vert.tif</v>
      </c>
      <c r="F407" s="0" t="n">
        <v>1</v>
      </c>
      <c r="G407" s="0" t="n">
        <v>1</v>
      </c>
      <c r="AO407" s="0" t="s">
        <v>437</v>
      </c>
    </row>
    <row r="408" customFormat="false" ht="13.8" hidden="false" customHeight="false" outlineLevel="0" collapsed="false">
      <c r="A408" s="20" t="s">
        <v>1187</v>
      </c>
      <c r="B408" s="0" t="s">
        <v>1188</v>
      </c>
      <c r="C408" s="0" t="s">
        <v>1189</v>
      </c>
      <c r="D408" s="0" t="str">
        <f aca="false">CONCATENATE("C:\Users\Max\Documents\GitHub\Ozon_upload\Tatulya\barcode\A4\", A408, ".pdf")</f>
        <v>C:\Users\Max\Documents\GitHub\Ozon_upload\Tatulya\barcode\A4\Термонаклейка Фламинго Flamingo цветы.pdf</v>
      </c>
      <c r="E408" s="0" t="str">
        <f aca="false">CONCATENATE("C:\work\baby prints\MainTop\tif\tatyana\A4\set3\",C408,".tif")</f>
        <v>C:\work\baby prints\MainTop\tif\tatyana\A4\set3\66_vert.tif</v>
      </c>
      <c r="F408" s="0" t="n">
        <v>1</v>
      </c>
      <c r="G408" s="0" t="n">
        <v>1</v>
      </c>
      <c r="AO408" s="0" t="s">
        <v>437</v>
      </c>
    </row>
    <row r="409" customFormat="false" ht="13.8" hidden="false" customHeight="false" outlineLevel="0" collapsed="false">
      <c r="A409" s="20" t="s">
        <v>1190</v>
      </c>
      <c r="B409" s="0" t="s">
        <v>1191</v>
      </c>
      <c r="C409" s="0" t="s">
        <v>1192</v>
      </c>
      <c r="D409" s="0" t="str">
        <f aca="false">CONCATENATE("C:\Users\Max\Documents\GitHub\Ozon_upload\Tatulya\barcode\A4\", A409, ".pdf")</f>
        <v>C:\Users\Max\Documents\GitHub\Ozon_upload\Tatulya\barcode\A4\Термонаклейка Инь Янь Леопарды.pdf</v>
      </c>
      <c r="E409" s="0" t="str">
        <f aca="false">CONCATENATE("C:\work\baby prints\MainTop\tif\tatyana\A4\set3\",C409,".tif")</f>
        <v>C:\work\baby prints\MainTop\tif\tatyana\A4\set3\69_vert.tif</v>
      </c>
      <c r="F409" s="0" t="n">
        <v>1</v>
      </c>
      <c r="G409" s="0" t="n">
        <v>1</v>
      </c>
      <c r="AO409" s="0" t="s">
        <v>437</v>
      </c>
    </row>
    <row r="410" customFormat="false" ht="13.8" hidden="false" customHeight="false" outlineLevel="0" collapsed="false">
      <c r="A410" s="20" t="s">
        <v>1193</v>
      </c>
      <c r="B410" s="0" t="s">
        <v>1194</v>
      </c>
      <c r="C410" s="0" t="s">
        <v>1195</v>
      </c>
      <c r="D410" s="0" t="str">
        <f aca="false">CONCATENATE("C:\Users\Max\Documents\GitHub\Ozon_upload\Tatulya\barcode\A4\", A410, ".pdf")</f>
        <v>C:\Users\Max\Documents\GitHub\Ozon_upload\Tatulya\barcode\A4\Термонаклейка Змеи черная белая 2шт.pdf</v>
      </c>
      <c r="E410" s="0" t="str">
        <f aca="false">CONCATENATE("C:\work\baby prints\MainTop\tif\tatyana\A4\set3\",C410,".tif")</f>
        <v>C:\work\baby prints\MainTop\tif\tatyana\A4\set3\70_vert.tif</v>
      </c>
      <c r="F410" s="0" t="n">
        <v>1</v>
      </c>
      <c r="G410" s="0" t="n">
        <v>1</v>
      </c>
      <c r="AO410" s="0" t="s">
        <v>437</v>
      </c>
    </row>
    <row r="411" customFormat="false" ht="12.8" hidden="false" customHeight="false" outlineLevel="0" collapsed="false">
      <c r="A411" s="21" t="s">
        <v>1196</v>
      </c>
      <c r="C411" s="21" t="s">
        <v>1196</v>
      </c>
      <c r="E411" s="0" t="str">
        <f aca="false">CONCATENATE("C:\work\baby prints\MainTop\tif\tatyana\A4\set3\",C411,".tif")</f>
        <v>C:\work\baby prints\MainTop\tif\tatyana\A4\set3\71_vert.tif</v>
      </c>
      <c r="F411" s="0" t="n">
        <v>1</v>
      </c>
      <c r="G411" s="0" t="n">
        <v>1</v>
      </c>
      <c r="AO411" s="0" t="s">
        <v>437</v>
      </c>
    </row>
    <row r="412" customFormat="false" ht="13.8" hidden="false" customHeight="false" outlineLevel="0" collapsed="false">
      <c r="A412" s="20" t="s">
        <v>1197</v>
      </c>
      <c r="B412" s="0" t="s">
        <v>1198</v>
      </c>
      <c r="C412" s="0" t="s">
        <v>1199</v>
      </c>
      <c r="D412" s="0" t="str">
        <f aca="false">CONCATENATE("C:\Users\Max\Documents\GitHub\Ozon_upload\Tatulya\barcode\A5\", A412, ".pdf")</f>
        <v>C:\Users\Max\Documents\GitHub\Ozon_upload\Tatulya\barcode\A5\Термонаклейка Мишка красная гоночная машина.pdf</v>
      </c>
      <c r="E412" s="0" t="str">
        <f aca="false">CONCATENATE("C:\work\baby prints\MainTop\tif\tatyana\A5\set2\",C412,".tif")</f>
        <v>C:\work\baby prints\MainTop\tif\tatyana\A5\set2\72_horiz.tif</v>
      </c>
      <c r="F412" s="0" t="n">
        <v>1</v>
      </c>
      <c r="G412" s="0" t="n">
        <v>2</v>
      </c>
      <c r="AO412" s="19" t="s">
        <v>349</v>
      </c>
    </row>
    <row r="413" customFormat="false" ht="13.8" hidden="false" customHeight="false" outlineLevel="0" collapsed="false">
      <c r="A413" s="20" t="s">
        <v>1200</v>
      </c>
      <c r="B413" s="0" t="s">
        <v>1201</v>
      </c>
      <c r="C413" s="0" t="s">
        <v>1202</v>
      </c>
      <c r="D413" s="0" t="str">
        <f aca="false">CONCATENATE("C:\Users\Max\Documents\GitHub\Ozon_upload\Tatulya\barcode\A5\", A413, ".pdf")</f>
        <v>C:\Users\Max\Documents\GitHub\Ozon_upload\Tatulya\barcode\A5\Термонаклейка Мишка стоит с скейтом.pdf</v>
      </c>
      <c r="E413" s="0" t="str">
        <f aca="false">CONCATENATE("C:\work\baby prints\MainTop\tif\tatyana\A5\set2\",C413,".tif")</f>
        <v>C:\work\baby prints\MainTop\tif\tatyana\A5\set2\73_vert.tif</v>
      </c>
      <c r="F413" s="0" t="n">
        <v>0</v>
      </c>
      <c r="G413" s="0" t="n">
        <v>2</v>
      </c>
      <c r="AO413" s="19" t="s">
        <v>349</v>
      </c>
    </row>
    <row r="414" customFormat="false" ht="13.8" hidden="false" customHeight="false" outlineLevel="0" collapsed="false">
      <c r="A414" s="20" t="s">
        <v>1203</v>
      </c>
      <c r="B414" s="0" t="s">
        <v>1204</v>
      </c>
      <c r="C414" s="0" t="s">
        <v>1205</v>
      </c>
      <c r="D414" s="0" t="str">
        <f aca="false">CONCATENATE("C:\Users\Max\Documents\GitHub\Ozon_upload\Tatulya\barcode\A5\", A414, ".pdf")</f>
        <v>C:\Users\Max\Documents\GitHub\Ozon_upload\Tatulya\barcode\A5\Термонаклейка Мишка Серфинг Волна Лето.pdf</v>
      </c>
      <c r="E414" s="0" t="str">
        <f aca="false">CONCATENATE("C:\work\baby prints\MainTop\tif\tatyana\A5\set2\",C414,".tif")</f>
        <v>C:\work\baby prints\MainTop\tif\tatyana\A5\set2\74_vert.tif</v>
      </c>
      <c r="F414" s="0" t="n">
        <v>0</v>
      </c>
      <c r="G414" s="0" t="n">
        <v>2</v>
      </c>
      <c r="AO414" s="19" t="s">
        <v>349</v>
      </c>
    </row>
    <row r="415" customFormat="false" ht="13.8" hidden="false" customHeight="false" outlineLevel="0" collapsed="false">
      <c r="A415" s="20" t="s">
        <v>1206</v>
      </c>
      <c r="B415" s="0" t="s">
        <v>1207</v>
      </c>
      <c r="C415" s="0" t="s">
        <v>1208</v>
      </c>
      <c r="D415" s="0" t="str">
        <f aca="false">CONCATENATE("C:\Users\Max\Documents\GitHub\Ozon_upload\Tatulya\barcode\A5\", A415, ".pdf")</f>
        <v>C:\Users\Max\Documents\GitHub\Ozon_upload\Tatulya\barcode\A5\Термонаклейка Мишка сидит в очках Alone.pdf</v>
      </c>
      <c r="E415" s="0" t="str">
        <f aca="false">CONCATENATE("C:\work\baby prints\MainTop\tif\tatyana\A5\set2\",C415,".tif")</f>
        <v>C:\work\baby prints\MainTop\tif\tatyana\A5\set2\75_vert.tif</v>
      </c>
      <c r="F415" s="0" t="n">
        <v>0</v>
      </c>
      <c r="G415" s="0" t="n">
        <v>2</v>
      </c>
      <c r="AO415" s="19" t="s">
        <v>349</v>
      </c>
    </row>
    <row r="416" customFormat="false" ht="12.8" hidden="false" customHeight="false" outlineLevel="0" collapsed="false">
      <c r="A416" s="22" t="s">
        <v>1209</v>
      </c>
      <c r="C416" s="22" t="s">
        <v>1209</v>
      </c>
      <c r="E416" s="0" t="str">
        <f aca="false">CONCATENATE("C:\work\baby prints\MainTop\tif\tatyana\A5\set2\",C416,".tif")</f>
        <v>C:\work\baby prints\MainTop\tif\tatyana\A5\set2\76_vert.tif</v>
      </c>
      <c r="F416" s="0" t="n">
        <v>0</v>
      </c>
      <c r="G416" s="0" t="n">
        <v>2</v>
      </c>
      <c r="AO416" s="19" t="s">
        <v>349</v>
      </c>
    </row>
    <row r="417" customFormat="false" ht="13.8" hidden="false" customHeight="false" outlineLevel="0" collapsed="false">
      <c r="A417" s="20" t="s">
        <v>1210</v>
      </c>
      <c r="B417" s="0" t="s">
        <v>1211</v>
      </c>
      <c r="C417" s="0" t="s">
        <v>1212</v>
      </c>
      <c r="D417" s="0" t="str">
        <f aca="false">CONCATENATE("C:\Users\Max\Documents\GitHub\Ozon_upload\Tatulya\barcode\A5\", A417, ".pdf")</f>
        <v>C:\Users\Max\Documents\GitHub\Ozon_upload\Tatulya\barcode\A5\Термонаклейка Мишка на Самокате.pdf</v>
      </c>
      <c r="E417" s="0" t="str">
        <f aca="false">CONCATENATE("C:\work\baby prints\MainTop\tif\tatyana\A5\set2\",C417,".tif")</f>
        <v>C:\work\baby prints\MainTop\tif\tatyana\A5\set2\77_vert.tif</v>
      </c>
      <c r="F417" s="0" t="n">
        <v>0</v>
      </c>
      <c r="G417" s="0" t="n">
        <v>2</v>
      </c>
      <c r="AO417" s="19" t="s">
        <v>349</v>
      </c>
    </row>
    <row r="418" customFormat="false" ht="12.8" hidden="false" customHeight="false" outlineLevel="0" collapsed="false">
      <c r="A418" s="22" t="s">
        <v>1213</v>
      </c>
      <c r="C418" s="22" t="s">
        <v>1213</v>
      </c>
      <c r="E418" s="0" t="str">
        <f aca="false">CONCATENATE("C:\work\baby prints\MainTop\tif\tatyana\A5\set2\",C418,".tif")</f>
        <v>C:\work\baby prints\MainTop\tif\tatyana\A5\set2\78_vert.tif</v>
      </c>
      <c r="F418" s="0" t="n">
        <v>0</v>
      </c>
      <c r="G418" s="0" t="n">
        <v>2</v>
      </c>
      <c r="AO418" s="19" t="s">
        <v>349</v>
      </c>
    </row>
    <row r="419" customFormat="false" ht="13.8" hidden="false" customHeight="false" outlineLevel="0" collapsed="false">
      <c r="A419" s="20" t="s">
        <v>1214</v>
      </c>
      <c r="B419" s="0" t="s">
        <v>1215</v>
      </c>
      <c r="C419" s="0" t="s">
        <v>1216</v>
      </c>
      <c r="D419" s="0" t="str">
        <f aca="false">CONCATENATE("C:\Users\Max\Documents\GitHub\Ozon_upload\Tatulya\barcode\A5\", A419, ".pdf")</f>
        <v>C:\Users\Max\Documents\GitHub\Ozon_upload\Tatulya\barcode\A5\Термонаклейка Мишка Терминатор.pdf</v>
      </c>
      <c r="E419" s="0" t="str">
        <f aca="false">CONCATENATE("C:\work\baby prints\MainTop\tif\tatyana\A5\set2\",C419,".tif")</f>
        <v>C:\work\baby prints\MainTop\tif\tatyana\A5\set2\79_vert.tif</v>
      </c>
      <c r="F419" s="0" t="n">
        <v>0</v>
      </c>
      <c r="G419" s="0" t="n">
        <v>2</v>
      </c>
      <c r="AO419" s="19" t="s">
        <v>349</v>
      </c>
    </row>
    <row r="420" customFormat="false" ht="13.8" hidden="false" customHeight="false" outlineLevel="0" collapsed="false">
      <c r="A420" s="20" t="s">
        <v>1217</v>
      </c>
      <c r="B420" s="0" t="s">
        <v>1218</v>
      </c>
      <c r="C420" s="0" t="s">
        <v>1219</v>
      </c>
      <c r="D420" s="0" t="str">
        <f aca="false">CONCATENATE("C:\Users\Max\Documents\GitHub\Ozon_upload\Tatulya\barcode\A5\", A420, ".pdf")</f>
        <v>C:\Users\Max\Documents\GitHub\Ozon_upload\Tatulya\barcode\A5\Термонаклейка Мишка гидроцикл волна лето.pdf</v>
      </c>
      <c r="E420" s="0" t="str">
        <f aca="false">CONCATENATE("C:\work\baby prints\MainTop\tif\tatyana\A5\set2\",C420,".tif")</f>
        <v>C:\work\baby prints\MainTop\tif\tatyana\A5\set2\80_horiz.tif</v>
      </c>
      <c r="F420" s="0" t="n">
        <v>1</v>
      </c>
      <c r="G420" s="0" t="n">
        <v>2</v>
      </c>
      <c r="AO420" s="19" t="s">
        <v>349</v>
      </c>
    </row>
    <row r="421" customFormat="false" ht="13.8" hidden="false" customHeight="false" outlineLevel="0" collapsed="false">
      <c r="A421" s="20" t="s">
        <v>1220</v>
      </c>
      <c r="B421" s="0" t="s">
        <v>1221</v>
      </c>
      <c r="C421" s="0" t="s">
        <v>1222</v>
      </c>
      <c r="D421" s="0" t="str">
        <f aca="false">CONCATENATE("C:\Users\Max\Documents\GitHub\Ozon_upload\Tatulya\barcode\A5\", A421, ".pdf")</f>
        <v>C:\Users\Max\Documents\GitHub\Ozon_upload\Tatulya\barcode\A5\Термонаклейка Мишка репер читает с микрофоном.pdf</v>
      </c>
      <c r="E421" s="0" t="str">
        <f aca="false">CONCATENATE("C:\work\baby prints\MainTop\tif\tatyana\A5\set2\",C421,".tif")</f>
        <v>C:\work\baby prints\MainTop\tif\tatyana\A5\set2\81_vert.tif</v>
      </c>
      <c r="F421" s="0" t="n">
        <v>0</v>
      </c>
      <c r="G421" s="0" t="n">
        <v>2</v>
      </c>
      <c r="AO421" s="19" t="s">
        <v>349</v>
      </c>
    </row>
    <row r="422" customFormat="false" ht="13.8" hidden="false" customHeight="false" outlineLevel="0" collapsed="false">
      <c r="A422" s="20" t="s">
        <v>1223</v>
      </c>
      <c r="B422" s="0" t="s">
        <v>1224</v>
      </c>
      <c r="C422" s="0" t="s">
        <v>1225</v>
      </c>
      <c r="D422" s="0" t="str">
        <f aca="false">CONCATENATE("C:\Users\Max\Documents\GitHub\Ozon_upload\Tatulya\barcode\A5\", A422, ".pdf")</f>
        <v>C:\Users\Max\Documents\GitHub\Ozon_upload\Tatulya\barcode\A5\Термонаклейка Мишка Серфинг с парусом волна.pdf</v>
      </c>
      <c r="E422" s="0" t="str">
        <f aca="false">CONCATENATE("C:\work\baby prints\MainTop\tif\tatyana\A5\set2\",C422,".tif")</f>
        <v>C:\work\baby prints\MainTop\tif\tatyana\A5\set2\82_vert.tif</v>
      </c>
      <c r="F422" s="0" t="n">
        <v>0</v>
      </c>
      <c r="G422" s="0" t="n">
        <v>2</v>
      </c>
      <c r="AO422" s="19" t="s">
        <v>349</v>
      </c>
    </row>
    <row r="423" customFormat="false" ht="12.8" hidden="false" customHeight="false" outlineLevel="0" collapsed="false">
      <c r="A423" s="22" t="s">
        <v>1226</v>
      </c>
      <c r="C423" s="22" t="s">
        <v>1226</v>
      </c>
      <c r="E423" s="0" t="str">
        <f aca="false">CONCATENATE("C:\work\baby prints\MainTop\tif\tatyana\A5\set2\",C423,".tif")</f>
        <v>C:\work\baby prints\MainTop\tif\tatyana\A5\set2\83_vert.tif</v>
      </c>
      <c r="F423" s="0" t="n">
        <v>0</v>
      </c>
      <c r="G423" s="0" t="n">
        <v>2</v>
      </c>
      <c r="AO423" s="19" t="s">
        <v>349</v>
      </c>
    </row>
    <row r="424" customFormat="false" ht="13.8" hidden="false" customHeight="false" outlineLevel="0" collapsed="false">
      <c r="A424" s="20" t="s">
        <v>1227</v>
      </c>
      <c r="B424" s="0" t="s">
        <v>1228</v>
      </c>
      <c r="C424" s="0" t="s">
        <v>1229</v>
      </c>
      <c r="D424" s="0" t="str">
        <f aca="false">CONCATENATE("C:\Users\Max\Documents\GitHub\Ozon_upload\Tatulya\barcode\A5\", A424, ".pdf")</f>
        <v>C:\Users\Max\Documents\GitHub\Ozon_upload\Tatulya\barcode\A5\Термонаклейка Мишка маска плавание лето селфи.pdf</v>
      </c>
      <c r="E424" s="0" t="str">
        <f aca="false">CONCATENATE("C:\work\baby prints\MainTop\tif\tatyana\A5\set2\",C424,".tif")</f>
        <v>C:\work\baby prints\MainTop\tif\tatyana\A5\set2\84_vert.tif</v>
      </c>
      <c r="F424" s="0" t="n">
        <v>0</v>
      </c>
      <c r="G424" s="0" t="n">
        <v>2</v>
      </c>
      <c r="AO424" s="19" t="s">
        <v>349</v>
      </c>
    </row>
    <row r="425" customFormat="false" ht="12.8" hidden="false" customHeight="false" outlineLevel="0" collapsed="false">
      <c r="A425" s="22" t="s">
        <v>1230</v>
      </c>
      <c r="C425" s="22" t="s">
        <v>1230</v>
      </c>
      <c r="E425" s="0" t="str">
        <f aca="false">CONCATENATE("C:\work\baby prints\MainTop\tif\tatyana\A5\set2\",C425,".tif")</f>
        <v>C:\work\baby prints\MainTop\tif\tatyana\A5\set2\85_vert.tif</v>
      </c>
      <c r="F425" s="0" t="n">
        <v>0</v>
      </c>
      <c r="G425" s="0" t="n">
        <v>2</v>
      </c>
      <c r="AO425" s="19" t="s">
        <v>349</v>
      </c>
    </row>
    <row r="426" customFormat="false" ht="12.65" hidden="false" customHeight="true" outlineLevel="0" collapsed="false">
      <c r="A426" s="22" t="s">
        <v>1231</v>
      </c>
      <c r="C426" s="22" t="s">
        <v>1231</v>
      </c>
      <c r="E426" s="0" t="str">
        <f aca="false">CONCATENATE("C:\work\baby prints\MainTop\tif\tatyana\A5\set2\",C426,".tif")</f>
        <v>C:\work\baby prints\MainTop\tif\tatyana\A5\set2\86_vert.tif</v>
      </c>
      <c r="F426" s="0" t="n">
        <v>0</v>
      </c>
      <c r="G426" s="0" t="n">
        <v>2</v>
      </c>
      <c r="AO426" s="19" t="s">
        <v>349</v>
      </c>
    </row>
    <row r="427" customFormat="false" ht="13.8" hidden="false" customHeight="false" outlineLevel="0" collapsed="false">
      <c r="A427" s="20" t="s">
        <v>1232</v>
      </c>
      <c r="B427" s="0" t="s">
        <v>1233</v>
      </c>
      <c r="C427" s="0" t="s">
        <v>1234</v>
      </c>
      <c r="D427" s="0" t="str">
        <f aca="false">CONCATENATE("C:\Users\Max\Documents\GitHub\Ozon_upload\Tatulya\barcode\A5\", A427, ".pdf")</f>
        <v>C:\Users\Max\Documents\GitHub\Ozon_upload\Tatulya\barcode\A5\Термонаклейка Мишка на лыжах.pdf</v>
      </c>
      <c r="E427" s="0" t="str">
        <f aca="false">CONCATENATE("C:\work\baby prints\MainTop\tif\tatyana\A5\set2\",C427,".tif")</f>
        <v>C:\work\baby prints\MainTop\tif\tatyana\A5\set2\87_vert.tif</v>
      </c>
      <c r="F427" s="0" t="n">
        <v>0</v>
      </c>
      <c r="G427" s="0" t="n">
        <v>2</v>
      </c>
      <c r="AO427" s="19" t="s">
        <v>349</v>
      </c>
    </row>
    <row r="428" customFormat="false" ht="13.8" hidden="false" customHeight="false" outlineLevel="0" collapsed="false">
      <c r="A428" s="20" t="s">
        <v>1235</v>
      </c>
      <c r="B428" s="0" t="s">
        <v>1236</v>
      </c>
      <c r="C428" s="0" t="s">
        <v>1237</v>
      </c>
      <c r="D428" s="0" t="str">
        <f aca="false">CONCATENATE("C:\Users\Max\Documents\GitHub\Ozon_upload\Tatulya\barcode\A5\", A428, ".pdf")</f>
        <v>C:\Users\Max\Documents\GitHub\Ozon_upload\Tatulya\barcode\A5\Термонаклейка Мишка байкер мотоцикл.pdf</v>
      </c>
      <c r="E428" s="0" t="str">
        <f aca="false">CONCATENATE("C:\work\baby prints\MainTop\tif\tatyana\A5\set2\",C428,".tif")</f>
        <v>C:\work\baby prints\MainTop\tif\tatyana\A5\set2\88_horiz.tif</v>
      </c>
      <c r="F428" s="0" t="n">
        <v>1</v>
      </c>
      <c r="G428" s="0" t="n">
        <v>2</v>
      </c>
      <c r="AO428" s="19" t="s">
        <v>349</v>
      </c>
    </row>
    <row r="429" customFormat="false" ht="13.8" hidden="false" customHeight="false" outlineLevel="0" collapsed="false">
      <c r="A429" s="20" t="s">
        <v>1238</v>
      </c>
      <c r="B429" s="0" t="s">
        <v>1239</v>
      </c>
      <c r="C429" s="0" t="s">
        <v>1240</v>
      </c>
      <c r="D429" s="0" t="str">
        <f aca="false">CONCATENATE("C:\Users\Max\Documents\GitHub\Ozon_upload\Tatulya\barcode\A5\", A429, ".pdf")</f>
        <v>C:\Users\Max\Documents\GitHub\Ozon_upload\Tatulya\barcode\A5\Термонаклейка Мишка велосипед.pdf</v>
      </c>
      <c r="E429" s="0" t="str">
        <f aca="false">CONCATENATE("C:\work\baby prints\MainTop\tif\tatyana\A5\set2\",C429,".tif")</f>
        <v>C:\work\baby prints\MainTop\tif\tatyana\A5\set2\89_vert.tif</v>
      </c>
      <c r="F429" s="0" t="n">
        <v>0</v>
      </c>
      <c r="G429" s="0" t="n">
        <v>2</v>
      </c>
      <c r="AO429" s="19" t="s">
        <v>349</v>
      </c>
    </row>
    <row r="430" customFormat="false" ht="13.8" hidden="false" customHeight="false" outlineLevel="0" collapsed="false">
      <c r="A430" s="20" t="s">
        <v>1241</v>
      </c>
      <c r="B430" s="0" t="s">
        <v>1242</v>
      </c>
      <c r="C430" s="0" t="s">
        <v>1243</v>
      </c>
      <c r="D430" s="0" t="str">
        <f aca="false">CONCATENATE("C:\Users\Max\Documents\GitHub\Ozon_upload\Tatulya\barcode\A5\", A430, ".pdf")</f>
        <v>C:\Users\Max\Documents\GitHub\Ozon_upload\Tatulya\barcode\A5\Термонаклейка Мишка Каратэ нога вверх.pdf</v>
      </c>
      <c r="E430" s="0" t="str">
        <f aca="false">CONCATENATE("C:\work\baby prints\MainTop\tif\tatyana\A5\set2\",C430,".tif")</f>
        <v>C:\work\baby prints\MainTop\tif\tatyana\A5\set2\90_vert.tif</v>
      </c>
      <c r="F430" s="0" t="n">
        <v>0</v>
      </c>
      <c r="G430" s="0" t="n">
        <v>2</v>
      </c>
      <c r="AO430" s="19" t="s">
        <v>349</v>
      </c>
    </row>
    <row r="431" customFormat="false" ht="12.8" hidden="false" customHeight="false" outlineLevel="0" collapsed="false">
      <c r="A431" s="22" t="s">
        <v>1244</v>
      </c>
      <c r="C431" s="22" t="s">
        <v>1244</v>
      </c>
      <c r="E431" s="0" t="str">
        <f aca="false">CONCATENATE("C:\work\baby prints\MainTop\tif\tatyana\A5\set2\",C431,".tif")</f>
        <v>C:\work\baby prints\MainTop\tif\tatyana\A5\set2\91_vert.tif</v>
      </c>
      <c r="F431" s="0" t="n">
        <v>0</v>
      </c>
      <c r="G431" s="0" t="n">
        <v>2</v>
      </c>
      <c r="AO431" s="19" t="s">
        <v>349</v>
      </c>
    </row>
    <row r="432" customFormat="false" ht="13.8" hidden="false" customHeight="false" outlineLevel="0" collapsed="false">
      <c r="A432" s="20" t="s">
        <v>1245</v>
      </c>
      <c r="B432" s="0" t="s">
        <v>1246</v>
      </c>
      <c r="C432" s="0" t="s">
        <v>1247</v>
      </c>
      <c r="D432" s="0" t="str">
        <f aca="false">CONCATENATE("C:\Users\Max\Documents\GitHub\Ozon_upload\Tatulya\barcode\A5\", A432, ".pdf")</f>
        <v>C:\Users\Max\Documents\GitHub\Ozon_upload\Tatulya\barcode\A5\Термонаклейка Мишка скейт бежит.pdf</v>
      </c>
      <c r="E432" s="0" t="str">
        <f aca="false">CONCATENATE("C:\work\baby prints\MainTop\tif\tatyana\A5\set2\",C432,".tif")</f>
        <v>C:\work\baby prints\MainTop\tif\tatyana\A5\set2\92_vert.tif</v>
      </c>
      <c r="F432" s="0" t="n">
        <v>0</v>
      </c>
      <c r="G432" s="0" t="n">
        <v>2</v>
      </c>
      <c r="AO432" s="19" t="s">
        <v>349</v>
      </c>
    </row>
    <row r="433" customFormat="false" ht="13.8" hidden="false" customHeight="false" outlineLevel="0" collapsed="false">
      <c r="A433" s="20" t="s">
        <v>1248</v>
      </c>
      <c r="B433" s="0" t="s">
        <v>1249</v>
      </c>
      <c r="C433" s="0" t="s">
        <v>1250</v>
      </c>
      <c r="D433" s="0" t="str">
        <f aca="false">CONCATENATE("C:\Users\Max\Documents\GitHub\Ozon_upload\Tatulya\barcode\A5\", A433, ".pdf")</f>
        <v>C:\Users\Max\Documents\GitHub\Ozon_upload\Tatulya\barcode\A5\Термонаклейка Мишка скейт Lets move.pdf</v>
      </c>
      <c r="E433" s="0" t="str">
        <f aca="false">CONCATENATE("C:\work\baby prints\MainTop\tif\tatyana\A5\set2\",C433,".tif")</f>
        <v>C:\work\baby prints\MainTop\tif\tatyana\A5\set2\93_vert.tif</v>
      </c>
      <c r="F433" s="0" t="n">
        <v>0</v>
      </c>
      <c r="G433" s="0" t="n">
        <v>2</v>
      </c>
      <c r="AO433" s="19" t="s">
        <v>349</v>
      </c>
    </row>
    <row r="434" customFormat="false" ht="13.8" hidden="false" customHeight="false" outlineLevel="0" collapsed="false">
      <c r="A434" s="20" t="s">
        <v>1251</v>
      </c>
      <c r="B434" s="0" t="s">
        <v>1252</v>
      </c>
      <c r="C434" s="0" t="s">
        <v>1253</v>
      </c>
      <c r="D434" s="0" t="str">
        <f aca="false">CONCATENATE("C:\Users\Max\Documents\GitHub\Ozon_upload\Tatulya\barcode\A5\", A434, ".pdf")</f>
        <v>C:\Users\Max\Documents\GitHub\Ozon_upload\Tatulya\barcode\A5\Термонаклейка Минни Маус и бабочка.pdf</v>
      </c>
      <c r="E434" s="0" t="str">
        <f aca="false">CONCATENATE("C:\work\baby prints\MainTop\tif\tatyana\A5\set2\",C434,".tif")</f>
        <v>C:\work\baby prints\MainTop\tif\tatyana\A5\set2\120_vert.tif</v>
      </c>
      <c r="F434" s="0" t="n">
        <v>0</v>
      </c>
      <c r="G434" s="0" t="n">
        <v>2</v>
      </c>
      <c r="AO434" s="19" t="s">
        <v>349</v>
      </c>
    </row>
    <row r="435" customFormat="false" ht="13.8" hidden="false" customHeight="false" outlineLevel="0" collapsed="false">
      <c r="A435" s="20" t="s">
        <v>1254</v>
      </c>
      <c r="B435" s="0" t="s">
        <v>1255</v>
      </c>
      <c r="C435" s="0" t="s">
        <v>1256</v>
      </c>
      <c r="D435" s="0" t="str">
        <f aca="false">CONCATENATE("C:\Users\Max\Documents\GitHub\Ozon_upload\Tatulya\barcode\A5\", A435, ".pdf")</f>
        <v>C:\Users\Max\Documents\GitHub\Ozon_upload\Tatulya\barcode\A5\Термонаклейка Минни Маус поправляет бант.pdf</v>
      </c>
      <c r="E435" s="0" t="str">
        <f aca="false">CONCATENATE("C:\work\baby prints\MainTop\tif\tatyana\A5\set2\",C435,".tif")</f>
        <v>C:\work\baby prints\MainTop\tif\tatyana\A5\set2\121_vert.tif</v>
      </c>
      <c r="F435" s="0" t="n">
        <v>0</v>
      </c>
      <c r="G435" s="0" t="n">
        <v>2</v>
      </c>
      <c r="AO435" s="19" t="s">
        <v>349</v>
      </c>
    </row>
    <row r="436" customFormat="false" ht="13.8" hidden="false" customHeight="false" outlineLevel="0" collapsed="false">
      <c r="A436" s="20" t="s">
        <v>1257</v>
      </c>
      <c r="B436" s="0" t="s">
        <v>1258</v>
      </c>
      <c r="C436" s="0" t="s">
        <v>1259</v>
      </c>
      <c r="D436" s="0" t="str">
        <f aca="false">CONCATENATE("C:\Users\Max\Documents\GitHub\Ozon_upload\Tatulya\barcode\A5\", A436, ".pdf")</f>
        <v>C:\Users\Max\Documents\GitHub\Ozon_upload\Tatulya\barcode\A5\Термонаклейка Дисней утка Дейзи Сердечко.pdf</v>
      </c>
      <c r="E436" s="0" t="str">
        <f aca="false">CONCATENATE("C:\work\baby prints\MainTop\tif\tatyana\A5\set2\",C436,".tif")</f>
        <v>C:\work\baby prints\MainTop\tif\tatyana\A5\set2\122_horiz.tif</v>
      </c>
      <c r="F436" s="0" t="n">
        <v>1</v>
      </c>
      <c r="G436" s="0" t="n">
        <v>2</v>
      </c>
      <c r="AO436" s="19" t="s">
        <v>349</v>
      </c>
    </row>
    <row r="437" customFormat="false" ht="13.8" hidden="false" customHeight="false" outlineLevel="0" collapsed="false">
      <c r="A437" s="20" t="s">
        <v>1260</v>
      </c>
      <c r="B437" s="0" t="s">
        <v>1261</v>
      </c>
      <c r="C437" s="0" t="s">
        <v>1262</v>
      </c>
      <c r="D437" s="0" t="str">
        <f aca="false">CONCATENATE("C:\Users\Max\Documents\GitHub\Ozon_upload\Tatulya\barcode\A5\", A437, ".pdf")</f>
        <v>C:\Users\Max\Documents\GitHub\Ozon_upload\Tatulya\barcode\A5\Термонаклейка Дисней утка Дейзи и Минни сидят.pdf</v>
      </c>
      <c r="E437" s="0" t="str">
        <f aca="false">CONCATENATE("C:\work\baby prints\MainTop\tif\tatyana\A5\set2\",C437,".tif")</f>
        <v>C:\work\baby prints\MainTop\tif\tatyana\A5\set2\123_horiz.tif</v>
      </c>
      <c r="F437" s="0" t="n">
        <v>1</v>
      </c>
      <c r="G437" s="0" t="n">
        <v>2</v>
      </c>
      <c r="AO437" s="19" t="s">
        <v>349</v>
      </c>
    </row>
    <row r="438" customFormat="false" ht="13.8" hidden="false" customHeight="false" outlineLevel="0" collapsed="false">
      <c r="A438" s="20" t="s">
        <v>1263</v>
      </c>
      <c r="B438" s="0" t="s">
        <v>1264</v>
      </c>
      <c r="C438" s="0" t="s">
        <v>1265</v>
      </c>
      <c r="D438" s="0" t="str">
        <f aca="false">CONCATENATE("C:\Users\Max\Documents\GitHub\Ozon_upload\Tatulya\barcode\A5\", A438, ".pdf")</f>
        <v>C:\Users\Max\Documents\GitHub\Ozon_upload\Tatulya\barcode\A5\Термонаклейка Дисней утка Дейзи и Минни мороженое.pdf</v>
      </c>
      <c r="E438" s="0" t="str">
        <f aca="false">CONCATENATE("C:\work\baby prints\MainTop\tif\tatyana\A5\set2\",C438,".tif")</f>
        <v>C:\work\baby prints\MainTop\tif\tatyana\A5\set2\124_horiz.tif</v>
      </c>
      <c r="F438" s="0" t="n">
        <v>1</v>
      </c>
      <c r="G438" s="0" t="n">
        <v>2</v>
      </c>
      <c r="AO438" s="19" t="s">
        <v>349</v>
      </c>
    </row>
    <row r="439" customFormat="false" ht="13.8" hidden="false" customHeight="false" outlineLevel="0" collapsed="false">
      <c r="A439" s="20" t="s">
        <v>1266</v>
      </c>
      <c r="B439" s="0" t="s">
        <v>1267</v>
      </c>
      <c r="C439" s="0" t="s">
        <v>1268</v>
      </c>
      <c r="D439" s="0" t="str">
        <f aca="false">CONCATENATE("C:\Users\Max\Documents\GitHub\Ozon_upload\Tatulya\barcode\A5\", A439, ".pdf")</f>
        <v>C:\Users\Max\Documents\GitHub\Ozon_upload\Tatulya\barcode\A5\Термонаклейка Дисней утка Дейзи улыбка.pdf</v>
      </c>
      <c r="E439" s="0" t="str">
        <f aca="false">CONCATENATE("C:\work\baby prints\MainTop\tif\tatyana\A5\set2\",C439,".tif")</f>
        <v>C:\work\baby prints\MainTop\tif\tatyana\A5\set2\125_vert.tif</v>
      </c>
      <c r="F439" s="0" t="n">
        <v>0</v>
      </c>
      <c r="G439" s="0" t="n">
        <v>2</v>
      </c>
      <c r="AO439" s="19" t="s">
        <v>349</v>
      </c>
    </row>
    <row r="440" customFormat="false" ht="13.8" hidden="false" customHeight="false" outlineLevel="0" collapsed="false">
      <c r="A440" s="20" t="s">
        <v>1269</v>
      </c>
      <c r="B440" s="0" t="s">
        <v>1270</v>
      </c>
      <c r="C440" s="0" t="s">
        <v>1271</v>
      </c>
      <c r="D440" s="0" t="str">
        <f aca="false">CONCATENATE("C:\Users\Max\Documents\GitHub\Ozon_upload\Tatulya\barcode\A5\", A440, ".pdf")</f>
        <v>C:\Users\Max\Documents\GitHub\Ozon_upload\Tatulya\barcode\A5\Термонаклейка Дисней утка Дейзи и Минни пис.pdf</v>
      </c>
      <c r="E440" s="0" t="str">
        <f aca="false">CONCATENATE("C:\work\baby prints\MainTop\tif\tatyana\A5\set2\",C440,".tif")</f>
        <v>C:\work\baby prints\MainTop\tif\tatyana\A5\set2\126_horiz.tif</v>
      </c>
      <c r="F440" s="0" t="n">
        <v>1</v>
      </c>
      <c r="G440" s="0" t="n">
        <v>2</v>
      </c>
      <c r="AO440" s="19" t="s">
        <v>349</v>
      </c>
    </row>
    <row r="441" customFormat="false" ht="13.8" hidden="false" customHeight="false" outlineLevel="0" collapsed="false">
      <c r="A441" s="20" t="s">
        <v>1272</v>
      </c>
      <c r="B441" s="0" t="s">
        <v>1273</v>
      </c>
      <c r="C441" s="0" t="s">
        <v>1274</v>
      </c>
      <c r="D441" s="0" t="str">
        <f aca="false">CONCATENATE("C:\Users\Max\Documents\GitHub\Ozon_upload\Tatulya\barcode\A5\", A441, ".pdf")</f>
        <v>C:\Users\Max\Documents\GitHub\Ozon_upload\Tatulya\barcode\A5\Термонаклейка Дейзи и Минни Маус коктейль.pdf</v>
      </c>
      <c r="E441" s="0" t="str">
        <f aca="false">CONCATENATE("C:\work\baby prints\MainTop\tif\tatyana\A5\set2\",C441,".tif")</f>
        <v>C:\work\baby prints\MainTop\tif\tatyana\A5\set2\127_horiz.tif</v>
      </c>
      <c r="F441" s="0" t="n">
        <v>1</v>
      </c>
      <c r="G441" s="0" t="n">
        <v>2</v>
      </c>
      <c r="AO441" s="19" t="s">
        <v>349</v>
      </c>
    </row>
    <row r="442" customFormat="false" ht="12.8" hidden="false" customHeight="false" outlineLevel="0" collapsed="false">
      <c r="A442" s="22" t="s">
        <v>1275</v>
      </c>
      <c r="C442" s="22" t="s">
        <v>1275</v>
      </c>
      <c r="E442" s="0" t="str">
        <f aca="false">CONCATENATE("C:\work\baby prints\MainTop\tif\tatyana\A5\set2\",C442,".tif")</f>
        <v>C:\work\baby prints\MainTop\tif\tatyana\A5\set2\128_vert.tif</v>
      </c>
      <c r="F442" s="0" t="n">
        <v>0</v>
      </c>
      <c r="G442" s="0" t="n">
        <v>2</v>
      </c>
      <c r="AO442" s="19" t="s">
        <v>349</v>
      </c>
    </row>
    <row r="443" customFormat="false" ht="13.8" hidden="false" customHeight="false" outlineLevel="0" collapsed="false">
      <c r="A443" s="20" t="s">
        <v>1276</v>
      </c>
      <c r="B443" s="0" t="s">
        <v>1277</v>
      </c>
      <c r="C443" s="0" t="s">
        <v>1278</v>
      </c>
      <c r="D443" s="0" t="str">
        <f aca="false">CONCATENATE("C:\Users\Max\Documents\GitHub\Ozon_upload\Tatulya\barcode\A5\", A443, ".pdf")</f>
        <v>C:\Users\Max\Documents\GitHub\Ozon_upload\Tatulya\barcode\A5\Термонаклейка Минни Маус целует Микки.pdf</v>
      </c>
      <c r="E443" s="0" t="str">
        <f aca="false">CONCATENATE("C:\work\baby prints\MainTop\tif\tatyana\A5\set2\",C443,".tif")</f>
        <v>C:\work\baby prints\MainTop\tif\tatyana\A5\set2\129_vert.tif</v>
      </c>
      <c r="F443" s="0" t="n">
        <v>0</v>
      </c>
      <c r="G443" s="0" t="n">
        <v>2</v>
      </c>
      <c r="AO443" s="19" t="s">
        <v>349</v>
      </c>
    </row>
    <row r="444" customFormat="false" ht="13.8" hidden="false" customHeight="false" outlineLevel="0" collapsed="false">
      <c r="A444" s="20" t="s">
        <v>1279</v>
      </c>
      <c r="B444" s="0" t="s">
        <v>1280</v>
      </c>
      <c r="C444" s="0" t="s">
        <v>1281</v>
      </c>
      <c r="D444" s="0" t="str">
        <f aca="false">CONCATENATE("C:\Users\Max\Documents\GitHub\Ozon_upload\Tatulya\barcode\A4\", A444, ".pdf")</f>
        <v>C:\Users\Max\Documents\GitHub\Ozon_upload\Tatulya\barcode\A4\Термонаклейки Nike Найк набор.pdf</v>
      </c>
      <c r="E444" s="0" t="str">
        <f aca="false">CONCATENATE("C:\work\baby prints\MainTop\tif\tatyana\A4\logos\",C444,".tif")</f>
        <v>C:\work\baby prints\MainTop\tif\tatyana\A4\logos\200_vert.tif</v>
      </c>
      <c r="F444" s="0" t="n">
        <v>1</v>
      </c>
      <c r="G444" s="0" t="n">
        <v>1</v>
      </c>
      <c r="AO444" s="0" t="s">
        <v>437</v>
      </c>
    </row>
    <row r="445" customFormat="false" ht="13.8" hidden="false" customHeight="false" outlineLevel="0" collapsed="false">
      <c r="A445" s="20" t="s">
        <v>1282</v>
      </c>
      <c r="B445" s="0" t="s">
        <v>1283</v>
      </c>
      <c r="C445" s="0" t="s">
        <v>1284</v>
      </c>
      <c r="D445" s="0" t="str">
        <f aca="false">CONCATENATE("C:\Users\Max\Documents\GitHub\Ozon_upload\Tatulya\barcode\A4\", A445, ".pdf")</f>
        <v>C:\Users\Max\Documents\GitHub\Ozon_upload\Tatulya\barcode\A4\Термонаклейки Nike Adidas Reebok Vans Puma набор.pdf</v>
      </c>
      <c r="E445" s="0" t="str">
        <f aca="false">CONCATENATE("C:\work\baby prints\MainTop\tif\tatyana\A4\logos\",C445,".tif")</f>
        <v>C:\work\baby prints\MainTop\tif\tatyana\A4\logos\201_vert.tif</v>
      </c>
      <c r="F445" s="0" t="n">
        <v>1</v>
      </c>
      <c r="G445" s="0" t="n">
        <v>1</v>
      </c>
      <c r="AO445" s="0" t="s">
        <v>437</v>
      </c>
    </row>
    <row r="446" customFormat="false" ht="13.8" hidden="false" customHeight="false" outlineLevel="0" collapsed="false">
      <c r="A446" s="20" t="s">
        <v>1285</v>
      </c>
      <c r="B446" s="0" t="s">
        <v>1286</v>
      </c>
      <c r="C446" s="0" t="s">
        <v>1287</v>
      </c>
      <c r="D446" s="0" t="str">
        <f aca="false">CONCATENATE("C:\Users\Max\Documents\GitHub\Ozon_upload\Tatulya\barcode\A5\", A446, ".pdf")</f>
        <v>C:\Users\Max\Documents\GitHub\Ozon_upload\Tatulya\barcode\A5\Термонаклейка Формы термозаплатка.pdf</v>
      </c>
      <c r="E446" s="0" t="str">
        <f aca="false">CONCATENATE("C:\work\baby prints\MainTop\tif\tatyana\A5\set3\",C446,".tif")</f>
        <v>C:\work\baby prints\MainTop\tif\tatyana\A5\set3\patch_a.tif</v>
      </c>
      <c r="F446" s="0" t="n">
        <v>0</v>
      </c>
      <c r="G446" s="0" t="n">
        <v>2</v>
      </c>
      <c r="AO446" s="19" t="s">
        <v>349</v>
      </c>
    </row>
    <row r="447" customFormat="false" ht="13.8" hidden="false" customHeight="false" outlineLevel="0" collapsed="false">
      <c r="A447" s="20" t="s">
        <v>1288</v>
      </c>
      <c r="B447" s="0" t="s">
        <v>1289</v>
      </c>
      <c r="C447" s="0" t="s">
        <v>1290</v>
      </c>
      <c r="D447" s="0" t="str">
        <f aca="false">CONCATENATE("C:\Users\Max\Documents\GitHub\Ozon_upload\Tatulya\barcode\A5\", A447, ".pdf")</f>
        <v>C:\Users\Max\Documents\GitHub\Ozon_upload\Tatulya\barcode\A5\Термонаклейка Сердечки термозаплатка.pdf</v>
      </c>
      <c r="E447" s="0" t="str">
        <f aca="false">CONCATENATE("C:\work\baby prints\MainTop\tif\tatyana\A5\set3\",C447,".tif")</f>
        <v>C:\work\baby prints\MainTop\tif\tatyana\A5\set3\patch_hearts_black.tif</v>
      </c>
      <c r="F447" s="0" t="n">
        <v>0</v>
      </c>
      <c r="G447" s="0" t="n">
        <v>2</v>
      </c>
      <c r="AO447" s="19" t="s">
        <v>349</v>
      </c>
    </row>
    <row r="448" customFormat="false" ht="13.8" hidden="false" customHeight="false" outlineLevel="0" collapsed="false">
      <c r="A448" s="20" t="s">
        <v>1291</v>
      </c>
      <c r="B448" s="0" t="s">
        <v>1292</v>
      </c>
      <c r="C448" s="0" t="s">
        <v>1293</v>
      </c>
      <c r="D448" s="0" t="str">
        <f aca="false">CONCATENATE("C:\Users\Max\Documents\GitHub\Ozon_upload\Tatulya\barcode\A5\", A448, ".pdf")</f>
        <v>C:\Users\Max\Documents\GitHub\Ozon_upload\Tatulya\barcode\A5\Термонаклейка Звезды Черные термозаплатка.pdf</v>
      </c>
      <c r="E448" s="0" t="str">
        <f aca="false">CONCATENATE("C:\work\baby prints\MainTop\tif\tatyana\A5\set3\",C448,".tif")</f>
        <v>C:\work\baby prints\MainTop\tif\tatyana\A5\set3\patch_stars_black.tif</v>
      </c>
      <c r="F448" s="0" t="n">
        <v>0</v>
      </c>
      <c r="G448" s="0" t="n">
        <v>2</v>
      </c>
      <c r="AO448" s="19" t="s">
        <v>349</v>
      </c>
    </row>
    <row r="449" customFormat="false" ht="13.8" hidden="false" customHeight="false" outlineLevel="0" collapsed="false">
      <c r="A449" s="20" t="s">
        <v>1294</v>
      </c>
      <c r="B449" s="0" t="s">
        <v>1295</v>
      </c>
      <c r="C449" s="0" t="s">
        <v>1296</v>
      </c>
      <c r="D449" s="0" t="str">
        <f aca="false">CONCATENATE("C:\Users\Max\Documents\GitHub\Ozon_upload\Tatulya\barcode\A5\", A449, ".pdf")</f>
        <v>C:\Users\Max\Documents\GitHub\Ozon_upload\Tatulya\barcode\A5\Термонаклейка Звезды Белые термозаплатка.pdf</v>
      </c>
      <c r="E449" s="0" t="str">
        <f aca="false">CONCATENATE("C:\work\baby prints\MainTop\tif\tatyana\A5\set3\",C449,".tif")</f>
        <v>C:\work\baby prints\MainTop\tif\tatyana\A5\set3\patch_stars_white.tif</v>
      </c>
      <c r="F449" s="0" t="n">
        <v>0</v>
      </c>
      <c r="G449" s="0" t="n">
        <v>2</v>
      </c>
      <c r="AO449" s="19" t="s">
        <v>349</v>
      </c>
    </row>
    <row r="450" customFormat="false" ht="12.8" hidden="false" customHeight="false" outlineLevel="0" collapsed="false">
      <c r="A450" s="0" t="s">
        <v>1297</v>
      </c>
      <c r="B450" s="0" t="s">
        <v>1298</v>
      </c>
      <c r="D450" s="0" t="str">
        <f aca="false">CONCATENATE("C:\Users\Max\Documents\GitHub\Ozon_upload\barcode\футболки\", A450, ".pdf")</f>
        <v>C:\Users\Max\Documents\GitHub\Ozon_upload\barcode\футболки\Платье желтое р92.pdf</v>
      </c>
    </row>
    <row r="451" customFormat="false" ht="12.8" hidden="false" customHeight="false" outlineLevel="0" collapsed="false">
      <c r="A451" s="0" t="s">
        <v>1299</v>
      </c>
      <c r="B451" s="0" t="s">
        <v>1300</v>
      </c>
      <c r="D451" s="0" t="str">
        <f aca="false">CONCATENATE("C:\Users\Max\Documents\GitHub\Ozon_upload\barcode\футболки\", A451, ".pdf")</f>
        <v>C:\Users\Max\Documents\GitHub\Ozon_upload\barcode\футболки\Платье желтое р98.pdf</v>
      </c>
    </row>
    <row r="452" customFormat="false" ht="12.8" hidden="false" customHeight="false" outlineLevel="0" collapsed="false">
      <c r="A452" s="0" t="s">
        <v>1301</v>
      </c>
      <c r="B452" s="0" t="s">
        <v>1302</v>
      </c>
      <c r="D452" s="0" t="str">
        <f aca="false">CONCATENATE("C:\Users\Max\Documents\GitHub\Ozon_upload\barcode\футболки\", A452, ".pdf")</f>
        <v>C:\Users\Max\Documents\GitHub\Ozon_upload\barcode\футболки\Платье желтое р104.pdf</v>
      </c>
    </row>
    <row r="453" customFormat="false" ht="12.8" hidden="false" customHeight="false" outlineLevel="0" collapsed="false">
      <c r="A453" s="0" t="s">
        <v>1303</v>
      </c>
      <c r="B453" s="0" t="s">
        <v>1304</v>
      </c>
      <c r="D453" s="0" t="str">
        <f aca="false">CONCATENATE("C:\Users\Max\Documents\GitHub\Ozon_upload\barcode\футболки\", A453, ".pdf")</f>
        <v>C:\Users\Max\Documents\GitHub\Ozon_upload\barcode\футболки\Платье желтое р110.pdf</v>
      </c>
    </row>
    <row r="454" customFormat="false" ht="12.8" hidden="false" customHeight="false" outlineLevel="0" collapsed="false">
      <c r="A454" s="0" t="s">
        <v>1305</v>
      </c>
      <c r="B454" s="0" t="s">
        <v>1306</v>
      </c>
      <c r="D454" s="0" t="str">
        <f aca="false">CONCATENATE("C:\Users\Max\Documents\GitHub\Ozon_upload\barcode\футболки\", A454, ".pdf")</f>
        <v>C:\Users\Max\Documents\GitHub\Ozon_upload\barcode\футболки\Платье желтое р116.pdf</v>
      </c>
    </row>
    <row r="455" customFormat="false" ht="12.8" hidden="false" customHeight="false" outlineLevel="0" collapsed="false">
      <c r="A455" s="0" t="s">
        <v>1307</v>
      </c>
      <c r="B455" s="0" t="s">
        <v>1308</v>
      </c>
      <c r="D455" s="0" t="str">
        <f aca="false">CONCATENATE("C:\Users\Max\Documents\GitHub\Ozon_upload\barcode\футболки\", A455, ".pdf")</f>
        <v>C:\Users\Max\Documents\GitHub\Ozon_upload\barcode\футболки\Платье желтое р122.pdf</v>
      </c>
    </row>
    <row r="456" customFormat="false" ht="12.8" hidden="false" customHeight="false" outlineLevel="0" collapsed="false">
      <c r="A456" s="13" t="s">
        <v>1309</v>
      </c>
      <c r="B456" s="0" t="s">
        <v>1310</v>
      </c>
      <c r="D456" s="0" t="str">
        <f aca="false">CONCATENATE("C:\Users\Max\Documents\GitHub\Ozon_upload\barcode\футболки\", A456, ".pdf")</f>
        <v>C:\Users\Max\Documents\GitHub\Ozon_upload\barcode\футболки\Футболка Соник Ежик Sonic р98.pdf</v>
      </c>
    </row>
    <row r="457" customFormat="false" ht="12.8" hidden="false" customHeight="false" outlineLevel="0" collapsed="false">
      <c r="A457" s="13" t="s">
        <v>1311</v>
      </c>
      <c r="B457" s="0" t="s">
        <v>1312</v>
      </c>
      <c r="D457" s="0" t="str">
        <f aca="false">CONCATENATE("C:\Users\Max\Documents\GitHub\Ozon_upload\barcode\футболки\", A457, ".pdf")</f>
        <v>C:\Users\Max\Documents\GitHub\Ozon_upload\barcode\футболки\Футболка Соник Ежик Sonic р104.pdf</v>
      </c>
    </row>
    <row r="458" customFormat="false" ht="12.8" hidden="false" customHeight="false" outlineLevel="0" collapsed="false">
      <c r="A458" s="13" t="s">
        <v>1313</v>
      </c>
      <c r="B458" s="0" t="s">
        <v>1314</v>
      </c>
      <c r="D458" s="0" t="str">
        <f aca="false">CONCATENATE("C:\Users\Max\Documents\GitHub\Ozon_upload\barcode\футболки\", A458, ".pdf")</f>
        <v>C:\Users\Max\Documents\GitHub\Ozon_upload\barcode\футболки\Футболка Соник Ежик Sonic р110.pdf</v>
      </c>
    </row>
    <row r="459" customFormat="false" ht="12.8" hidden="false" customHeight="false" outlineLevel="0" collapsed="false">
      <c r="A459" s="13" t="s">
        <v>1315</v>
      </c>
      <c r="B459" s="0" t="s">
        <v>1316</v>
      </c>
      <c r="D459" s="0" t="str">
        <f aca="false">CONCATENATE("C:\Users\Max\Documents\GitHub\Ozon_upload\barcode\футболки\", A459, ".pdf")</f>
        <v>C:\Users\Max\Documents\GitHub\Ozon_upload\barcode\футболки\Футболка Соник Ежик Sonic р116.pdf</v>
      </c>
    </row>
    <row r="460" customFormat="false" ht="12.8" hidden="false" customHeight="false" outlineLevel="0" collapsed="false">
      <c r="A460" s="13" t="s">
        <v>1317</v>
      </c>
      <c r="B460" s="0" t="s">
        <v>1318</v>
      </c>
      <c r="D460" s="0" t="str">
        <f aca="false">CONCATENATE("C:\Users\Max\Documents\GitHub\Ozon_upload\barcode\футболки\", A460, ".pdf")</f>
        <v>C:\Users\Max\Documents\GitHub\Ozon_upload\barcode\футболки\Футболка Соник Ежик Sonic р122.pdf</v>
      </c>
    </row>
    <row r="461" customFormat="false" ht="12.8" hidden="false" customHeight="false" outlineLevel="0" collapsed="false">
      <c r="A461" s="13" t="s">
        <v>1319</v>
      </c>
      <c r="B461" s="0" t="s">
        <v>1320</v>
      </c>
      <c r="D461" s="0" t="str">
        <f aca="false">CONCATENATE("C:\Users\Max\Documents\GitHub\Ozon_upload\barcode\футболки\", A461, ".pdf")</f>
        <v>C:\Users\Max\Documents\GitHub\Ozon_upload\barcode\футболки\Футболка Соник Ежик Sonic р128.pdf</v>
      </c>
    </row>
    <row r="462" customFormat="false" ht="12.8" hidden="false" customHeight="false" outlineLevel="0" collapsed="false">
      <c r="A462" s="13" t="s">
        <v>1321</v>
      </c>
      <c r="B462" s="0" t="s">
        <v>1322</v>
      </c>
      <c r="D462" s="0" t="str">
        <f aca="false">CONCATENATE("C:\Users\Max\Documents\GitHub\Ozon_upload\barcode\футболки\", A462, ".pdf")</f>
        <v>C:\Users\Max\Documents\GitHub\Ozon_upload\barcode\футболки\Футболка Соник Ежик Sonic р134.pdf</v>
      </c>
    </row>
    <row r="463" customFormat="false" ht="12.8" hidden="false" customHeight="false" outlineLevel="0" collapsed="false">
      <c r="A463" s="13" t="s">
        <v>1323</v>
      </c>
      <c r="B463" s="0" t="s">
        <v>1324</v>
      </c>
      <c r="D463" s="0" t="str">
        <f aca="false">CONCATENATE("C:\Users\Max\Documents\GitHub\Ozon_upload\barcode\футболки\", A463, ".pdf")</f>
        <v>C:\Users\Max\Documents\GitHub\Ozon_upload\barcode\футболки\Футболка Единорог р98.pdf</v>
      </c>
    </row>
    <row r="464" customFormat="false" ht="12.8" hidden="false" customHeight="false" outlineLevel="0" collapsed="false">
      <c r="A464" s="13" t="s">
        <v>1325</v>
      </c>
      <c r="B464" s="0" t="s">
        <v>1326</v>
      </c>
      <c r="D464" s="0" t="str">
        <f aca="false">CONCATENATE("C:\Users\Max\Documents\GitHub\Ozon_upload\barcode\футболки\", A464, ".pdf")</f>
        <v>C:\Users\Max\Documents\GitHub\Ozon_upload\barcode\футболки\Футболка Единорог р104.pdf</v>
      </c>
    </row>
    <row r="465" customFormat="false" ht="12.8" hidden="false" customHeight="false" outlineLevel="0" collapsed="false">
      <c r="A465" s="13" t="s">
        <v>1327</v>
      </c>
      <c r="B465" s="0" t="s">
        <v>1328</v>
      </c>
      <c r="D465" s="0" t="str">
        <f aca="false">CONCATENATE("C:\Users\Max\Documents\GitHub\Ozon_upload\barcode\футболки\", A465, ".pdf")</f>
        <v>C:\Users\Max\Documents\GitHub\Ozon_upload\barcode\футболки\Футболка Единорог р110.pdf</v>
      </c>
    </row>
    <row r="466" customFormat="false" ht="12.8" hidden="false" customHeight="false" outlineLevel="0" collapsed="false">
      <c r="A466" s="13" t="s">
        <v>1329</v>
      </c>
      <c r="B466" s="0" t="s">
        <v>1330</v>
      </c>
      <c r="D466" s="0" t="str">
        <f aca="false">CONCATENATE("C:\Users\Max\Documents\GitHub\Ozon_upload\barcode\футболки\", A466, ".pdf")</f>
        <v>C:\Users\Max\Documents\GitHub\Ozon_upload\barcode\футболки\Футболка Единорог р116.pdf</v>
      </c>
    </row>
    <row r="467" customFormat="false" ht="12.8" hidden="false" customHeight="false" outlineLevel="0" collapsed="false">
      <c r="A467" s="13" t="s">
        <v>1331</v>
      </c>
      <c r="B467" s="0" t="s">
        <v>1332</v>
      </c>
      <c r="D467" s="0" t="str">
        <f aca="false">CONCATENATE("C:\Users\Max\Documents\GitHub\Ozon_upload\barcode\футболки\", A467, ".pdf")</f>
        <v>C:\Users\Max\Documents\GitHub\Ozon_upload\barcode\футболки\Футболка Единорог р122.pdf</v>
      </c>
    </row>
    <row r="468" customFormat="false" ht="12.8" hidden="false" customHeight="false" outlineLevel="0" collapsed="false">
      <c r="A468" s="13" t="s">
        <v>1333</v>
      </c>
      <c r="B468" s="0" t="s">
        <v>1334</v>
      </c>
      <c r="D468" s="0" t="str">
        <f aca="false">CONCATENATE("C:\Users\Max\Documents\GitHub\Ozon_upload\barcode\футболки\", A468, ".pdf")</f>
        <v>C:\Users\Max\Documents\GitHub\Ozon_upload\barcode\футболки\Футболка Единорог р128.pdf</v>
      </c>
    </row>
    <row r="469" customFormat="false" ht="12.8" hidden="false" customHeight="false" outlineLevel="0" collapsed="false">
      <c r="A469" s="13" t="s">
        <v>1335</v>
      </c>
      <c r="B469" s="0" t="s">
        <v>1336</v>
      </c>
      <c r="D469" s="0" t="str">
        <f aca="false">CONCATENATE("C:\Users\Max\Documents\GitHub\Ozon_upload\barcode\футболки\", A469, ".pdf")</f>
        <v>C:\Users\Max\Documents\GitHub\Ozon_upload\barcode\футболки\Футболка Единорог р134.pdf</v>
      </c>
    </row>
    <row r="470" customFormat="false" ht="13.8" hidden="false" customHeight="false" outlineLevel="0" collapsed="false">
      <c r="A470" s="23" t="s">
        <v>1337</v>
      </c>
      <c r="B470" s="0" t="s">
        <v>1338</v>
      </c>
      <c r="C470" s="0" t="s">
        <v>1339</v>
      </c>
      <c r="D470" s="0" t="str">
        <f aca="false">CONCATENATE("C:\Users\Max\Documents\GitHub\Ozon_upload\Tatulya\barcode\A4\set3\", A470, ".pdf")</f>
        <v>C:\Users\Max\Documents\GitHub\Ozon_upload\Tatulya\barcode\A4\set3\Термонаклейка Цветы Магнолия белые Botanical.pdf</v>
      </c>
      <c r="E470" s="0" t="str">
        <f aca="false">CONCATENATE("C:\work\baby prints\MainTop\tif\tatyana\A4\set3\",C470,".tif")</f>
        <v>C:\work\baby prints\MainTop\tif\tatyana\A4\set3\202_vert.tif</v>
      </c>
      <c r="F470" s="0" t="n">
        <v>1</v>
      </c>
      <c r="G470" s="0" t="n">
        <v>1</v>
      </c>
      <c r="AO470" s="0" t="s">
        <v>437</v>
      </c>
    </row>
    <row r="471" customFormat="false" ht="13.4" hidden="false" customHeight="false" outlineLevel="0" collapsed="false">
      <c r="A471" s="24" t="s">
        <v>1340</v>
      </c>
      <c r="B471" s="0" t="s">
        <v>1341</v>
      </c>
      <c r="C471" s="0" t="s">
        <v>1342</v>
      </c>
      <c r="D471" s="0" t="str">
        <f aca="false">CONCATENATE("C:\Users\Max\Documents\GitHub\Ozon_upload\Tatulya\barcode\A4\set3\", A471, ".pdf")</f>
        <v>C:\Users\Max\Documents\GitHub\Ozon_upload\Tatulya\barcode\A4\set3\Термонаклейка Цветы Ирисы акварелью Синий.pdf</v>
      </c>
      <c r="E471" s="0" t="str">
        <f aca="false">CONCATENATE("C:\work\baby prints\MainTop\tif\tatyana\A4\set3\",C471,".tif")</f>
        <v>C:\work\baby prints\MainTop\tif\tatyana\A4\set3\204_vert.tif</v>
      </c>
      <c r="F471" s="0" t="n">
        <v>1</v>
      </c>
      <c r="G471" s="0" t="n">
        <v>1</v>
      </c>
      <c r="AO471" s="0" t="s">
        <v>437</v>
      </c>
    </row>
    <row r="472" customFormat="false" ht="13.8" hidden="false" customHeight="false" outlineLevel="0" collapsed="false">
      <c r="A472" s="23" t="s">
        <v>1343</v>
      </c>
      <c r="B472" s="0" t="s">
        <v>1344</v>
      </c>
      <c r="C472" s="0" t="s">
        <v>1345</v>
      </c>
      <c r="D472" s="0" t="str">
        <f aca="false">CONCATENATE("C:\Users\Max\Documents\GitHub\Ozon_upload\Tatulya\barcode\A4\set3\", A472, ".pdf")</f>
        <v>C:\Users\Max\Documents\GitHub\Ozon_upload\Tatulya\barcode\A4\set3\Термонаклейка Цветы Мак фиолетовый.pdf</v>
      </c>
      <c r="E472" s="0" t="str">
        <f aca="false">CONCATENATE("C:\work\baby prints\MainTop\tif\tatyana\A4\set3\",C472,".tif")</f>
        <v>C:\work\baby prints\MainTop\tif\tatyana\A4\set3\205_vert.tif</v>
      </c>
      <c r="F472" s="0" t="n">
        <v>1</v>
      </c>
      <c r="G472" s="0" t="n">
        <v>1</v>
      </c>
      <c r="AO472" s="0" t="s">
        <v>437</v>
      </c>
    </row>
    <row r="473" customFormat="false" ht="13.8" hidden="false" customHeight="false" outlineLevel="0" collapsed="false">
      <c r="A473" s="23" t="s">
        <v>1346</v>
      </c>
      <c r="B473" s="0" t="s">
        <v>1347</v>
      </c>
      <c r="C473" s="0" t="s">
        <v>1348</v>
      </c>
      <c r="D473" s="0" t="str">
        <f aca="false">CONCATENATE("C:\Users\Max\Documents\GitHub\Ozon_upload\Tatulya\barcode\A4\set3\", A473, ".pdf")</f>
        <v>C:\Users\Max\Documents\GitHub\Ozon_upload\Tatulya\barcode\A4\set3\Термонаклейка Цветы Магнолия 3шт розовые.pdf</v>
      </c>
      <c r="E473" s="0" t="str">
        <f aca="false">CONCATENATE("C:\work\baby prints\MainTop\tif\tatyana\A4\set3\",C473,".tif")</f>
        <v>C:\work\baby prints\MainTop\tif\tatyana\A4\set3\206_horiz.tif</v>
      </c>
      <c r="F473" s="0" t="n">
        <v>0</v>
      </c>
      <c r="G473" s="0" t="n">
        <v>1</v>
      </c>
      <c r="AO473" s="0" t="s">
        <v>437</v>
      </c>
    </row>
    <row r="474" customFormat="false" ht="13.8" hidden="false" customHeight="false" outlineLevel="0" collapsed="false">
      <c r="A474" s="23" t="s">
        <v>1349</v>
      </c>
      <c r="B474" s="0" t="s">
        <v>1350</v>
      </c>
      <c r="C474" s="0" t="s">
        <v>1351</v>
      </c>
      <c r="D474" s="0" t="str">
        <f aca="false">CONCATENATE("C:\Users\Max\Documents\GitHub\Ozon_upload\Tatulya\barcode\A4\set3\", A474, ".pdf")</f>
        <v>C:\Users\Max\Documents\GitHub\Ozon_upload\Tatulya\barcode\A4\set3\Термонаклейка Цветы Колибри 2шт.pdf</v>
      </c>
      <c r="E474" s="0" t="str">
        <f aca="false">CONCATENATE("C:\work\baby prints\MainTop\tif\tatyana\A4\set3\",C474,".tif")</f>
        <v>C:\work\baby prints\MainTop\tif\tatyana\A4\set3\208_vert.tif</v>
      </c>
      <c r="F474" s="0" t="n">
        <v>1</v>
      </c>
      <c r="G474" s="0" t="n">
        <v>1</v>
      </c>
      <c r="AO474" s="0" t="s">
        <v>437</v>
      </c>
    </row>
    <row r="475" customFormat="false" ht="13.8" hidden="false" customHeight="false" outlineLevel="0" collapsed="false">
      <c r="A475" s="23" t="s">
        <v>1352</v>
      </c>
      <c r="B475" s="0" t="s">
        <v>1353</v>
      </c>
      <c r="C475" s="0" t="s">
        <v>1354</v>
      </c>
      <c r="D475" s="0" t="str">
        <f aca="false">CONCATENATE("C:\Users\Max\Documents\GitHub\Ozon_upload\Tatulya\barcode\A4\set3\", A475, ".pdf")</f>
        <v>C:\Users\Max\Documents\GitHub\Ozon_upload\Tatulya\barcode\A4\set3\Термонаклейка Аист оранжевый круг.pdf</v>
      </c>
      <c r="E475" s="0" t="str">
        <f aca="false">CONCATENATE("C:\work\baby prints\MainTop\tif\tatyana\A4\set3\",C475,".tif")</f>
        <v>C:\work\baby prints\MainTop\tif\tatyana\A4\set3\209_vert.tif</v>
      </c>
      <c r="F475" s="0" t="n">
        <v>1</v>
      </c>
      <c r="G475" s="0" t="n">
        <v>1</v>
      </c>
      <c r="AO475" s="0" t="s">
        <v>437</v>
      </c>
    </row>
    <row r="476" customFormat="false" ht="13.8" hidden="false" customHeight="false" outlineLevel="0" collapsed="false">
      <c r="A476" s="23" t="s">
        <v>1355</v>
      </c>
      <c r="B476" s="0" t="s">
        <v>1356</v>
      </c>
      <c r="C476" s="0" t="s">
        <v>1357</v>
      </c>
      <c r="D476" s="0" t="str">
        <f aca="false">CONCATENATE("C:\Users\Max\Documents\GitHub\Ozon_upload\Tatulya\barcode\A4\set3\", A476, ".pdf")</f>
        <v>C:\Users\Max\Documents\GitHub\Ozon_upload\Tatulya\barcode\A4\set3\Термонаклейка Фламинго крупный план.pdf</v>
      </c>
      <c r="E476" s="0" t="str">
        <f aca="false">CONCATENATE("C:\work\baby prints\MainTop\tif\tatyana\A4\set3\",C476,".tif")</f>
        <v>C:\work\baby prints\MainTop\tif\tatyana\A4\set3\211_vert.tif</v>
      </c>
      <c r="F476" s="0" t="n">
        <v>1</v>
      </c>
      <c r="G476" s="0" t="n">
        <v>1</v>
      </c>
      <c r="AO476" s="0" t="s">
        <v>437</v>
      </c>
    </row>
    <row r="477" customFormat="false" ht="13.8" hidden="false" customHeight="false" outlineLevel="0" collapsed="false">
      <c r="A477" s="23" t="s">
        <v>1358</v>
      </c>
      <c r="B477" s="0" t="s">
        <v>1359</v>
      </c>
      <c r="C477" s="0" t="s">
        <v>1360</v>
      </c>
      <c r="D477" s="0" t="str">
        <f aca="false">CONCATENATE("C:\Users\Max\Documents\GitHub\Ozon_upload\Tatulya\barcode\A4\set3\", A477, ".pdf")</f>
        <v>C:\Users\Max\Documents\GitHub\Ozon_upload\Tatulya\barcode\A4\set3\Термонаклейка Цветы Пионы розовый Peonies.pdf</v>
      </c>
      <c r="E477" s="0" t="str">
        <f aca="false">CONCATENATE("C:\work\baby prints\MainTop\tif\tatyana\A4\set3\",C477,".tif")</f>
        <v>C:\work\baby prints\MainTop\tif\tatyana\A4\set3\203_vert.tif</v>
      </c>
      <c r="F477" s="0" t="n">
        <v>1</v>
      </c>
      <c r="G477" s="0" t="n">
        <v>1</v>
      </c>
      <c r="AO477" s="0" t="s">
        <v>437</v>
      </c>
    </row>
    <row r="478" customFormat="false" ht="13.8" hidden="false" customHeight="false" outlineLevel="0" collapsed="false">
      <c r="A478" s="23" t="s">
        <v>1361</v>
      </c>
      <c r="B478" s="0" t="s">
        <v>1362</v>
      </c>
      <c r="C478" s="0" t="s">
        <v>1363</v>
      </c>
      <c r="D478" s="0" t="str">
        <f aca="false">CONCATENATE("C:\Users\Max\Documents\GitHub\Ozon_upload\Tatulya\barcode\A4\set3\", A478, ".pdf")</f>
        <v>C:\Users\Max\Documents\GitHub\Ozon_upload\Tatulya\barcode\A4\set3\Термонаклейка Цветы Тюльпаны 3шт розовые.pdf</v>
      </c>
      <c r="E478" s="0" t="str">
        <f aca="false">CONCATENATE("C:\work\baby prints\MainTop\tif\tatyana\A4\set3\",C478,".tif")</f>
        <v>C:\work\baby prints\MainTop\tif\tatyana\A4\set3\207_vert.tif</v>
      </c>
      <c r="F478" s="0" t="n">
        <v>1</v>
      </c>
      <c r="G478" s="0" t="n">
        <v>1</v>
      </c>
      <c r="AO478" s="0" t="s">
        <v>437</v>
      </c>
    </row>
    <row r="479" customFormat="false" ht="13.8" hidden="false" customHeight="false" outlineLevel="0" collapsed="false">
      <c r="A479" s="23" t="s">
        <v>1364</v>
      </c>
      <c r="B479" s="0" t="s">
        <v>1365</v>
      </c>
      <c r="C479" s="0" t="s">
        <v>1366</v>
      </c>
      <c r="D479" s="0" t="str">
        <f aca="false">CONCATENATE("C:\Users\Max\Documents\GitHub\Ozon_upload\Tatulya\barcode\A4\set3\", A479, ".pdf")</f>
        <v>C:\Users\Max\Documents\GitHub\Ozon_upload\Tatulya\barcode\A4\set3\Термонаклейка Цветы Тюльпаны 5шт белые.pdf</v>
      </c>
      <c r="E479" s="0" t="str">
        <f aca="false">CONCATENATE("C:\work\baby prints\MainTop\tif\tatyana\A4\set3\",C479,".tif")</f>
        <v>C:\work\baby prints\MainTop\tif\tatyana\A4\set3\210_vert.tif</v>
      </c>
      <c r="F479" s="0" t="n">
        <v>1</v>
      </c>
      <c r="G479" s="0" t="n">
        <v>1</v>
      </c>
      <c r="AO479" s="0" t="s">
        <v>437</v>
      </c>
    </row>
    <row r="480" customFormat="false" ht="13.8" hidden="false" customHeight="false" outlineLevel="0" collapsed="false">
      <c r="A480" s="20" t="s">
        <v>1367</v>
      </c>
      <c r="B480" s="0" t="s">
        <v>1368</v>
      </c>
      <c r="C480" s="0" t="s">
        <v>1369</v>
      </c>
      <c r="D480" s="0" t="str">
        <f aca="false">CONCATENATE("C:\Users\Max\Documents\GitHub\Ozon_upload\Tatulya\barcode\A4\set3\", A480, ".pdf")</f>
        <v>C:\Users\Max\Documents\GitHub\Ozon_upload\Tatulya\barcode\A4\set3\Термонаклейка Девушка с колибри роза кольцо.pdf</v>
      </c>
      <c r="E480" s="0" t="str">
        <f aca="false">CONCATENATE("C:\work\baby prints\MainTop\tif\tatyana\A4\set3\",C480,".tif")</f>
        <v>C:\work\baby prints\MainTop\tif\tatyana\A4\set3\212_vert.tif</v>
      </c>
      <c r="F480" s="0" t="n">
        <v>1</v>
      </c>
      <c r="G480" s="0" t="n">
        <v>1</v>
      </c>
      <c r="AO480" s="0" t="s">
        <v>437</v>
      </c>
    </row>
    <row r="481" customFormat="false" ht="13.8" hidden="false" customHeight="false" outlineLevel="0" collapsed="false">
      <c r="A481" s="20" t="s">
        <v>1370</v>
      </c>
      <c r="B481" s="0" t="s">
        <v>1371</v>
      </c>
      <c r="C481" s="0" t="s">
        <v>1372</v>
      </c>
      <c r="D481" s="0" t="str">
        <f aca="false">CONCATENATE("C:\Users\Max\Documents\GitHub\Ozon_upload\Tatulya\barcode\A4\set3\", A481, ".pdf")</f>
        <v>C:\Users\Max\Documents\GitHub\Ozon_upload\Tatulya\barcode\A4\set3\Термонаклейка Чайка силует море внутри.pdf</v>
      </c>
      <c r="E481" s="0" t="str">
        <f aca="false">CONCATENATE("C:\work\baby prints\MainTop\tif\tatyana\A4\set3\",C481,".tif")</f>
        <v>C:\work\baby prints\MainTop\tif\tatyana\A4\set3\213_vert.tif</v>
      </c>
      <c r="F481" s="0" t="n">
        <v>1</v>
      </c>
      <c r="G481" s="0" t="n">
        <v>1</v>
      </c>
      <c r="AO481" s="0" t="s">
        <v>437</v>
      </c>
    </row>
    <row r="482" customFormat="false" ht="13.8" hidden="false" customHeight="false" outlineLevel="0" collapsed="false">
      <c r="A482" s="20" t="s">
        <v>1373</v>
      </c>
      <c r="B482" s="0" t="s">
        <v>1374</v>
      </c>
      <c r="C482" s="0" t="s">
        <v>1375</v>
      </c>
      <c r="D482" s="0" t="str">
        <f aca="false">CONCATENATE("C:\Users\Max\Documents\GitHub\Ozon_upload\Tatulya\barcode\A4\set3\", A482, ".pdf")</f>
        <v>C:\Users\Max\Documents\GitHub\Ozon_upload\Tatulya\barcode\A4\set3\Термонаклейка Матрешка с хлебом.pdf</v>
      </c>
      <c r="E482" s="0" t="str">
        <f aca="false">CONCATENATE("C:\work\baby prints\MainTop\tif\tatyana\A4\set3\",C482,".tif")</f>
        <v>C:\work\baby prints\MainTop\tif\tatyana\A4\set3\214_vert.tif</v>
      </c>
      <c r="F482" s="0" t="n">
        <v>1</v>
      </c>
      <c r="G482" s="0" t="n">
        <v>1</v>
      </c>
      <c r="AO482" s="0" t="s">
        <v>437</v>
      </c>
    </row>
    <row r="483" customFormat="false" ht="13.8" hidden="false" customHeight="false" outlineLevel="0" collapsed="false">
      <c r="A483" s="20" t="s">
        <v>1376</v>
      </c>
      <c r="B483" s="0" t="s">
        <v>1377</v>
      </c>
      <c r="C483" s="0" t="s">
        <v>1378</v>
      </c>
      <c r="D483" s="0" t="str">
        <f aca="false">CONCATENATE("C:\Users\Max\Documents\GitHub\Ozon_upload\Tatulya\barcode\A4\set3\", A483, ".pdf")</f>
        <v>C:\Users\Max\Documents\GitHub\Ozon_upload\Tatulya\barcode\A4\set3\Термонаклейка Попугаи 2шт зеленый и желтый.pdf</v>
      </c>
      <c r="E483" s="0" t="str">
        <f aca="false">CONCATENATE("C:\work\baby prints\MainTop\tif\tatyana\A4\set3\",C483,".tif")</f>
        <v>C:\work\baby prints\MainTop\tif\tatyana\A4\set3\215_vert.tif</v>
      </c>
      <c r="F483" s="0" t="n">
        <v>1</v>
      </c>
      <c r="G483" s="0" t="n">
        <v>1</v>
      </c>
      <c r="AO483" s="0" t="s">
        <v>437</v>
      </c>
    </row>
    <row r="484" customFormat="false" ht="13.8" hidden="false" customHeight="false" outlineLevel="0" collapsed="false">
      <c r="A484" s="20" t="s">
        <v>1379</v>
      </c>
      <c r="B484" s="0" t="s">
        <v>1380</v>
      </c>
      <c r="C484" s="0" t="s">
        <v>1381</v>
      </c>
      <c r="D484" s="0" t="str">
        <f aca="false">CONCATENATE("C:\Users\Max\Documents\GitHub\Ozon_upload\Tatulya\barcode\A4\set3\", A484, ".pdf")</f>
        <v>C:\Users\Max\Documents\GitHub\Ozon_upload\Tatulya\barcode\A4\set3\Термонаклейка Матрешка Moscow.pdf</v>
      </c>
      <c r="E484" s="0" t="str">
        <f aca="false">CONCATENATE("C:\work\baby prints\MainTop\tif\tatyana\A4\set3\",C484,".tif")</f>
        <v>C:\work\baby prints\MainTop\tif\tatyana\A4\set3\216_vert.tif</v>
      </c>
      <c r="F484" s="0" t="n">
        <v>1</v>
      </c>
      <c r="G484" s="0" t="n">
        <v>1</v>
      </c>
      <c r="AO484" s="0" t="s">
        <v>437</v>
      </c>
    </row>
    <row r="485" customFormat="false" ht="13.8" hidden="false" customHeight="false" outlineLevel="0" collapsed="false">
      <c r="A485" s="20" t="s">
        <v>1382</v>
      </c>
      <c r="B485" s="0" t="s">
        <v>1383</v>
      </c>
      <c r="C485" s="0" t="s">
        <v>1384</v>
      </c>
      <c r="D485" s="0" t="str">
        <f aca="false">CONCATENATE("C:\Users\Max\Documents\GitHub\Ozon_upload\Tatulya\barcode\A4\set3\", A485, ".pdf")</f>
        <v>C:\Users\Max\Documents\GitHub\Ozon_upload\Tatulya\barcode\A4\set3\Термонаклейка Девушка с фламинго.pdf</v>
      </c>
      <c r="E485" s="0" t="str">
        <f aca="false">CONCATENATE("C:\work\baby prints\MainTop\tif\tatyana\A4\set3\",C485,".tif")</f>
        <v>C:\work\baby prints\MainTop\tif\tatyana\A4\set3\217_vert.tif</v>
      </c>
      <c r="F485" s="0" t="n">
        <v>1</v>
      </c>
      <c r="G485" s="0" t="n">
        <v>1</v>
      </c>
      <c r="AO485" s="0" t="s">
        <v>437</v>
      </c>
    </row>
    <row r="486" customFormat="false" ht="13.8" hidden="false" customHeight="false" outlineLevel="0" collapsed="false">
      <c r="A486" s="20" t="s">
        <v>1385</v>
      </c>
      <c r="B486" s="0" t="s">
        <v>1386</v>
      </c>
      <c r="C486" s="0" t="s">
        <v>1387</v>
      </c>
      <c r="D486" s="0" t="str">
        <f aca="false">CONCATENATE("C:\Users\Max\Documents\GitHub\Ozon_upload\Tatulya\barcode\A4\set3\", A486, ".pdf")</f>
        <v>C:\Users\Max\Documents\GitHub\Ozon_upload\Tatulya\barcode\A4\set3\Термонаклейка Цветы Пионы красные Pionies.pdf</v>
      </c>
      <c r="E486" s="0" t="str">
        <f aca="false">CONCATENATE("C:\work\baby prints\MainTop\tif\tatyana\A4\set3\",C486,".tif")</f>
        <v>C:\work\baby prints\MainTop\tif\tatyana\A4\set3\218_vert.tif</v>
      </c>
      <c r="F486" s="0" t="n">
        <v>1</v>
      </c>
      <c r="G486" s="0" t="n">
        <v>1</v>
      </c>
      <c r="AO486" s="0" t="s">
        <v>437</v>
      </c>
    </row>
    <row r="487" customFormat="false" ht="13.8" hidden="false" customHeight="false" outlineLevel="0" collapsed="false">
      <c r="A487" s="20" t="s">
        <v>1388</v>
      </c>
      <c r="B487" s="0" t="s">
        <v>1389</v>
      </c>
      <c r="C487" s="0" t="s">
        <v>1390</v>
      </c>
      <c r="D487" s="0" t="str">
        <f aca="false">CONCATENATE("C:\Users\Max\Documents\GitHub\Ozon_upload\Tatulya\barcode\A4\set3\", A487, ".pdf")</f>
        <v>C:\Users\Max\Documents\GitHub\Ozon_upload\Tatulya\barcode\A4\set3\Термонаклейка Цветы Магнолия фиолетовая Garden.pdf</v>
      </c>
      <c r="E487" s="0" t="str">
        <f aca="false">CONCATENATE("C:\work\baby prints\MainTop\tif\tatyana\A4\set3\",C487,".tif")</f>
        <v>C:\work\baby prints\MainTop\tif\tatyana\A4\set3\219_vert.tif</v>
      </c>
      <c r="F487" s="0" t="n">
        <v>1</v>
      </c>
      <c r="G487" s="0" t="n">
        <v>1</v>
      </c>
      <c r="AO487" s="0" t="s">
        <v>437</v>
      </c>
    </row>
    <row r="488" customFormat="false" ht="13.8" hidden="false" customHeight="false" outlineLevel="0" collapsed="false">
      <c r="A488" s="20" t="s">
        <v>1391</v>
      </c>
      <c r="B488" s="0" t="s">
        <v>1392</v>
      </c>
      <c r="C488" s="0" t="s">
        <v>1393</v>
      </c>
      <c r="D488" s="0" t="str">
        <f aca="false">CONCATENATE("C:\Users\Max\Documents\GitHub\Ozon_upload\Tatulya\barcode\A4\set3\", A488, ".pdf")</f>
        <v>C:\Users\Max\Documents\GitHub\Ozon_upload\Tatulya\barcode\A4\set3\Термонаклейка Цветы Розовые Spring Blossoms.pdf</v>
      </c>
      <c r="E488" s="0" t="str">
        <f aca="false">CONCATENATE("C:\work\baby prints\MainTop\tif\tatyana\A4\set3\",C488,".tif")</f>
        <v>C:\work\baby prints\MainTop\tif\tatyana\A4\set3\220_vert.tif</v>
      </c>
      <c r="F488" s="0" t="n">
        <v>1</v>
      </c>
      <c r="G488" s="0" t="n">
        <v>1</v>
      </c>
      <c r="AO488" s="0" t="s">
        <v>437</v>
      </c>
    </row>
    <row r="489" customFormat="false" ht="13.8" hidden="false" customHeight="false" outlineLevel="0" collapsed="false">
      <c r="A489" s="20" t="s">
        <v>1394</v>
      </c>
      <c r="B489" s="0" t="s">
        <v>1395</v>
      </c>
      <c r="C489" s="0" t="s">
        <v>1396</v>
      </c>
      <c r="D489" s="0" t="str">
        <f aca="false">CONCATENATE("C:\Users\Max\Documents\GitHub\Ozon_upload\Tatulya\barcode\A4\set3\", A489, ".pdf")</f>
        <v>C:\Users\Max\Documents\GitHub\Ozon_upload\Tatulya\barcode\A4\set3\Термонаклейка Бабочки 4шт небо внутри.pdf</v>
      </c>
      <c r="E489" s="0" t="str">
        <f aca="false">CONCATENATE("C:\work\baby prints\MainTop\tif\tatyana\A4\set3\",C489,".tif")</f>
        <v>C:\work\baby prints\MainTop\tif\tatyana\A4\set3\221_vert.tif</v>
      </c>
      <c r="F489" s="0" t="n">
        <v>1</v>
      </c>
      <c r="G489" s="0" t="n">
        <v>1</v>
      </c>
      <c r="AO489" s="0" t="s">
        <v>437</v>
      </c>
    </row>
    <row r="490" customFormat="false" ht="13.8" hidden="false" customHeight="false" outlineLevel="0" collapsed="false">
      <c r="A490" s="20" t="s">
        <v>1397</v>
      </c>
      <c r="B490" s="0" t="s">
        <v>1398</v>
      </c>
      <c r="C490" s="0" t="s">
        <v>1399</v>
      </c>
      <c r="D490" s="0" t="str">
        <f aca="false">CONCATENATE("C:\Users\Max\Documents\GitHub\Ozon_upload\Tatulya\barcode\A4\set3\", A490, ".pdf")</f>
        <v>C:\Users\Max\Documents\GitHub\Ozon_upload\Tatulya\barcode\A4\set3\Термонаклейка Пантера силует внутри цветы.pdf</v>
      </c>
      <c r="E490" s="0" t="str">
        <f aca="false">CONCATENATE("C:\work\baby prints\MainTop\tif\tatyana\A4\set3\",C490,".tif")</f>
        <v>C:\work\baby prints\MainTop\tif\tatyana\A4\set3\222_vert.tif</v>
      </c>
      <c r="F490" s="0" t="n">
        <v>1</v>
      </c>
      <c r="G490" s="0" t="n">
        <v>1</v>
      </c>
      <c r="AO490" s="0" t="s">
        <v>437</v>
      </c>
    </row>
    <row r="491" customFormat="false" ht="12.8" hidden="false" customHeight="false" outlineLevel="0" collapsed="false">
      <c r="A491" s="25" t="s">
        <v>1400</v>
      </c>
      <c r="C491" s="0" t="s">
        <v>1400</v>
      </c>
      <c r="D491" s="0" t="str">
        <f aca="false">CONCATENATE("C:\Users\Max\Documents\GitHub\Ozon_upload\Tatulya\barcode\A4\set4\", A491, ".pdf")</f>
        <v>C:\Users\Max\Documents\GitHub\Ozon_upload\Tatulya\barcode\A4\set4\blue_butterfly.pdf</v>
      </c>
      <c r="E491" s="0" t="str">
        <f aca="false">CONCATENATE("C:\work\baby prints\MainTop\tif\tatyana\A4\set4\",C491,".tif")</f>
        <v>C:\work\baby prints\MainTop\tif\tatyana\A4\set4\blue_butterfly.tif</v>
      </c>
      <c r="F491" s="0" t="n">
        <v>1</v>
      </c>
      <c r="G491" s="0" t="n">
        <v>1</v>
      </c>
    </row>
    <row r="492" customFormat="false" ht="12.8" hidden="false" customHeight="false" outlineLevel="0" collapsed="false">
      <c r="A492" s="25" t="s">
        <v>1401</v>
      </c>
      <c r="C492" s="0" t="s">
        <v>1401</v>
      </c>
      <c r="D492" s="0" t="str">
        <f aca="false">CONCATENATE("C:\Users\Max\Documents\GitHub\Ozon_upload\Tatulya\barcode\A4\set4\", A492, ".pdf")</f>
        <v>C:\Users\Max\Documents\GitHub\Ozon_upload\Tatulya\barcode\A4\set4\butterfly_green_leaves_vert_1.pdf</v>
      </c>
      <c r="E492" s="0" t="str">
        <f aca="false">CONCATENATE("C:\work\baby prints\MainTop\tif\tatyana\A4\set4\",C492,".tif")</f>
        <v>C:\work\baby prints\MainTop\tif\tatyana\A4\set4\butterfly_green_leaves_vert_1.tif</v>
      </c>
      <c r="F492" s="0" t="n">
        <v>1</v>
      </c>
      <c r="G492" s="0" t="n">
        <v>1</v>
      </c>
    </row>
    <row r="493" customFormat="false" ht="12.8" hidden="false" customHeight="false" outlineLevel="0" collapsed="false">
      <c r="A493" s="25" t="s">
        <v>1402</v>
      </c>
      <c r="C493" s="0" t="s">
        <v>1402</v>
      </c>
      <c r="D493" s="0" t="str">
        <f aca="false">CONCATENATE("C:\Users\Max\Documents\GitHub\Ozon_upload\Tatulya\barcode\A4\set4\", A493, ".pdf")</f>
        <v>C:\Users\Max\Documents\GitHub\Ozon_upload\Tatulya\barcode\A4\set4\butterfly_moon_gold1_vert_1.pdf</v>
      </c>
      <c r="E493" s="0" t="str">
        <f aca="false">CONCATENATE("C:\work\baby prints\MainTop\tif\tatyana\A4\set4\",C493,".tif")</f>
        <v>C:\work\baby prints\MainTop\tif\tatyana\A4\set4\butterfly_moon_gold1_vert_1.tif</v>
      </c>
      <c r="F493" s="0" t="n">
        <v>1</v>
      </c>
      <c r="G493" s="0" t="n">
        <v>1</v>
      </c>
    </row>
    <row r="494" customFormat="false" ht="12.8" hidden="false" customHeight="false" outlineLevel="0" collapsed="false">
      <c r="A494" s="25" t="s">
        <v>1403</v>
      </c>
      <c r="C494" s="0" t="s">
        <v>1403</v>
      </c>
      <c r="D494" s="0" t="str">
        <f aca="false">CONCATENATE("C:\Users\Max\Documents\GitHub\Ozon_upload\Tatulya\barcode\A4\set4\", A494, ".pdf")</f>
        <v>C:\Users\Max\Documents\GitHub\Ozon_upload\Tatulya\barcode\A4\set4\cat_head_d1_vert.pdf</v>
      </c>
      <c r="E494" s="0" t="str">
        <f aca="false">CONCATENATE("C:\work\baby prints\MainTop\tif\tatyana\A4\set4\",C494,".tif")</f>
        <v>C:\work\baby prints\MainTop\tif\tatyana\A4\set4\cat_head_d1_vert.tif</v>
      </c>
      <c r="F494" s="0" t="n">
        <v>1</v>
      </c>
      <c r="G494" s="0" t="n">
        <v>1</v>
      </c>
    </row>
    <row r="495" customFormat="false" ht="12.8" hidden="false" customHeight="false" outlineLevel="0" collapsed="false">
      <c r="A495" s="25" t="s">
        <v>1404</v>
      </c>
      <c r="C495" s="12" t="s">
        <v>1404</v>
      </c>
      <c r="D495" s="0" t="str">
        <f aca="false">CONCATENATE("C:\Users\Max\Documents\GitHub\Ozon_upload\Tatulya\barcode\A4\", A495, ".pdf")</f>
        <v>C:\Users\Max\Documents\GitHub\Ozon_upload\Tatulya\barcode\A4\cat_stars_david_bow_vert_1.pdf</v>
      </c>
      <c r="E495" s="0" t="str">
        <f aca="false">CONCATENATE("C:\Users\",username!A1,"\Documents\GitHub\Ozon_upload\DTF_images\tatyana\A4\",C495,".tif")</f>
        <v>C:\Users\Max\Documents\GitHub\Ozon_upload\DTF_images\tatyana\A4\cat_stars_david_bow_vert_1.tif</v>
      </c>
      <c r="F495" s="0" t="n">
        <v>1</v>
      </c>
      <c r="G495" s="0" t="n">
        <v>1</v>
      </c>
    </row>
    <row r="496" customFormat="false" ht="12.8" hidden="false" customHeight="false" outlineLevel="0" collapsed="false">
      <c r="A496" s="25" t="s">
        <v>1405</v>
      </c>
      <c r="C496" s="0" t="s">
        <v>1405</v>
      </c>
      <c r="D496" s="0" t="str">
        <f aca="false">CONCATENATE("C:\Users\Max\Documents\GitHub\Ozon_upload\Tatulya\barcode\A4\set4\", A496, ".pdf")</f>
        <v>C:\Users\Max\Documents\GitHub\Ozon_upload\Tatulya\barcode\A4\set4\cat_vert_1.pdf</v>
      </c>
      <c r="E496" s="0" t="str">
        <f aca="false">CONCATENATE("C:\work\baby prints\MainTop\tif\tatyana\A4\set4\",C496,".tif")</f>
        <v>C:\work\baby prints\MainTop\tif\tatyana\A4\set4\cat_vert_1.tif</v>
      </c>
      <c r="F496" s="0" t="n">
        <v>1</v>
      </c>
      <c r="G496" s="0" t="n">
        <v>1</v>
      </c>
    </row>
    <row r="497" customFormat="false" ht="12.8" hidden="false" customHeight="false" outlineLevel="0" collapsed="false">
      <c r="A497" s="25" t="s">
        <v>1406</v>
      </c>
      <c r="C497" s="0" t="s">
        <v>1406</v>
      </c>
      <c r="D497" s="0" t="str">
        <f aca="false">CONCATENATE("C:\Users\Max\Documents\GitHub\Ozon_upload\Tatulya\barcode\A4\set4\", A497, ".pdf")</f>
        <v>C:\Users\Max\Documents\GitHub\Ozon_upload\Tatulya\barcode\A4\set4\cat1_f1_versB_vert.pdf</v>
      </c>
      <c r="E497" s="0" t="str">
        <f aca="false">CONCATENATE("C:\work\baby prints\MainTop\tif\tatyana\A4\set4\",C497,".tif")</f>
        <v>C:\work\baby prints\MainTop\tif\tatyana\A4\set4\cat1_f1_versB_vert.tif</v>
      </c>
      <c r="F497" s="0" t="n">
        <v>1</v>
      </c>
      <c r="G497" s="0" t="n">
        <v>1</v>
      </c>
    </row>
    <row r="498" customFormat="false" ht="12.8" hidden="false" customHeight="false" outlineLevel="0" collapsed="false">
      <c r="A498" s="25" t="s">
        <v>1407</v>
      </c>
      <c r="C498" s="0" t="s">
        <v>1407</v>
      </c>
      <c r="D498" s="0" t="str">
        <f aca="false">CONCATENATE("C:\Users\Max\Documents\GitHub\Ozon_upload\Tatulya\barcode\A4\set4\", A498, ".pdf")</f>
        <v>C:\Users\Max\Documents\GitHub\Ozon_upload\Tatulya\barcode\A4\set4\flower_pink1_horiz.pdf</v>
      </c>
      <c r="E498" s="0" t="str">
        <f aca="false">CONCATENATE("C:\work\baby prints\MainTop\tif\tatyana\A4\set4\",C498,".tif")</f>
        <v>C:\work\baby prints\MainTop\tif\tatyana\A4\set4\flower_pink1_horiz.tif</v>
      </c>
      <c r="F498" s="0" t="n">
        <v>0</v>
      </c>
      <c r="G498" s="0" t="n">
        <v>1</v>
      </c>
    </row>
    <row r="499" customFormat="false" ht="12.8" hidden="false" customHeight="false" outlineLevel="0" collapsed="false">
      <c r="A499" s="25" t="s">
        <v>1408</v>
      </c>
      <c r="C499" s="0" t="s">
        <v>1408</v>
      </c>
      <c r="D499" s="0" t="str">
        <f aca="false">CONCATENATE("C:\Users\Max\Documents\GitHub\Ozon_upload\Tatulya\barcode\A4\set4\", A499, ".pdf")</f>
        <v>C:\Users\Max\Documents\GitHub\Ozon_upload\Tatulya\barcode\A4\set4\flower_yellow1_vert.pdf</v>
      </c>
      <c r="E499" s="0" t="str">
        <f aca="false">CONCATENATE("C:\work\baby prints\MainTop\tif\tatyana\A4\set4\",C499,".tif")</f>
        <v>C:\work\baby prints\MainTop\tif\tatyana\A4\set4\flower_yellow1_vert.tif</v>
      </c>
      <c r="F499" s="0" t="n">
        <v>1</v>
      </c>
      <c r="G499" s="0" t="n">
        <v>1</v>
      </c>
    </row>
    <row r="500" customFormat="false" ht="12.8" hidden="false" customHeight="false" outlineLevel="0" collapsed="false">
      <c r="A500" s="25" t="s">
        <v>1409</v>
      </c>
      <c r="C500" s="0" t="s">
        <v>1409</v>
      </c>
      <c r="D500" s="0" t="str">
        <f aca="false">CONCATENATE("C:\Users\Max\Documents\GitHub\Ozon_upload\Tatulya\barcode\A4\set4\", A500, ".pdf")</f>
        <v>C:\Users\Max\Documents\GitHub\Ozon_upload\Tatulya\barcode\A4\set4\flowers_abc1_vert.pdf</v>
      </c>
      <c r="E500" s="0" t="str">
        <f aca="false">CONCATENATE("C:\work\baby prints\MainTop\tif\tatyana\A4\set4\",C500,".tif")</f>
        <v>C:\work\baby prints\MainTop\tif\tatyana\A4\set4\flowers_abc1_vert.tif</v>
      </c>
      <c r="F500" s="0" t="n">
        <v>1</v>
      </c>
      <c r="G500" s="0" t="n">
        <v>1</v>
      </c>
    </row>
    <row r="501" customFormat="false" ht="12.8" hidden="false" customHeight="false" outlineLevel="0" collapsed="false">
      <c r="A501" s="25" t="s">
        <v>1410</v>
      </c>
      <c r="C501" s="0" t="s">
        <v>1410</v>
      </c>
      <c r="D501" s="0" t="str">
        <f aca="false">CONCATENATE("C:\Users\Max\Documents\GitHub\Ozon_upload\Tatulya\barcode\A4\set4\", A501, ".pdf")</f>
        <v>C:\Users\Max\Documents\GitHub\Ozon_upload\Tatulya\barcode\A4\set4\flowers_asd_blue_vert.pdf</v>
      </c>
      <c r="E501" s="0" t="str">
        <f aca="false">CONCATENATE("C:\work\baby prints\MainTop\tif\tatyana\A4\set4\",C501,".tif")</f>
        <v>C:\work\baby prints\MainTop\tif\tatyana\A4\set4\flowers_asd_blue_vert.tif</v>
      </c>
      <c r="F501" s="0" t="n">
        <v>1</v>
      </c>
      <c r="G501" s="0" t="n">
        <v>1</v>
      </c>
    </row>
    <row r="502" customFormat="false" ht="12.8" hidden="false" customHeight="false" outlineLevel="0" collapsed="false">
      <c r="A502" s="25" t="s">
        <v>1411</v>
      </c>
      <c r="C502" s="0" t="s">
        <v>1411</v>
      </c>
      <c r="D502" s="0" t="str">
        <f aca="false">CONCATENATE("C:\Users\Max\Documents\GitHub\Ozon_upload\Tatulya\barcode\A4\set4\", A502, ".pdf")</f>
        <v>C:\Users\Max\Documents\GitHub\Ozon_upload\Tatulya\barcode\A4\set4\flowers_pinks12_vert.pdf</v>
      </c>
      <c r="E502" s="0" t="str">
        <f aca="false">CONCATENATE("C:\work\baby prints\MainTop\tif\tatyana\A4\set4\",C502,".tif")</f>
        <v>C:\work\baby prints\MainTop\tif\tatyana\A4\set4\flowers_pinks12_vert.tif</v>
      </c>
      <c r="F502" s="0" t="n">
        <v>1</v>
      </c>
      <c r="G502" s="0" t="n">
        <v>1</v>
      </c>
    </row>
    <row r="503" customFormat="false" ht="12.8" hidden="false" customHeight="false" outlineLevel="0" collapsed="false">
      <c r="A503" s="25" t="s">
        <v>1412</v>
      </c>
      <c r="C503" s="0" t="s">
        <v>1412</v>
      </c>
      <c r="D503" s="0" t="str">
        <f aca="false">CONCATENATE("C:\Users\Max\Documents\GitHub\Ozon_upload\Tatulya\barcode\A4\set4\", A503, ".pdf")</f>
        <v>C:\Users\Max\Documents\GitHub\Ozon_upload\Tatulya\barcode\A4\set4\girl_and_fox1_vert.pdf</v>
      </c>
      <c r="E503" s="0" t="str">
        <f aca="false">CONCATENATE("C:\work\baby prints\MainTop\tif\tatyana\A4\set4\",C503,".tif")</f>
        <v>C:\work\baby prints\MainTop\tif\tatyana\A4\set4\girl_and_fox1_vert.tif</v>
      </c>
      <c r="F503" s="0" t="n">
        <v>1</v>
      </c>
      <c r="G503" s="0" t="n">
        <v>1</v>
      </c>
    </row>
    <row r="504" customFormat="false" ht="12.8" hidden="false" customHeight="false" outlineLevel="0" collapsed="false">
      <c r="A504" s="25" t="s">
        <v>1413</v>
      </c>
      <c r="C504" s="0" t="s">
        <v>1413</v>
      </c>
      <c r="D504" s="0" t="str">
        <f aca="false">CONCATENATE("C:\Users\Max\Documents\GitHub\Ozon_upload\Tatulya\barcode\A4\set4\", A504, ".pdf")</f>
        <v>C:\Users\Max\Documents\GitHub\Ozon_upload\Tatulya\barcode\A4\set4\girl_head_butterflys_de1_vert.pdf</v>
      </c>
      <c r="E504" s="0" t="str">
        <f aca="false">CONCATENATE("C:\work\baby prints\MainTop\tif\tatyana\A4\set4\",C504,".tif")</f>
        <v>C:\work\baby prints\MainTop\tif\tatyana\A4\set4\girl_head_butterflys_de1_vert.tif</v>
      </c>
      <c r="F504" s="0" t="n">
        <v>1</v>
      </c>
      <c r="G504" s="0" t="n">
        <v>1</v>
      </c>
    </row>
    <row r="505" customFormat="false" ht="12.8" hidden="false" customHeight="false" outlineLevel="0" collapsed="false">
      <c r="A505" s="25" t="s">
        <v>1414</v>
      </c>
      <c r="C505" s="0" t="s">
        <v>1414</v>
      </c>
      <c r="D505" s="0" t="str">
        <f aca="false">CONCATENATE("C:\Users\Max\Documents\GitHub\Ozon_upload\Tatulya\barcode\A4\set4\", A505, ".pdf")</f>
        <v>C:\Users\Max\Documents\GitHub\Ozon_upload\Tatulya\barcode\A4\set4\girl_head_forest_green_vert1.pdf</v>
      </c>
      <c r="E505" s="0" t="str">
        <f aca="false">CONCATENATE("C:\work\baby prints\MainTop\tif\tatyana\A4\set4\",C505,".tif")</f>
        <v>C:\work\baby prints\MainTop\tif\tatyana\A4\set4\girl_head_forest_green_vert1.tif</v>
      </c>
      <c r="F505" s="0" t="n">
        <v>1</v>
      </c>
      <c r="G505" s="0" t="n">
        <v>1</v>
      </c>
    </row>
    <row r="506" customFormat="false" ht="12.8" hidden="false" customHeight="false" outlineLevel="0" collapsed="false">
      <c r="A506" s="25" t="s">
        <v>1415</v>
      </c>
      <c r="C506" s="0" t="s">
        <v>1415</v>
      </c>
      <c r="D506" s="0" t="str">
        <f aca="false">CONCATENATE("C:\Users\Max\Documents\GitHub\Ozon_upload\Tatulya\barcode\A4\set4\", A506, ".pdf")</f>
        <v>C:\Users\Max\Documents\GitHub\Ozon_upload\Tatulya\barcode\A4\set4\girl_headwolf_ad_vert.pdf</v>
      </c>
      <c r="E506" s="0" t="str">
        <f aca="false">CONCATENATE("C:\work\baby prints\MainTop\tif\tatyana\A4\set4\",C506,".tif")</f>
        <v>C:\work\baby prints\MainTop\tif\tatyana\A4\set4\girl_headwolf_ad_vert.tif</v>
      </c>
      <c r="F506" s="0" t="n">
        <v>1</v>
      </c>
      <c r="G506" s="0" t="n">
        <v>1</v>
      </c>
    </row>
    <row r="507" customFormat="false" ht="12.8" hidden="false" customHeight="false" outlineLevel="0" collapsed="false">
      <c r="A507" s="25" t="s">
        <v>1416</v>
      </c>
      <c r="C507" s="0" t="s">
        <v>1416</v>
      </c>
      <c r="D507" s="0" t="str">
        <f aca="false">CONCATENATE("C:\Users\Max\Documents\GitHub\Ozon_upload\Tatulya\barcode\A4\set4\", A507, ".pdf")</f>
        <v>C:\Users\Max\Documents\GitHub\Ozon_upload\Tatulya\barcode\A4\set4\girl_redsun_japan1_vert.pdf</v>
      </c>
      <c r="E507" s="0" t="str">
        <f aca="false">CONCATENATE("C:\work\baby prints\MainTop\tif\tatyana\A4\set4\",C507,".tif")</f>
        <v>C:\work\baby prints\MainTop\tif\tatyana\A4\set4\girl_redsun_japan1_vert.tif</v>
      </c>
      <c r="F507" s="0" t="n">
        <v>1</v>
      </c>
      <c r="G507" s="0" t="n">
        <v>1</v>
      </c>
    </row>
    <row r="508" customFormat="false" ht="12.8" hidden="false" customHeight="false" outlineLevel="0" collapsed="false">
      <c r="A508" s="25" t="s">
        <v>1417</v>
      </c>
      <c r="C508" s="0" t="s">
        <v>1417</v>
      </c>
      <c r="D508" s="0" t="str">
        <f aca="false">CONCATENATE("C:\Users\Max\Documents\GitHub\Ozon_upload\Tatulya\barcode\A4\set4\", A508, ".pdf")</f>
        <v>C:\Users\Max\Documents\GitHub\Ozon_upload\Tatulya\barcode\A4\set4\girl_sunset_vert_1.pdf</v>
      </c>
      <c r="E508" s="0" t="str">
        <f aca="false">CONCATENATE("C:\work\baby prints\MainTop\tif\tatyana\A4\set4\",C508,".tif")</f>
        <v>C:\work\baby prints\MainTop\tif\tatyana\A4\set4\girl_sunset_vert_1.tif</v>
      </c>
      <c r="F508" s="0" t="n">
        <v>1</v>
      </c>
      <c r="G508" s="0" t="n">
        <v>1</v>
      </c>
    </row>
    <row r="509" customFormat="false" ht="12.8" hidden="false" customHeight="false" outlineLevel="0" collapsed="false">
      <c r="A509" s="25" t="s">
        <v>1418</v>
      </c>
      <c r="C509" s="0" t="s">
        <v>1418</v>
      </c>
      <c r="D509" s="0" t="str">
        <f aca="false">CONCATENATE("C:\Users\Max\Documents\GitHub\Ozon_upload\Tatulya\barcode\A4\set4\", A509, ".pdf")</f>
        <v>C:\Users\Max\Documents\GitHub\Ozon_upload\Tatulya\barcode\A4\set4\girl_whiteblack_forest_vert_1.pdf</v>
      </c>
      <c r="E509" s="0" t="str">
        <f aca="false">CONCATENATE("C:\work\baby prints\MainTop\tif\tatyana\A4\set4\",C509,".tif")</f>
        <v>C:\work\baby prints\MainTop\tif\tatyana\A4\set4\girl_whiteblack_forest_vert_1.tif</v>
      </c>
      <c r="F509" s="0" t="n">
        <v>1</v>
      </c>
      <c r="G509" s="0" t="n">
        <v>1</v>
      </c>
    </row>
    <row r="510" customFormat="false" ht="12.8" hidden="false" customHeight="false" outlineLevel="0" collapsed="false">
      <c r="A510" s="25" t="s">
        <v>1419</v>
      </c>
      <c r="C510" s="0" t="s">
        <v>1419</v>
      </c>
      <c r="D510" s="0" t="str">
        <f aca="false">CONCATENATE("C:\Users\Max\Documents\GitHub\Ozon_upload\Tatulya\barcode\A4\set4\", A510, ".pdf")</f>
        <v>C:\Users\Max\Documents\GitHub\Ozon_upload\Tatulya\barcode\A4\set4\heart_flowers_horiz.pdf</v>
      </c>
      <c r="E510" s="0" t="str">
        <f aca="false">CONCATENATE("C:\work\baby prints\MainTop\tif\tatyana\A4\set4\",C510,".tif")</f>
        <v>C:\work\baby prints\MainTop\tif\tatyana\A4\set4\heart_flowers_horiz.tif</v>
      </c>
      <c r="F510" s="0" t="n">
        <v>0</v>
      </c>
      <c r="G510" s="0" t="n">
        <v>1</v>
      </c>
    </row>
    <row r="511" customFormat="false" ht="12.8" hidden="false" customHeight="false" outlineLevel="0" collapsed="false">
      <c r="A511" s="25" t="s">
        <v>1420</v>
      </c>
      <c r="C511" s="0" t="s">
        <v>1420</v>
      </c>
      <c r="D511" s="0" t="str">
        <f aca="false">CONCATENATE("C:\Users\Max\Documents\GitHub\Ozon_upload\Tatulya\barcode\A4\set4\", A511, ".pdf")</f>
        <v>C:\Users\Max\Documents\GitHub\Ozon_upload\Tatulya\barcode\A4\set4\heart_ocean1_horiz.pdf</v>
      </c>
      <c r="E511" s="0" t="str">
        <f aca="false">CONCATENATE("C:\work\baby prints\MainTop\tif\tatyana\A4\set4\",C511,".tif")</f>
        <v>C:\work\baby prints\MainTop\tif\tatyana\A4\set4\heart_ocean1_horiz.tif</v>
      </c>
      <c r="F511" s="0" t="n">
        <v>0</v>
      </c>
      <c r="G511" s="0" t="n">
        <v>1</v>
      </c>
    </row>
    <row r="512" customFormat="false" ht="12.8" hidden="false" customHeight="false" outlineLevel="0" collapsed="false">
      <c r="A512" s="25" t="s">
        <v>1421</v>
      </c>
      <c r="C512" s="0" t="s">
        <v>1421</v>
      </c>
      <c r="D512" s="0" t="str">
        <f aca="false">CONCATENATE("C:\Users\Max\Documents\GitHub\Ozon_upload\Tatulya\barcode\A4\set4\", A512, ".pdf")</f>
        <v>C:\Users\Max\Documents\GitHub\Ozon_upload\Tatulya\barcode\A4\set4\horse_white1_vert.pdf</v>
      </c>
      <c r="E512" s="0" t="str">
        <f aca="false">CONCATENATE("C:\work\baby prints\MainTop\tif\tatyana\A4\set4\",C512,".tif")</f>
        <v>C:\work\baby prints\MainTop\tif\tatyana\A4\set4\horse_white1_vert.tif</v>
      </c>
      <c r="F512" s="0" t="n">
        <v>1</v>
      </c>
      <c r="G512" s="0" t="n">
        <v>1</v>
      </c>
    </row>
    <row r="513" customFormat="false" ht="12.8" hidden="false" customHeight="false" outlineLevel="0" collapsed="false">
      <c r="A513" s="25" t="s">
        <v>1422</v>
      </c>
      <c r="C513" s="0" t="s">
        <v>1422</v>
      </c>
      <c r="D513" s="0" t="str">
        <f aca="false">CONCATENATE("C:\Users\Max\Documents\GitHub\Ozon_upload\Tatulya\barcode\A4\set4\", A513, ".pdf")</f>
        <v>C:\Users\Max\Documents\GitHub\Ozon_upload\Tatulya\barcode\A4\set4\seashell_a1_vert.pdf</v>
      </c>
      <c r="E513" s="0" t="str">
        <f aca="false">CONCATENATE("C:\work\baby prints\MainTop\tif\tatyana\A4\set4\",C513,".tif")</f>
        <v>C:\work\baby prints\MainTop\tif\tatyana\A4\set4\seashell_a1_vert.tif</v>
      </c>
      <c r="F513" s="0" t="n">
        <v>1</v>
      </c>
      <c r="G513" s="0" t="n">
        <v>1</v>
      </c>
    </row>
    <row r="514" customFormat="false" ht="12.8" hidden="false" customHeight="false" outlineLevel="0" collapsed="false">
      <c r="A514" s="25" t="s">
        <v>1423</v>
      </c>
      <c r="C514" s="0" t="s">
        <v>1423</v>
      </c>
      <c r="D514" s="0" t="str">
        <f aca="false">CONCATENATE("C:\Users\Max\Documents\GitHub\Ozon_upload\Tatulya\barcode\A4\set4\", A514, ".pdf")</f>
        <v>C:\Users\Max\Documents\GitHub\Ozon_upload\Tatulya\barcode\A4\set4\sunflower_v1_vert.pdf</v>
      </c>
      <c r="E514" s="0" t="str">
        <f aca="false">CONCATENATE("C:\work\baby prints\MainTop\tif\tatyana\A4\set4\",C514,".tif")</f>
        <v>C:\work\baby prints\MainTop\tif\tatyana\A4\set4\sunflower_v1_vert.tif</v>
      </c>
      <c r="F514" s="0" t="n">
        <v>1</v>
      </c>
      <c r="G514" s="0" t="n">
        <v>1</v>
      </c>
    </row>
    <row r="515" customFormat="false" ht="12.8" hidden="false" customHeight="false" outlineLevel="0" collapsed="false">
      <c r="A515" s="25" t="s">
        <v>1424</v>
      </c>
      <c r="C515" s="0" t="s">
        <v>1424</v>
      </c>
      <c r="D515" s="0" t="str">
        <f aca="false">CONCATENATE("C:\Users\Max\Documents\GitHub\Ozon_upload\Tatulya\barcode\A4\set4\", A515, ".pdf")</f>
        <v>C:\Users\Max\Documents\GitHub\Ozon_upload\Tatulya\barcode\A4\set4\turtle_t1_horiz.pdf</v>
      </c>
      <c r="E515" s="0" t="str">
        <f aca="false">CONCATENATE("C:\work\baby prints\MainTop\tif\tatyana\A4\set4\",C515,".tif")</f>
        <v>C:\work\baby prints\MainTop\tif\tatyana\A4\set4\turtle_t1_horiz.tif</v>
      </c>
      <c r="F515" s="0" t="n">
        <v>0</v>
      </c>
      <c r="G515" s="0" t="n">
        <v>1</v>
      </c>
    </row>
    <row r="516" customFormat="false" ht="12.8" hidden="false" customHeight="false" outlineLevel="0" collapsed="false">
      <c r="A516" s="25" t="s">
        <v>1425</v>
      </c>
      <c r="C516" s="0" t="s">
        <v>1425</v>
      </c>
      <c r="D516" s="0" t="str">
        <f aca="false">CONCATENATE("C:\Users\Max\Documents\GitHub\Ozon_upload\Tatulya\barcode\A4\set4\", A516, ".pdf")</f>
        <v>C:\Users\Max\Documents\GitHub\Ozon_upload\Tatulya\barcode\A4\set4\two_birds_face_girl_eyes1_vert.pdf</v>
      </c>
      <c r="E516" s="0" t="str">
        <f aca="false">CONCATENATE("C:\work\baby prints\MainTop\tif\tatyana\A4\set4\",C516,".tif")</f>
        <v>C:\work\baby prints\MainTop\tif\tatyana\A4\set4\two_birds_face_girl_eyes1_vert.tif</v>
      </c>
      <c r="F516" s="0" t="n">
        <v>1</v>
      </c>
      <c r="G516" s="0" t="n">
        <v>1</v>
      </c>
    </row>
    <row r="517" customFormat="false" ht="12.8" hidden="false" customHeight="false" outlineLevel="0" collapsed="false">
      <c r="A517" s="25" t="s">
        <v>1426</v>
      </c>
      <c r="C517" s="0" t="s">
        <v>1426</v>
      </c>
      <c r="D517" s="0" t="str">
        <f aca="false">CONCATENATE("C:\Users\Max\Documents\GitHub\Ozon_upload\Tatulya\barcode\A4\set4\", A517, ".pdf")</f>
        <v>C:\Users\Max\Documents\GitHub\Ozon_upload\Tatulya\barcode\A4\set4\whale2_vert1.pdf</v>
      </c>
      <c r="E517" s="0" t="str">
        <f aca="false">CONCATENATE("C:\work\baby prints\MainTop\tif\tatyana\A4\set4\",C517,".tif")</f>
        <v>C:\work\baby prints\MainTop\tif\tatyana\A4\set4\whale2_vert1.tif</v>
      </c>
      <c r="F517" s="0" t="n">
        <v>1</v>
      </c>
      <c r="G517" s="0" t="n">
        <v>1</v>
      </c>
    </row>
  </sheetData>
  <conditionalFormatting sqref="A146">
    <cfRule type="expression" priority="2" aboveAverage="0" equalAverage="0" bottom="0" percent="0" rank="0" text="" dxfId="0">
      <formula>LEN(#ref!!$b$4) &gt;50</formula>
    </cfRule>
  </conditionalFormatting>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B241"/>
  <sheetViews>
    <sheetView showFormulas="false" showGridLines="true" showRowColHeaders="true" showZeros="true" rightToLeft="false" tabSelected="false" showOutlineSymbols="true" defaultGridColor="true" view="normal" topLeftCell="A206" colorId="64" zoomScale="100" zoomScaleNormal="10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50.57"/>
    <col collapsed="false" customWidth="false" hidden="false" outlineLevel="0" max="1025" min="2" style="0" width="11.52"/>
  </cols>
  <sheetData>
    <row r="2" customFormat="false" ht="12.8" hidden="false" customHeight="false" outlineLevel="0" collapsed="false">
      <c r="A2" s="0" t="s">
        <v>41</v>
      </c>
    </row>
    <row r="3" customFormat="false" ht="12.8" hidden="false" customHeight="false" outlineLevel="0" collapsed="false">
      <c r="A3" s="11" t="s">
        <v>56</v>
      </c>
      <c r="B3" s="0" t="s">
        <v>1427</v>
      </c>
    </row>
    <row r="4" customFormat="false" ht="12.8" hidden="false" customHeight="false" outlineLevel="0" collapsed="false">
      <c r="A4" s="11" t="s">
        <v>60</v>
      </c>
      <c r="B4" s="0" t="s">
        <v>1427</v>
      </c>
    </row>
    <row r="5" customFormat="false" ht="12.8" hidden="false" customHeight="false" outlineLevel="0" collapsed="false">
      <c r="A5" s="11" t="s">
        <v>63</v>
      </c>
      <c r="B5" s="0" t="s">
        <v>1427</v>
      </c>
    </row>
    <row r="6" customFormat="false" ht="12.8" hidden="false" customHeight="false" outlineLevel="0" collapsed="false">
      <c r="A6" s="11" t="s">
        <v>66</v>
      </c>
      <c r="B6" s="0" t="s">
        <v>1427</v>
      </c>
    </row>
    <row r="7" customFormat="false" ht="12.8" hidden="false" customHeight="false" outlineLevel="0" collapsed="false">
      <c r="A7" s="11" t="s">
        <v>69</v>
      </c>
      <c r="B7" s="0" t="s">
        <v>1427</v>
      </c>
    </row>
    <row r="8" customFormat="false" ht="12.8" hidden="false" customHeight="false" outlineLevel="0" collapsed="false">
      <c r="A8" s="11" t="s">
        <v>72</v>
      </c>
      <c r="B8" s="0" t="s">
        <v>1427</v>
      </c>
    </row>
    <row r="9" customFormat="false" ht="12.8" hidden="false" customHeight="false" outlineLevel="0" collapsed="false">
      <c r="A9" s="11" t="s">
        <v>75</v>
      </c>
      <c r="B9" s="0" t="s">
        <v>1427</v>
      </c>
    </row>
    <row r="10" customFormat="false" ht="12.8" hidden="false" customHeight="false" outlineLevel="0" collapsed="false">
      <c r="A10" s="11" t="s">
        <v>78</v>
      </c>
      <c r="B10" s="0" t="s">
        <v>1427</v>
      </c>
    </row>
    <row r="11" customFormat="false" ht="12.8" hidden="false" customHeight="false" outlineLevel="0" collapsed="false">
      <c r="A11" s="11" t="s">
        <v>81</v>
      </c>
      <c r="B11" s="0" t="s">
        <v>1427</v>
      </c>
    </row>
    <row r="12" customFormat="false" ht="12.8" hidden="false" customHeight="false" outlineLevel="0" collapsed="false">
      <c r="A12" s="11" t="s">
        <v>84</v>
      </c>
      <c r="B12" s="0" t="s">
        <v>1427</v>
      </c>
    </row>
    <row r="13" customFormat="false" ht="12.8" hidden="false" customHeight="false" outlineLevel="0" collapsed="false">
      <c r="A13" s="11" t="s">
        <v>87</v>
      </c>
      <c r="B13" s="0" t="s">
        <v>1427</v>
      </c>
    </row>
    <row r="14" customFormat="false" ht="12.8" hidden="false" customHeight="false" outlineLevel="0" collapsed="false">
      <c r="A14" s="11" t="s">
        <v>90</v>
      </c>
      <c r="B14" s="0" t="s">
        <v>1427</v>
      </c>
    </row>
    <row r="15" customFormat="false" ht="12.8" hidden="false" customHeight="false" outlineLevel="0" collapsed="false">
      <c r="A15" s="11" t="s">
        <v>93</v>
      </c>
      <c r="B15" s="0" t="s">
        <v>1427</v>
      </c>
    </row>
    <row r="16" customFormat="false" ht="12.8" hidden="false" customHeight="false" outlineLevel="0" collapsed="false">
      <c r="A16" s="11" t="s">
        <v>96</v>
      </c>
      <c r="B16" s="0" t="s">
        <v>1427</v>
      </c>
    </row>
    <row r="17" customFormat="false" ht="12.8" hidden="false" customHeight="false" outlineLevel="0" collapsed="false">
      <c r="A17" s="11" t="s">
        <v>99</v>
      </c>
      <c r="B17" s="0" t="s">
        <v>1427</v>
      </c>
    </row>
    <row r="18" customFormat="false" ht="12.8" hidden="false" customHeight="false" outlineLevel="0" collapsed="false">
      <c r="A18" s="11" t="s">
        <v>102</v>
      </c>
      <c r="B18" s="0" t="s">
        <v>1427</v>
      </c>
    </row>
    <row r="19" customFormat="false" ht="12.8" hidden="false" customHeight="false" outlineLevel="0" collapsed="false">
      <c r="A19" s="11" t="s">
        <v>105</v>
      </c>
      <c r="B19" s="0" t="s">
        <v>1427</v>
      </c>
    </row>
    <row r="20" customFormat="false" ht="12.8" hidden="false" customHeight="false" outlineLevel="0" collapsed="false">
      <c r="A20" s="11" t="s">
        <v>108</v>
      </c>
      <c r="B20" s="0" t="s">
        <v>1427</v>
      </c>
    </row>
    <row r="21" customFormat="false" ht="12.8" hidden="false" customHeight="false" outlineLevel="0" collapsed="false">
      <c r="A21" s="11" t="s">
        <v>111</v>
      </c>
      <c r="B21" s="0" t="s">
        <v>1427</v>
      </c>
    </row>
    <row r="22" customFormat="false" ht="12.8" hidden="false" customHeight="false" outlineLevel="0" collapsed="false">
      <c r="A22" s="11" t="s">
        <v>114</v>
      </c>
      <c r="B22" s="0" t="s">
        <v>1427</v>
      </c>
    </row>
    <row r="23" customFormat="false" ht="12.8" hidden="false" customHeight="false" outlineLevel="0" collapsed="false">
      <c r="A23" s="11" t="s">
        <v>117</v>
      </c>
      <c r="B23" s="0" t="s">
        <v>1427</v>
      </c>
    </row>
    <row r="24" customFormat="false" ht="12.8" hidden="false" customHeight="false" outlineLevel="0" collapsed="false">
      <c r="A24" s="11" t="s">
        <v>120</v>
      </c>
      <c r="B24" s="0" t="s">
        <v>1427</v>
      </c>
    </row>
    <row r="25" customFormat="false" ht="12.8" hidden="false" customHeight="false" outlineLevel="0" collapsed="false">
      <c r="A25" s="11" t="s">
        <v>123</v>
      </c>
      <c r="B25" s="0" t="s">
        <v>1427</v>
      </c>
    </row>
    <row r="26" customFormat="false" ht="12.8" hidden="false" customHeight="false" outlineLevel="0" collapsed="false">
      <c r="A26" s="11" t="s">
        <v>126</v>
      </c>
      <c r="B26" s="0" t="s">
        <v>1427</v>
      </c>
    </row>
    <row r="27" customFormat="false" ht="12.8" hidden="false" customHeight="false" outlineLevel="0" collapsed="false">
      <c r="A27" s="11" t="s">
        <v>129</v>
      </c>
      <c r="B27" s="0" t="s">
        <v>1427</v>
      </c>
    </row>
    <row r="28" customFormat="false" ht="12.8" hidden="false" customHeight="false" outlineLevel="0" collapsed="false">
      <c r="A28" s="11" t="s">
        <v>132</v>
      </c>
      <c r="B28" s="0" t="s">
        <v>1427</v>
      </c>
    </row>
    <row r="29" customFormat="false" ht="12.8" hidden="false" customHeight="false" outlineLevel="0" collapsed="false">
      <c r="A29" s="11" t="s">
        <v>135</v>
      </c>
      <c r="B29" s="0" t="s">
        <v>1427</v>
      </c>
    </row>
    <row r="30" customFormat="false" ht="12.8" hidden="false" customHeight="false" outlineLevel="0" collapsed="false">
      <c r="A30" s="11" t="s">
        <v>138</v>
      </c>
      <c r="B30" s="0" t="s">
        <v>1427</v>
      </c>
    </row>
    <row r="31" customFormat="false" ht="12.8" hidden="false" customHeight="false" outlineLevel="0" collapsed="false">
      <c r="A31" s="11" t="s">
        <v>141</v>
      </c>
      <c r="B31" s="0" t="s">
        <v>1427</v>
      </c>
    </row>
    <row r="32" customFormat="false" ht="12.8" hidden="false" customHeight="false" outlineLevel="0" collapsed="false">
      <c r="A32" s="11" t="s">
        <v>144</v>
      </c>
      <c r="B32" s="0" t="s">
        <v>1427</v>
      </c>
    </row>
    <row r="33" customFormat="false" ht="12.8" hidden="false" customHeight="false" outlineLevel="0" collapsed="false">
      <c r="A33" s="11" t="s">
        <v>147</v>
      </c>
      <c r="B33" s="0" t="s">
        <v>1427</v>
      </c>
    </row>
    <row r="34" customFormat="false" ht="12.8" hidden="false" customHeight="false" outlineLevel="0" collapsed="false">
      <c r="A34" s="11" t="s">
        <v>150</v>
      </c>
      <c r="B34" s="0" t="s">
        <v>1427</v>
      </c>
    </row>
    <row r="35" customFormat="false" ht="12.8" hidden="false" customHeight="false" outlineLevel="0" collapsed="false">
      <c r="A35" s="11" t="s">
        <v>153</v>
      </c>
      <c r="B35" s="0" t="s">
        <v>1427</v>
      </c>
    </row>
    <row r="36" customFormat="false" ht="12.8" hidden="false" customHeight="false" outlineLevel="0" collapsed="false">
      <c r="A36" s="11" t="s">
        <v>156</v>
      </c>
      <c r="B36" s="0" t="s">
        <v>1427</v>
      </c>
    </row>
    <row r="37" customFormat="false" ht="12.8" hidden="false" customHeight="false" outlineLevel="0" collapsed="false">
      <c r="A37" s="11" t="s">
        <v>159</v>
      </c>
      <c r="B37" s="0" t="s">
        <v>1427</v>
      </c>
    </row>
    <row r="38" customFormat="false" ht="12.8" hidden="false" customHeight="false" outlineLevel="0" collapsed="false">
      <c r="A38" s="11" t="s">
        <v>162</v>
      </c>
      <c r="B38" s="0" t="s">
        <v>1427</v>
      </c>
    </row>
    <row r="39" customFormat="false" ht="12.8" hidden="false" customHeight="false" outlineLevel="0" collapsed="false">
      <c r="A39" s="11" t="s">
        <v>165</v>
      </c>
      <c r="B39" s="0" t="s">
        <v>1427</v>
      </c>
    </row>
    <row r="40" customFormat="false" ht="12.8" hidden="false" customHeight="false" outlineLevel="0" collapsed="false">
      <c r="A40" s="11" t="s">
        <v>168</v>
      </c>
      <c r="B40" s="0" t="s">
        <v>1427</v>
      </c>
    </row>
    <row r="41" customFormat="false" ht="12.8" hidden="false" customHeight="false" outlineLevel="0" collapsed="false">
      <c r="A41" s="11" t="s">
        <v>171</v>
      </c>
      <c r="B41" s="0" t="s">
        <v>1427</v>
      </c>
    </row>
    <row r="42" customFormat="false" ht="12.8" hidden="false" customHeight="false" outlineLevel="0" collapsed="false">
      <c r="A42" s="11" t="s">
        <v>174</v>
      </c>
      <c r="B42" s="0" t="s">
        <v>1427</v>
      </c>
    </row>
    <row r="43" customFormat="false" ht="12.8" hidden="false" customHeight="false" outlineLevel="0" collapsed="false">
      <c r="A43" s="11" t="s">
        <v>177</v>
      </c>
      <c r="B43" s="0" t="s">
        <v>1427</v>
      </c>
    </row>
    <row r="44" customFormat="false" ht="12.8" hidden="false" customHeight="false" outlineLevel="0" collapsed="false">
      <c r="A44" s="11" t="s">
        <v>180</v>
      </c>
      <c r="B44" s="0" t="s">
        <v>1427</v>
      </c>
    </row>
    <row r="45" customFormat="false" ht="12.8" hidden="false" customHeight="false" outlineLevel="0" collapsed="false">
      <c r="A45" s="11" t="s">
        <v>183</v>
      </c>
      <c r="B45" s="0" t="s">
        <v>1427</v>
      </c>
    </row>
    <row r="46" customFormat="false" ht="12.8" hidden="false" customHeight="false" outlineLevel="0" collapsed="false">
      <c r="A46" s="11" t="s">
        <v>186</v>
      </c>
      <c r="B46" s="0" t="s">
        <v>1427</v>
      </c>
    </row>
    <row r="47" customFormat="false" ht="12.8" hidden="false" customHeight="false" outlineLevel="0" collapsed="false">
      <c r="A47" s="11" t="s">
        <v>189</v>
      </c>
      <c r="B47" s="0" t="s">
        <v>1427</v>
      </c>
    </row>
    <row r="48" customFormat="false" ht="12.8" hidden="false" customHeight="false" outlineLevel="0" collapsed="false">
      <c r="A48" s="11" t="s">
        <v>192</v>
      </c>
      <c r="B48" s="0" t="s">
        <v>1427</v>
      </c>
    </row>
    <row r="49" customFormat="false" ht="12.8" hidden="false" customHeight="false" outlineLevel="0" collapsed="false">
      <c r="A49" s="11" t="s">
        <v>195</v>
      </c>
      <c r="B49" s="0" t="s">
        <v>1427</v>
      </c>
    </row>
    <row r="50" customFormat="false" ht="12.8" hidden="false" customHeight="false" outlineLevel="0" collapsed="false">
      <c r="A50" s="11" t="s">
        <v>198</v>
      </c>
      <c r="B50" s="0" t="s">
        <v>1427</v>
      </c>
    </row>
    <row r="51" customFormat="false" ht="12.8" hidden="false" customHeight="false" outlineLevel="0" collapsed="false">
      <c r="A51" s="11" t="s">
        <v>201</v>
      </c>
      <c r="B51" s="0" t="s">
        <v>1427</v>
      </c>
    </row>
    <row r="52" customFormat="false" ht="12.8" hidden="false" customHeight="false" outlineLevel="0" collapsed="false">
      <c r="A52" s="11" t="s">
        <v>204</v>
      </c>
      <c r="B52" s="0" t="s">
        <v>1427</v>
      </c>
    </row>
    <row r="53" customFormat="false" ht="12.8" hidden="false" customHeight="false" outlineLevel="0" collapsed="false">
      <c r="A53" s="11" t="s">
        <v>207</v>
      </c>
      <c r="B53" s="0" t="s">
        <v>1427</v>
      </c>
    </row>
    <row r="54" customFormat="false" ht="12.8" hidden="false" customHeight="false" outlineLevel="0" collapsed="false">
      <c r="A54" s="11" t="s">
        <v>210</v>
      </c>
      <c r="B54" s="0" t="s">
        <v>1427</v>
      </c>
    </row>
    <row r="55" customFormat="false" ht="12.8" hidden="false" customHeight="false" outlineLevel="0" collapsed="false">
      <c r="A55" s="11" t="s">
        <v>213</v>
      </c>
      <c r="B55" s="0" t="s">
        <v>1427</v>
      </c>
    </row>
    <row r="56" customFormat="false" ht="12.8" hidden="false" customHeight="false" outlineLevel="0" collapsed="false">
      <c r="A56" s="11" t="s">
        <v>216</v>
      </c>
      <c r="B56" s="0" t="s">
        <v>1427</v>
      </c>
    </row>
    <row r="57" customFormat="false" ht="12.8" hidden="false" customHeight="false" outlineLevel="0" collapsed="false">
      <c r="A57" s="11" t="s">
        <v>219</v>
      </c>
      <c r="B57" s="0" t="s">
        <v>1427</v>
      </c>
    </row>
    <row r="58" customFormat="false" ht="12.8" hidden="false" customHeight="false" outlineLevel="0" collapsed="false">
      <c r="A58" s="11" t="s">
        <v>222</v>
      </c>
      <c r="B58" s="0" t="s">
        <v>1427</v>
      </c>
    </row>
    <row r="59" customFormat="false" ht="12.8" hidden="false" customHeight="false" outlineLevel="0" collapsed="false">
      <c r="A59" s="11" t="s">
        <v>225</v>
      </c>
      <c r="B59" s="0" t="s">
        <v>1427</v>
      </c>
    </row>
    <row r="60" customFormat="false" ht="12.8" hidden="false" customHeight="false" outlineLevel="0" collapsed="false">
      <c r="A60" s="11" t="s">
        <v>228</v>
      </c>
      <c r="B60" s="0" t="s">
        <v>1427</v>
      </c>
    </row>
    <row r="61" customFormat="false" ht="12.8" hidden="false" customHeight="false" outlineLevel="0" collapsed="false">
      <c r="A61" s="11" t="s">
        <v>231</v>
      </c>
      <c r="B61" s="0" t="s">
        <v>1427</v>
      </c>
    </row>
    <row r="62" customFormat="false" ht="12.8" hidden="false" customHeight="false" outlineLevel="0" collapsed="false">
      <c r="A62" s="11" t="s">
        <v>234</v>
      </c>
      <c r="B62" s="0" t="s">
        <v>1427</v>
      </c>
    </row>
    <row r="63" customFormat="false" ht="12.8" hidden="false" customHeight="false" outlineLevel="0" collapsed="false">
      <c r="A63" s="11" t="s">
        <v>237</v>
      </c>
      <c r="B63" s="0" t="s">
        <v>1427</v>
      </c>
    </row>
    <row r="64" customFormat="false" ht="12.8" hidden="false" customHeight="false" outlineLevel="0" collapsed="false">
      <c r="A64" s="11" t="s">
        <v>240</v>
      </c>
      <c r="B64" s="0" t="s">
        <v>1427</v>
      </c>
    </row>
    <row r="65" customFormat="false" ht="12.8" hidden="false" customHeight="false" outlineLevel="0" collapsed="false">
      <c r="A65" s="11" t="s">
        <v>243</v>
      </c>
      <c r="B65" s="0" t="s">
        <v>1427</v>
      </c>
    </row>
    <row r="66" customFormat="false" ht="12.8" hidden="false" customHeight="false" outlineLevel="0" collapsed="false">
      <c r="A66" s="11" t="s">
        <v>246</v>
      </c>
      <c r="B66" s="0" t="s">
        <v>1427</v>
      </c>
    </row>
    <row r="67" customFormat="false" ht="12.8" hidden="false" customHeight="false" outlineLevel="0" collapsed="false">
      <c r="A67" s="11" t="s">
        <v>249</v>
      </c>
      <c r="B67" s="0" t="s">
        <v>1427</v>
      </c>
    </row>
    <row r="68" customFormat="false" ht="12.8" hidden="false" customHeight="false" outlineLevel="0" collapsed="false">
      <c r="A68" s="11" t="s">
        <v>252</v>
      </c>
      <c r="B68" s="0" t="s">
        <v>1427</v>
      </c>
    </row>
    <row r="69" customFormat="false" ht="12.8" hidden="false" customHeight="false" outlineLevel="0" collapsed="false">
      <c r="A69" s="11" t="s">
        <v>255</v>
      </c>
      <c r="B69" s="0" t="s">
        <v>1427</v>
      </c>
    </row>
    <row r="70" customFormat="false" ht="12.8" hidden="false" customHeight="false" outlineLevel="0" collapsed="false">
      <c r="A70" s="11" t="s">
        <v>258</v>
      </c>
      <c r="B70" s="0" t="s">
        <v>1427</v>
      </c>
    </row>
    <row r="71" customFormat="false" ht="12.8" hidden="false" customHeight="false" outlineLevel="0" collapsed="false">
      <c r="A71" s="11" t="s">
        <v>261</v>
      </c>
      <c r="B71" s="0" t="s">
        <v>1427</v>
      </c>
    </row>
    <row r="72" customFormat="false" ht="12.8" hidden="false" customHeight="false" outlineLevel="0" collapsed="false">
      <c r="A72" s="11" t="s">
        <v>264</v>
      </c>
      <c r="B72" s="0" t="s">
        <v>1427</v>
      </c>
    </row>
    <row r="73" customFormat="false" ht="12.8" hidden="false" customHeight="false" outlineLevel="0" collapsed="false">
      <c r="A73" s="11" t="s">
        <v>267</v>
      </c>
      <c r="B73" s="0" t="s">
        <v>1427</v>
      </c>
    </row>
    <row r="74" customFormat="false" ht="12.8" hidden="false" customHeight="false" outlineLevel="0" collapsed="false">
      <c r="A74" s="11" t="s">
        <v>270</v>
      </c>
      <c r="B74" s="0" t="s">
        <v>1427</v>
      </c>
    </row>
    <row r="75" customFormat="false" ht="12.8" hidden="false" customHeight="false" outlineLevel="0" collapsed="false">
      <c r="A75" s="11" t="s">
        <v>273</v>
      </c>
      <c r="B75" s="0" t="s">
        <v>1427</v>
      </c>
    </row>
    <row r="76" customFormat="false" ht="12.8" hidden="false" customHeight="false" outlineLevel="0" collapsed="false">
      <c r="A76" s="11" t="s">
        <v>276</v>
      </c>
      <c r="B76" s="0" t="s">
        <v>1427</v>
      </c>
    </row>
    <row r="77" customFormat="false" ht="12.8" hidden="false" customHeight="false" outlineLevel="0" collapsed="false">
      <c r="A77" s="11" t="s">
        <v>279</v>
      </c>
      <c r="B77" s="0" t="s">
        <v>1427</v>
      </c>
    </row>
    <row r="78" customFormat="false" ht="12.8" hidden="false" customHeight="false" outlineLevel="0" collapsed="false">
      <c r="A78" s="11" t="s">
        <v>282</v>
      </c>
      <c r="B78" s="0" t="s">
        <v>1427</v>
      </c>
    </row>
    <row r="79" customFormat="false" ht="12.8" hidden="false" customHeight="false" outlineLevel="0" collapsed="false">
      <c r="A79" s="11" t="s">
        <v>285</v>
      </c>
      <c r="B79" s="0" t="s">
        <v>1427</v>
      </c>
    </row>
    <row r="80" customFormat="false" ht="12.8" hidden="false" customHeight="false" outlineLevel="0" collapsed="false">
      <c r="A80" s="11" t="s">
        <v>288</v>
      </c>
      <c r="B80" s="0" t="s">
        <v>1427</v>
      </c>
    </row>
    <row r="81" customFormat="false" ht="12.8" hidden="false" customHeight="false" outlineLevel="0" collapsed="false">
      <c r="A81" s="11" t="s">
        <v>291</v>
      </c>
      <c r="B81" s="0" t="s">
        <v>1427</v>
      </c>
    </row>
    <row r="82" customFormat="false" ht="12.8" hidden="false" customHeight="false" outlineLevel="0" collapsed="false">
      <c r="A82" s="11" t="s">
        <v>294</v>
      </c>
      <c r="B82" s="0" t="s">
        <v>1427</v>
      </c>
    </row>
    <row r="83" customFormat="false" ht="12.8" hidden="false" customHeight="false" outlineLevel="0" collapsed="false">
      <c r="A83" s="11" t="s">
        <v>297</v>
      </c>
      <c r="B83" s="0" t="s">
        <v>1427</v>
      </c>
    </row>
    <row r="84" customFormat="false" ht="12.8" hidden="false" customHeight="false" outlineLevel="0" collapsed="false">
      <c r="A84" s="11" t="s">
        <v>300</v>
      </c>
      <c r="B84" s="0" t="s">
        <v>1427</v>
      </c>
    </row>
    <row r="85" customFormat="false" ht="12.8" hidden="false" customHeight="false" outlineLevel="0" collapsed="false">
      <c r="A85" s="11" t="s">
        <v>303</v>
      </c>
      <c r="B85" s="0" t="s">
        <v>1427</v>
      </c>
    </row>
    <row r="86" customFormat="false" ht="12.8" hidden="false" customHeight="false" outlineLevel="0" collapsed="false">
      <c r="A86" s="11" t="s">
        <v>306</v>
      </c>
      <c r="B86" s="0" t="s">
        <v>1427</v>
      </c>
    </row>
    <row r="87" customFormat="false" ht="12.8" hidden="false" customHeight="false" outlineLevel="0" collapsed="false">
      <c r="A87" s="11" t="s">
        <v>309</v>
      </c>
      <c r="B87" s="0" t="s">
        <v>1427</v>
      </c>
    </row>
    <row r="88" customFormat="false" ht="12.8" hidden="false" customHeight="false" outlineLevel="0" collapsed="false">
      <c r="A88" s="11" t="s">
        <v>312</v>
      </c>
      <c r="B88" s="0" t="s">
        <v>1427</v>
      </c>
    </row>
    <row r="89" customFormat="false" ht="12.8" hidden="false" customHeight="false" outlineLevel="0" collapsed="false">
      <c r="A89" s="11" t="s">
        <v>315</v>
      </c>
      <c r="B89" s="0" t="s">
        <v>1428</v>
      </c>
    </row>
    <row r="90" customFormat="false" ht="12.8" hidden="false" customHeight="false" outlineLevel="0" collapsed="false">
      <c r="A90" s="11" t="s">
        <v>318</v>
      </c>
      <c r="B90" s="0" t="s">
        <v>1428</v>
      </c>
    </row>
    <row r="91" customFormat="false" ht="12.8" hidden="false" customHeight="false" outlineLevel="0" collapsed="false">
      <c r="A91" s="11" t="s">
        <v>320</v>
      </c>
      <c r="B91" s="0" t="s">
        <v>1428</v>
      </c>
    </row>
    <row r="92" customFormat="false" ht="12.8" hidden="false" customHeight="false" outlineLevel="0" collapsed="false">
      <c r="A92" s="11" t="s">
        <v>322</v>
      </c>
      <c r="B92" s="0" t="s">
        <v>1428</v>
      </c>
    </row>
    <row r="93" customFormat="false" ht="12.8" hidden="false" customHeight="false" outlineLevel="0" collapsed="false">
      <c r="A93" s="11" t="s">
        <v>324</v>
      </c>
      <c r="B93" s="0" t="s">
        <v>1428</v>
      </c>
    </row>
    <row r="94" customFormat="false" ht="12.8" hidden="false" customHeight="false" outlineLevel="0" collapsed="false">
      <c r="A94" s="11" t="s">
        <v>326</v>
      </c>
      <c r="B94" s="0" t="s">
        <v>1428</v>
      </c>
    </row>
    <row r="95" customFormat="false" ht="12.8" hidden="false" customHeight="false" outlineLevel="0" collapsed="false">
      <c r="A95" s="11" t="s">
        <v>328</v>
      </c>
      <c r="B95" s="0" t="s">
        <v>1428</v>
      </c>
    </row>
    <row r="96" customFormat="false" ht="12.8" hidden="false" customHeight="false" outlineLevel="0" collapsed="false">
      <c r="A96" s="11" t="s">
        <v>330</v>
      </c>
      <c r="B96" s="0" t="s">
        <v>1428</v>
      </c>
    </row>
    <row r="97" customFormat="false" ht="12.8" hidden="false" customHeight="false" outlineLevel="0" collapsed="false">
      <c r="A97" s="11" t="s">
        <v>333</v>
      </c>
      <c r="B97" s="0" t="s">
        <v>1428</v>
      </c>
    </row>
    <row r="98" customFormat="false" ht="12.8" hidden="false" customHeight="false" outlineLevel="0" collapsed="false">
      <c r="A98" s="11" t="s">
        <v>335</v>
      </c>
      <c r="B98" s="0" t="s">
        <v>1428</v>
      </c>
    </row>
    <row r="99" customFormat="false" ht="12.8" hidden="false" customHeight="false" outlineLevel="0" collapsed="false">
      <c r="A99" s="11" t="s">
        <v>337</v>
      </c>
      <c r="B99" s="0" t="s">
        <v>1428</v>
      </c>
    </row>
    <row r="100" customFormat="false" ht="12.8" hidden="false" customHeight="false" outlineLevel="0" collapsed="false">
      <c r="A100" s="11" t="s">
        <v>339</v>
      </c>
      <c r="B100" s="0" t="s">
        <v>1428</v>
      </c>
    </row>
    <row r="101" customFormat="false" ht="12.8" hidden="false" customHeight="false" outlineLevel="0" collapsed="false">
      <c r="A101" s="11" t="s">
        <v>341</v>
      </c>
      <c r="B101" s="0" t="s">
        <v>1428</v>
      </c>
    </row>
    <row r="102" customFormat="false" ht="12.8" hidden="false" customHeight="false" outlineLevel="0" collapsed="false">
      <c r="A102" s="11" t="s">
        <v>343</v>
      </c>
      <c r="B102" s="0" t="s">
        <v>1428</v>
      </c>
    </row>
    <row r="103" customFormat="false" ht="12.8" hidden="false" customHeight="false" outlineLevel="0" collapsed="false">
      <c r="A103" s="11" t="s">
        <v>345</v>
      </c>
      <c r="B103" s="0" t="s">
        <v>1428</v>
      </c>
    </row>
    <row r="104" customFormat="false" ht="12.8" hidden="false" customHeight="false" outlineLevel="0" collapsed="false">
      <c r="A104" s="11" t="s">
        <v>347</v>
      </c>
      <c r="B104" s="0" t="s">
        <v>1429</v>
      </c>
    </row>
    <row r="105" customFormat="false" ht="12.8" hidden="false" customHeight="false" outlineLevel="0" collapsed="false">
      <c r="A105" s="11" t="s">
        <v>350</v>
      </c>
      <c r="B105" s="0" t="s">
        <v>1429</v>
      </c>
    </row>
    <row r="106" customFormat="false" ht="12.8" hidden="false" customHeight="false" outlineLevel="0" collapsed="false">
      <c r="A106" s="11" t="s">
        <v>352</v>
      </c>
      <c r="B106" s="0" t="s">
        <v>1429</v>
      </c>
    </row>
    <row r="107" customFormat="false" ht="12.8" hidden="false" customHeight="false" outlineLevel="0" collapsed="false">
      <c r="A107" s="11" t="s">
        <v>354</v>
      </c>
      <c r="B107" s="0" t="s">
        <v>1429</v>
      </c>
    </row>
    <row r="108" customFormat="false" ht="12.8" hidden="false" customHeight="false" outlineLevel="0" collapsed="false">
      <c r="A108" s="11" t="s">
        <v>356</v>
      </c>
      <c r="B108" s="0" t="s">
        <v>1429</v>
      </c>
    </row>
    <row r="109" customFormat="false" ht="12.8" hidden="false" customHeight="false" outlineLevel="0" collapsed="false">
      <c r="A109" s="11" t="s">
        <v>358</v>
      </c>
      <c r="B109" s="0" t="s">
        <v>1429</v>
      </c>
    </row>
    <row r="110" customFormat="false" ht="12.8" hidden="false" customHeight="false" outlineLevel="0" collapsed="false">
      <c r="A110" s="11" t="s">
        <v>360</v>
      </c>
      <c r="B110" s="0" t="s">
        <v>1429</v>
      </c>
    </row>
    <row r="111" customFormat="false" ht="12.8" hidden="false" customHeight="false" outlineLevel="0" collapsed="false">
      <c r="A111" s="11" t="s">
        <v>362</v>
      </c>
      <c r="B111" s="0" t="s">
        <v>1429</v>
      </c>
    </row>
    <row r="112" customFormat="false" ht="12.8" hidden="false" customHeight="false" outlineLevel="0" collapsed="false">
      <c r="A112" s="11" t="s">
        <v>364</v>
      </c>
      <c r="B112" s="0" t="s">
        <v>1429</v>
      </c>
    </row>
    <row r="113" customFormat="false" ht="12.8" hidden="false" customHeight="false" outlineLevel="0" collapsed="false">
      <c r="A113" s="11" t="s">
        <v>366</v>
      </c>
      <c r="B113" s="0" t="s">
        <v>1429</v>
      </c>
    </row>
    <row r="114" customFormat="false" ht="12.8" hidden="false" customHeight="false" outlineLevel="0" collapsed="false">
      <c r="A114" s="11" t="s">
        <v>368</v>
      </c>
      <c r="B114" s="0" t="s">
        <v>1429</v>
      </c>
    </row>
    <row r="115" customFormat="false" ht="12.8" hidden="false" customHeight="false" outlineLevel="0" collapsed="false">
      <c r="A115" s="11" t="s">
        <v>370</v>
      </c>
      <c r="B115" s="0" t="s">
        <v>1429</v>
      </c>
    </row>
    <row r="116" customFormat="false" ht="12.8" hidden="false" customHeight="false" outlineLevel="0" collapsed="false">
      <c r="A116" s="11" t="s">
        <v>372</v>
      </c>
      <c r="B116" s="0" t="s">
        <v>1429</v>
      </c>
    </row>
    <row r="117" customFormat="false" ht="12.8" hidden="false" customHeight="false" outlineLevel="0" collapsed="false">
      <c r="A117" s="11" t="s">
        <v>374</v>
      </c>
      <c r="B117" s="0" t="s">
        <v>1429</v>
      </c>
    </row>
    <row r="118" customFormat="false" ht="12.8" hidden="false" customHeight="false" outlineLevel="0" collapsed="false">
      <c r="A118" s="11" t="s">
        <v>376</v>
      </c>
      <c r="B118" s="0" t="s">
        <v>1429</v>
      </c>
    </row>
    <row r="119" customFormat="false" ht="12.8" hidden="false" customHeight="false" outlineLevel="0" collapsed="false">
      <c r="A119" s="11" t="s">
        <v>378</v>
      </c>
      <c r="B119" s="0" t="s">
        <v>1429</v>
      </c>
    </row>
    <row r="120" customFormat="false" ht="12.8" hidden="false" customHeight="false" outlineLevel="0" collapsed="false">
      <c r="A120" s="11" t="s">
        <v>380</v>
      </c>
      <c r="B120" s="0" t="s">
        <v>1429</v>
      </c>
    </row>
    <row r="121" customFormat="false" ht="12.8" hidden="false" customHeight="false" outlineLevel="0" collapsed="false">
      <c r="A121" s="11" t="s">
        <v>383</v>
      </c>
      <c r="B121" s="0" t="s">
        <v>1429</v>
      </c>
    </row>
    <row r="122" customFormat="false" ht="12.8" hidden="false" customHeight="false" outlineLevel="0" collapsed="false">
      <c r="A122" s="11" t="s">
        <v>385</v>
      </c>
      <c r="B122" s="0" t="s">
        <v>1429</v>
      </c>
    </row>
    <row r="123" customFormat="false" ht="12.8" hidden="false" customHeight="false" outlineLevel="0" collapsed="false">
      <c r="A123" s="11" t="s">
        <v>387</v>
      </c>
      <c r="B123" s="0" t="s">
        <v>1429</v>
      </c>
    </row>
    <row r="124" customFormat="false" ht="12.8" hidden="false" customHeight="false" outlineLevel="0" collapsed="false">
      <c r="A124" s="11" t="s">
        <v>389</v>
      </c>
      <c r="B124" s="0" t="s">
        <v>1429</v>
      </c>
    </row>
    <row r="125" customFormat="false" ht="12.8" hidden="false" customHeight="false" outlineLevel="0" collapsed="false">
      <c r="A125" s="11" t="s">
        <v>391</v>
      </c>
      <c r="B125" s="0" t="s">
        <v>1429</v>
      </c>
    </row>
    <row r="126" customFormat="false" ht="12.8" hidden="false" customHeight="false" outlineLevel="0" collapsed="false">
      <c r="A126" s="11" t="s">
        <v>393</v>
      </c>
      <c r="B126" s="0" t="s">
        <v>1430</v>
      </c>
    </row>
    <row r="127" customFormat="false" ht="12.8" hidden="false" customHeight="false" outlineLevel="0" collapsed="false">
      <c r="A127" s="11" t="s">
        <v>396</v>
      </c>
      <c r="B127" s="0" t="s">
        <v>1430</v>
      </c>
    </row>
    <row r="128" customFormat="false" ht="12.8" hidden="false" customHeight="false" outlineLevel="0" collapsed="false">
      <c r="A128" s="11" t="s">
        <v>398</v>
      </c>
      <c r="B128" s="0" t="s">
        <v>1430</v>
      </c>
    </row>
    <row r="129" customFormat="false" ht="12.8" hidden="false" customHeight="false" outlineLevel="0" collapsed="false">
      <c r="A129" s="11" t="s">
        <v>400</v>
      </c>
      <c r="B129" s="0" t="s">
        <v>1430</v>
      </c>
    </row>
    <row r="130" customFormat="false" ht="12.8" hidden="false" customHeight="false" outlineLevel="0" collapsed="false">
      <c r="A130" s="11" t="s">
        <v>402</v>
      </c>
      <c r="B130" s="0" t="s">
        <v>1430</v>
      </c>
    </row>
    <row r="131" customFormat="false" ht="12.8" hidden="false" customHeight="false" outlineLevel="0" collapsed="false">
      <c r="A131" s="11" t="s">
        <v>404</v>
      </c>
      <c r="B131" s="0" t="s">
        <v>1430</v>
      </c>
    </row>
    <row r="132" customFormat="false" ht="12.8" hidden="false" customHeight="false" outlineLevel="0" collapsed="false">
      <c r="A132" s="11" t="s">
        <v>410</v>
      </c>
      <c r="B132" s="0" t="s">
        <v>1430</v>
      </c>
    </row>
    <row r="133" customFormat="false" ht="12.8" hidden="false" customHeight="false" outlineLevel="0" collapsed="false">
      <c r="A133" s="11" t="s">
        <v>412</v>
      </c>
      <c r="B133" s="0" t="s">
        <v>1430</v>
      </c>
    </row>
    <row r="134" customFormat="false" ht="12.8" hidden="false" customHeight="false" outlineLevel="0" collapsed="false">
      <c r="A134" s="11" t="s">
        <v>414</v>
      </c>
      <c r="B134" s="0" t="s">
        <v>1430</v>
      </c>
    </row>
    <row r="135" customFormat="false" ht="12.8" hidden="false" customHeight="false" outlineLevel="0" collapsed="false">
      <c r="A135" s="11" t="s">
        <v>416</v>
      </c>
      <c r="B135" s="0" t="s">
        <v>1430</v>
      </c>
    </row>
    <row r="136" customFormat="false" ht="12.8" hidden="false" customHeight="false" outlineLevel="0" collapsed="false">
      <c r="A136" s="11" t="s">
        <v>418</v>
      </c>
      <c r="B136" s="0" t="s">
        <v>1430</v>
      </c>
    </row>
    <row r="137" customFormat="false" ht="12.8" hidden="false" customHeight="false" outlineLevel="0" collapsed="false">
      <c r="A137" s="11" t="s">
        <v>420</v>
      </c>
      <c r="B137" s="0" t="s">
        <v>1430</v>
      </c>
    </row>
    <row r="138" customFormat="false" ht="12.8" hidden="false" customHeight="false" outlineLevel="0" collapsed="false">
      <c r="A138" s="11" t="s">
        <v>422</v>
      </c>
      <c r="B138" s="0" t="s">
        <v>1430</v>
      </c>
    </row>
    <row r="139" customFormat="false" ht="12.8" hidden="false" customHeight="false" outlineLevel="0" collapsed="false">
      <c r="A139" s="11" t="s">
        <v>424</v>
      </c>
      <c r="B139" s="0" t="s">
        <v>1430</v>
      </c>
    </row>
    <row r="140" customFormat="false" ht="12.8" hidden="false" customHeight="false" outlineLevel="0" collapsed="false">
      <c r="A140" s="11" t="s">
        <v>426</v>
      </c>
      <c r="B140" s="0" t="s">
        <v>1430</v>
      </c>
    </row>
    <row r="141" customFormat="false" ht="12.8" hidden="false" customHeight="false" outlineLevel="0" collapsed="false">
      <c r="A141" s="11" t="s">
        <v>428</v>
      </c>
      <c r="B141" s="0" t="s">
        <v>1430</v>
      </c>
    </row>
    <row r="142" customFormat="false" ht="12.8" hidden="false" customHeight="false" outlineLevel="0" collapsed="false">
      <c r="A142" s="11" t="s">
        <v>430</v>
      </c>
      <c r="B142" s="0" t="s">
        <v>1430</v>
      </c>
    </row>
    <row r="143" customFormat="false" ht="12.8" hidden="false" customHeight="false" outlineLevel="0" collapsed="false">
      <c r="A143" s="11" t="s">
        <v>432</v>
      </c>
      <c r="B143" s="0" t="s">
        <v>1430</v>
      </c>
    </row>
    <row r="144" customFormat="false" ht="13.8" hidden="false" customHeight="false" outlineLevel="0" collapsed="false">
      <c r="A144" s="9" t="s">
        <v>434</v>
      </c>
      <c r="B144" s="0" t="s">
        <v>1431</v>
      </c>
    </row>
    <row r="145" customFormat="false" ht="13.8" hidden="false" customHeight="false" outlineLevel="0" collapsed="false">
      <c r="A145" s="9" t="s">
        <v>438</v>
      </c>
      <c r="B145" s="0" t="s">
        <v>1431</v>
      </c>
    </row>
    <row r="146" customFormat="false" ht="12.8" hidden="false" customHeight="false" outlineLevel="0" collapsed="false">
      <c r="A146" s="0" t="s">
        <v>441</v>
      </c>
      <c r="B146" s="0" t="s">
        <v>1431</v>
      </c>
    </row>
    <row r="147" customFormat="false" ht="12.8" hidden="false" customHeight="false" outlineLevel="0" collapsed="false">
      <c r="A147" s="0" t="s">
        <v>444</v>
      </c>
      <c r="B147" s="0" t="s">
        <v>1431</v>
      </c>
    </row>
    <row r="148" customFormat="false" ht="12.8" hidden="false" customHeight="false" outlineLevel="0" collapsed="false">
      <c r="A148" s="0" t="s">
        <v>447</v>
      </c>
      <c r="B148" s="0" t="s">
        <v>1431</v>
      </c>
    </row>
    <row r="149" customFormat="false" ht="12.8" hidden="false" customHeight="false" outlineLevel="0" collapsed="false">
      <c r="A149" s="0" t="s">
        <v>450</v>
      </c>
      <c r="B149" s="0" t="s">
        <v>1431</v>
      </c>
    </row>
    <row r="150" customFormat="false" ht="12.8" hidden="false" customHeight="false" outlineLevel="0" collapsed="false">
      <c r="A150" s="0" t="s">
        <v>453</v>
      </c>
      <c r="B150" s="0" t="s">
        <v>1431</v>
      </c>
    </row>
    <row r="151" customFormat="false" ht="12.8" hidden="false" customHeight="false" outlineLevel="0" collapsed="false">
      <c r="A151" s="0" t="s">
        <v>456</v>
      </c>
      <c r="B151" s="0" t="s">
        <v>1431</v>
      </c>
    </row>
    <row r="152" customFormat="false" ht="12.8" hidden="false" customHeight="false" outlineLevel="0" collapsed="false">
      <c r="A152" s="0" t="s">
        <v>459</v>
      </c>
      <c r="B152" s="0" t="s">
        <v>1431</v>
      </c>
    </row>
    <row r="153" customFormat="false" ht="12.8" hidden="false" customHeight="false" outlineLevel="0" collapsed="false">
      <c r="A153" s="0" t="s">
        <v>462</v>
      </c>
      <c r="B153" s="0" t="s">
        <v>1431</v>
      </c>
    </row>
    <row r="154" customFormat="false" ht="12.8" hidden="false" customHeight="false" outlineLevel="0" collapsed="false">
      <c r="A154" s="9" t="s">
        <v>465</v>
      </c>
      <c r="B154" s="0" t="s">
        <v>1431</v>
      </c>
    </row>
    <row r="155" customFormat="false" ht="12.8" hidden="false" customHeight="false" outlineLevel="0" collapsed="false">
      <c r="A155" s="0" t="s">
        <v>468</v>
      </c>
      <c r="B155" s="0" t="s">
        <v>1431</v>
      </c>
    </row>
    <row r="156" customFormat="false" ht="12.8" hidden="false" customHeight="false" outlineLevel="0" collapsed="false">
      <c r="A156" s="0" t="s">
        <v>471</v>
      </c>
      <c r="B156" s="0" t="s">
        <v>1431</v>
      </c>
    </row>
    <row r="157" customFormat="false" ht="12.8" hidden="false" customHeight="false" outlineLevel="0" collapsed="false">
      <c r="A157" s="0" t="s">
        <v>474</v>
      </c>
      <c r="B157" s="0" t="s">
        <v>1431</v>
      </c>
    </row>
    <row r="158" customFormat="false" ht="12.8" hidden="false" customHeight="false" outlineLevel="0" collapsed="false">
      <c r="A158" s="9" t="s">
        <v>477</v>
      </c>
      <c r="B158" s="0" t="s">
        <v>1431</v>
      </c>
    </row>
    <row r="159" customFormat="false" ht="12.8" hidden="false" customHeight="false" outlineLevel="0" collapsed="false">
      <c r="A159" s="0" t="s">
        <v>480</v>
      </c>
      <c r="B159" s="0" t="s">
        <v>1431</v>
      </c>
    </row>
    <row r="160" customFormat="false" ht="12.8" hidden="false" customHeight="false" outlineLevel="0" collapsed="false">
      <c r="A160" s="0" t="s">
        <v>483</v>
      </c>
      <c r="B160" s="0" t="s">
        <v>1431</v>
      </c>
    </row>
    <row r="161" customFormat="false" ht="12.8" hidden="false" customHeight="false" outlineLevel="0" collapsed="false">
      <c r="A161" s="0" t="s">
        <v>486</v>
      </c>
      <c r="B161" s="0" t="s">
        <v>1431</v>
      </c>
    </row>
    <row r="162" customFormat="false" ht="12.8" hidden="false" customHeight="false" outlineLevel="0" collapsed="false">
      <c r="A162" s="0" t="s">
        <v>489</v>
      </c>
      <c r="B162" s="0" t="s">
        <v>1431</v>
      </c>
    </row>
    <row r="163" customFormat="false" ht="13.8" hidden="false" customHeight="false" outlineLevel="0" collapsed="false">
      <c r="A163" s="9" t="s">
        <v>492</v>
      </c>
      <c r="B163" s="0" t="s">
        <v>1431</v>
      </c>
    </row>
    <row r="164" customFormat="false" ht="13.8" hidden="false" customHeight="false" outlineLevel="0" collapsed="false">
      <c r="A164" s="9" t="s">
        <v>495</v>
      </c>
      <c r="B164" s="0" t="s">
        <v>1431</v>
      </c>
    </row>
    <row r="165" customFormat="false" ht="13.8" hidden="false" customHeight="false" outlineLevel="0" collapsed="false">
      <c r="A165" s="9" t="s">
        <v>498</v>
      </c>
      <c r="B165" s="0" t="s">
        <v>1431</v>
      </c>
    </row>
    <row r="166" customFormat="false" ht="13.8" hidden="false" customHeight="false" outlineLevel="0" collapsed="false">
      <c r="A166" s="9" t="s">
        <v>501</v>
      </c>
      <c r="B166" s="0" t="s">
        <v>1431</v>
      </c>
    </row>
    <row r="167" customFormat="false" ht="13.8" hidden="false" customHeight="false" outlineLevel="0" collapsed="false">
      <c r="A167" s="9" t="s">
        <v>504</v>
      </c>
      <c r="B167" s="0" t="s">
        <v>1431</v>
      </c>
    </row>
    <row r="168" customFormat="false" ht="12.8" hidden="false" customHeight="false" outlineLevel="0" collapsed="false">
      <c r="A168" s="0" t="s">
        <v>507</v>
      </c>
      <c r="B168" s="0" t="s">
        <v>1431</v>
      </c>
    </row>
    <row r="169" customFormat="false" ht="12.8" hidden="false" customHeight="false" outlineLevel="0" collapsed="false">
      <c r="A169" s="0" t="s">
        <v>510</v>
      </c>
      <c r="B169" s="0" t="s">
        <v>1431</v>
      </c>
    </row>
    <row r="170" customFormat="false" ht="13.8" hidden="false" customHeight="false" outlineLevel="0" collapsed="false">
      <c r="A170" s="13" t="s">
        <v>513</v>
      </c>
      <c r="B170" s="0" t="s">
        <v>1431</v>
      </c>
    </row>
    <row r="171" customFormat="false" ht="12.8" hidden="false" customHeight="false" outlineLevel="0" collapsed="false">
      <c r="A171" s="13" t="s">
        <v>516</v>
      </c>
      <c r="B171" s="0" t="s">
        <v>1431</v>
      </c>
    </row>
    <row r="172" customFormat="false" ht="13.8" hidden="false" customHeight="false" outlineLevel="0" collapsed="false">
      <c r="A172" s="13" t="s">
        <v>519</v>
      </c>
      <c r="B172" s="0" t="s">
        <v>1431</v>
      </c>
    </row>
    <row r="173" customFormat="false" ht="13.8" hidden="false" customHeight="false" outlineLevel="0" collapsed="false">
      <c r="A173" s="13" t="s">
        <v>522</v>
      </c>
      <c r="B173" s="0" t="s">
        <v>1431</v>
      </c>
    </row>
    <row r="174" customFormat="false" ht="13.8" hidden="false" customHeight="false" outlineLevel="0" collapsed="false">
      <c r="A174" s="13" t="s">
        <v>525</v>
      </c>
      <c r="B174" s="0" t="s">
        <v>1431</v>
      </c>
    </row>
    <row r="175" customFormat="false" ht="13.8" hidden="false" customHeight="false" outlineLevel="0" collapsed="false">
      <c r="A175" s="13" t="s">
        <v>528</v>
      </c>
      <c r="B175" s="0" t="s">
        <v>1431</v>
      </c>
    </row>
    <row r="176" customFormat="false" ht="13.8" hidden="false" customHeight="false" outlineLevel="0" collapsed="false">
      <c r="A176" s="14" t="s">
        <v>531</v>
      </c>
      <c r="B176" s="0" t="s">
        <v>1431</v>
      </c>
    </row>
    <row r="177" customFormat="false" ht="13.8" hidden="false" customHeight="false" outlineLevel="0" collapsed="false">
      <c r="A177" s="13" t="s">
        <v>534</v>
      </c>
      <c r="B177" s="0" t="s">
        <v>1431</v>
      </c>
    </row>
    <row r="178" customFormat="false" ht="12.8" hidden="false" customHeight="false" outlineLevel="0" collapsed="false">
      <c r="A178" s="14" t="s">
        <v>537</v>
      </c>
      <c r="B178" s="0" t="s">
        <v>1431</v>
      </c>
    </row>
    <row r="179" customFormat="false" ht="12.8" hidden="false" customHeight="false" outlineLevel="0" collapsed="false">
      <c r="A179" s="13" t="s">
        <v>540</v>
      </c>
      <c r="B179" s="0" t="s">
        <v>1431</v>
      </c>
    </row>
    <row r="180" customFormat="false" ht="13.8" hidden="false" customHeight="false" outlineLevel="0" collapsed="false">
      <c r="A180" s="14" t="s">
        <v>543</v>
      </c>
      <c r="B180" s="0" t="s">
        <v>1431</v>
      </c>
    </row>
    <row r="181" customFormat="false" ht="13.8" hidden="false" customHeight="false" outlineLevel="0" collapsed="false">
      <c r="A181" s="14" t="s">
        <v>546</v>
      </c>
      <c r="B181" s="0" t="s">
        <v>1431</v>
      </c>
    </row>
    <row r="182" customFormat="false" ht="13.8" hidden="false" customHeight="false" outlineLevel="0" collapsed="false">
      <c r="A182" s="14" t="s">
        <v>549</v>
      </c>
      <c r="B182" s="0" t="s">
        <v>1431</v>
      </c>
    </row>
    <row r="183" customFormat="false" ht="12.8" hidden="false" customHeight="false" outlineLevel="0" collapsed="false">
      <c r="A183" s="14" t="s">
        <v>552</v>
      </c>
      <c r="B183" s="0" t="s">
        <v>1431</v>
      </c>
    </row>
    <row r="184" customFormat="false" ht="13.8" hidden="false" customHeight="false" outlineLevel="0" collapsed="false">
      <c r="A184" s="14" t="s">
        <v>555</v>
      </c>
      <c r="B184" s="0" t="s">
        <v>1431</v>
      </c>
    </row>
    <row r="185" customFormat="false" ht="13.8" hidden="false" customHeight="false" outlineLevel="0" collapsed="false">
      <c r="A185" s="14" t="s">
        <v>558</v>
      </c>
      <c r="B185" s="0" t="s">
        <v>1431</v>
      </c>
    </row>
    <row r="186" customFormat="false" ht="13.8" hidden="false" customHeight="false" outlineLevel="0" collapsed="false">
      <c r="A186" s="14" t="s">
        <v>561</v>
      </c>
      <c r="B186" s="0" t="s">
        <v>1431</v>
      </c>
    </row>
    <row r="187" customFormat="false" ht="13.8" hidden="false" customHeight="false" outlineLevel="0" collapsed="false">
      <c r="A187" s="13" t="s">
        <v>564</v>
      </c>
      <c r="B187" s="0" t="s">
        <v>1431</v>
      </c>
    </row>
    <row r="188" customFormat="false" ht="13.8" hidden="false" customHeight="false" outlineLevel="0" collapsed="false">
      <c r="A188" s="14" t="s">
        <v>567</v>
      </c>
      <c r="B188" s="0" t="s">
        <v>1431</v>
      </c>
    </row>
    <row r="189" customFormat="false" ht="13.8" hidden="false" customHeight="false" outlineLevel="0" collapsed="false">
      <c r="A189" s="14" t="s">
        <v>570</v>
      </c>
      <c r="B189" s="0" t="s">
        <v>1431</v>
      </c>
    </row>
    <row r="190" customFormat="false" ht="13.8" hidden="false" customHeight="false" outlineLevel="0" collapsed="false">
      <c r="A190" s="14" t="s">
        <v>573</v>
      </c>
      <c r="B190" s="0" t="s">
        <v>1431</v>
      </c>
    </row>
    <row r="191" customFormat="false" ht="13.8" hidden="false" customHeight="false" outlineLevel="0" collapsed="false">
      <c r="A191" s="14" t="s">
        <v>576</v>
      </c>
      <c r="B191" s="0" t="s">
        <v>1431</v>
      </c>
    </row>
    <row r="192" customFormat="false" ht="13.4" hidden="false" customHeight="false" outlineLevel="0" collapsed="false">
      <c r="A192" s="14" t="s">
        <v>579</v>
      </c>
      <c r="B192" s="0" t="s">
        <v>1431</v>
      </c>
    </row>
    <row r="193" customFormat="false" ht="13.8" hidden="false" customHeight="false" outlineLevel="0" collapsed="false">
      <c r="A193" s="14" t="s">
        <v>582</v>
      </c>
      <c r="B193" s="0" t="s">
        <v>1431</v>
      </c>
    </row>
    <row r="194" customFormat="false" ht="13.8" hidden="false" customHeight="false" outlineLevel="0" collapsed="false">
      <c r="A194" s="14" t="s">
        <v>585</v>
      </c>
      <c r="B194" s="0" t="s">
        <v>1431</v>
      </c>
    </row>
    <row r="195" customFormat="false" ht="13.8" hidden="false" customHeight="false" outlineLevel="0" collapsed="false">
      <c r="A195" s="14" t="s">
        <v>588</v>
      </c>
      <c r="B195" s="0" t="s">
        <v>1431</v>
      </c>
    </row>
    <row r="196" customFormat="false" ht="13.8" hidden="false" customHeight="false" outlineLevel="0" collapsed="false">
      <c r="A196" s="14" t="s">
        <v>591</v>
      </c>
      <c r="B196" s="0" t="s">
        <v>1431</v>
      </c>
    </row>
    <row r="197" customFormat="false" ht="12.8" hidden="false" customHeight="false" outlineLevel="0" collapsed="false">
      <c r="A197" s="11" t="s">
        <v>594</v>
      </c>
      <c r="B197" s="0" t="s">
        <v>1430</v>
      </c>
    </row>
    <row r="198" customFormat="false" ht="12.8" hidden="false" customHeight="false" outlineLevel="0" collapsed="false">
      <c r="A198" s="11" t="s">
        <v>596</v>
      </c>
      <c r="B198" s="0" t="s">
        <v>1430</v>
      </c>
    </row>
    <row r="199" customFormat="false" ht="12.8" hidden="false" customHeight="false" outlineLevel="0" collapsed="false">
      <c r="A199" s="11" t="s">
        <v>598</v>
      </c>
      <c r="B199" s="0" t="s">
        <v>1430</v>
      </c>
    </row>
    <row r="200" customFormat="false" ht="12.8" hidden="false" customHeight="false" outlineLevel="0" collapsed="false">
      <c r="A200" s="11" t="s">
        <v>600</v>
      </c>
      <c r="B200" s="0" t="s">
        <v>1430</v>
      </c>
    </row>
    <row r="201" customFormat="false" ht="12.8" hidden="false" customHeight="false" outlineLevel="0" collapsed="false">
      <c r="A201" s="11" t="s">
        <v>602</v>
      </c>
      <c r="B201" s="0" t="s">
        <v>1430</v>
      </c>
    </row>
    <row r="202" customFormat="false" ht="12.8" hidden="false" customHeight="false" outlineLevel="0" collapsed="false">
      <c r="A202" s="11" t="s">
        <v>604</v>
      </c>
      <c r="B202" s="0" t="s">
        <v>1430</v>
      </c>
    </row>
    <row r="203" customFormat="false" ht="12.8" hidden="false" customHeight="false" outlineLevel="0" collapsed="false">
      <c r="A203" s="12" t="s">
        <v>606</v>
      </c>
      <c r="B203" s="0" t="s">
        <v>1429</v>
      </c>
    </row>
    <row r="204" customFormat="false" ht="12.8" hidden="false" customHeight="false" outlineLevel="0" collapsed="false">
      <c r="A204" s="12" t="s">
        <v>609</v>
      </c>
      <c r="B204" s="0" t="s">
        <v>1429</v>
      </c>
    </row>
    <row r="205" customFormat="false" ht="12.8" hidden="false" customHeight="false" outlineLevel="0" collapsed="false">
      <c r="A205" s="12" t="s">
        <v>612</v>
      </c>
      <c r="B205" s="0" t="s">
        <v>1429</v>
      </c>
    </row>
    <row r="206" customFormat="false" ht="12.8" hidden="false" customHeight="false" outlineLevel="0" collapsed="false">
      <c r="A206" s="12" t="s">
        <v>615</v>
      </c>
      <c r="B206" s="0" t="s">
        <v>1429</v>
      </c>
    </row>
    <row r="207" customFormat="false" ht="12.8" hidden="false" customHeight="false" outlineLevel="0" collapsed="false">
      <c r="A207" s="12" t="s">
        <v>618</v>
      </c>
      <c r="B207" s="0" t="s">
        <v>1429</v>
      </c>
    </row>
    <row r="208" customFormat="false" ht="12.8" hidden="false" customHeight="false" outlineLevel="0" collapsed="false">
      <c r="A208" s="12" t="s">
        <v>621</v>
      </c>
      <c r="B208" s="0" t="s">
        <v>1429</v>
      </c>
    </row>
    <row r="209" customFormat="false" ht="12.8" hidden="false" customHeight="false" outlineLevel="0" collapsed="false">
      <c r="A209" s="12" t="s">
        <v>624</v>
      </c>
      <c r="B209" s="0" t="s">
        <v>1429</v>
      </c>
    </row>
    <row r="210" customFormat="false" ht="12.8" hidden="false" customHeight="false" outlineLevel="0" collapsed="false">
      <c r="A210" s="12" t="s">
        <v>627</v>
      </c>
      <c r="B210" s="0" t="s">
        <v>1429</v>
      </c>
    </row>
    <row r="211" customFormat="false" ht="12.8" hidden="false" customHeight="false" outlineLevel="0" collapsed="false">
      <c r="A211" s="12" t="s">
        <v>630</v>
      </c>
      <c r="B211" s="0" t="s">
        <v>1429</v>
      </c>
    </row>
    <row r="212" customFormat="false" ht="12.8" hidden="false" customHeight="false" outlineLevel="0" collapsed="false">
      <c r="A212" s="12" t="s">
        <v>633</v>
      </c>
      <c r="B212" s="0" t="s">
        <v>1429</v>
      </c>
    </row>
    <row r="213" customFormat="false" ht="12.8" hidden="false" customHeight="false" outlineLevel="0" collapsed="false">
      <c r="A213" s="12" t="s">
        <v>636</v>
      </c>
      <c r="B213" s="0" t="s">
        <v>1429</v>
      </c>
    </row>
    <row r="214" customFormat="false" ht="12.8" hidden="false" customHeight="false" outlineLevel="0" collapsed="false">
      <c r="A214" s="12" t="s">
        <v>639</v>
      </c>
      <c r="B214" s="0" t="s">
        <v>1429</v>
      </c>
    </row>
    <row r="215" customFormat="false" ht="12.8" hidden="false" customHeight="false" outlineLevel="0" collapsed="false">
      <c r="A215" s="12" t="s">
        <v>642</v>
      </c>
      <c r="B215" s="0" t="s">
        <v>1429</v>
      </c>
    </row>
    <row r="216" customFormat="false" ht="12.8" hidden="false" customHeight="false" outlineLevel="0" collapsed="false">
      <c r="A216" s="12" t="s">
        <v>645</v>
      </c>
      <c r="B216" s="0" t="s">
        <v>1429</v>
      </c>
    </row>
    <row r="217" customFormat="false" ht="12.8" hidden="false" customHeight="false" outlineLevel="0" collapsed="false">
      <c r="A217" s="12" t="s">
        <v>648</v>
      </c>
      <c r="B217" s="0" t="s">
        <v>1429</v>
      </c>
    </row>
    <row r="218" customFormat="false" ht="12.8" hidden="false" customHeight="false" outlineLevel="0" collapsed="false">
      <c r="A218" s="12" t="s">
        <v>651</v>
      </c>
      <c r="B218" s="0" t="s">
        <v>1429</v>
      </c>
    </row>
    <row r="219" customFormat="false" ht="12.8" hidden="false" customHeight="false" outlineLevel="0" collapsed="false">
      <c r="A219" s="12" t="s">
        <v>654</v>
      </c>
      <c r="B219" s="0" t="s">
        <v>1429</v>
      </c>
    </row>
    <row r="220" customFormat="false" ht="12.8" hidden="false" customHeight="false" outlineLevel="0" collapsed="false">
      <c r="A220" s="12" t="s">
        <v>657</v>
      </c>
      <c r="B220" s="0" t="s">
        <v>1429</v>
      </c>
    </row>
    <row r="221" customFormat="false" ht="12.8" hidden="false" customHeight="false" outlineLevel="0" collapsed="false">
      <c r="A221" s="12" t="s">
        <v>660</v>
      </c>
      <c r="B221" s="0" t="s">
        <v>1429</v>
      </c>
    </row>
    <row r="222" customFormat="false" ht="12.8" hidden="false" customHeight="false" outlineLevel="0" collapsed="false">
      <c r="A222" s="12" t="s">
        <v>663</v>
      </c>
      <c r="B222" s="0" t="s">
        <v>1429</v>
      </c>
    </row>
    <row r="223" customFormat="false" ht="12.8" hidden="false" customHeight="false" outlineLevel="0" collapsed="false">
      <c r="A223" s="12" t="s">
        <v>666</v>
      </c>
      <c r="B223" s="0" t="s">
        <v>1429</v>
      </c>
    </row>
    <row r="224" customFormat="false" ht="12.8" hidden="false" customHeight="false" outlineLevel="0" collapsed="false">
      <c r="A224" s="12" t="s">
        <v>669</v>
      </c>
      <c r="B224" s="0" t="s">
        <v>1429</v>
      </c>
    </row>
    <row r="225" customFormat="false" ht="12.8" hidden="false" customHeight="false" outlineLevel="0" collapsed="false">
      <c r="A225" s="12" t="s">
        <v>672</v>
      </c>
      <c r="B225" s="0" t="s">
        <v>1429</v>
      </c>
    </row>
    <row r="226" customFormat="false" ht="12.8" hidden="false" customHeight="false" outlineLevel="0" collapsed="false">
      <c r="A226" s="12" t="s">
        <v>675</v>
      </c>
      <c r="B226" s="0" t="s">
        <v>1429</v>
      </c>
    </row>
    <row r="227" customFormat="false" ht="12.8" hidden="false" customHeight="false" outlineLevel="0" collapsed="false">
      <c r="A227" s="12" t="s">
        <v>678</v>
      </c>
      <c r="B227" s="0" t="s">
        <v>1429</v>
      </c>
    </row>
    <row r="228" customFormat="false" ht="12.8" hidden="false" customHeight="false" outlineLevel="0" collapsed="false">
      <c r="A228" s="12" t="s">
        <v>681</v>
      </c>
      <c r="B228" s="0" t="s">
        <v>1429</v>
      </c>
    </row>
    <row r="229" customFormat="false" ht="12.8" hidden="false" customHeight="false" outlineLevel="0" collapsed="false">
      <c r="A229" s="12" t="s">
        <v>684</v>
      </c>
      <c r="B229" s="0" t="s">
        <v>1429</v>
      </c>
    </row>
    <row r="230" customFormat="false" ht="12.8" hidden="false" customHeight="false" outlineLevel="0" collapsed="false">
      <c r="A230" s="12" t="s">
        <v>687</v>
      </c>
      <c r="B230" s="0" t="s">
        <v>1429</v>
      </c>
    </row>
    <row r="231" customFormat="false" ht="12.8" hidden="false" customHeight="false" outlineLevel="0" collapsed="false">
      <c r="A231" s="12" t="s">
        <v>690</v>
      </c>
      <c r="B231" s="0" t="s">
        <v>1429</v>
      </c>
    </row>
    <row r="232" customFormat="false" ht="12.8" hidden="false" customHeight="false" outlineLevel="0" collapsed="false">
      <c r="A232" s="12" t="s">
        <v>693</v>
      </c>
      <c r="B232" s="0" t="s">
        <v>1429</v>
      </c>
    </row>
    <row r="233" customFormat="false" ht="12.8" hidden="false" customHeight="false" outlineLevel="0" collapsed="false">
      <c r="A233" s="12" t="s">
        <v>696</v>
      </c>
      <c r="B233" s="0" t="s">
        <v>1429</v>
      </c>
    </row>
    <row r="234" customFormat="false" ht="12.8" hidden="false" customHeight="false" outlineLevel="0" collapsed="false">
      <c r="A234" s="12" t="s">
        <v>699</v>
      </c>
      <c r="B234" s="0" t="s">
        <v>1429</v>
      </c>
    </row>
    <row r="235" customFormat="false" ht="12.8" hidden="false" customHeight="false" outlineLevel="0" collapsed="false">
      <c r="A235" s="12" t="s">
        <v>702</v>
      </c>
      <c r="B235" s="0" t="s">
        <v>1429</v>
      </c>
    </row>
    <row r="236" customFormat="false" ht="12.8" hidden="false" customHeight="false" outlineLevel="0" collapsed="false">
      <c r="A236" s="12" t="s">
        <v>705</v>
      </c>
      <c r="B236" s="0" t="s">
        <v>1429</v>
      </c>
    </row>
    <row r="237" customFormat="false" ht="12.8" hidden="false" customHeight="false" outlineLevel="0" collapsed="false">
      <c r="A237" s="12" t="s">
        <v>708</v>
      </c>
      <c r="B237" s="0" t="s">
        <v>1429</v>
      </c>
    </row>
    <row r="238" customFormat="false" ht="12.8" hidden="false" customHeight="false" outlineLevel="0" collapsed="false">
      <c r="A238" s="12" t="s">
        <v>711</v>
      </c>
      <c r="B238" s="0" t="s">
        <v>1429</v>
      </c>
    </row>
    <row r="239" customFormat="false" ht="12.8" hidden="false" customHeight="false" outlineLevel="0" collapsed="false">
      <c r="A239" s="12" t="s">
        <v>714</v>
      </c>
      <c r="B239" s="0" t="s">
        <v>1429</v>
      </c>
    </row>
    <row r="240" customFormat="false" ht="12.8" hidden="false" customHeight="false" outlineLevel="0" collapsed="false">
      <c r="A240" s="12" t="s">
        <v>717</v>
      </c>
      <c r="B240" s="0" t="s">
        <v>1429</v>
      </c>
    </row>
    <row r="241" customFormat="false" ht="12.8" hidden="false" customHeight="false" outlineLevel="0" collapsed="false">
      <c r="A241" s="12" t="s">
        <v>720</v>
      </c>
      <c r="B241" s="0" t="s">
        <v>1429</v>
      </c>
    </row>
  </sheetData>
  <conditionalFormatting sqref="A144">
    <cfRule type="expression" priority="2" aboveAverage="0" equalAverage="0" bottom="0" percent="0" rank="0" text="" dxfId="0">
      <formula>LEN(#ref!!$b$4) &gt;50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1432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22532</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2024-10-15T10:01:00Z</dcterms:modified>
  <cp:revision>255</cp:revision>
  <dc:subject/>
  <dc:title/>
</cp:coreProperties>
</file>