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Max\Documents\GitHub\Ozon_upload\create cards for OZON WB XLS\data to create Термонаклейки\"/>
    </mc:Choice>
  </mc:AlternateContent>
  <xr:revisionPtr revIDLastSave="0" documentId="13_ncr:1_{A6895763-4415-4273-A2D6-671E68FFD7B8}" xr6:coauthVersionLast="47" xr6:coauthVersionMax="47" xr10:uidLastSave="{00000000-0000-0000-0000-000000000000}"/>
  <bookViews>
    <workbookView xWindow="-120" yWindow="-120" windowWidth="29040" windowHeight="15720" tabRatio="500" xr2:uid="{00000000-000D-0000-FFFF-FFFF00000000}"/>
  </bookViews>
  <sheets>
    <sheet name="Лист1" sheetId="1" r:id="rId1"/>
    <sheet name="Описание" sheetId="2" r:id="rId2"/>
  </sheets>
  <calcPr calcId="181029"/>
  <extLst>
    <ext xmlns:loext="http://schemas.libreoffice.org/" uri="{7626C862-2A13-11E5-B345-FEFF819CDC9F}">
      <loext:extCalcPr stringRefSyntax="CalcA1ExcelA1"/>
    </ext>
  </extLst>
</workbook>
</file>

<file path=xl/calcChain.xml><?xml version="1.0" encoding="utf-8"?>
<calcChain xmlns="http://schemas.openxmlformats.org/spreadsheetml/2006/main">
  <c r="Y2" i="1" l="1"/>
  <c r="AO2" i="1" l="1"/>
  <c r="BU2" i="1"/>
  <c r="BO2" i="1"/>
  <c r="BG2" i="1"/>
  <c r="BC2" i="1"/>
  <c r="AZ2" i="1"/>
  <c r="AV2" i="1"/>
  <c r="AR2" i="1"/>
  <c r="AN2" i="1"/>
  <c r="AM2" i="1"/>
  <c r="AK2" i="1"/>
  <c r="AJ2" i="1"/>
  <c r="AD2" i="1"/>
  <c r="AE2" i="1" s="1"/>
  <c r="AC2" i="1"/>
  <c r="AB2" i="1"/>
  <c r="Z2" i="1"/>
  <c r="S2" i="1"/>
  <c r="AX2" i="1" s="1"/>
  <c r="P2" i="1"/>
  <c r="N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A1" authorId="0" shapeId="0" xr:uid="{00000000-0006-0000-0000-000001000000}">
      <text>
        <r>
          <rPr>
            <b/>
            <sz val="9"/>
            <color rgb="FF000000"/>
            <rFont val="Calibri"/>
            <family val="2"/>
            <charset val="1"/>
          </rPr>
          <t>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B1" authorId="0" shapeId="0" xr:uid="{00000000-0006-0000-0000-000002000000}">
      <text>
        <r>
          <rPr>
            <b/>
            <sz val="9"/>
            <color rgb="FF000000"/>
            <rFont val="Calibri"/>
            <family val="2"/>
            <charset val="1"/>
          </rPr>
          <t>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C1" authorId="0" shapeId="0" xr:uid="{00000000-0006-0000-0000-000003000000}">
      <text>
        <r>
          <rPr>
            <b/>
            <sz val="9"/>
            <color rgb="FF000000"/>
            <rFont val="Calibri"/>
            <family val="2"/>
            <charset val="1"/>
          </rPr>
          <t>OZON:</t>
        </r>
        <r>
          <rPr>
            <sz val="9"/>
            <color rgb="FF000000"/>
            <rFont val="Calibri"/>
            <family val="2"/>
            <charset val="1"/>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AD1" authorId="0" shapeId="0" xr:uid="{00000000-0006-0000-0000-000004000000}">
      <text>
        <r>
          <rPr>
            <b/>
            <sz val="9"/>
            <color rgb="FF000000"/>
            <rFont val="Calibri"/>
            <family val="2"/>
            <charset val="1"/>
          </rPr>
          <t>OZON:</t>
        </r>
        <r>
          <rPr>
            <sz val="9"/>
            <color rgb="FF000000"/>
            <rFont val="Calibri"/>
            <family val="2"/>
            <charset val="1"/>
          </rPr>
          <t xml:space="preserve">Цена, которую покупатель увидит на сайте Ozon.
Если на товар есть скидка, укажите цену после ее применения. </t>
        </r>
      </text>
    </comment>
    <comment ref="AE1" authorId="0" shapeId="0" xr:uid="{00000000-0006-0000-0000-000005000000}">
      <text>
        <r>
          <rPr>
            <b/>
            <sz val="9"/>
            <color rgb="FF000000"/>
            <rFont val="Calibri"/>
            <family val="2"/>
            <charset val="1"/>
          </rPr>
          <t>OZON:</t>
        </r>
        <r>
          <rPr>
            <sz val="9"/>
            <color rgb="FF000000"/>
            <rFont val="Calibri"/>
            <family val="2"/>
            <charset val="1"/>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AF1" authorId="0" shapeId="0" xr:uid="{00000000-0006-0000-0000-000006000000}">
      <text>
        <r>
          <rPr>
            <b/>
            <sz val="9"/>
            <color rgb="FF000000"/>
            <rFont val="Calibri"/>
            <family val="2"/>
            <charset val="1"/>
          </rPr>
          <t>OZON:</t>
        </r>
        <r>
          <rPr>
            <sz val="9"/>
            <color rgb="FF000000"/>
            <rFont val="Calibri"/>
            <family val="2"/>
            <charset val="1"/>
          </rPr>
          <t xml:space="preserve">Укажите ставку НДС. Если товар не облагается НДС или вы не платите НДС, укажите Не облагается. </t>
        </r>
      </text>
    </comment>
    <comment ref="AG1" authorId="0" shapeId="0" xr:uid="{00000000-0006-0000-0000-000007000000}">
      <text>
        <r>
          <rPr>
            <b/>
            <sz val="9"/>
            <color rgb="FF000000"/>
            <rFont val="Calibri"/>
            <family val="2"/>
            <charset val="1"/>
          </rPr>
          <t>OZON:</t>
        </r>
        <r>
          <rPr>
            <sz val="9"/>
            <color rgb="FF000000"/>
            <rFont val="Calibri"/>
            <family val="2"/>
            <charset val="1"/>
          </rPr>
          <t xml:space="preserve">Выберите «Да», чтобы покупатели видели ваш товар чаще. </t>
        </r>
      </text>
    </comment>
    <comment ref="AH1" authorId="0" shapeId="0" xr:uid="{00000000-0006-0000-0000-000008000000}">
      <text>
        <r>
          <rPr>
            <b/>
            <sz val="9"/>
            <color rgb="FF000000"/>
            <rFont val="Calibri"/>
            <family val="2"/>
            <charset val="1"/>
          </rPr>
          <t>OZON:</t>
        </r>
        <r>
          <rPr>
            <sz val="9"/>
            <color rgb="FF000000"/>
            <rFont val="Calibri"/>
            <family val="2"/>
            <charset val="1"/>
          </rPr>
          <t xml:space="preserve">Заполните поле, если такой товар уже продается на Ozon. Тогда блоки справа можно не заполнять </t>
        </r>
      </text>
    </comment>
    <comment ref="AI1" authorId="0" shapeId="0" xr:uid="{00000000-0006-0000-0000-000009000000}">
      <text>
        <r>
          <rPr>
            <b/>
            <sz val="9"/>
            <color rgb="FF000000"/>
            <rFont val="Calibri"/>
            <family val="2"/>
            <charset val="1"/>
          </rPr>
          <t>OZON:</t>
        </r>
        <r>
          <rPr>
            <sz val="9"/>
            <color rgb="FF000000"/>
            <rFont val="Calibri"/>
            <family val="2"/>
            <charset val="1"/>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AJ1" authorId="0" shapeId="0" xr:uid="{00000000-0006-0000-0000-00000A000000}">
      <text>
        <r>
          <rPr>
            <b/>
            <sz val="9"/>
            <color rgb="FF000000"/>
            <rFont val="Calibri"/>
            <family val="2"/>
            <charset val="1"/>
          </rPr>
          <t>OZON:</t>
        </r>
        <r>
          <rPr>
            <sz val="9"/>
            <color rgb="FF000000"/>
            <rFont val="Calibri"/>
            <family val="2"/>
            <charset val="1"/>
          </rPr>
          <t xml:space="preserve">Укажите вес единицы товара вместе с упаковкой в граммах. Введите только число. </t>
        </r>
      </text>
    </comment>
    <comment ref="AK1" authorId="0" shapeId="0" xr:uid="{00000000-0006-0000-0000-00000B000000}">
      <text>
        <r>
          <rPr>
            <b/>
            <sz val="9"/>
            <color rgb="FF000000"/>
            <rFont val="Calibri"/>
            <family val="2"/>
            <charset val="1"/>
          </rPr>
          <t>OZON:</t>
        </r>
        <r>
          <rPr>
            <sz val="9"/>
            <color rgb="FF000000"/>
            <rFont val="Calibri"/>
            <family val="2"/>
            <charset val="1"/>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L1" authorId="0" shapeId="0" xr:uid="{00000000-0006-0000-0000-00000C000000}">
      <text>
        <r>
          <rPr>
            <b/>
            <sz val="9"/>
            <color rgb="FF000000"/>
            <rFont val="Calibri"/>
            <family val="2"/>
            <charset val="1"/>
          </rPr>
          <t>OZON:</t>
        </r>
        <r>
          <rPr>
            <sz val="9"/>
            <color rgb="FF000000"/>
            <rFont val="Calibri"/>
            <family val="2"/>
            <charset val="1"/>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M1" authorId="0" shapeId="0" xr:uid="{00000000-0006-0000-0000-00000D000000}">
      <text>
        <r>
          <rPr>
            <b/>
            <sz val="9"/>
            <color rgb="FF000000"/>
            <rFont val="Calibri"/>
            <family val="2"/>
            <charset val="1"/>
          </rPr>
          <t>OZON:</t>
        </r>
        <r>
          <rPr>
            <sz val="9"/>
            <color rgb="FF000000"/>
            <rFont val="Calibri"/>
            <family val="2"/>
            <charset val="1"/>
          </rPr>
          <t>Измерьте в миллиметрах любую сторону товара в заводской упаковке. Если упаковки нет, то сам товар.
Изделие неправильной формы измерьте от одного края до другого.
Комплект из нескольких позиций сложите вместе стопкой.
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AN1" authorId="0" shapeId="0" xr:uid="{00000000-0006-0000-0000-00000E000000}">
      <text>
        <r>
          <rPr>
            <b/>
            <sz val="9"/>
            <color rgb="FF000000"/>
            <rFont val="Calibri"/>
            <family val="2"/>
            <charset val="1"/>
          </rPr>
          <t>OZON:</t>
        </r>
        <r>
          <rPr>
            <sz val="9"/>
            <color rgb="FF000000"/>
            <rFont val="Calibri"/>
            <family val="2"/>
            <charset val="1"/>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название: не может содержать символы «/» и «_».Нельзя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Для загрузки главного фото можно добавить только одну ссылку, лишние ссылки не будут использованы.
Прямая ссылка на изображение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Подробнее о требованиях можно узнать в https://seller-edu.ozon.ru/work-with-goods/trebovaniya-k-kartochkam-tovarov/media/foto-i-video-tovara</t>
        </r>
      </text>
    </comment>
    <comment ref="AO1" authorId="0" shapeId="0" xr:uid="{00000000-0006-0000-0000-00000F000000}">
      <text>
        <r>
          <rPr>
            <b/>
            <sz val="9"/>
            <color rgb="FF000000"/>
            <rFont val="Calibri"/>
            <family val="2"/>
            <charset val="1"/>
          </rPr>
          <t>OZON:</t>
        </r>
        <r>
          <rPr>
            <sz val="9"/>
            <color rgb="FF000000"/>
            <rFont val="Calibri"/>
            <family val="2"/>
            <charset val="1"/>
          </rPr>
          <t>Вы можете загрузить товары в xls-шаблоне и API без фото, а потом загрузить фото через карточку товара или раздел «Обновить изображения»
Требования к изображениям
- формат: jpeg, jpg, png;
- разрешение: от 200px на 200px до 4320px на 7680px;
- размер: не превышает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Прямая ссылка на изображение
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Ссылка на папку с изображениями
Можно использовать ссылку на папку с изображениями на Я.Диске. Например, https://yadi.sk/d/qUXcCwzmryWINw или https://disk.yandex.ru/d/qUXcCwzmryWINw
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
Подробнее о требованиях можно узнать в https://seller-edu.ozon.ru/work-with-goods/trebovaniya-k-kartochkam-tovarov/media/foto-i-video-tovara</t>
        </r>
      </text>
    </comment>
    <comment ref="AP1" authorId="0" shapeId="0" xr:uid="{00000000-0006-0000-0000-000010000000}">
      <text>
        <r>
          <rPr>
            <b/>
            <sz val="9"/>
            <color rgb="FF000000"/>
            <rFont val="Calibri"/>
            <family val="2"/>
            <charset val="1"/>
          </rPr>
          <t>OZON:</t>
        </r>
        <r>
          <rPr>
            <sz val="9"/>
            <color rgb="FF000000"/>
            <rFont val="Calibri"/>
            <family val="2"/>
            <charset val="1"/>
          </rPr>
          <t xml:space="preserve">Требования к изображениям
- формат: jpeg, jpg, png;
- разрешение: от 200px на 200px до 4320px на 7680px;
- размер: не привышает 10МБ;
- фон: белый или светлый. Для белых или прозрачных товаров допустим черный фон. Для категории товаров Одежда, обувь и аксессуары фон серый (#f2f3f5).
- название: не может содержать символ «/».
Подробнее о требованиях можно узнать в инструкции https://seller-edu.ozon.ru/docs/work-with-goods/trebovania/trebovania-k-izobrazheniyam.html
Нельзя использовать
- изображения алкоголя;
- эскизы товара (например, 3D-модели);
- любые надписи (цены, логотипы, водяные знаки, контакты и пр);
- чёрно-белые фото, фото с рамками и полосками;
- размытые, нерезкие, некачественные фото;
- фотографии сделанные в «домашних условиях»: на фоне ковра, мебели с тенями от других предметов.
Требования к фото 18+
На изображениях должны быть размыты или скрыты другим образом интимные части тела.
Краткое требование к ссылкам
Ссылка на папку с изображениями (рекомендуем использовать)
Можно использовать ссылку на папку с изображениями на Я.Диске. Например, https://yadi.sk/d/qUXcCwzmryWINw или https://disk.yandex.ru/d/qUXcCwzmryWINw.
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
Ссылка на одно изображение
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
Правильная ссылка:
- не содержит дополнительных портов;
- не ведет на HTML-страницу с изображением. Например, нельзя указывать ссылку на обзор товара, в котором есть фотографии;
- не требует авторизации для доступа к изображению. </t>
        </r>
      </text>
    </comment>
    <comment ref="AQ1" authorId="0" shapeId="0" xr:uid="{00000000-0006-0000-0000-000011000000}">
      <text>
        <r>
          <rPr>
            <b/>
            <sz val="9"/>
            <color rgb="FF000000"/>
            <rFont val="Calibri"/>
            <family val="2"/>
            <charset val="1"/>
          </rPr>
          <t>OZON:</t>
        </r>
        <r>
          <rPr>
            <sz val="9"/>
            <color rgb="FF000000"/>
            <rFont val="Calibri"/>
            <family val="2"/>
            <charset val="1"/>
          </rPr>
          <t xml:space="preserve">Название файла с изображением товара.
 Запрещенные символы: "/" и "_". </t>
        </r>
      </text>
    </comment>
    <comment ref="AR1" authorId="0" shapeId="0" xr:uid="{00000000-0006-0000-0000-000012000000}">
      <text>
        <r>
          <rPr>
            <b/>
            <sz val="9"/>
            <color rgb="FF000000"/>
            <rFont val="Calibri"/>
            <family val="2"/>
            <charset val="1"/>
          </rPr>
          <t>OZON:</t>
        </r>
        <r>
          <rPr>
            <sz val="9"/>
            <color rgb="FF000000"/>
            <rFont val="Calibri"/>
            <family val="2"/>
            <charset val="1"/>
          </rPr>
          <t xml:space="preserve">Укажите наименование бренда, под которым произведен товар. Если товар не имеет бренда, используйте значение "Нет бренда". </t>
        </r>
      </text>
    </comment>
    <comment ref="AS1" authorId="0" shapeId="0" xr:uid="{00000000-0006-0000-0000-000013000000}">
      <text>
        <r>
          <rPr>
            <b/>
            <sz val="9"/>
            <color rgb="FF000000"/>
            <rFont val="Calibri"/>
            <family val="2"/>
            <charset val="1"/>
          </rPr>
          <t>OZON:</t>
        </r>
        <r>
          <rPr>
            <sz val="9"/>
            <color rgb="FF000000"/>
            <rFont val="Calibri"/>
            <family val="2"/>
            <charset val="1"/>
          </rPr>
          <t xml:space="preserve">Укажите название модели товара. Не указывайте в этом поле тип и бренд. </t>
        </r>
      </text>
    </comment>
    <comment ref="AT1" authorId="0" shapeId="0" xr:uid="{00000000-0006-0000-0000-000014000000}">
      <text>
        <r>
          <rPr>
            <b/>
            <sz val="9"/>
            <color rgb="FF000000"/>
            <rFont val="Calibri"/>
            <family val="2"/>
            <charset val="1"/>
          </rPr>
          <t>OZON:</t>
        </r>
        <r>
          <rPr>
            <sz val="9"/>
            <color rgb="FF000000"/>
            <rFont val="Calibri"/>
            <family val="2"/>
            <charset val="1"/>
          </rPr>
          <t xml:space="preserve">Сколько единиц товара будет продано клиенту за указанную цену. Например, 6 бутылок воды в одной упаковке или 12 паучей корма в одной упаковке. Если продаете товар поштучно, укажите в этом поле 1.  </t>
        </r>
      </text>
    </comment>
    <comment ref="AU1" authorId="0" shapeId="0" xr:uid="{00000000-0006-0000-0000-000015000000}">
      <text>
        <r>
          <rPr>
            <b/>
            <sz val="9"/>
            <color rgb="FF000000"/>
            <rFont val="Calibri"/>
            <family val="2"/>
            <charset val="1"/>
          </rPr>
          <t>OZON:</t>
        </r>
        <r>
          <rPr>
            <sz val="9"/>
            <color rgb="FF000000"/>
            <rFont val="Calibri"/>
            <family val="2"/>
            <charset val="1"/>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Помните, что атрибут Цвет товара - это базовый цвет, все любые другие цвета вы можете прописать в атрибуте Название цвета.
 </t>
        </r>
      </text>
    </comment>
    <comment ref="AV1" authorId="0" shapeId="0" xr:uid="{00000000-0006-0000-0000-000016000000}">
      <text>
        <r>
          <rPr>
            <b/>
            <sz val="9"/>
            <color rgb="FF000000"/>
            <rFont val="Calibri"/>
            <family val="2"/>
            <charset val="1"/>
          </rPr>
          <t>OZON:</t>
        </r>
        <r>
          <rPr>
            <sz val="9"/>
            <color rgb="FF000000"/>
            <rFont val="Calibri"/>
            <family val="2"/>
            <charset val="1"/>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AW1" authorId="0" shapeId="0" xr:uid="{00000000-0006-0000-0000-000017000000}">
      <text>
        <r>
          <rPr>
            <b/>
            <sz val="9"/>
            <color rgb="FF000000"/>
            <rFont val="Calibri"/>
            <family val="2"/>
            <charset val="1"/>
          </rPr>
          <t>OZON:</t>
        </r>
        <r>
          <rPr>
            <sz val="9"/>
            <color rgb="FF000000"/>
            <rFont val="Calibri"/>
            <family val="2"/>
            <charset val="1"/>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AX1" authorId="0" shapeId="0" xr:uid="{00000000-0006-0000-0000-000018000000}">
      <text>
        <r>
          <rPr>
            <b/>
            <sz val="9"/>
            <color rgb="FF000000"/>
            <rFont val="Calibri"/>
            <family val="2"/>
            <charset val="1"/>
          </rPr>
          <t>OZON:</t>
        </r>
        <r>
          <rPr>
            <sz val="9"/>
            <color rgb="FF000000"/>
            <rFont val="Calibri"/>
            <family val="2"/>
            <charset val="1"/>
          </rPr>
          <t xml:space="preserve">Описание товара, маркетинговый текст. Необходимо заполнять на русском языке. </t>
        </r>
      </text>
    </comment>
    <comment ref="AY1" authorId="0" shapeId="0" xr:uid="{00000000-0006-0000-0000-000019000000}">
      <text>
        <r>
          <rPr>
            <b/>
            <sz val="9"/>
            <color rgb="FF000000"/>
            <rFont val="Calibri"/>
            <family val="2"/>
            <charset val="1"/>
          </rPr>
          <t>OZON:</t>
        </r>
        <r>
          <rPr>
            <sz val="9"/>
            <color rgb="FF000000"/>
            <rFont val="Calibri"/>
            <family val="2"/>
            <charset val="1"/>
          </rPr>
          <t xml:space="preserve">Укажите гарантийный срок. Гарантийный срок – это период, в течение которого изготовитель гарантирует качество товара и обязуется принять данный товар у потребителя для проведения проверки качества (экспертизы) и выполнения предусмотренных законом требований. </t>
        </r>
      </text>
    </comment>
    <comment ref="AZ1" authorId="0" shapeId="0" xr:uid="{00000000-0006-0000-0000-00001A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A1" authorId="0" shapeId="0" xr:uid="{00000000-0006-0000-0000-00001B000000}">
      <text>
        <r>
          <rPr>
            <b/>
            <sz val="9"/>
            <color rgb="FF000000"/>
            <rFont val="Calibri"/>
            <family val="2"/>
            <charset val="1"/>
          </rPr>
          <t>OZON:</t>
        </r>
        <r>
          <rPr>
            <sz val="9"/>
            <color rgb="FF000000"/>
            <rFont val="Calibri"/>
            <family val="2"/>
            <charset val="1"/>
          </rPr>
          <t xml:space="preserve">Необходимо указать значение без единицы измерения. </t>
        </r>
      </text>
    </comment>
    <comment ref="BB1" authorId="0" shapeId="0" xr:uid="{00000000-0006-0000-0000-00001C000000}">
      <text>
        <r>
          <rPr>
            <b/>
            <sz val="9"/>
            <color rgb="FF000000"/>
            <rFont val="Calibri"/>
            <family val="2"/>
            <charset val="1"/>
          </rPr>
          <t>OZON:</t>
        </r>
        <r>
          <rPr>
            <sz val="9"/>
            <color rgb="FF000000"/>
            <rFont val="Calibri"/>
            <family val="2"/>
            <charset val="1"/>
          </rPr>
          <t xml:space="preserve">Необходимо указать значение без единицы измерения. </t>
        </r>
      </text>
    </comment>
    <comment ref="BC1" authorId="0" shapeId="0" xr:uid="{00000000-0006-0000-0000-00001D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D1" authorId="0" shapeId="0" xr:uid="{00000000-0006-0000-0000-00001E000000}">
      <text>
        <r>
          <rPr>
            <b/>
            <sz val="9"/>
            <color rgb="FF000000"/>
            <rFont val="Calibri"/>
            <family val="2"/>
            <charset val="1"/>
          </rPr>
          <t>OZON:</t>
        </r>
        <r>
          <rPr>
            <sz val="9"/>
            <color rgb="FF000000"/>
            <rFont val="Calibri"/>
            <family val="2"/>
            <charset val="1"/>
          </rPr>
          <t xml:space="preserve">Необходимо указать значение без единицы измерения. </t>
        </r>
      </text>
    </comment>
    <comment ref="BE1" authorId="0" shapeId="0" xr:uid="{00000000-0006-0000-0000-00001F000000}">
      <text>
        <r>
          <rPr>
            <b/>
            <sz val="9"/>
            <color rgb="FF000000"/>
            <rFont val="Calibri"/>
            <family val="2"/>
            <charset val="1"/>
          </rPr>
          <t>OZON:</t>
        </r>
        <r>
          <rPr>
            <sz val="9"/>
            <color rgb="FF000000"/>
            <rFont val="Calibri"/>
            <family val="2"/>
            <charset val="1"/>
          </rPr>
          <t xml:space="preserve">ВАЖНО!!! Признак для товаров, которые содержат эротику, сцены секса, изображения с нецензурными выражениями, даже если они написаны частично или со спец. символами, а также для товаров категории 18+ (только для взрослых). </t>
        </r>
      </text>
    </comment>
    <comment ref="BF1" authorId="0" shapeId="0" xr:uid="{00000000-0006-0000-0000-000020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В xls-файле варианты заполняются через точку с запятой (;) без пробелов. </t>
        </r>
      </text>
    </comment>
    <comment ref="BG1" authorId="0" shapeId="0" xr:uid="{00000000-0006-0000-0000-000021000000}">
      <text>
        <r>
          <rPr>
            <b/>
            <sz val="9"/>
            <color rgb="FF000000"/>
            <rFont val="Calibri"/>
            <family val="2"/>
            <charset val="1"/>
          </rPr>
          <t>OZON:</t>
        </r>
        <r>
          <rPr>
            <sz val="9"/>
            <color rgb="FF000000"/>
            <rFont val="Calibri"/>
            <family val="2"/>
            <charset val="1"/>
          </rPr>
          <t xml:space="preserve">Если цвет вашего товара настолько привлекателен, что заслуживает показа на сайте в виде маленькой миниатюры - загружайте сюда его образец. Это может быть крупный фрагмент товара, мазок краски или помады. Главное помните, что это всего лишь миниатюра, не заливайте изображения, содержащие текст или какие-либо пояснительные рисунки, наш сайт сделает его очень маленьким. Проще говоря, если вместо стандартных кружочков простых цветов выбора варианта товара вы желаете показать клиенту реальный цвет, смело заливайте сюда изображение </t>
        </r>
      </text>
    </comment>
    <comment ref="BH1" authorId="0" shapeId="0" xr:uid="{00000000-0006-0000-0000-000022000000}">
      <text>
        <r>
          <rPr>
            <b/>
            <sz val="9"/>
            <color rgb="FF000000"/>
            <rFont val="Calibri"/>
            <family val="2"/>
            <charset val="1"/>
          </rPr>
          <t>OZON:</t>
        </r>
        <r>
          <rPr>
            <sz val="9"/>
            <color rgb="FF000000"/>
            <rFont val="Calibri"/>
            <family val="2"/>
            <charset val="1"/>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BI1" authorId="0" shapeId="0" xr:uid="{00000000-0006-0000-0000-000023000000}">
      <text>
        <r>
          <rPr>
            <b/>
            <sz val="9"/>
            <color rgb="FF000000"/>
            <rFont val="Calibri"/>
            <family val="2"/>
            <charset val="1"/>
          </rPr>
          <t>OZON:</t>
        </r>
        <r>
          <rPr>
            <sz val="9"/>
            <color rgb="FF000000"/>
            <rFont val="Calibri"/>
            <family val="2"/>
            <charset val="1"/>
          </rPr>
          <t xml:space="preserve">Добавьте расширенное описание товара с фото и видео по шаблону в формате JSON. Подробнее: https://seller-edu.ozon.ru/docs/work-with-goods/dobavlenie-rich-kontenta-json.html </t>
        </r>
      </text>
    </comment>
    <comment ref="BJ1" authorId="0" shapeId="0" xr:uid="{00000000-0006-0000-0000-000024000000}">
      <text>
        <r>
          <rPr>
            <b/>
            <sz val="9"/>
            <color rgb="FF000000"/>
            <rFont val="Calibri"/>
            <family val="2"/>
            <charset val="1"/>
          </rPr>
          <t>OZON:</t>
        </r>
        <r>
          <rPr>
            <sz val="9"/>
            <color rgb="FF000000"/>
            <rFont val="Calibri"/>
            <family val="2"/>
            <charset val="1"/>
          </rPr>
          <t xml:space="preserve">Сколько заводских упаковок вы собрали вместе и теперь продаете, как одно SKU.
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
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BK1" authorId="0" shapeId="0" xr:uid="{00000000-0006-0000-0000-000025000000}">
      <text>
        <r>
          <rPr>
            <b/>
            <sz val="9"/>
            <color rgb="FF000000"/>
            <rFont val="Calibri"/>
            <family val="2"/>
            <charset val="1"/>
          </rPr>
          <t>OZON:</t>
        </r>
        <r>
          <rPr>
            <sz val="9"/>
            <color rgb="FF000000"/>
            <rFont val="Calibri"/>
            <family val="2"/>
            <charset val="1"/>
          </rPr>
          <t xml:space="preserve">Укажите минимальный рекомендованный возраст ребенка. Обратите внимание: в списке идут сначала месяцы, а затем годы  </t>
        </r>
      </text>
    </comment>
    <comment ref="BL1" authorId="0" shapeId="0" xr:uid="{00000000-0006-0000-0000-000026000000}">
      <text>
        <r>
          <rPr>
            <b/>
            <sz val="9"/>
            <color rgb="FF000000"/>
            <rFont val="Calibri"/>
            <family val="2"/>
            <charset val="1"/>
          </rPr>
          <t>OZON:</t>
        </r>
        <r>
          <rPr>
            <sz val="9"/>
            <color rgb="FF000000"/>
            <rFont val="Calibri"/>
            <family val="2"/>
            <charset val="1"/>
          </rPr>
          <t xml:space="preserve">Укажите максимальный рекомендованный возраст ребенка. Если такового нет - выберите значение \До 18 лет\. Обратите внимание: в списке идут сначала месяцы, а затем годы  </t>
        </r>
      </text>
    </comment>
    <comment ref="BM1" authorId="0" shapeId="0" xr:uid="{00000000-0006-0000-0000-000027000000}">
      <text>
        <r>
          <rPr>
            <b/>
            <sz val="9"/>
            <color rgb="FF000000"/>
            <rFont val="Calibri"/>
            <family val="2"/>
            <charset val="1"/>
          </rPr>
          <t>OZON:</t>
        </r>
        <r>
          <rPr>
            <sz val="9"/>
            <color rgb="FF000000"/>
            <rFont val="Calibri"/>
            <family val="2"/>
            <charset val="1"/>
          </rPr>
          <t xml:space="preserve">Укажите пол ребенка, для которого рекомендован товар. Если нет явной гендерной принадлежности - выберите значение "Унисекс" </t>
        </r>
      </text>
    </comment>
    <comment ref="BN1" authorId="0" shapeId="0" xr:uid="{00000000-0006-0000-0000-000028000000}">
      <text>
        <r>
          <rPr>
            <b/>
            <sz val="9"/>
            <color rgb="FF000000"/>
            <rFont val="Calibri"/>
            <family val="2"/>
            <charset val="1"/>
          </rPr>
          <t>OZON:</t>
        </r>
        <r>
          <rPr>
            <sz val="9"/>
            <color rgb="FF000000"/>
            <rFont val="Calibri"/>
            <family val="2"/>
            <charset val="1"/>
          </rPr>
          <t xml:space="preserve">Выберите одно значение из списка или оставьте пустым, если ваш товар не требует маркировки </t>
        </r>
      </text>
    </comment>
    <comment ref="BO1" authorId="0" shapeId="0" xr:uid="{00000000-0006-0000-0000-000029000000}">
      <text>
        <r>
          <rPr>
            <b/>
            <sz val="9"/>
            <color rgb="FF000000"/>
            <rFont val="Calibri"/>
            <family val="2"/>
            <charset val="1"/>
          </rPr>
          <t>OZON:</t>
        </r>
        <r>
          <rPr>
            <sz val="9"/>
            <color rgb="FF000000"/>
            <rFont val="Calibri"/>
            <family val="2"/>
            <charset val="1"/>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P1" authorId="0" shapeId="0" xr:uid="{00000000-0006-0000-0000-00002A000000}">
      <text>
        <r>
          <rPr>
            <b/>
            <sz val="9"/>
            <color rgb="FF000000"/>
            <rFont val="Calibri"/>
            <family val="2"/>
            <charset val="1"/>
          </rPr>
          <t>OZON:</t>
        </r>
        <r>
          <rPr>
            <sz val="9"/>
            <color rgb="FF000000"/>
            <rFont val="Calibri"/>
            <family val="2"/>
            <charset val="1"/>
          </rPr>
          <t xml:space="preserve">Введите одинаковое значение в этом атрибуте для объединения товаров в серию. Обратите внимание, что товары в серии собираются внутри одного бренда, если у товаров будет указана одна серия и разные бренды - вы получите две разные серии. Подробнее об объединении в серии можно прочитать тут https://seller-edu.ozon.ru/work-with-goods/zagruzka-tovarov/created-goods/obedinenie-tovarov-v-seriu </t>
        </r>
      </text>
    </comment>
    <comment ref="BQ1" authorId="0" shapeId="0" xr:uid="{00000000-0006-0000-0000-00002B000000}">
      <text>
        <r>
          <rPr>
            <b/>
            <sz val="9"/>
            <color rgb="FF000000"/>
            <rFont val="Calibri"/>
            <family val="2"/>
            <charset val="1"/>
          </rPr>
          <t>OZON:</t>
        </r>
        <r>
          <rPr>
            <sz val="9"/>
            <color rgb="FF000000"/>
            <rFont val="Calibri"/>
            <family val="2"/>
            <charset val="1"/>
          </rPr>
          <t xml:space="preserve">Данное поле предназначено для заполнения только продавцам из Турции.
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
Подробнее про HS-коды и для чего они нужны можно узнать здесь https://docs.ozon.ru/global/fulfillment/rfbs/logistic-settings/selling-from-turkey/?country=TR </t>
        </r>
      </text>
    </comment>
    <comment ref="BR1" authorId="0" shapeId="0" xr:uid="{00000000-0006-0000-0000-00002C000000}">
      <text>
        <r>
          <rPr>
            <b/>
            <sz val="9"/>
            <color rgb="FF000000"/>
            <rFont val="Calibri"/>
            <family val="2"/>
            <charset val="1"/>
          </rPr>
          <t>OZON:</t>
        </r>
        <r>
          <rPr>
            <sz val="9"/>
            <color rgb="FF000000"/>
            <rFont val="Calibri"/>
            <family val="2"/>
            <charset val="1"/>
          </rPr>
          <t xml:space="preserve">Критичная ошибка в характеристиках товара. Товар с ошибками не будет продаваться. </t>
        </r>
      </text>
    </comment>
    <comment ref="BS1" authorId="0" shapeId="0" xr:uid="{00000000-0006-0000-0000-00002D000000}">
      <text>
        <r>
          <rPr>
            <b/>
            <sz val="9"/>
            <color rgb="FF000000"/>
            <rFont val="Calibri"/>
            <family val="2"/>
            <charset val="1"/>
          </rPr>
          <t>OZON:</t>
        </r>
        <r>
          <rPr>
            <sz val="9"/>
            <color rgb="FF000000"/>
            <rFont val="Calibri"/>
            <family val="2"/>
            <charset val="1"/>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 ref="BT1" authorId="0" shapeId="0" xr:uid="{00000000-0006-0000-0000-00002E000000}">
      <text>
        <r>
          <rPr>
            <b/>
            <sz val="9"/>
            <color rgb="FF000000"/>
            <rFont val="Calibri"/>
            <family val="2"/>
            <charset val="1"/>
          </rPr>
          <t>OZON:</t>
        </r>
        <r>
          <rPr>
            <sz val="9"/>
            <color rgb="FF000000"/>
            <rFont val="Calibri"/>
            <family val="2"/>
            <charset val="1"/>
          </rPr>
          <t xml:space="preserve">Укажите название для видео </t>
        </r>
      </text>
    </comment>
    <comment ref="BU1" authorId="0" shapeId="0" xr:uid="{00000000-0006-0000-0000-00002F000000}">
      <text>
        <r>
          <rPr>
            <b/>
            <sz val="9"/>
            <color rgb="FF000000"/>
            <rFont val="Calibri"/>
            <family val="2"/>
            <charset val="1"/>
          </rPr>
          <t>OZON:</t>
        </r>
        <r>
          <rPr>
            <sz val="9"/>
            <color rgb="FF000000"/>
            <rFont val="Calibri"/>
            <family val="2"/>
            <charset val="1"/>
          </rPr>
          <t xml:space="preserve">Загрузите файл в формате MP4, WebM, MOV, QT, FLV, AVI. Размер файла не должен превышать 5ГБ </t>
        </r>
      </text>
    </comment>
  </commentList>
</comments>
</file>

<file path=xl/sharedStrings.xml><?xml version="1.0" encoding="utf-8"?>
<sst xmlns="http://schemas.openxmlformats.org/spreadsheetml/2006/main" count="312" uniqueCount="88">
  <si>
    <t>Категория продавца</t>
  </si>
  <si>
    <t>Артикул продавца</t>
  </si>
  <si>
    <t>Баркоды</t>
  </si>
  <si>
    <t>Имя файла картинки для карточки</t>
  </si>
  <si>
    <t>Local_PDF_Path_Column_Name</t>
  </si>
  <si>
    <t>путь к печати</t>
  </si>
  <si>
    <t>Rotate</t>
  </si>
  <si>
    <t>Раскладка в ширину</t>
  </si>
  <si>
    <t>путь папки в облако</t>
  </si>
  <si>
    <t>Предмет</t>
  </si>
  <si>
    <t>Бренд</t>
  </si>
  <si>
    <t>Цвет</t>
  </si>
  <si>
    <t>Пол</t>
  </si>
  <si>
    <t>Артикул WB</t>
  </si>
  <si>
    <t>Наименование</t>
  </si>
  <si>
    <t>Цена</t>
  </si>
  <si>
    <t>Состав</t>
  </si>
  <si>
    <t>Описание</t>
  </si>
  <si>
    <t>Высота упаковки</t>
  </si>
  <si>
    <t>Длина упаковки</t>
  </si>
  <si>
    <t>Ширина упаковки</t>
  </si>
  <si>
    <t>Вес товара с упаковкой (г)</t>
  </si>
  <si>
    <t>Страна производства</t>
  </si>
  <si>
    <t>Фото</t>
  </si>
  <si>
    <t>Видео</t>
  </si>
  <si>
    <t>OZON</t>
  </si>
  <si>
    <t>Артикул</t>
  </si>
  <si>
    <t>Название товара</t>
  </si>
  <si>
    <t>Цена, руб.*</t>
  </si>
  <si>
    <t>Цена до скидки, руб.</t>
  </si>
  <si>
    <t>НДС, %*</t>
  </si>
  <si>
    <t>Включить продвижение</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</si>
  <si>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</si>
  <si>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</si>
  <si>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</si>
  <si>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</si>
  <si>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</si>
  <si>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</si>
  <si>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</si>
  <si>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</si>
  <si>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</si>
  <si>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</si>
  <si>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t>
  </si>
  <si>
    <t>Название модели (для объединения в одну карточку)*</t>
  </si>
  <si>
    <t>Единиц в одном товаре</t>
  </si>
  <si>
    <t>Цвет товара</t>
  </si>
  <si>
    <t>Название цвета</t>
  </si>
  <si>
    <t>Тип*</t>
  </si>
  <si>
    <t>Аннотация</t>
  </si>
  <si>
    <t>Гарантийный срок</t>
  </si>
  <si>
    <t>Страна-изготовитель</t>
  </si>
  <si>
    <t>Длина, см</t>
  </si>
  <si>
    <t>Длина, м</t>
  </si>
  <si>
    <t>Материал</t>
  </si>
  <si>
    <t>Количество в упаковке, шт</t>
  </si>
  <si>
    <t>Признак 18+</t>
  </si>
  <si>
    <t>Целевая аудитория</t>
  </si>
  <si>
    <t>Образец цвета</t>
  </si>
  <si>
    <t>Вид принта</t>
  </si>
  <si>
    <t>Rich-контент JSON</t>
  </si>
  <si>
    <t>Количество заводских упаковок</t>
  </si>
  <si>
    <t>Минимальный возраст ребенка</t>
  </si>
  <si>
    <t>Максимальный возраст ребенка</t>
  </si>
  <si>
    <t>Пол ребенка</t>
  </si>
  <si>
    <t>ТН ВЭД коды ЕАЭС</t>
  </si>
  <si>
    <t>Ключевые слова</t>
  </si>
  <si>
    <t>Название серии</t>
  </si>
  <si>
    <t>HS-код</t>
  </si>
  <si>
    <t>Ошибка</t>
  </si>
  <si>
    <t>Предупреждение</t>
  </si>
  <si>
    <t>Озон.Видео: название</t>
  </si>
  <si>
    <t>Озон.Видео: ссылка</t>
  </si>
  <si>
    <t>Декор для одежды</t>
  </si>
  <si>
    <t>Amazing Pics</t>
  </si>
  <si>
    <t>Полимерный материал</t>
  </si>
  <si>
    <t>Россия</t>
  </si>
  <si>
    <t>Не облагается</t>
  </si>
  <si>
    <t>Нет</t>
  </si>
  <si>
    <t>Термонаклейка</t>
  </si>
  <si>
    <t>инструкция_dtf.mp4</t>
  </si>
  <si>
    <t>термонаклейка А5</t>
  </si>
  <si>
    <t xml:space="preserve">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t>
  </si>
  <si>
    <t>Термонаклейка Животные с радугой</t>
  </si>
  <si>
    <t>animals_ass2_vert</t>
  </si>
  <si>
    <t>C:\Users\Max\Documents\GitHub\Ozon_upload\Tatulya\barcode\A5\all\Термонаклейка Животные с радугой.pdf</t>
  </si>
  <si>
    <t>C:\Users\maxim\Documents\GitHub\Ozon_upload\DTF_images\tatyana\A5\all\animals_ass2_vert.tif</t>
  </si>
  <si>
    <t>https://raw.githubusercontent.com/maxuzkikh/Ozon_upload/main/Tatulya/images/A5/all/</t>
  </si>
  <si>
    <t>DTF A5 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</si>
</sst>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charset val="1"/>
    </font>
    <font>
      <b/>
      <sz val="12"/>
      <color rgb="FFFFFFFF"/>
      <name val="Arial"/>
      <family val="2"/>
      <charset val="1"/>
    </font>
    <font>
      <b/>
      <sz val="12"/>
      <color rgb="FFFFFFFF"/>
      <name val="Calibri"/>
      <family val="2"/>
      <charset val="204"/>
    </font>
    <font>
      <b/>
      <sz val="12"/>
      <color rgb="FFFFFFFF"/>
      <name val="Calibri"/>
      <family val="2"/>
      <charset val="1"/>
    </font>
    <font>
      <b/>
      <sz val="11"/>
      <name val="Arial"/>
      <charset val="1"/>
    </font>
    <font>
      <b/>
      <sz val="11"/>
      <name val="Calibri"/>
      <family val="2"/>
      <charset val="204"/>
    </font>
    <font>
      <b/>
      <sz val="11"/>
      <color rgb="FFFDFDFD"/>
      <name val="Arial"/>
      <family val="2"/>
      <charset val="1"/>
    </font>
    <font>
      <sz val="11"/>
      <color rgb="FF000000"/>
      <name val="Calibri"/>
      <family val="2"/>
      <charset val="204"/>
    </font>
    <font>
      <sz val="10"/>
      <color rgb="FF000000"/>
      <name val="Arial"/>
      <charset val="204"/>
    </font>
    <font>
      <sz val="11"/>
      <color rgb="FF000000"/>
      <name val="Calibri"/>
      <family val="2"/>
      <charset val="1"/>
    </font>
    <font>
      <b/>
      <sz val="9"/>
      <color rgb="FF000000"/>
      <name val="Calibri"/>
      <family val="2"/>
      <charset val="1"/>
    </font>
    <font>
      <sz val="9"/>
      <color rgb="FF000000"/>
      <name val="Calibri"/>
      <family val="2"/>
      <charset val="1"/>
    </font>
    <font>
      <u/>
      <sz val="10"/>
      <color theme="10"/>
      <name val="Arial"/>
      <charset val="1"/>
    </font>
    <font>
      <sz val="10"/>
      <color rgb="FF000000"/>
      <name val="Arial"/>
      <family val="2"/>
      <charset val="204"/>
    </font>
    <font>
      <sz val="11"/>
      <name val="Arial"/>
      <family val="2"/>
      <charset val="204"/>
    </font>
    <font>
      <sz val="11"/>
      <color rgb="FF000000"/>
      <name val="Arial"/>
      <family val="2"/>
      <charset val="204"/>
    </font>
  </fonts>
  <fills count="7">
    <fill>
      <patternFill patternType="none"/>
    </fill>
    <fill>
      <patternFill patternType="gray125"/>
    </fill>
    <fill>
      <patternFill patternType="solid">
        <fgColor rgb="FF9A41FE"/>
        <bgColor rgb="FF993366"/>
      </patternFill>
    </fill>
    <fill>
      <patternFill patternType="solid">
        <fgColor rgb="FFBF819E"/>
        <bgColor rgb="FF808080"/>
      </patternFill>
    </fill>
    <fill>
      <patternFill patternType="solid">
        <fgColor rgb="FF216BFF"/>
        <bgColor rgb="FF0066CC"/>
      </patternFill>
    </fill>
    <fill>
      <patternFill patternType="solid">
        <fgColor rgb="FF44A9E3"/>
        <bgColor rgb="FF00CCFF"/>
      </patternFill>
    </fill>
    <fill>
      <patternFill patternType="solid">
        <fgColor theme="8"/>
        <bgColor indexed="64"/>
      </patternFill>
    </fill>
  </fills>
  <borders count="3">
    <border>
      <left/>
      <right/>
      <top/>
      <bottom/>
      <diagonal/>
    </border>
    <border>
      <left style="thin">
        <color rgb="FF216BFF"/>
      </left>
      <right style="thin">
        <color rgb="FF216BFF"/>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2" fillId="0" borderId="0" applyNumberFormat="0" applyFill="0" applyBorder="0" applyAlignment="0" applyProtection="0"/>
  </cellStyleXfs>
  <cellXfs count="33">
    <xf numFmtId="0" fontId="0" fillId="0" borderId="0" xfId="0"/>
    <xf numFmtId="0" fontId="0" fillId="0" borderId="0" xfId="0" applyFont="1"/>
    <xf numFmtId="0" fontId="0" fillId="0" borderId="0" xfId="0" applyFont="1" applyAlignment="1">
      <alignment wrapText="1"/>
    </xf>
    <xf numFmtId="0" fontId="8" fillId="0" borderId="0" xfId="0" applyFont="1" applyAlignment="1">
      <alignment wrapText="1"/>
    </xf>
    <xf numFmtId="0" fontId="8" fillId="0" borderId="0" xfId="0" applyFont="1"/>
    <xf numFmtId="0" fontId="0" fillId="0" borderId="1" xfId="0" applyFont="1" applyBorder="1"/>
    <xf numFmtId="0" fontId="0" fillId="0" borderId="0" xfId="0"/>
    <xf numFmtId="0" fontId="0" fillId="0" borderId="1" xfId="0" applyBorder="1"/>
    <xf numFmtId="0" fontId="0" fillId="0" borderId="1" xfId="0" applyBorder="1"/>
    <xf numFmtId="0" fontId="0" fillId="0" borderId="0" xfId="0" applyAlignment="1">
      <alignment wrapText="1"/>
    </xf>
    <xf numFmtId="0" fontId="8" fillId="0" borderId="1" xfId="0" applyFont="1" applyBorder="1"/>
    <xf numFmtId="0" fontId="9" fillId="0" borderId="0" xfId="0" applyFont="1"/>
    <xf numFmtId="0" fontId="7" fillId="0" borderId="1" xfId="0" applyFont="1" applyBorder="1"/>
    <xf numFmtId="0" fontId="8" fillId="0" borderId="0" xfId="0" applyFont="1"/>
    <xf numFmtId="0" fontId="12" fillId="0" borderId="0" xfId="1"/>
    <xf numFmtId="0" fontId="7" fillId="0" borderId="1" xfId="0" applyFont="1" applyFill="1" applyBorder="1"/>
    <xf numFmtId="0" fontId="7" fillId="0" borderId="0" xfId="0" applyFont="1" applyFill="1"/>
    <xf numFmtId="0" fontId="0" fillId="0" borderId="0" xfId="0" applyFill="1"/>
    <xf numFmtId="0" fontId="13" fillId="0" borderId="0" xfId="0" applyFont="1"/>
    <xf numFmtId="0" fontId="13" fillId="6" borderId="0" xfId="0" applyFont="1" applyFill="1"/>
    <xf numFmtId="0" fontId="14" fillId="0" borderId="0" xfId="0" applyFont="1" applyFill="1"/>
    <xf numFmtId="0" fontId="14" fillId="0" borderId="0" xfId="0" applyFont="1" applyFill="1" applyAlignment="1"/>
    <xf numFmtId="0" fontId="13" fillId="0" borderId="0" xfId="0" applyFont="1" applyFill="1"/>
    <xf numFmtId="0" fontId="1" fillId="2" borderId="2" xfId="0" applyFont="1" applyFill="1" applyBorder="1" applyAlignment="1">
      <alignment vertical="center"/>
    </xf>
    <xf numFmtId="0" fontId="2" fillId="2" borderId="2" xfId="0" applyFont="1" applyFill="1" applyBorder="1" applyAlignment="1">
      <alignment vertical="center"/>
    </xf>
    <xf numFmtId="0" fontId="3" fillId="2" borderId="2" xfId="0" applyFont="1" applyFill="1" applyBorder="1" applyAlignment="1">
      <alignment vertical="center"/>
    </xf>
    <xf numFmtId="0" fontId="4" fillId="3" borderId="2" xfId="0" applyFont="1" applyFill="1" applyBorder="1"/>
    <xf numFmtId="0" fontId="4" fillId="3" borderId="2" xfId="0" applyFont="1" applyFill="1" applyBorder="1" applyAlignment="1"/>
    <xf numFmtId="0" fontId="5" fillId="3" borderId="2" xfId="0" applyFont="1" applyFill="1" applyBorder="1"/>
    <xf numFmtId="0" fontId="6" fillId="4" borderId="2" xfId="0" applyFont="1" applyFill="1" applyBorder="1" applyAlignment="1">
      <alignment horizontal="left" vertical="center" wrapText="1" indent="1"/>
    </xf>
    <xf numFmtId="0" fontId="6" fillId="5" borderId="2" xfId="0" applyFont="1" applyFill="1" applyBorder="1" applyAlignment="1">
      <alignment horizontal="left" vertical="center" wrapText="1" indent="1"/>
    </xf>
    <xf numFmtId="0" fontId="0" fillId="0" borderId="2" xfId="0" applyBorder="1"/>
    <xf numFmtId="0" fontId="15" fillId="0" borderId="0" xfId="0" applyFont="1"/>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A41FE"/>
      <rgbColor rgb="FFFDFDFD"/>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216BFF"/>
      <rgbColor rgb="FF44A9E3"/>
      <rgbColor rgb="FF99CC00"/>
      <rgbColor rgb="FFFFCC00"/>
      <rgbColor rgb="FFFF9900"/>
      <rgbColor rgb="FFFF6600"/>
      <rgbColor rgb="FF666699"/>
      <rgbColor rgb="FFBF819E"/>
      <rgbColor rgb="FF003366"/>
      <rgbColor rgb="FF00A933"/>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323850</xdr:colOff>
      <xdr:row>22</xdr:row>
      <xdr:rowOff>95250</xdr:rowOff>
    </xdr:to>
    <xdr:sp macro="" textlink="">
      <xdr:nvSpPr>
        <xdr:cNvPr id="1118" name="_x0000_t202" hidden="1">
          <a:extLst>
            <a:ext uri="{FF2B5EF4-FFF2-40B4-BE49-F238E27FC236}">
              <a16:creationId xmlns:a16="http://schemas.microsoft.com/office/drawing/2014/main" id="{09C82A6E-FA0C-4027-A4F0-7039494DBA8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16" name="_x0000_t202" hidden="1">
          <a:extLst>
            <a:ext uri="{FF2B5EF4-FFF2-40B4-BE49-F238E27FC236}">
              <a16:creationId xmlns:a16="http://schemas.microsoft.com/office/drawing/2014/main" id="{3AA62565-B745-4493-B89B-283BDD20D97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14" name="_x0000_t202" hidden="1">
          <a:extLst>
            <a:ext uri="{FF2B5EF4-FFF2-40B4-BE49-F238E27FC236}">
              <a16:creationId xmlns:a16="http://schemas.microsoft.com/office/drawing/2014/main" id="{09CD80AC-FD02-4AE9-9F01-005FB8D041A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12" name="_x0000_t202" hidden="1">
          <a:extLst>
            <a:ext uri="{FF2B5EF4-FFF2-40B4-BE49-F238E27FC236}">
              <a16:creationId xmlns:a16="http://schemas.microsoft.com/office/drawing/2014/main" id="{A0CDDD3F-E1D3-45D1-86FF-D04148F9622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10" name="_x0000_t202" hidden="1">
          <a:extLst>
            <a:ext uri="{FF2B5EF4-FFF2-40B4-BE49-F238E27FC236}">
              <a16:creationId xmlns:a16="http://schemas.microsoft.com/office/drawing/2014/main" id="{59C97F58-C61A-46E7-A179-EEDD1E826D1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08" name="_x0000_t202" hidden="1">
          <a:extLst>
            <a:ext uri="{FF2B5EF4-FFF2-40B4-BE49-F238E27FC236}">
              <a16:creationId xmlns:a16="http://schemas.microsoft.com/office/drawing/2014/main" id="{1C5E05F8-5B1E-4527-9DAC-8C56D6233AA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06" name="_x0000_t202" hidden="1">
          <a:extLst>
            <a:ext uri="{FF2B5EF4-FFF2-40B4-BE49-F238E27FC236}">
              <a16:creationId xmlns:a16="http://schemas.microsoft.com/office/drawing/2014/main" id="{913F17E9-17BE-4CD7-9BCA-7CDB98B37FE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04" name="_x0000_t202" hidden="1">
          <a:extLst>
            <a:ext uri="{FF2B5EF4-FFF2-40B4-BE49-F238E27FC236}">
              <a16:creationId xmlns:a16="http://schemas.microsoft.com/office/drawing/2014/main" id="{B2FB748D-ED7F-4FFA-BF0E-3F21361AEBB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02" name="_x0000_t202" hidden="1">
          <a:extLst>
            <a:ext uri="{FF2B5EF4-FFF2-40B4-BE49-F238E27FC236}">
              <a16:creationId xmlns:a16="http://schemas.microsoft.com/office/drawing/2014/main" id="{24ABC4E8-E3D9-4CFA-B415-F095FD94E8B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00" name="_x0000_t202" hidden="1">
          <a:extLst>
            <a:ext uri="{FF2B5EF4-FFF2-40B4-BE49-F238E27FC236}">
              <a16:creationId xmlns:a16="http://schemas.microsoft.com/office/drawing/2014/main" id="{5CA17A2D-BB07-45C2-B818-F00ECFE1D7D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98" name="_x0000_t202" hidden="1">
          <a:extLst>
            <a:ext uri="{FF2B5EF4-FFF2-40B4-BE49-F238E27FC236}">
              <a16:creationId xmlns:a16="http://schemas.microsoft.com/office/drawing/2014/main" id="{B657A0BA-D6A3-4694-A0F0-52829A4F006F}"/>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96" name="_x0000_t202" hidden="1">
          <a:extLst>
            <a:ext uri="{FF2B5EF4-FFF2-40B4-BE49-F238E27FC236}">
              <a16:creationId xmlns:a16="http://schemas.microsoft.com/office/drawing/2014/main" id="{15AC42F3-50C7-43E8-A82F-FBA6203B0D72}"/>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94" name="_x0000_t202" hidden="1">
          <a:extLst>
            <a:ext uri="{FF2B5EF4-FFF2-40B4-BE49-F238E27FC236}">
              <a16:creationId xmlns:a16="http://schemas.microsoft.com/office/drawing/2014/main" id="{EA6A11CE-88D3-4EC0-A1C7-FE14041598E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92" name="_x0000_t202" hidden="1">
          <a:extLst>
            <a:ext uri="{FF2B5EF4-FFF2-40B4-BE49-F238E27FC236}">
              <a16:creationId xmlns:a16="http://schemas.microsoft.com/office/drawing/2014/main" id="{009A5CAE-4C4B-41D4-979F-50629FC3DAC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90" name="_x0000_t202" hidden="1">
          <a:extLst>
            <a:ext uri="{FF2B5EF4-FFF2-40B4-BE49-F238E27FC236}">
              <a16:creationId xmlns:a16="http://schemas.microsoft.com/office/drawing/2014/main" id="{D2D2B265-A61B-4C63-A9B4-4366171B182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8" name="_x0000_t202" hidden="1">
          <a:extLst>
            <a:ext uri="{FF2B5EF4-FFF2-40B4-BE49-F238E27FC236}">
              <a16:creationId xmlns:a16="http://schemas.microsoft.com/office/drawing/2014/main" id="{1DF1DBBF-9465-4D1C-B9B2-531611EB694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6" name="_x0000_t202" hidden="1">
          <a:extLst>
            <a:ext uri="{FF2B5EF4-FFF2-40B4-BE49-F238E27FC236}">
              <a16:creationId xmlns:a16="http://schemas.microsoft.com/office/drawing/2014/main" id="{B75772BA-DAE3-46EB-888A-D3B5D4A2CD8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4" name="_x0000_t202" hidden="1">
          <a:extLst>
            <a:ext uri="{FF2B5EF4-FFF2-40B4-BE49-F238E27FC236}">
              <a16:creationId xmlns:a16="http://schemas.microsoft.com/office/drawing/2014/main" id="{C79CE52B-F61A-4BC2-A34A-369D6B6326F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2" name="_x0000_t202" hidden="1">
          <a:extLst>
            <a:ext uri="{FF2B5EF4-FFF2-40B4-BE49-F238E27FC236}">
              <a16:creationId xmlns:a16="http://schemas.microsoft.com/office/drawing/2014/main" id="{5068B2A1-4CBE-408B-87AA-6F7CF70EA5A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0" name="_x0000_t202" hidden="1">
          <a:extLst>
            <a:ext uri="{FF2B5EF4-FFF2-40B4-BE49-F238E27FC236}">
              <a16:creationId xmlns:a16="http://schemas.microsoft.com/office/drawing/2014/main" id="{09491BFC-63D4-4343-8990-A4C3190E74D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8" name="_x0000_t202" hidden="1">
          <a:extLst>
            <a:ext uri="{FF2B5EF4-FFF2-40B4-BE49-F238E27FC236}">
              <a16:creationId xmlns:a16="http://schemas.microsoft.com/office/drawing/2014/main" id="{B4F480E1-131C-4349-8D6F-AF9C0B35CB1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6" name="_x0000_t202" hidden="1">
          <a:extLst>
            <a:ext uri="{FF2B5EF4-FFF2-40B4-BE49-F238E27FC236}">
              <a16:creationId xmlns:a16="http://schemas.microsoft.com/office/drawing/2014/main" id="{E1D33D05-4A4E-490F-B822-E425504E390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4" name="_x0000_t202" hidden="1">
          <a:extLst>
            <a:ext uri="{FF2B5EF4-FFF2-40B4-BE49-F238E27FC236}">
              <a16:creationId xmlns:a16="http://schemas.microsoft.com/office/drawing/2014/main" id="{26C5CD73-0E6A-47CF-8E5B-BD0A2596A92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2" name="_x0000_t202" hidden="1">
          <a:extLst>
            <a:ext uri="{FF2B5EF4-FFF2-40B4-BE49-F238E27FC236}">
              <a16:creationId xmlns:a16="http://schemas.microsoft.com/office/drawing/2014/main" id="{6E12CD8D-94F2-42BE-8068-BF3F3AF750D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0" name="_x0000_t202" hidden="1">
          <a:extLst>
            <a:ext uri="{FF2B5EF4-FFF2-40B4-BE49-F238E27FC236}">
              <a16:creationId xmlns:a16="http://schemas.microsoft.com/office/drawing/2014/main" id="{F81DB6D2-F8EC-4243-B85F-5C0E6988501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8" name="_x0000_t202" hidden="1">
          <a:extLst>
            <a:ext uri="{FF2B5EF4-FFF2-40B4-BE49-F238E27FC236}">
              <a16:creationId xmlns:a16="http://schemas.microsoft.com/office/drawing/2014/main" id="{D7B81851-F2F4-444E-94F8-83ADAD0C4CB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6" name="_x0000_t202" hidden="1">
          <a:extLst>
            <a:ext uri="{FF2B5EF4-FFF2-40B4-BE49-F238E27FC236}">
              <a16:creationId xmlns:a16="http://schemas.microsoft.com/office/drawing/2014/main" id="{0C614702-304C-4CFA-A14F-EC15252625C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4" name="_x0000_t202" hidden="1">
          <a:extLst>
            <a:ext uri="{FF2B5EF4-FFF2-40B4-BE49-F238E27FC236}">
              <a16:creationId xmlns:a16="http://schemas.microsoft.com/office/drawing/2014/main" id="{DD9C3878-A00A-4308-932A-462795897F1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2" name="_x0000_t202" hidden="1">
          <a:extLst>
            <a:ext uri="{FF2B5EF4-FFF2-40B4-BE49-F238E27FC236}">
              <a16:creationId xmlns:a16="http://schemas.microsoft.com/office/drawing/2014/main" id="{E990BFFA-0088-4127-B8F4-9139DD05B3F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0" name="_x0000_t202" hidden="1">
          <a:extLst>
            <a:ext uri="{FF2B5EF4-FFF2-40B4-BE49-F238E27FC236}">
              <a16:creationId xmlns:a16="http://schemas.microsoft.com/office/drawing/2014/main" id="{4644445A-BCC5-4F5F-8841-557D0290367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8" name="_x0000_t202" hidden="1">
          <a:extLst>
            <a:ext uri="{FF2B5EF4-FFF2-40B4-BE49-F238E27FC236}">
              <a16:creationId xmlns:a16="http://schemas.microsoft.com/office/drawing/2014/main" id="{542C71E7-910F-42B0-AF75-0ACAF53FE09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6" name="_x0000_t202" hidden="1">
          <a:extLst>
            <a:ext uri="{FF2B5EF4-FFF2-40B4-BE49-F238E27FC236}">
              <a16:creationId xmlns:a16="http://schemas.microsoft.com/office/drawing/2014/main" id="{4FB12181-6000-4D03-9EF8-CE5B55D75FF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4" name="_x0000_t202" hidden="1">
          <a:extLst>
            <a:ext uri="{FF2B5EF4-FFF2-40B4-BE49-F238E27FC236}">
              <a16:creationId xmlns:a16="http://schemas.microsoft.com/office/drawing/2014/main" id="{4081517E-ED66-40CF-A035-6FBC8C0DDB8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2" name="_x0000_t202" hidden="1">
          <a:extLst>
            <a:ext uri="{FF2B5EF4-FFF2-40B4-BE49-F238E27FC236}">
              <a16:creationId xmlns:a16="http://schemas.microsoft.com/office/drawing/2014/main" id="{0649355F-CDAB-46FA-A072-EA6217126B7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0" name="_x0000_t202" hidden="1">
          <a:extLst>
            <a:ext uri="{FF2B5EF4-FFF2-40B4-BE49-F238E27FC236}">
              <a16:creationId xmlns:a16="http://schemas.microsoft.com/office/drawing/2014/main" id="{2B0B7019-19DC-41B8-B9A8-544B0B5D6A9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8" name="_x0000_t202" hidden="1">
          <a:extLst>
            <a:ext uri="{FF2B5EF4-FFF2-40B4-BE49-F238E27FC236}">
              <a16:creationId xmlns:a16="http://schemas.microsoft.com/office/drawing/2014/main" id="{C9007AA1-CC47-46C2-AE4A-4DAD27FCC0EB}"/>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6" name="_x0000_t202" hidden="1">
          <a:extLst>
            <a:ext uri="{FF2B5EF4-FFF2-40B4-BE49-F238E27FC236}">
              <a16:creationId xmlns:a16="http://schemas.microsoft.com/office/drawing/2014/main" id="{7F3F8C89-62C9-4044-AC81-6C6BA1AD94CC}"/>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4" name="_x0000_t202" hidden="1">
          <a:extLst>
            <a:ext uri="{FF2B5EF4-FFF2-40B4-BE49-F238E27FC236}">
              <a16:creationId xmlns:a16="http://schemas.microsoft.com/office/drawing/2014/main" id="{2837DB3C-F3AF-4FB0-B9F9-95529F06F25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2" name="_x0000_t202" hidden="1">
          <a:extLst>
            <a:ext uri="{FF2B5EF4-FFF2-40B4-BE49-F238E27FC236}">
              <a16:creationId xmlns:a16="http://schemas.microsoft.com/office/drawing/2014/main" id="{6381D2CB-6D19-4207-91F6-B5542D56543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0" name="_x0000_t202" hidden="1">
          <a:extLst>
            <a:ext uri="{FF2B5EF4-FFF2-40B4-BE49-F238E27FC236}">
              <a16:creationId xmlns:a16="http://schemas.microsoft.com/office/drawing/2014/main" id="{6E9C8FAC-132A-4397-B365-8CB059FC09A1}"/>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8" name="_x0000_t202" hidden="1">
          <a:extLst>
            <a:ext uri="{FF2B5EF4-FFF2-40B4-BE49-F238E27FC236}">
              <a16:creationId xmlns:a16="http://schemas.microsoft.com/office/drawing/2014/main" id="{4060B545-1E42-48A2-A53F-0A157D66291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6" name="_x0000_t202" hidden="1">
          <a:extLst>
            <a:ext uri="{FF2B5EF4-FFF2-40B4-BE49-F238E27FC236}">
              <a16:creationId xmlns:a16="http://schemas.microsoft.com/office/drawing/2014/main" id="{B0367308-A579-4AFC-B048-3A48624B0F38}"/>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4" name="_x0000_t202" hidden="1">
          <a:extLst>
            <a:ext uri="{FF2B5EF4-FFF2-40B4-BE49-F238E27FC236}">
              <a16:creationId xmlns:a16="http://schemas.microsoft.com/office/drawing/2014/main" id="{970FD4F1-DF85-4CEB-BD8C-1777E222589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2" name="_x0000_t202" hidden="1">
          <a:extLst>
            <a:ext uri="{FF2B5EF4-FFF2-40B4-BE49-F238E27FC236}">
              <a16:creationId xmlns:a16="http://schemas.microsoft.com/office/drawing/2014/main" id="{3367A7A0-72E0-4403-9DB7-8A33EA59465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0" name="_x0000_t202" hidden="1">
          <a:extLst>
            <a:ext uri="{FF2B5EF4-FFF2-40B4-BE49-F238E27FC236}">
              <a16:creationId xmlns:a16="http://schemas.microsoft.com/office/drawing/2014/main" id="{CB0A28B5-5D6A-441B-B86C-93C59C043FD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28" name="_x0000_t202" hidden="1">
          <a:extLst>
            <a:ext uri="{FF2B5EF4-FFF2-40B4-BE49-F238E27FC236}">
              <a16:creationId xmlns:a16="http://schemas.microsoft.com/office/drawing/2014/main" id="{E5F1D270-73CC-42DF-854C-C69542CCB5DA}"/>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26" name="_x0000_t202" hidden="1">
          <a:extLst>
            <a:ext uri="{FF2B5EF4-FFF2-40B4-BE49-F238E27FC236}">
              <a16:creationId xmlns:a16="http://schemas.microsoft.com/office/drawing/2014/main" id="{7B4105ED-75E4-47B9-A703-B3809BF543C4}"/>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 name="AutoShape 94">
          <a:extLst>
            <a:ext uri="{FF2B5EF4-FFF2-40B4-BE49-F238E27FC236}">
              <a16:creationId xmlns:a16="http://schemas.microsoft.com/office/drawing/2014/main" id="{BD8B4738-B70E-48FC-8C8E-CFA364BC1BB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 name="AutoShape 92">
          <a:extLst>
            <a:ext uri="{FF2B5EF4-FFF2-40B4-BE49-F238E27FC236}">
              <a16:creationId xmlns:a16="http://schemas.microsoft.com/office/drawing/2014/main" id="{97A7EDB5-2FFA-4216-95B1-744E182BC9F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 name="AutoShape 90">
          <a:extLst>
            <a:ext uri="{FF2B5EF4-FFF2-40B4-BE49-F238E27FC236}">
              <a16:creationId xmlns:a16="http://schemas.microsoft.com/office/drawing/2014/main" id="{8233493D-CB62-4624-805B-80F62F8A92E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 name="AutoShape 88">
          <a:extLst>
            <a:ext uri="{FF2B5EF4-FFF2-40B4-BE49-F238E27FC236}">
              <a16:creationId xmlns:a16="http://schemas.microsoft.com/office/drawing/2014/main" id="{4BA25714-580E-4614-8DF4-7886C53B5C1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6" name="AutoShape 86">
          <a:extLst>
            <a:ext uri="{FF2B5EF4-FFF2-40B4-BE49-F238E27FC236}">
              <a16:creationId xmlns:a16="http://schemas.microsoft.com/office/drawing/2014/main" id="{4F16C1B0-B3FC-486F-8FBD-2074E6C07B7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7" name="AutoShape 84">
          <a:extLst>
            <a:ext uri="{FF2B5EF4-FFF2-40B4-BE49-F238E27FC236}">
              <a16:creationId xmlns:a16="http://schemas.microsoft.com/office/drawing/2014/main" id="{FC4E6B45-2ED6-42B7-8B47-798AF5E61AD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8" name="AutoShape 82">
          <a:extLst>
            <a:ext uri="{FF2B5EF4-FFF2-40B4-BE49-F238E27FC236}">
              <a16:creationId xmlns:a16="http://schemas.microsoft.com/office/drawing/2014/main" id="{9A9D7666-ABA6-4063-9C95-8D805A5D541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9" name="AutoShape 80">
          <a:extLst>
            <a:ext uri="{FF2B5EF4-FFF2-40B4-BE49-F238E27FC236}">
              <a16:creationId xmlns:a16="http://schemas.microsoft.com/office/drawing/2014/main" id="{BFC23F63-BDA0-4A57-BF19-26DC95DAEF5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 name="AutoShape 78">
          <a:extLst>
            <a:ext uri="{FF2B5EF4-FFF2-40B4-BE49-F238E27FC236}">
              <a16:creationId xmlns:a16="http://schemas.microsoft.com/office/drawing/2014/main" id="{16BD5ECC-8A29-4414-B14A-5614A69390B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1" name="AutoShape 76">
          <a:extLst>
            <a:ext uri="{FF2B5EF4-FFF2-40B4-BE49-F238E27FC236}">
              <a16:creationId xmlns:a16="http://schemas.microsoft.com/office/drawing/2014/main" id="{B7751C1B-EEF2-4B33-9C88-766E7F2EDC5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2" name="AutoShape 74">
          <a:extLst>
            <a:ext uri="{FF2B5EF4-FFF2-40B4-BE49-F238E27FC236}">
              <a16:creationId xmlns:a16="http://schemas.microsoft.com/office/drawing/2014/main" id="{3D9402BB-878D-48DE-8D76-42EB599069A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3" name="AutoShape 72">
          <a:extLst>
            <a:ext uri="{FF2B5EF4-FFF2-40B4-BE49-F238E27FC236}">
              <a16:creationId xmlns:a16="http://schemas.microsoft.com/office/drawing/2014/main" id="{48B18050-1791-41C9-9D36-46BF4A78270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4" name="AutoShape 70">
          <a:extLst>
            <a:ext uri="{FF2B5EF4-FFF2-40B4-BE49-F238E27FC236}">
              <a16:creationId xmlns:a16="http://schemas.microsoft.com/office/drawing/2014/main" id="{E9DE2E48-7596-4224-9A42-774BCEC3DD3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5" name="AutoShape 68">
          <a:extLst>
            <a:ext uri="{FF2B5EF4-FFF2-40B4-BE49-F238E27FC236}">
              <a16:creationId xmlns:a16="http://schemas.microsoft.com/office/drawing/2014/main" id="{2E2C609C-2DD8-4626-8F5C-9A5C76F4E61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6" name="AutoShape 66">
          <a:extLst>
            <a:ext uri="{FF2B5EF4-FFF2-40B4-BE49-F238E27FC236}">
              <a16:creationId xmlns:a16="http://schemas.microsoft.com/office/drawing/2014/main" id="{9945BCA0-93FA-4A85-A522-83B674F9194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7" name="AutoShape 64">
          <a:extLst>
            <a:ext uri="{FF2B5EF4-FFF2-40B4-BE49-F238E27FC236}">
              <a16:creationId xmlns:a16="http://schemas.microsoft.com/office/drawing/2014/main" id="{BCCBFA4E-C724-4630-91B5-73EB1181F81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8" name="AutoShape 62">
          <a:extLst>
            <a:ext uri="{FF2B5EF4-FFF2-40B4-BE49-F238E27FC236}">
              <a16:creationId xmlns:a16="http://schemas.microsoft.com/office/drawing/2014/main" id="{3A66421D-C2B8-4610-9EA9-3CEF8CE81FCC}"/>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9" name="AutoShape 60">
          <a:extLst>
            <a:ext uri="{FF2B5EF4-FFF2-40B4-BE49-F238E27FC236}">
              <a16:creationId xmlns:a16="http://schemas.microsoft.com/office/drawing/2014/main" id="{E2A757D4-E854-4550-B501-0778C66463E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0" name="AutoShape 58">
          <a:extLst>
            <a:ext uri="{FF2B5EF4-FFF2-40B4-BE49-F238E27FC236}">
              <a16:creationId xmlns:a16="http://schemas.microsoft.com/office/drawing/2014/main" id="{57381D52-2CEA-4261-9B89-B68AAE700F3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1" name="AutoShape 56">
          <a:extLst>
            <a:ext uri="{FF2B5EF4-FFF2-40B4-BE49-F238E27FC236}">
              <a16:creationId xmlns:a16="http://schemas.microsoft.com/office/drawing/2014/main" id="{401AD225-E23D-4D4C-93AE-CDD1494C8E3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2" name="AutoShape 54">
          <a:extLst>
            <a:ext uri="{FF2B5EF4-FFF2-40B4-BE49-F238E27FC236}">
              <a16:creationId xmlns:a16="http://schemas.microsoft.com/office/drawing/2014/main" id="{AFCA8A7C-5C04-4974-9C2B-6250E32019A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3" name="AutoShape 52">
          <a:extLst>
            <a:ext uri="{FF2B5EF4-FFF2-40B4-BE49-F238E27FC236}">
              <a16:creationId xmlns:a16="http://schemas.microsoft.com/office/drawing/2014/main" id="{DB1BFF46-0595-4561-B1EF-919A0E730E1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4" name="AutoShape 50">
          <a:extLst>
            <a:ext uri="{FF2B5EF4-FFF2-40B4-BE49-F238E27FC236}">
              <a16:creationId xmlns:a16="http://schemas.microsoft.com/office/drawing/2014/main" id="{91B45E68-9CC6-4BED-BA31-6DED40A95A2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5" name="AutoShape 48">
          <a:extLst>
            <a:ext uri="{FF2B5EF4-FFF2-40B4-BE49-F238E27FC236}">
              <a16:creationId xmlns:a16="http://schemas.microsoft.com/office/drawing/2014/main" id="{F46FA018-99F6-4423-A787-8E9435C4755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6" name="AutoShape 46">
          <a:extLst>
            <a:ext uri="{FF2B5EF4-FFF2-40B4-BE49-F238E27FC236}">
              <a16:creationId xmlns:a16="http://schemas.microsoft.com/office/drawing/2014/main" id="{16E52064-D7D3-4B0F-9C48-EF748BD7558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7" name="AutoShape 44">
          <a:extLst>
            <a:ext uri="{FF2B5EF4-FFF2-40B4-BE49-F238E27FC236}">
              <a16:creationId xmlns:a16="http://schemas.microsoft.com/office/drawing/2014/main" id="{95684E32-997A-462B-867A-3F2DFFCF1FC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8" name="AutoShape 42">
          <a:extLst>
            <a:ext uri="{FF2B5EF4-FFF2-40B4-BE49-F238E27FC236}">
              <a16:creationId xmlns:a16="http://schemas.microsoft.com/office/drawing/2014/main" id="{92CDE411-3BEF-4BA3-863E-5B157EA645C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29" name="AutoShape 40">
          <a:extLst>
            <a:ext uri="{FF2B5EF4-FFF2-40B4-BE49-F238E27FC236}">
              <a16:creationId xmlns:a16="http://schemas.microsoft.com/office/drawing/2014/main" id="{FAE36B7C-FBA2-4360-BD57-D716F89D81F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0" name="AutoShape 38">
          <a:extLst>
            <a:ext uri="{FF2B5EF4-FFF2-40B4-BE49-F238E27FC236}">
              <a16:creationId xmlns:a16="http://schemas.microsoft.com/office/drawing/2014/main" id="{0D7B1BC8-5838-4C6B-AE8C-FF56A49DB64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1" name="AutoShape 36">
          <a:extLst>
            <a:ext uri="{FF2B5EF4-FFF2-40B4-BE49-F238E27FC236}">
              <a16:creationId xmlns:a16="http://schemas.microsoft.com/office/drawing/2014/main" id="{297D6EF9-6F50-45C2-A07E-4B46C568382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2" name="AutoShape 34">
          <a:extLst>
            <a:ext uri="{FF2B5EF4-FFF2-40B4-BE49-F238E27FC236}">
              <a16:creationId xmlns:a16="http://schemas.microsoft.com/office/drawing/2014/main" id="{7314B1A8-55DA-49AE-A8C7-437535236B1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3" name="AutoShape 32">
          <a:extLst>
            <a:ext uri="{FF2B5EF4-FFF2-40B4-BE49-F238E27FC236}">
              <a16:creationId xmlns:a16="http://schemas.microsoft.com/office/drawing/2014/main" id="{BF633AC7-6424-4712-9255-12B44D246FB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4" name="AutoShape 30">
          <a:extLst>
            <a:ext uri="{FF2B5EF4-FFF2-40B4-BE49-F238E27FC236}">
              <a16:creationId xmlns:a16="http://schemas.microsoft.com/office/drawing/2014/main" id="{2FB4C22F-7BC7-41F0-ACA1-DEDDAE4E0B2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5" name="AutoShape 28">
          <a:extLst>
            <a:ext uri="{FF2B5EF4-FFF2-40B4-BE49-F238E27FC236}">
              <a16:creationId xmlns:a16="http://schemas.microsoft.com/office/drawing/2014/main" id="{73456165-EF46-4D0C-ACF5-A392BBE27F0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6" name="AutoShape 26">
          <a:extLst>
            <a:ext uri="{FF2B5EF4-FFF2-40B4-BE49-F238E27FC236}">
              <a16:creationId xmlns:a16="http://schemas.microsoft.com/office/drawing/2014/main" id="{CED7A5E9-57D0-4513-ADC0-F4679FF05DC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7" name="AutoShape 24">
          <a:extLst>
            <a:ext uri="{FF2B5EF4-FFF2-40B4-BE49-F238E27FC236}">
              <a16:creationId xmlns:a16="http://schemas.microsoft.com/office/drawing/2014/main" id="{137B1B16-72DD-4C24-A500-EE277F23F29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8" name="AutoShape 22">
          <a:extLst>
            <a:ext uri="{FF2B5EF4-FFF2-40B4-BE49-F238E27FC236}">
              <a16:creationId xmlns:a16="http://schemas.microsoft.com/office/drawing/2014/main" id="{4EDFCFBD-270F-422F-9ACB-4185B71F5D8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39" name="AutoShape 20">
          <a:extLst>
            <a:ext uri="{FF2B5EF4-FFF2-40B4-BE49-F238E27FC236}">
              <a16:creationId xmlns:a16="http://schemas.microsoft.com/office/drawing/2014/main" id="{143BF539-0F55-4AF3-9A49-5625C508C07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0" name="AutoShape 18">
          <a:extLst>
            <a:ext uri="{FF2B5EF4-FFF2-40B4-BE49-F238E27FC236}">
              <a16:creationId xmlns:a16="http://schemas.microsoft.com/office/drawing/2014/main" id="{6EE03AF3-5181-4CFC-8D4C-AF5E327854D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1" name="AutoShape 16">
          <a:extLst>
            <a:ext uri="{FF2B5EF4-FFF2-40B4-BE49-F238E27FC236}">
              <a16:creationId xmlns:a16="http://schemas.microsoft.com/office/drawing/2014/main" id="{CF5E7BFE-C4BA-4C35-91C1-AC2434A6003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2" name="AutoShape 14">
          <a:extLst>
            <a:ext uri="{FF2B5EF4-FFF2-40B4-BE49-F238E27FC236}">
              <a16:creationId xmlns:a16="http://schemas.microsoft.com/office/drawing/2014/main" id="{125C9971-AA5B-49A8-998C-488DADD2121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3" name="AutoShape 12">
          <a:extLst>
            <a:ext uri="{FF2B5EF4-FFF2-40B4-BE49-F238E27FC236}">
              <a16:creationId xmlns:a16="http://schemas.microsoft.com/office/drawing/2014/main" id="{BB6DF18C-332C-4123-AEB9-F4EC3F31510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4" name="AutoShape 10">
          <a:extLst>
            <a:ext uri="{FF2B5EF4-FFF2-40B4-BE49-F238E27FC236}">
              <a16:creationId xmlns:a16="http://schemas.microsoft.com/office/drawing/2014/main" id="{23729C0F-81FF-440D-8CC6-A87D6B3D54C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5" name="AutoShape 8">
          <a:extLst>
            <a:ext uri="{FF2B5EF4-FFF2-40B4-BE49-F238E27FC236}">
              <a16:creationId xmlns:a16="http://schemas.microsoft.com/office/drawing/2014/main" id="{03B4A21F-FE69-41A1-91BE-18EEC879465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6" name="AutoShape 6">
          <a:extLst>
            <a:ext uri="{FF2B5EF4-FFF2-40B4-BE49-F238E27FC236}">
              <a16:creationId xmlns:a16="http://schemas.microsoft.com/office/drawing/2014/main" id="{4358079B-B623-4AB6-9703-4A60C391A62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7" name="AutoShape 4">
          <a:extLst>
            <a:ext uri="{FF2B5EF4-FFF2-40B4-BE49-F238E27FC236}">
              <a16:creationId xmlns:a16="http://schemas.microsoft.com/office/drawing/2014/main" id="{AB19F9CA-32DD-4B1E-9F5F-FFBCCE401B2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8" name="AutoShape 2">
          <a:extLst>
            <a:ext uri="{FF2B5EF4-FFF2-40B4-BE49-F238E27FC236}">
              <a16:creationId xmlns:a16="http://schemas.microsoft.com/office/drawing/2014/main" id="{587E479F-7B3F-4B5D-9688-C54384EFA60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49" name="AutoShape 94">
          <a:extLst>
            <a:ext uri="{FF2B5EF4-FFF2-40B4-BE49-F238E27FC236}">
              <a16:creationId xmlns:a16="http://schemas.microsoft.com/office/drawing/2014/main" id="{94862D8C-199E-4BE5-AE29-30E2CAD8B74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0" name="AutoShape 92">
          <a:extLst>
            <a:ext uri="{FF2B5EF4-FFF2-40B4-BE49-F238E27FC236}">
              <a16:creationId xmlns:a16="http://schemas.microsoft.com/office/drawing/2014/main" id="{82CC68CD-7AF5-4E0B-8F80-90EC221AD69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1" name="AutoShape 90">
          <a:extLst>
            <a:ext uri="{FF2B5EF4-FFF2-40B4-BE49-F238E27FC236}">
              <a16:creationId xmlns:a16="http://schemas.microsoft.com/office/drawing/2014/main" id="{08195A9F-8B9E-425A-B606-7F375CA68DC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2" name="AutoShape 88">
          <a:extLst>
            <a:ext uri="{FF2B5EF4-FFF2-40B4-BE49-F238E27FC236}">
              <a16:creationId xmlns:a16="http://schemas.microsoft.com/office/drawing/2014/main" id="{2B012632-271E-4CC4-BF54-43E59629C06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3" name="AutoShape 86">
          <a:extLst>
            <a:ext uri="{FF2B5EF4-FFF2-40B4-BE49-F238E27FC236}">
              <a16:creationId xmlns:a16="http://schemas.microsoft.com/office/drawing/2014/main" id="{0FF73F4C-FAC6-4A32-92B7-37F6D14580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4" name="AutoShape 84">
          <a:extLst>
            <a:ext uri="{FF2B5EF4-FFF2-40B4-BE49-F238E27FC236}">
              <a16:creationId xmlns:a16="http://schemas.microsoft.com/office/drawing/2014/main" id="{35EEF4C9-E4CE-4E07-A2B9-AABEAE740C1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5" name="AutoShape 82">
          <a:extLst>
            <a:ext uri="{FF2B5EF4-FFF2-40B4-BE49-F238E27FC236}">
              <a16:creationId xmlns:a16="http://schemas.microsoft.com/office/drawing/2014/main" id="{5C2B5DD5-31B8-4973-9F85-3221F9CC454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6" name="AutoShape 80">
          <a:extLst>
            <a:ext uri="{FF2B5EF4-FFF2-40B4-BE49-F238E27FC236}">
              <a16:creationId xmlns:a16="http://schemas.microsoft.com/office/drawing/2014/main" id="{33495522-A345-4F4D-B471-4DE90494498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7" name="AutoShape 78">
          <a:extLst>
            <a:ext uri="{FF2B5EF4-FFF2-40B4-BE49-F238E27FC236}">
              <a16:creationId xmlns:a16="http://schemas.microsoft.com/office/drawing/2014/main" id="{6321A752-7969-45C4-A7C1-0E4E3D5D13D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8" name="AutoShape 76">
          <a:extLst>
            <a:ext uri="{FF2B5EF4-FFF2-40B4-BE49-F238E27FC236}">
              <a16:creationId xmlns:a16="http://schemas.microsoft.com/office/drawing/2014/main" id="{28D3DE8D-69FF-4F2F-A417-1FD4CB6E40E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59" name="AutoShape 74">
          <a:extLst>
            <a:ext uri="{FF2B5EF4-FFF2-40B4-BE49-F238E27FC236}">
              <a16:creationId xmlns:a16="http://schemas.microsoft.com/office/drawing/2014/main" id="{51034436-FCE4-4381-B415-199F4E3C83A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60" name="AutoShape 72">
          <a:extLst>
            <a:ext uri="{FF2B5EF4-FFF2-40B4-BE49-F238E27FC236}">
              <a16:creationId xmlns:a16="http://schemas.microsoft.com/office/drawing/2014/main" id="{EA630799-9F0E-4798-9D09-E0B399F5E7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61" name="AutoShape 70">
          <a:extLst>
            <a:ext uri="{FF2B5EF4-FFF2-40B4-BE49-F238E27FC236}">
              <a16:creationId xmlns:a16="http://schemas.microsoft.com/office/drawing/2014/main" id="{1F7D878E-5A9D-4EA9-9245-C4A729B126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62" name="AutoShape 68">
          <a:extLst>
            <a:ext uri="{FF2B5EF4-FFF2-40B4-BE49-F238E27FC236}">
              <a16:creationId xmlns:a16="http://schemas.microsoft.com/office/drawing/2014/main" id="{78EB1527-077C-4902-AE4A-2AB134957E1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63" name="AutoShape 66">
          <a:extLst>
            <a:ext uri="{FF2B5EF4-FFF2-40B4-BE49-F238E27FC236}">
              <a16:creationId xmlns:a16="http://schemas.microsoft.com/office/drawing/2014/main" id="{221B1663-5BEE-4F3C-852C-2531E4F9815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24" name="AutoShape 64">
          <a:extLst>
            <a:ext uri="{FF2B5EF4-FFF2-40B4-BE49-F238E27FC236}">
              <a16:creationId xmlns:a16="http://schemas.microsoft.com/office/drawing/2014/main" id="{AF5CB244-A384-49BF-9E56-5EE13DB95A2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25" name="AutoShape 62">
          <a:extLst>
            <a:ext uri="{FF2B5EF4-FFF2-40B4-BE49-F238E27FC236}">
              <a16:creationId xmlns:a16="http://schemas.microsoft.com/office/drawing/2014/main" id="{87272A0C-D1D3-461C-BEFE-2BC24B179A3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27" name="AutoShape 60">
          <a:extLst>
            <a:ext uri="{FF2B5EF4-FFF2-40B4-BE49-F238E27FC236}">
              <a16:creationId xmlns:a16="http://schemas.microsoft.com/office/drawing/2014/main" id="{2C92388C-9ECA-4A6F-9A42-E90E72D85B7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29" name="AutoShape 58">
          <a:extLst>
            <a:ext uri="{FF2B5EF4-FFF2-40B4-BE49-F238E27FC236}">
              <a16:creationId xmlns:a16="http://schemas.microsoft.com/office/drawing/2014/main" id="{D6C7CB0A-4531-4D06-B2F8-5EA12761E58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1" name="AutoShape 56">
          <a:extLst>
            <a:ext uri="{FF2B5EF4-FFF2-40B4-BE49-F238E27FC236}">
              <a16:creationId xmlns:a16="http://schemas.microsoft.com/office/drawing/2014/main" id="{B8FED748-3F82-4FCC-BEF0-8BA541314AC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3" name="AutoShape 54">
          <a:extLst>
            <a:ext uri="{FF2B5EF4-FFF2-40B4-BE49-F238E27FC236}">
              <a16:creationId xmlns:a16="http://schemas.microsoft.com/office/drawing/2014/main" id="{505ED3B7-BCBC-4314-8E58-21C1CE68B43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5" name="AutoShape 52">
          <a:extLst>
            <a:ext uri="{FF2B5EF4-FFF2-40B4-BE49-F238E27FC236}">
              <a16:creationId xmlns:a16="http://schemas.microsoft.com/office/drawing/2014/main" id="{A7C21036-DCC3-46C2-9C43-51425834AE3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7" name="AutoShape 50">
          <a:extLst>
            <a:ext uri="{FF2B5EF4-FFF2-40B4-BE49-F238E27FC236}">
              <a16:creationId xmlns:a16="http://schemas.microsoft.com/office/drawing/2014/main" id="{9F41A7EE-01A4-41D8-8D64-1A3DFDCBF48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39" name="AutoShape 48">
          <a:extLst>
            <a:ext uri="{FF2B5EF4-FFF2-40B4-BE49-F238E27FC236}">
              <a16:creationId xmlns:a16="http://schemas.microsoft.com/office/drawing/2014/main" id="{B3834782-EF1E-4DA5-936B-22CEB04FC95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1" name="AutoShape 46">
          <a:extLst>
            <a:ext uri="{FF2B5EF4-FFF2-40B4-BE49-F238E27FC236}">
              <a16:creationId xmlns:a16="http://schemas.microsoft.com/office/drawing/2014/main" id="{71C26515-0D6B-491C-81F5-8DD2E7CEF08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3" name="AutoShape 44">
          <a:extLst>
            <a:ext uri="{FF2B5EF4-FFF2-40B4-BE49-F238E27FC236}">
              <a16:creationId xmlns:a16="http://schemas.microsoft.com/office/drawing/2014/main" id="{4BB778A9-B162-4B60-A213-0B8A292D3A3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5" name="AutoShape 42">
          <a:extLst>
            <a:ext uri="{FF2B5EF4-FFF2-40B4-BE49-F238E27FC236}">
              <a16:creationId xmlns:a16="http://schemas.microsoft.com/office/drawing/2014/main" id="{5229C11B-0A22-4C82-B3F6-0AE9D370B81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7" name="AutoShape 40">
          <a:extLst>
            <a:ext uri="{FF2B5EF4-FFF2-40B4-BE49-F238E27FC236}">
              <a16:creationId xmlns:a16="http://schemas.microsoft.com/office/drawing/2014/main" id="{12936874-C153-47E0-8BAF-83951340692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49" name="AutoShape 38">
          <a:extLst>
            <a:ext uri="{FF2B5EF4-FFF2-40B4-BE49-F238E27FC236}">
              <a16:creationId xmlns:a16="http://schemas.microsoft.com/office/drawing/2014/main" id="{0BA2CA7A-CF5A-4E60-9D99-F0B855960FA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1" name="AutoShape 36">
          <a:extLst>
            <a:ext uri="{FF2B5EF4-FFF2-40B4-BE49-F238E27FC236}">
              <a16:creationId xmlns:a16="http://schemas.microsoft.com/office/drawing/2014/main" id="{955AFFEB-B212-41AB-98D9-CADA9754BD7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3" name="AutoShape 34">
          <a:extLst>
            <a:ext uri="{FF2B5EF4-FFF2-40B4-BE49-F238E27FC236}">
              <a16:creationId xmlns:a16="http://schemas.microsoft.com/office/drawing/2014/main" id="{69879DEF-A5D1-407F-9519-C159CAE56B24}"/>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5" name="AutoShape 32">
          <a:extLst>
            <a:ext uri="{FF2B5EF4-FFF2-40B4-BE49-F238E27FC236}">
              <a16:creationId xmlns:a16="http://schemas.microsoft.com/office/drawing/2014/main" id="{96BBCC44-57CF-4807-99B5-C10BAD5EFAA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7" name="AutoShape 30">
          <a:extLst>
            <a:ext uri="{FF2B5EF4-FFF2-40B4-BE49-F238E27FC236}">
              <a16:creationId xmlns:a16="http://schemas.microsoft.com/office/drawing/2014/main" id="{88A0DA55-6A11-4D1C-9B76-402DB9D8AD2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59" name="AutoShape 28">
          <a:extLst>
            <a:ext uri="{FF2B5EF4-FFF2-40B4-BE49-F238E27FC236}">
              <a16:creationId xmlns:a16="http://schemas.microsoft.com/office/drawing/2014/main" id="{E9E17B88-5886-429C-B0AE-28E47E1D64F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1" name="AutoShape 26">
          <a:extLst>
            <a:ext uri="{FF2B5EF4-FFF2-40B4-BE49-F238E27FC236}">
              <a16:creationId xmlns:a16="http://schemas.microsoft.com/office/drawing/2014/main" id="{35F472D6-D594-4CB1-BFBA-568C4D89028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3" name="AutoShape 24">
          <a:extLst>
            <a:ext uri="{FF2B5EF4-FFF2-40B4-BE49-F238E27FC236}">
              <a16:creationId xmlns:a16="http://schemas.microsoft.com/office/drawing/2014/main" id="{D129DE5F-4BD0-41A8-BA0E-ACDB9CD23F9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5" name="AutoShape 22">
          <a:extLst>
            <a:ext uri="{FF2B5EF4-FFF2-40B4-BE49-F238E27FC236}">
              <a16:creationId xmlns:a16="http://schemas.microsoft.com/office/drawing/2014/main" id="{A32307E8-80FE-42FB-9F3A-6FDC9384940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7" name="AutoShape 20">
          <a:extLst>
            <a:ext uri="{FF2B5EF4-FFF2-40B4-BE49-F238E27FC236}">
              <a16:creationId xmlns:a16="http://schemas.microsoft.com/office/drawing/2014/main" id="{6E5700EB-C25E-4784-9874-3B06845097E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69" name="AutoShape 18">
          <a:extLst>
            <a:ext uri="{FF2B5EF4-FFF2-40B4-BE49-F238E27FC236}">
              <a16:creationId xmlns:a16="http://schemas.microsoft.com/office/drawing/2014/main" id="{C345F9E1-F49B-48A3-A799-94E5DA14328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1" name="AutoShape 16">
          <a:extLst>
            <a:ext uri="{FF2B5EF4-FFF2-40B4-BE49-F238E27FC236}">
              <a16:creationId xmlns:a16="http://schemas.microsoft.com/office/drawing/2014/main" id="{9B7A1310-BE90-4810-AFC1-83F2A7D92F3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3" name="AutoShape 14">
          <a:extLst>
            <a:ext uri="{FF2B5EF4-FFF2-40B4-BE49-F238E27FC236}">
              <a16:creationId xmlns:a16="http://schemas.microsoft.com/office/drawing/2014/main" id="{972062C3-A167-4001-B0A5-A099340A8C9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5" name="AutoShape 12">
          <a:extLst>
            <a:ext uri="{FF2B5EF4-FFF2-40B4-BE49-F238E27FC236}">
              <a16:creationId xmlns:a16="http://schemas.microsoft.com/office/drawing/2014/main" id="{7232AC52-8A50-4655-8F91-1C5516770D2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7" name="AutoShape 10">
          <a:extLst>
            <a:ext uri="{FF2B5EF4-FFF2-40B4-BE49-F238E27FC236}">
              <a16:creationId xmlns:a16="http://schemas.microsoft.com/office/drawing/2014/main" id="{C6BA4B44-4340-46F7-AB3A-0774A8AFF6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79" name="AutoShape 8">
          <a:extLst>
            <a:ext uri="{FF2B5EF4-FFF2-40B4-BE49-F238E27FC236}">
              <a16:creationId xmlns:a16="http://schemas.microsoft.com/office/drawing/2014/main" id="{3C7344D7-A9FB-4026-BCCC-BFD466391F8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1" name="AutoShape 6">
          <a:extLst>
            <a:ext uri="{FF2B5EF4-FFF2-40B4-BE49-F238E27FC236}">
              <a16:creationId xmlns:a16="http://schemas.microsoft.com/office/drawing/2014/main" id="{948580AF-8F6C-4C61-B6E8-4B38D99E5DC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3" name="AutoShape 4">
          <a:extLst>
            <a:ext uri="{FF2B5EF4-FFF2-40B4-BE49-F238E27FC236}">
              <a16:creationId xmlns:a16="http://schemas.microsoft.com/office/drawing/2014/main" id="{CCA69973-9834-4F8E-AA50-BEE821FB7BB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22</xdr:row>
      <xdr:rowOff>95250</xdr:rowOff>
    </xdr:to>
    <xdr:sp macro="" textlink="">
      <xdr:nvSpPr>
        <xdr:cNvPr id="1085" name="AutoShape 2">
          <a:extLst>
            <a:ext uri="{FF2B5EF4-FFF2-40B4-BE49-F238E27FC236}">
              <a16:creationId xmlns:a16="http://schemas.microsoft.com/office/drawing/2014/main" id="{92AB58D4-646F-472D-AFDE-6FA0338A30DD}"/>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87" name="AutoShape 94">
          <a:extLst>
            <a:ext uri="{FF2B5EF4-FFF2-40B4-BE49-F238E27FC236}">
              <a16:creationId xmlns:a16="http://schemas.microsoft.com/office/drawing/2014/main" id="{1F5A596A-4F5F-4DAC-A378-F517FC7B8F35}"/>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89" name="AutoShape 92">
          <a:extLst>
            <a:ext uri="{FF2B5EF4-FFF2-40B4-BE49-F238E27FC236}">
              <a16:creationId xmlns:a16="http://schemas.microsoft.com/office/drawing/2014/main" id="{DE4989D3-59C3-483D-AAD2-761ED128E429}"/>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91" name="AutoShape 90">
          <a:extLst>
            <a:ext uri="{FF2B5EF4-FFF2-40B4-BE49-F238E27FC236}">
              <a16:creationId xmlns:a16="http://schemas.microsoft.com/office/drawing/2014/main" id="{CB8A1B26-CFB4-487A-B748-446CC93316B1}"/>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93" name="AutoShape 88">
          <a:extLst>
            <a:ext uri="{FF2B5EF4-FFF2-40B4-BE49-F238E27FC236}">
              <a16:creationId xmlns:a16="http://schemas.microsoft.com/office/drawing/2014/main" id="{4C861058-8372-4698-908A-EB71D644A8E4}"/>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95" name="AutoShape 86">
          <a:extLst>
            <a:ext uri="{FF2B5EF4-FFF2-40B4-BE49-F238E27FC236}">
              <a16:creationId xmlns:a16="http://schemas.microsoft.com/office/drawing/2014/main" id="{D91CF515-DE74-4908-AD85-6F4899AB5D61}"/>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97" name="AutoShape 84">
          <a:extLst>
            <a:ext uri="{FF2B5EF4-FFF2-40B4-BE49-F238E27FC236}">
              <a16:creationId xmlns:a16="http://schemas.microsoft.com/office/drawing/2014/main" id="{02688617-7754-43C3-8587-60100FADE231}"/>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099" name="AutoShape 82">
          <a:extLst>
            <a:ext uri="{FF2B5EF4-FFF2-40B4-BE49-F238E27FC236}">
              <a16:creationId xmlns:a16="http://schemas.microsoft.com/office/drawing/2014/main" id="{1C330530-F431-4AC5-8409-F16AA9A13C71}"/>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01" name="AutoShape 80">
          <a:extLst>
            <a:ext uri="{FF2B5EF4-FFF2-40B4-BE49-F238E27FC236}">
              <a16:creationId xmlns:a16="http://schemas.microsoft.com/office/drawing/2014/main" id="{2EFD6D92-6EAC-4D29-B9DB-4FCDE1EAE539}"/>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03" name="AutoShape 78">
          <a:extLst>
            <a:ext uri="{FF2B5EF4-FFF2-40B4-BE49-F238E27FC236}">
              <a16:creationId xmlns:a16="http://schemas.microsoft.com/office/drawing/2014/main" id="{EB0309DD-336E-4C16-BC73-005B74F13650}"/>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05" name="AutoShape 76">
          <a:extLst>
            <a:ext uri="{FF2B5EF4-FFF2-40B4-BE49-F238E27FC236}">
              <a16:creationId xmlns:a16="http://schemas.microsoft.com/office/drawing/2014/main" id="{43F44D60-C238-409A-A7A8-3725BFD053D1}"/>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07" name="AutoShape 74">
          <a:extLst>
            <a:ext uri="{FF2B5EF4-FFF2-40B4-BE49-F238E27FC236}">
              <a16:creationId xmlns:a16="http://schemas.microsoft.com/office/drawing/2014/main" id="{AECAB857-702E-41D4-AB50-D24A2CB89989}"/>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09" name="AutoShape 72">
          <a:extLst>
            <a:ext uri="{FF2B5EF4-FFF2-40B4-BE49-F238E27FC236}">
              <a16:creationId xmlns:a16="http://schemas.microsoft.com/office/drawing/2014/main" id="{1F39CDF8-0C50-4824-8791-27536A3D6C49}"/>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11" name="AutoShape 70">
          <a:extLst>
            <a:ext uri="{FF2B5EF4-FFF2-40B4-BE49-F238E27FC236}">
              <a16:creationId xmlns:a16="http://schemas.microsoft.com/office/drawing/2014/main" id="{AB669876-FA5E-45CA-A42D-7E1C665EB198}"/>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13" name="AutoShape 68">
          <a:extLst>
            <a:ext uri="{FF2B5EF4-FFF2-40B4-BE49-F238E27FC236}">
              <a16:creationId xmlns:a16="http://schemas.microsoft.com/office/drawing/2014/main" id="{23D42859-A1B5-40EF-BAEE-AF628A93BCAF}"/>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15" name="AutoShape 66">
          <a:extLst>
            <a:ext uri="{FF2B5EF4-FFF2-40B4-BE49-F238E27FC236}">
              <a16:creationId xmlns:a16="http://schemas.microsoft.com/office/drawing/2014/main" id="{CA74FAD8-5288-4E1D-BF4C-41BB5F678274}"/>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17" name="AutoShape 64">
          <a:extLst>
            <a:ext uri="{FF2B5EF4-FFF2-40B4-BE49-F238E27FC236}">
              <a16:creationId xmlns:a16="http://schemas.microsoft.com/office/drawing/2014/main" id="{1BC6E810-F13B-49B8-AD0D-314095D48A99}"/>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19" name="AutoShape 62">
          <a:extLst>
            <a:ext uri="{FF2B5EF4-FFF2-40B4-BE49-F238E27FC236}">
              <a16:creationId xmlns:a16="http://schemas.microsoft.com/office/drawing/2014/main" id="{0AC50216-E74E-4D0B-8B12-16487D4E7B8F}"/>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0" name="AutoShape 60">
          <a:extLst>
            <a:ext uri="{FF2B5EF4-FFF2-40B4-BE49-F238E27FC236}">
              <a16:creationId xmlns:a16="http://schemas.microsoft.com/office/drawing/2014/main" id="{F58628CC-823D-4C61-981D-BCAE3587AAF8}"/>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1" name="AutoShape 58">
          <a:extLst>
            <a:ext uri="{FF2B5EF4-FFF2-40B4-BE49-F238E27FC236}">
              <a16:creationId xmlns:a16="http://schemas.microsoft.com/office/drawing/2014/main" id="{65D7B482-531D-4F85-B988-320EDAF9D1FB}"/>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2" name="AutoShape 56">
          <a:extLst>
            <a:ext uri="{FF2B5EF4-FFF2-40B4-BE49-F238E27FC236}">
              <a16:creationId xmlns:a16="http://schemas.microsoft.com/office/drawing/2014/main" id="{0513CC5A-7AAB-4476-A98B-356C6376D11D}"/>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3" name="AutoShape 54">
          <a:extLst>
            <a:ext uri="{FF2B5EF4-FFF2-40B4-BE49-F238E27FC236}">
              <a16:creationId xmlns:a16="http://schemas.microsoft.com/office/drawing/2014/main" id="{BB427057-0125-4379-93BA-00FA3BABA13F}"/>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4" name="AutoShape 52">
          <a:extLst>
            <a:ext uri="{FF2B5EF4-FFF2-40B4-BE49-F238E27FC236}">
              <a16:creationId xmlns:a16="http://schemas.microsoft.com/office/drawing/2014/main" id="{9CD8572C-F265-4798-A00F-0F60C3FB00EA}"/>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5" name="AutoShape 50">
          <a:extLst>
            <a:ext uri="{FF2B5EF4-FFF2-40B4-BE49-F238E27FC236}">
              <a16:creationId xmlns:a16="http://schemas.microsoft.com/office/drawing/2014/main" id="{91A8FA05-AC71-4F7D-A26B-47BC3A1CD4F8}"/>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6" name="AutoShape 48">
          <a:extLst>
            <a:ext uri="{FF2B5EF4-FFF2-40B4-BE49-F238E27FC236}">
              <a16:creationId xmlns:a16="http://schemas.microsoft.com/office/drawing/2014/main" id="{93CCD901-5F5D-4AF8-8A14-63B02A6831BB}"/>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7" name="AutoShape 46">
          <a:extLst>
            <a:ext uri="{FF2B5EF4-FFF2-40B4-BE49-F238E27FC236}">
              <a16:creationId xmlns:a16="http://schemas.microsoft.com/office/drawing/2014/main" id="{292C15DD-F3B1-4071-BDDB-264FD77AC216}"/>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8" name="AutoShape 44">
          <a:extLst>
            <a:ext uri="{FF2B5EF4-FFF2-40B4-BE49-F238E27FC236}">
              <a16:creationId xmlns:a16="http://schemas.microsoft.com/office/drawing/2014/main" id="{C902807C-E525-48E9-9631-271302A01308}"/>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29" name="AutoShape 42">
          <a:extLst>
            <a:ext uri="{FF2B5EF4-FFF2-40B4-BE49-F238E27FC236}">
              <a16:creationId xmlns:a16="http://schemas.microsoft.com/office/drawing/2014/main" id="{5433828A-4543-4652-9CC3-799D7FEB138E}"/>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0" name="AutoShape 40">
          <a:extLst>
            <a:ext uri="{FF2B5EF4-FFF2-40B4-BE49-F238E27FC236}">
              <a16:creationId xmlns:a16="http://schemas.microsoft.com/office/drawing/2014/main" id="{2FBAB7DF-939B-48AD-841C-B6C93465BB3F}"/>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1" name="AutoShape 38">
          <a:extLst>
            <a:ext uri="{FF2B5EF4-FFF2-40B4-BE49-F238E27FC236}">
              <a16:creationId xmlns:a16="http://schemas.microsoft.com/office/drawing/2014/main" id="{92219C63-EE85-421E-A01D-62341ED1CB41}"/>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2" name="AutoShape 36">
          <a:extLst>
            <a:ext uri="{FF2B5EF4-FFF2-40B4-BE49-F238E27FC236}">
              <a16:creationId xmlns:a16="http://schemas.microsoft.com/office/drawing/2014/main" id="{E430FA4F-F608-437F-98FA-D172F1EB9AD5}"/>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3" name="AutoShape 34">
          <a:extLst>
            <a:ext uri="{FF2B5EF4-FFF2-40B4-BE49-F238E27FC236}">
              <a16:creationId xmlns:a16="http://schemas.microsoft.com/office/drawing/2014/main" id="{579B903F-724B-4E26-B413-26C7B210962C}"/>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4" name="AutoShape 32">
          <a:extLst>
            <a:ext uri="{FF2B5EF4-FFF2-40B4-BE49-F238E27FC236}">
              <a16:creationId xmlns:a16="http://schemas.microsoft.com/office/drawing/2014/main" id="{56A38C65-7BD2-4E38-9A1A-8858E665B5DC}"/>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5" name="AutoShape 30">
          <a:extLst>
            <a:ext uri="{FF2B5EF4-FFF2-40B4-BE49-F238E27FC236}">
              <a16:creationId xmlns:a16="http://schemas.microsoft.com/office/drawing/2014/main" id="{1EFF8D22-397A-4956-9B32-D3E4A7A6B47D}"/>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6" name="AutoShape 28">
          <a:extLst>
            <a:ext uri="{FF2B5EF4-FFF2-40B4-BE49-F238E27FC236}">
              <a16:creationId xmlns:a16="http://schemas.microsoft.com/office/drawing/2014/main" id="{A026D30A-E34D-4178-9D5A-CC6B9DE1F7C6}"/>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7" name="AutoShape 26">
          <a:extLst>
            <a:ext uri="{FF2B5EF4-FFF2-40B4-BE49-F238E27FC236}">
              <a16:creationId xmlns:a16="http://schemas.microsoft.com/office/drawing/2014/main" id="{E1E9D871-258A-4056-ADE0-64F11D25E83B}"/>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8" name="AutoShape 24">
          <a:extLst>
            <a:ext uri="{FF2B5EF4-FFF2-40B4-BE49-F238E27FC236}">
              <a16:creationId xmlns:a16="http://schemas.microsoft.com/office/drawing/2014/main" id="{E459E115-419F-49F0-BCB0-5AB8128F91AD}"/>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39" name="AutoShape 22">
          <a:extLst>
            <a:ext uri="{FF2B5EF4-FFF2-40B4-BE49-F238E27FC236}">
              <a16:creationId xmlns:a16="http://schemas.microsoft.com/office/drawing/2014/main" id="{5448E4C2-C659-4B82-A9C0-A01F1CAE9133}"/>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0" name="AutoShape 20">
          <a:extLst>
            <a:ext uri="{FF2B5EF4-FFF2-40B4-BE49-F238E27FC236}">
              <a16:creationId xmlns:a16="http://schemas.microsoft.com/office/drawing/2014/main" id="{DEBA2306-A7B7-441C-8934-491DCBC9E0A5}"/>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1" name="AutoShape 18">
          <a:extLst>
            <a:ext uri="{FF2B5EF4-FFF2-40B4-BE49-F238E27FC236}">
              <a16:creationId xmlns:a16="http://schemas.microsoft.com/office/drawing/2014/main" id="{095A48FC-EAEC-47D8-95DF-7D8E323B3A50}"/>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2" name="AutoShape 16">
          <a:extLst>
            <a:ext uri="{FF2B5EF4-FFF2-40B4-BE49-F238E27FC236}">
              <a16:creationId xmlns:a16="http://schemas.microsoft.com/office/drawing/2014/main" id="{1BC02A67-E612-40FC-9ADB-F48F5F816D12}"/>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3" name="AutoShape 14">
          <a:extLst>
            <a:ext uri="{FF2B5EF4-FFF2-40B4-BE49-F238E27FC236}">
              <a16:creationId xmlns:a16="http://schemas.microsoft.com/office/drawing/2014/main" id="{979397C1-6A2B-49FF-9576-28CDE57BB96E}"/>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4" name="AutoShape 12">
          <a:extLst>
            <a:ext uri="{FF2B5EF4-FFF2-40B4-BE49-F238E27FC236}">
              <a16:creationId xmlns:a16="http://schemas.microsoft.com/office/drawing/2014/main" id="{40595593-193F-4075-B6E6-D833BE7BD623}"/>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5" name="AutoShape 10">
          <a:extLst>
            <a:ext uri="{FF2B5EF4-FFF2-40B4-BE49-F238E27FC236}">
              <a16:creationId xmlns:a16="http://schemas.microsoft.com/office/drawing/2014/main" id="{C82EA601-712B-4409-955F-2296DDB2D520}"/>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6" name="AutoShape 8">
          <a:extLst>
            <a:ext uri="{FF2B5EF4-FFF2-40B4-BE49-F238E27FC236}">
              <a16:creationId xmlns:a16="http://schemas.microsoft.com/office/drawing/2014/main" id="{9B932997-52E4-4D91-84D8-51B06E661209}"/>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7" name="AutoShape 6">
          <a:extLst>
            <a:ext uri="{FF2B5EF4-FFF2-40B4-BE49-F238E27FC236}">
              <a16:creationId xmlns:a16="http://schemas.microsoft.com/office/drawing/2014/main" id="{66382E47-8539-45B2-96A6-96F4467C2816}"/>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8" name="AutoShape 4">
          <a:extLst>
            <a:ext uri="{FF2B5EF4-FFF2-40B4-BE49-F238E27FC236}">
              <a16:creationId xmlns:a16="http://schemas.microsoft.com/office/drawing/2014/main" id="{95CD3101-3869-4B05-93A2-9649B7A9EF90}"/>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323850</xdr:colOff>
      <xdr:row>21</xdr:row>
      <xdr:rowOff>95250</xdr:rowOff>
    </xdr:to>
    <xdr:sp macro="" textlink="">
      <xdr:nvSpPr>
        <xdr:cNvPr id="1149" name="AutoShape 2">
          <a:extLst>
            <a:ext uri="{FF2B5EF4-FFF2-40B4-BE49-F238E27FC236}">
              <a16:creationId xmlns:a16="http://schemas.microsoft.com/office/drawing/2014/main" id="{9C230897-605B-46BB-A296-AF6C6AF2DAB3}"/>
            </a:ext>
          </a:extLst>
        </xdr:cNvPr>
        <xdr:cNvSpPr>
          <a:spLocks noChangeArrowheads="1"/>
        </xdr:cNvSpPr>
      </xdr:nvSpPr>
      <xdr:spPr bwMode="auto">
        <a:xfrm>
          <a:off x="0" y="0"/>
          <a:ext cx="11325225" cy="101727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hyperlink" Target="https://raw.githubusercontent.com/maxuzkikh/Ozon_upload/main/Tatulya/images/A5/all/"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51"/>
  <sheetViews>
    <sheetView tabSelected="1" zoomScaleNormal="100" workbookViewId="0">
      <selection activeCell="B8" sqref="B8"/>
    </sheetView>
  </sheetViews>
  <sheetFormatPr defaultRowHeight="12.75" x14ac:dyDescent="0.2"/>
  <cols>
    <col min="1" max="1" width="19.7109375" customWidth="1"/>
    <col min="2" max="2" width="45" customWidth="1"/>
    <col min="3" max="5" width="19.7109375" customWidth="1"/>
    <col min="6" max="6" width="21.42578125" customWidth="1"/>
    <col min="7" max="26" width="19.7109375" customWidth="1"/>
    <col min="27" max="28" width="33" customWidth="1"/>
    <col min="29" max="1025" width="19.7109375" customWidth="1"/>
  </cols>
  <sheetData>
    <row r="1" spans="1:73" s="31" customFormat="1" ht="67.5" customHeight="1" x14ac:dyDescent="0.25">
      <c r="A1" s="23" t="s">
        <v>0</v>
      </c>
      <c r="B1" s="24" t="s">
        <v>1</v>
      </c>
      <c r="C1" s="25" t="s">
        <v>2</v>
      </c>
      <c r="D1" s="26" t="s">
        <v>3</v>
      </c>
      <c r="E1" s="27" t="s">
        <v>4</v>
      </c>
      <c r="F1" s="26" t="s">
        <v>5</v>
      </c>
      <c r="G1" s="26" t="s">
        <v>6</v>
      </c>
      <c r="H1" s="26" t="s">
        <v>7</v>
      </c>
      <c r="I1" s="26" t="s">
        <v>8</v>
      </c>
      <c r="J1" s="28" t="s">
        <v>9</v>
      </c>
      <c r="K1" s="26" t="s">
        <v>10</v>
      </c>
      <c r="L1" s="26" t="s">
        <v>11</v>
      </c>
      <c r="M1" s="26" t="s">
        <v>12</v>
      </c>
      <c r="N1" s="26" t="s">
        <v>1</v>
      </c>
      <c r="O1" s="26" t="s">
        <v>13</v>
      </c>
      <c r="P1" s="26" t="s">
        <v>14</v>
      </c>
      <c r="Q1" s="26" t="s">
        <v>15</v>
      </c>
      <c r="R1" s="26" t="s">
        <v>16</v>
      </c>
      <c r="S1" s="26" t="s">
        <v>17</v>
      </c>
      <c r="T1" s="25" t="s">
        <v>18</v>
      </c>
      <c r="U1" s="25" t="s">
        <v>19</v>
      </c>
      <c r="V1" s="25" t="s">
        <v>20</v>
      </c>
      <c r="W1" s="25" t="s">
        <v>21</v>
      </c>
      <c r="X1" s="26" t="s">
        <v>22</v>
      </c>
      <c r="Y1" s="26" t="s">
        <v>23</v>
      </c>
      <c r="Z1" s="26" t="s">
        <v>24</v>
      </c>
      <c r="AA1" s="29" t="s">
        <v>25</v>
      </c>
      <c r="AB1" s="29" t="s">
        <v>26</v>
      </c>
      <c r="AC1" s="30" t="s">
        <v>27</v>
      </c>
      <c r="AD1" s="29" t="s">
        <v>28</v>
      </c>
      <c r="AE1" s="30" t="s">
        <v>29</v>
      </c>
      <c r="AF1" s="29" t="s">
        <v>30</v>
      </c>
      <c r="AG1" s="30" t="s">
        <v>31</v>
      </c>
      <c r="AH1" s="30" t="s">
        <v>32</v>
      </c>
      <c r="AI1" s="30" t="s">
        <v>33</v>
      </c>
      <c r="AJ1" s="29" t="s">
        <v>34</v>
      </c>
      <c r="AK1" s="29" t="s">
        <v>35</v>
      </c>
      <c r="AL1" s="29" t="s">
        <v>36</v>
      </c>
      <c r="AM1" s="29" t="s">
        <v>37</v>
      </c>
      <c r="AN1" s="29" t="s">
        <v>38</v>
      </c>
      <c r="AO1" s="30" t="s">
        <v>39</v>
      </c>
      <c r="AP1" s="30" t="s">
        <v>40</v>
      </c>
      <c r="AQ1" s="30" t="s">
        <v>41</v>
      </c>
      <c r="AR1" s="29" t="s">
        <v>42</v>
      </c>
      <c r="AS1" s="29" t="s">
        <v>43</v>
      </c>
      <c r="AT1" s="30" t="s">
        <v>44</v>
      </c>
      <c r="AU1" s="30" t="s">
        <v>45</v>
      </c>
      <c r="AV1" s="30" t="s">
        <v>46</v>
      </c>
      <c r="AW1" s="29" t="s">
        <v>47</v>
      </c>
      <c r="AX1" s="30" t="s">
        <v>48</v>
      </c>
      <c r="AY1" s="30" t="s">
        <v>49</v>
      </c>
      <c r="AZ1" s="30" t="s">
        <v>50</v>
      </c>
      <c r="BA1" s="30" t="s">
        <v>51</v>
      </c>
      <c r="BB1" s="30" t="s">
        <v>52</v>
      </c>
      <c r="BC1" s="30" t="s">
        <v>53</v>
      </c>
      <c r="BD1" s="30" t="s">
        <v>54</v>
      </c>
      <c r="BE1" s="30" t="s">
        <v>55</v>
      </c>
      <c r="BF1" s="30" t="s">
        <v>56</v>
      </c>
      <c r="BG1" s="30" t="s">
        <v>57</v>
      </c>
      <c r="BH1" s="30" t="s">
        <v>58</v>
      </c>
      <c r="BI1" s="30" t="s">
        <v>59</v>
      </c>
      <c r="BJ1" s="30" t="s">
        <v>60</v>
      </c>
      <c r="BK1" s="30" t="s">
        <v>61</v>
      </c>
      <c r="BL1" s="30" t="s">
        <v>62</v>
      </c>
      <c r="BM1" s="30" t="s">
        <v>63</v>
      </c>
      <c r="BN1" s="30" t="s">
        <v>64</v>
      </c>
      <c r="BO1" s="30" t="s">
        <v>65</v>
      </c>
      <c r="BP1" s="30" t="s">
        <v>66</v>
      </c>
      <c r="BQ1" s="30" t="s">
        <v>67</v>
      </c>
      <c r="BR1" s="30" t="s">
        <v>68</v>
      </c>
      <c r="BS1" s="30" t="s">
        <v>69</v>
      </c>
      <c r="BT1" s="30" t="s">
        <v>70</v>
      </c>
      <c r="BU1" s="30" t="s">
        <v>71</v>
      </c>
    </row>
    <row r="2" spans="1:73" s="22" customFormat="1" ht="17.100000000000001" customHeight="1" x14ac:dyDescent="0.25">
      <c r="A2" s="18" t="s">
        <v>72</v>
      </c>
      <c r="B2" s="19" t="s">
        <v>82</v>
      </c>
      <c r="C2" s="32"/>
      <c r="D2" s="20" t="s">
        <v>83</v>
      </c>
      <c r="E2" s="21" t="s">
        <v>84</v>
      </c>
      <c r="F2" s="20" t="s">
        <v>85</v>
      </c>
      <c r="G2" s="6">
        <v>1</v>
      </c>
      <c r="H2" s="6">
        <v>1</v>
      </c>
      <c r="I2" s="14" t="s">
        <v>86</v>
      </c>
      <c r="J2" s="6" t="s">
        <v>72</v>
      </c>
      <c r="K2" s="6" t="s">
        <v>73</v>
      </c>
      <c r="L2" s="6"/>
      <c r="M2" s="6"/>
      <c r="N2" s="6" t="str">
        <f>B2</f>
        <v>Термонаклейка Животные с радугой</v>
      </c>
      <c r="O2" s="6"/>
      <c r="P2" s="6" t="str">
        <f>"Термонаклейка для одежды:" &amp; SUBSTITUTE(B2, "Термонаклейка", "")</f>
        <v>Термонаклейка для одежды: Животные с радугой</v>
      </c>
      <c r="Q2" s="2">
        <v>349</v>
      </c>
      <c r="R2" s="6" t="s">
        <v>74</v>
      </c>
      <c r="S2" s="2" t="str">
        <f>B2&amp;Описание!B6</f>
        <v xml:space="preserve">Термонаклейка Животные с радугой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T2" s="6">
        <v>1</v>
      </c>
      <c r="U2" s="6">
        <v>21</v>
      </c>
      <c r="V2" s="6">
        <v>18</v>
      </c>
      <c r="W2" s="6">
        <v>8</v>
      </c>
      <c r="X2" s="6" t="s">
        <v>75</v>
      </c>
      <c r="Y2" s="3" t="str">
        <f>CONCATENATE(CONCATENATE(I2,D2,"_1.jpg;"),CONCATENATE(I2,D2,"_2.jpg;"),CONCATENATE(I2,D2,"_3.jpg;"),CONCATENATE(I2,D2,"_4.jpg;"),CONCATENATE(I2,D2,"_5.jpg;"),CONCATENATE(I2,"instruction_A5.jpg;"))</f>
        <v>https://raw.githubusercontent.com/maxuzkikh/Ozon_upload/main/Tatulya/images/A5/all/animals_ass2_vert_1.jpg;https://raw.githubusercontent.com/maxuzkikh/Ozon_upload/main/Tatulya/images/A5/all/animals_ass2_vert_2.jpg;https://raw.githubusercontent.com/maxuzkikh/Ozon_upload/main/Tatulya/images/A5/all/animals_ass2_vert_3.jpg;https://raw.githubusercontent.com/maxuzkikh/Ozon_upload/main/Tatulya/images/A5/all/animals_ass2_vert_4.jpg;https://raw.githubusercontent.com/maxuzkikh/Ozon_upload/main/Tatulya/images/A5/all/animals_ass2_vert_5.jpg;https://raw.githubusercontent.com/maxuzkikh/Ozon_upload/main/Tatulya/images/A5/all/instruction_A5.jpg;</v>
      </c>
      <c r="Z2" s="13" t="str">
        <f t="shared" ref="Z2" si="0">CONCATENATE(I2,"Video_DTF.mp4;")</f>
        <v>https://raw.githubusercontent.com/maxuzkikh/Ozon_upload/main/Tatulya/images/A5/all/Video_DTF.mp4;</v>
      </c>
      <c r="AA2" s="13"/>
      <c r="AB2" s="6" t="str">
        <f>B2</f>
        <v>Термонаклейка Животные с радугой</v>
      </c>
      <c r="AC2" s="6" t="str">
        <f>B2</f>
        <v>Термонаклейка Животные с радугой</v>
      </c>
      <c r="AD2" s="6">
        <f t="shared" ref="AD2" si="1">Q2</f>
        <v>349</v>
      </c>
      <c r="AE2" s="6">
        <f t="shared" ref="AE2" si="2">ROUND(AD2*1.5,0)</f>
        <v>524</v>
      </c>
      <c r="AF2" s="5" t="s">
        <v>76</v>
      </c>
      <c r="AG2" s="1" t="s">
        <v>77</v>
      </c>
      <c r="AH2" s="6"/>
      <c r="AI2" s="6"/>
      <c r="AJ2" s="6">
        <f t="shared" ref="AJ2" si="3">W2</f>
        <v>8</v>
      </c>
      <c r="AK2" s="6">
        <f t="shared" ref="AK2" si="4">V2*10</f>
        <v>180</v>
      </c>
      <c r="AL2" s="8">
        <v>1</v>
      </c>
      <c r="AM2" s="6">
        <f t="shared" ref="AM2" si="5">U2*10</f>
        <v>210</v>
      </c>
      <c r="AN2" s="8" t="str">
        <f t="shared" ref="AN2" si="6">CONCATENATE(I2,D2,"_1.jpg")</f>
        <v>https://raw.githubusercontent.com/maxuzkikh/Ozon_upload/main/Tatulya/images/A5/all/animals_ass2_vert_1.jpg</v>
      </c>
      <c r="AO2" s="9" t="str">
        <f>CONCATENATE(CONCATENATE(I2, D2, "_2.jpg;"),CONCATENATE(I2, D2, "_3.jpg;"),CONCATENATE(I2, D2, "_4.jpg;"),CONCATENATE(I2, D2, "_5.jpg;"),CONCATENATE(I2, D2, "_6.jpg;"),CONCATENATE(I2, D2, "_7.jpg;"),CONCATENATE(I2, "instruction_A4.jpg;") )</f>
        <v>https://raw.githubusercontent.com/maxuzkikh/Ozon_upload/main/Tatulya/images/A5/all/animals_ass2_vert_2.jpg;https://raw.githubusercontent.com/maxuzkikh/Ozon_upload/main/Tatulya/images/A5/all/animals_ass2_vert_3.jpg;https://raw.githubusercontent.com/maxuzkikh/Ozon_upload/main/Tatulya/images/A5/all/animals_ass2_vert_4.jpg;https://raw.githubusercontent.com/maxuzkikh/Ozon_upload/main/Tatulya/images/A5/all/animals_ass2_vert_5.jpg;https://raw.githubusercontent.com/maxuzkikh/Ozon_upload/main/Tatulya/images/A5/all/animals_ass2_vert_6.jpg;https://raw.githubusercontent.com/maxuzkikh/Ozon_upload/main/Tatulya/images/A5/all/animals_ass2_vert_7.jpg;https://raw.githubusercontent.com/maxuzkikh/Ozon_upload/main/Tatulya/images/A5/all/instruction_A4.jpg;</v>
      </c>
      <c r="AP2" s="6"/>
      <c r="AQ2" s="6"/>
      <c r="AR2" s="8" t="str">
        <f t="shared" ref="AR2" si="7">K2</f>
        <v>Amazing Pics</v>
      </c>
      <c r="AS2" s="10" t="s">
        <v>87</v>
      </c>
      <c r="AT2" s="6"/>
      <c r="AU2" s="1"/>
      <c r="AV2" s="6" t="str">
        <f>SUBSTITUTE(B2,"Термонаклейка ","")</f>
        <v>Животные с радугой</v>
      </c>
      <c r="AW2" s="5" t="s">
        <v>78</v>
      </c>
      <c r="AX2" s="6" t="str">
        <f t="shared" ref="AX2" si="8">S2</f>
        <v xml:space="preserve">Термонаклейка Животные с радугой - изумительный принт к вашей одежде и аксессуарам. Эта инновационная наклейка легко наносится на любую ткань. Долговечность даже после многократных стирок при бережной температуре до 30ºC. Прилагаемая к товару видеоинструкция и напечатанное руководство делают процесс нанесения максимально простым и понятным даже для новичков. Вы с легкостью сможете создать уникальный образ и выделиться из толпы, используя нашу термонаклейку. С помощью нашей DTF термонаклейки вы сможете быстро и легко создать уникальную одежду и аксессуары, придавая им неповторимый стиль и индивидуальность.Благодаря своей высококачественной основе и индивидуальной проверки каждого принта, наша термонаклейка сохраняет яркий и насыщенный цвет даже после длительного использования. Вам не нужно беспокоиться о потере качества или отслоении декора – наша наклейка гарантирует долговечность и стойкость. Таким образом, термонаклейка не только добавит стиль и оригинальность вашей одежде, но и станет надежным аксессуаром, который прослужит вам долгие годы, сохраняя свой привлекательный вид. Не упустите возможность обновить свой гардероб с нашим продуктом и наслаждаться его красотой каждый день! С уважением Amazing Pics!
</v>
      </c>
      <c r="AY2" s="6"/>
      <c r="AZ2" s="6" t="str">
        <f t="shared" ref="AZ2" si="9">X2</f>
        <v>Россия</v>
      </c>
      <c r="BA2" s="6"/>
      <c r="BB2" s="6"/>
      <c r="BC2" s="6" t="str">
        <f t="shared" ref="BC2" si="10">R2</f>
        <v>Полимерный материал</v>
      </c>
      <c r="BD2" s="6"/>
      <c r="BE2" s="1" t="s">
        <v>77</v>
      </c>
      <c r="BF2" s="1"/>
      <c r="BG2" s="9" t="str">
        <f t="shared" ref="BG2" si="11">CONCATENATE(I2,D2,"_color.jpg")</f>
        <v>https://raw.githubusercontent.com/maxuzkikh/Ozon_upload/main/Tatulya/images/A5/all/animals_ass2_vert_color.jpg</v>
      </c>
      <c r="BH2" s="6"/>
      <c r="BI2" s="6"/>
      <c r="BJ2" s="6"/>
      <c r="BK2" s="6"/>
      <c r="BL2" s="6"/>
      <c r="BM2" s="6"/>
      <c r="BN2" s="6"/>
      <c r="BO2" s="6" t="str">
        <f>CONCATENATE("термонаклейка для одежды, термотрансфер, заплатка, принт, наклейка для декора одежды и других предметов из текстиля,",SUBSTITUTE(B2,"Термонаклейка",""))</f>
        <v>термонаклейка для одежды, термотрансфер, заплатка, принт, наклейка для декора одежды и других предметов из текстиля, Животные с радугой</v>
      </c>
      <c r="BP2" s="6"/>
      <c r="BQ2" s="6"/>
      <c r="BR2" s="6"/>
      <c r="BS2" s="6"/>
      <c r="BT2" s="13" t="s">
        <v>79</v>
      </c>
      <c r="BU2" s="11" t="str">
        <f t="shared" ref="BU2" si="12">CONCATENATE(I2,"Video_DTF.mp4")</f>
        <v>https://raw.githubusercontent.com/maxuzkikh/Ozon_upload/main/Tatulya/images/A5/all/Video_DTF.mp4</v>
      </c>
    </row>
    <row r="3" spans="1:73" ht="17.100000000000001" customHeight="1" x14ac:dyDescent="0.25">
      <c r="A3" s="15"/>
      <c r="B3" s="16"/>
      <c r="C3" s="17"/>
      <c r="D3" s="17"/>
      <c r="E3" s="17"/>
      <c r="Q3" s="2"/>
      <c r="S3" s="2"/>
      <c r="Y3" s="3"/>
      <c r="Z3" s="4"/>
      <c r="AA3" s="4"/>
      <c r="AF3" s="5"/>
      <c r="AG3" s="1"/>
      <c r="AK3" s="6"/>
      <c r="AL3" s="7"/>
      <c r="AM3" s="6"/>
      <c r="AN3" s="8"/>
      <c r="AO3" s="9"/>
      <c r="AR3" s="8"/>
      <c r="AS3" s="10"/>
      <c r="AU3" s="1"/>
      <c r="AW3" s="5"/>
      <c r="AZ3" s="6"/>
      <c r="BC3" s="6"/>
      <c r="BE3" s="1"/>
      <c r="BF3" s="1"/>
      <c r="BG3" s="9"/>
      <c r="BT3" s="4"/>
      <c r="BU3" s="11"/>
    </row>
    <row r="4" spans="1:73" ht="17.100000000000001" customHeight="1" x14ac:dyDescent="0.25">
      <c r="A4" s="15"/>
      <c r="B4" s="16"/>
      <c r="C4" s="17"/>
      <c r="D4" s="17"/>
      <c r="E4" s="17"/>
      <c r="Q4" s="2"/>
      <c r="S4" s="2"/>
      <c r="Y4" s="3"/>
      <c r="Z4" s="4"/>
      <c r="AA4" s="4"/>
      <c r="AF4" s="5"/>
      <c r="AG4" s="1"/>
      <c r="AK4" s="6"/>
      <c r="AL4" s="7"/>
      <c r="AM4" s="6"/>
      <c r="AN4" s="8"/>
      <c r="AO4" s="9"/>
      <c r="AR4" s="8"/>
      <c r="AS4" s="10"/>
      <c r="AU4" s="1"/>
      <c r="AW4" s="5"/>
      <c r="AZ4" s="6"/>
      <c r="BC4" s="6"/>
      <c r="BE4" s="1"/>
      <c r="BF4" s="1"/>
      <c r="BG4" s="9"/>
      <c r="BT4" s="4"/>
      <c r="BU4" s="11"/>
    </row>
    <row r="5" spans="1:73" ht="17.100000000000001" customHeight="1" x14ac:dyDescent="0.25">
      <c r="A5" s="15"/>
      <c r="B5" s="17"/>
      <c r="C5" s="17"/>
      <c r="D5" s="17"/>
      <c r="E5" s="17"/>
    </row>
    <row r="6" spans="1:73" ht="17.100000000000001" customHeight="1" x14ac:dyDescent="0.25">
      <c r="A6" s="15"/>
      <c r="B6" s="17"/>
      <c r="C6" s="17"/>
      <c r="D6" s="17"/>
      <c r="E6" s="17"/>
    </row>
    <row r="7" spans="1:73" ht="17.100000000000001" customHeight="1" x14ac:dyDescent="0.25">
      <c r="A7" s="12"/>
    </row>
    <row r="8" spans="1:73" ht="17.100000000000001" customHeight="1" x14ac:dyDescent="0.25">
      <c r="A8" s="12"/>
    </row>
    <row r="9" spans="1:73" ht="17.100000000000001" customHeight="1" x14ac:dyDescent="0.25">
      <c r="A9" s="12"/>
    </row>
    <row r="10" spans="1:73" ht="17.100000000000001" customHeight="1" x14ac:dyDescent="0.25">
      <c r="A10" s="12"/>
    </row>
    <row r="11" spans="1:73" ht="17.100000000000001" customHeight="1" x14ac:dyDescent="0.25">
      <c r="A11" s="12"/>
    </row>
    <row r="12" spans="1:73" ht="17.100000000000001" customHeight="1" x14ac:dyDescent="0.25">
      <c r="A12" s="12"/>
    </row>
    <row r="13" spans="1:73" ht="17.100000000000001" customHeight="1" x14ac:dyDescent="0.25">
      <c r="A13" s="12"/>
    </row>
    <row r="14" spans="1:73" ht="17.100000000000001" customHeight="1" x14ac:dyDescent="0.25">
      <c r="A14" s="12"/>
    </row>
    <row r="15" spans="1:73" ht="17.100000000000001" customHeight="1" x14ac:dyDescent="0.25">
      <c r="A15" s="12"/>
    </row>
    <row r="16" spans="1:73" ht="17.100000000000001" customHeight="1" x14ac:dyDescent="0.25">
      <c r="A16" s="12"/>
    </row>
    <row r="17" spans="1:1" ht="17.100000000000001" customHeight="1" x14ac:dyDescent="0.25">
      <c r="A17" s="12"/>
    </row>
    <row r="18" spans="1:1" ht="17.100000000000001" customHeight="1" x14ac:dyDescent="0.25">
      <c r="A18" s="12"/>
    </row>
    <row r="19" spans="1:1" ht="17.100000000000001" customHeight="1" x14ac:dyDescent="0.25">
      <c r="A19" s="12"/>
    </row>
    <row r="20" spans="1:1" ht="17.100000000000001" customHeight="1" x14ac:dyDescent="0.25">
      <c r="A20" s="12"/>
    </row>
    <row r="21" spans="1:1" ht="17.100000000000001" customHeight="1" x14ac:dyDescent="0.25">
      <c r="A21" s="12"/>
    </row>
    <row r="22" spans="1:1" ht="17.100000000000001" customHeight="1" x14ac:dyDescent="0.25">
      <c r="A22" s="12"/>
    </row>
    <row r="23" spans="1:1" ht="17.100000000000001" customHeight="1" x14ac:dyDescent="0.25">
      <c r="A23" s="12"/>
    </row>
    <row r="24" spans="1:1" ht="17.100000000000001" customHeight="1" x14ac:dyDescent="0.25">
      <c r="A24" s="12"/>
    </row>
    <row r="25" spans="1:1" ht="17.100000000000001" customHeight="1" x14ac:dyDescent="0.25">
      <c r="A25" s="12"/>
    </row>
    <row r="26" spans="1:1" ht="17.100000000000001" customHeight="1" x14ac:dyDescent="0.25">
      <c r="A26" s="12"/>
    </row>
    <row r="27" spans="1:1" ht="17.100000000000001" customHeight="1" x14ac:dyDescent="0.25">
      <c r="A27" s="12"/>
    </row>
    <row r="28" spans="1:1" ht="17.100000000000001" customHeight="1" x14ac:dyDescent="0.25">
      <c r="A28" s="12"/>
    </row>
    <row r="29" spans="1:1" ht="17.100000000000001" customHeight="1" x14ac:dyDescent="0.25">
      <c r="A29" s="12"/>
    </row>
    <row r="30" spans="1:1" ht="17.100000000000001" customHeight="1" x14ac:dyDescent="0.25">
      <c r="A30" s="12"/>
    </row>
    <row r="31" spans="1:1" ht="17.100000000000001" customHeight="1" x14ac:dyDescent="0.25">
      <c r="A31" s="12"/>
    </row>
    <row r="32" spans="1:1" ht="17.100000000000001" customHeight="1" x14ac:dyDescent="0.25">
      <c r="A32" s="12"/>
    </row>
    <row r="33" spans="1:1" ht="17.100000000000001" customHeight="1" x14ac:dyDescent="0.25">
      <c r="A33" s="12"/>
    </row>
    <row r="34" spans="1:1" ht="17.100000000000001" customHeight="1" x14ac:dyDescent="0.25">
      <c r="A34" s="12"/>
    </row>
    <row r="35" spans="1:1" ht="17.100000000000001" customHeight="1" x14ac:dyDescent="0.25">
      <c r="A35" s="12"/>
    </row>
    <row r="36" spans="1:1" ht="17.100000000000001" customHeight="1" x14ac:dyDescent="0.25">
      <c r="A36" s="12"/>
    </row>
    <row r="37" spans="1:1" ht="17.100000000000001" customHeight="1" x14ac:dyDescent="0.25">
      <c r="A37" s="12"/>
    </row>
    <row r="38" spans="1:1" ht="17.100000000000001" customHeight="1" x14ac:dyDescent="0.25">
      <c r="A38" s="12"/>
    </row>
    <row r="39" spans="1:1" ht="17.100000000000001" customHeight="1" x14ac:dyDescent="0.25">
      <c r="A39" s="12"/>
    </row>
    <row r="40" spans="1:1" ht="17.100000000000001" customHeight="1" x14ac:dyDescent="0.25">
      <c r="A40" s="12"/>
    </row>
    <row r="41" spans="1:1" ht="17.100000000000001" customHeight="1" x14ac:dyDescent="0.25">
      <c r="A41" s="12"/>
    </row>
    <row r="42" spans="1:1" ht="17.100000000000001" customHeight="1" x14ac:dyDescent="0.25">
      <c r="A42" s="12"/>
    </row>
    <row r="43" spans="1:1" ht="17.100000000000001" customHeight="1" x14ac:dyDescent="0.25">
      <c r="A43" s="12"/>
    </row>
    <row r="44" spans="1:1" ht="17.100000000000001" customHeight="1" x14ac:dyDescent="0.25">
      <c r="A44" s="12"/>
    </row>
    <row r="45" spans="1:1" ht="17.100000000000001" customHeight="1" x14ac:dyDescent="0.25">
      <c r="A45" s="12"/>
    </row>
    <row r="46" spans="1:1" ht="17.100000000000001" customHeight="1" x14ac:dyDescent="0.25">
      <c r="A46" s="12"/>
    </row>
    <row r="47" spans="1:1" ht="17.100000000000001" customHeight="1" x14ac:dyDescent="0.25">
      <c r="A47" s="12"/>
    </row>
    <row r="48" spans="1:1" ht="17.100000000000001" customHeight="1" x14ac:dyDescent="0.25">
      <c r="A48" s="12"/>
    </row>
    <row r="49" spans="1:1" ht="17.100000000000001" customHeight="1" x14ac:dyDescent="0.25">
      <c r="A49" s="12"/>
    </row>
    <row r="50" spans="1:1" ht="17.100000000000001" customHeight="1" x14ac:dyDescent="0.25">
      <c r="A50" s="12"/>
    </row>
    <row r="51" spans="1:1" ht="17.100000000000001" customHeight="1" x14ac:dyDescent="0.25">
      <c r="A51" s="12"/>
    </row>
  </sheetData>
  <dataValidations count="7">
    <dataValidation type="decimal" showErrorMessage="1" errorTitle="Ошибка" error="Неверный формат данных" sqref="BA2:BB4" xr:uid="{00000000-0002-0000-0000-000000000000}">
      <formula1>0</formula1>
      <formula2>0</formula2>
    </dataValidation>
    <dataValidation type="list" allowBlank="1" showErrorMessage="1" errorTitle="Ошибка" error="Выберите значение из списка" sqref="AF2:AF4 AW2:AW4" xr:uid="{00000000-0002-0000-0000-000001000000}">
      <formula1>#NAME?</formula1>
      <formula2>0</formula2>
    </dataValidation>
    <dataValidation type="list" showErrorMessage="1" errorTitle="Ошибка" error="Выберите значение из списка" sqref="AG2:AG4 BK2:BN4" xr:uid="{00000000-0002-0000-0000-000002000000}">
      <formula1>#NAME?</formula1>
      <formula2>0</formula2>
    </dataValidation>
    <dataValidation type="whole" showErrorMessage="1" errorTitle="Ошибка" error="Неверный формат данных" sqref="AT2:AT4 BD2:BD4 BJ2:BJ4 BQ2:BQ4" xr:uid="{00000000-0002-0000-0000-000003000000}">
      <formula1>0</formula1>
      <formula2>0</formula2>
    </dataValidation>
    <dataValidation type="whole" allowBlank="1" showErrorMessage="1" errorTitle="Ошибка" error="Неверный формат данных" sqref="AL2:AL4" xr:uid="{00000000-0002-0000-0000-000004000000}">
      <formula1>0</formula1>
      <formula2>0</formula2>
    </dataValidation>
    <dataValidation type="list" sqref="AU2:AU4 BH2:BH4 BF2:BF4 BC2:BC4 AZ2:AZ4" xr:uid="{00000000-0002-0000-0000-000005000000}">
      <formula1>#NAME?</formula1>
      <formula2>0</formula2>
    </dataValidation>
    <dataValidation type="list" showErrorMessage="1" errorTitle="Ошибка" error="Неверное значение" sqref="BE2:BE4" xr:uid="{00000000-0002-0000-0000-000009000000}">
      <formula1>"Да,Нет"</formula1>
      <formula2>0</formula2>
    </dataValidation>
  </dataValidations>
  <hyperlinks>
    <hyperlink ref="I2" r:id="rId1" xr:uid="{9182E8EE-DE76-4390-A0A0-16BD13EE3360}"/>
  </hyperlinks>
  <pageMargins left="0.74791666666666701" right="0.74791666666666701" top="0.98402777777777795" bottom="0.98402777777777795" header="0.51180555555555496" footer="0.51180555555555496"/>
  <pageSetup firstPageNumber="0" orientation="portrait" horizontalDpi="300" verticalDpi="30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175"/>
  <sheetViews>
    <sheetView zoomScaleNormal="100" workbookViewId="0">
      <selection activeCell="B3" sqref="B3:B175"/>
    </sheetView>
  </sheetViews>
  <sheetFormatPr defaultRowHeight="12.75" x14ac:dyDescent="0.2"/>
  <cols>
    <col min="1" max="1" width="34.5703125" customWidth="1"/>
    <col min="2" max="2" width="113.42578125" customWidth="1"/>
    <col min="3" max="1025" width="11.5703125"/>
  </cols>
  <sheetData>
    <row r="2" spans="1:2" ht="27.6" customHeight="1" x14ac:dyDescent="0.2">
      <c r="A2" t="s">
        <v>80</v>
      </c>
      <c r="B2" s="2" t="s">
        <v>81</v>
      </c>
    </row>
    <row r="3" spans="1:2" ht="27.6" customHeight="1" x14ac:dyDescent="0.2">
      <c r="A3" t="s">
        <v>80</v>
      </c>
      <c r="B3" s="2" t="s">
        <v>81</v>
      </c>
    </row>
    <row r="4" spans="1:2" ht="27.6" customHeight="1" x14ac:dyDescent="0.2">
      <c r="A4" t="s">
        <v>80</v>
      </c>
      <c r="B4" s="2" t="s">
        <v>81</v>
      </c>
    </row>
    <row r="5" spans="1:2" ht="27.6" customHeight="1" x14ac:dyDescent="0.2">
      <c r="A5" t="s">
        <v>80</v>
      </c>
      <c r="B5" s="2" t="s">
        <v>81</v>
      </c>
    </row>
    <row r="6" spans="1:2" ht="27.6" customHeight="1" x14ac:dyDescent="0.2">
      <c r="A6" t="s">
        <v>80</v>
      </c>
      <c r="B6" s="2" t="s">
        <v>81</v>
      </c>
    </row>
    <row r="7" spans="1:2" ht="27.6" customHeight="1" x14ac:dyDescent="0.2">
      <c r="A7" t="s">
        <v>80</v>
      </c>
      <c r="B7" s="2" t="s">
        <v>81</v>
      </c>
    </row>
    <row r="8" spans="1:2" ht="27.6" customHeight="1" x14ac:dyDescent="0.2">
      <c r="A8" t="s">
        <v>80</v>
      </c>
      <c r="B8" s="2" t="s">
        <v>81</v>
      </c>
    </row>
    <row r="9" spans="1:2" ht="27.6" customHeight="1" x14ac:dyDescent="0.2">
      <c r="A9" t="s">
        <v>80</v>
      </c>
      <c r="B9" s="2" t="s">
        <v>81</v>
      </c>
    </row>
    <row r="10" spans="1:2" ht="27.6" customHeight="1" x14ac:dyDescent="0.2">
      <c r="A10" t="s">
        <v>80</v>
      </c>
      <c r="B10" s="2" t="s">
        <v>81</v>
      </c>
    </row>
    <row r="11" spans="1:2" ht="27.6" customHeight="1" x14ac:dyDescent="0.2">
      <c r="A11" t="s">
        <v>80</v>
      </c>
      <c r="B11" s="2" t="s">
        <v>81</v>
      </c>
    </row>
    <row r="12" spans="1:2" ht="27.6" customHeight="1" x14ac:dyDescent="0.2">
      <c r="A12" t="s">
        <v>80</v>
      </c>
      <c r="B12" s="2" t="s">
        <v>81</v>
      </c>
    </row>
    <row r="13" spans="1:2" ht="27.6" customHeight="1" x14ac:dyDescent="0.2">
      <c r="A13" t="s">
        <v>80</v>
      </c>
      <c r="B13" s="2" t="s">
        <v>81</v>
      </c>
    </row>
    <row r="14" spans="1:2" ht="27.6" customHeight="1" x14ac:dyDescent="0.2">
      <c r="A14" t="s">
        <v>80</v>
      </c>
      <c r="B14" s="2" t="s">
        <v>81</v>
      </c>
    </row>
    <row r="15" spans="1:2" ht="27.6" customHeight="1" x14ac:dyDescent="0.2">
      <c r="A15" t="s">
        <v>80</v>
      </c>
      <c r="B15" s="2" t="s">
        <v>81</v>
      </c>
    </row>
    <row r="16" spans="1:2" ht="27.6" customHeight="1" x14ac:dyDescent="0.2">
      <c r="A16" t="s">
        <v>80</v>
      </c>
      <c r="B16" s="2" t="s">
        <v>81</v>
      </c>
    </row>
    <row r="17" spans="1:2" ht="27.6" customHeight="1" x14ac:dyDescent="0.2">
      <c r="A17" t="s">
        <v>80</v>
      </c>
      <c r="B17" s="2" t="s">
        <v>81</v>
      </c>
    </row>
    <row r="18" spans="1:2" ht="27.6" customHeight="1" x14ac:dyDescent="0.2">
      <c r="A18" t="s">
        <v>80</v>
      </c>
      <c r="B18" s="2" t="s">
        <v>81</v>
      </c>
    </row>
    <row r="19" spans="1:2" ht="27.6" customHeight="1" x14ac:dyDescent="0.2">
      <c r="A19" t="s">
        <v>80</v>
      </c>
      <c r="B19" s="2" t="s">
        <v>81</v>
      </c>
    </row>
    <row r="20" spans="1:2" ht="27.6" customHeight="1" x14ac:dyDescent="0.2">
      <c r="A20" t="s">
        <v>80</v>
      </c>
      <c r="B20" s="2" t="s">
        <v>81</v>
      </c>
    </row>
    <row r="21" spans="1:2" ht="27.6" customHeight="1" x14ac:dyDescent="0.2">
      <c r="A21" t="s">
        <v>80</v>
      </c>
      <c r="B21" s="2" t="s">
        <v>81</v>
      </c>
    </row>
    <row r="22" spans="1:2" ht="27.6" customHeight="1" x14ac:dyDescent="0.2">
      <c r="A22" t="s">
        <v>80</v>
      </c>
      <c r="B22" s="2" t="s">
        <v>81</v>
      </c>
    </row>
    <row r="23" spans="1:2" ht="27.6" customHeight="1" x14ac:dyDescent="0.2">
      <c r="A23" t="s">
        <v>80</v>
      </c>
      <c r="B23" s="2" t="s">
        <v>81</v>
      </c>
    </row>
    <row r="24" spans="1:2" ht="27.6" customHeight="1" x14ac:dyDescent="0.2">
      <c r="A24" t="s">
        <v>80</v>
      </c>
      <c r="B24" s="2" t="s">
        <v>81</v>
      </c>
    </row>
    <row r="25" spans="1:2" ht="27.6" customHeight="1" x14ac:dyDescent="0.2">
      <c r="A25" t="s">
        <v>80</v>
      </c>
      <c r="B25" s="2" t="s">
        <v>81</v>
      </c>
    </row>
    <row r="26" spans="1:2" ht="27.6" customHeight="1" x14ac:dyDescent="0.2">
      <c r="A26" t="s">
        <v>80</v>
      </c>
      <c r="B26" s="2" t="s">
        <v>81</v>
      </c>
    </row>
    <row r="27" spans="1:2" ht="27.6" customHeight="1" x14ac:dyDescent="0.2">
      <c r="A27" t="s">
        <v>80</v>
      </c>
      <c r="B27" s="2" t="s">
        <v>81</v>
      </c>
    </row>
    <row r="28" spans="1:2" ht="27.6" customHeight="1" x14ac:dyDescent="0.2">
      <c r="A28" t="s">
        <v>80</v>
      </c>
      <c r="B28" s="2" t="s">
        <v>81</v>
      </c>
    </row>
    <row r="29" spans="1:2" ht="27.6" customHeight="1" x14ac:dyDescent="0.2">
      <c r="A29" t="s">
        <v>80</v>
      </c>
      <c r="B29" s="2" t="s">
        <v>81</v>
      </c>
    </row>
    <row r="30" spans="1:2" ht="27.6" customHeight="1" x14ac:dyDescent="0.2">
      <c r="A30" t="s">
        <v>80</v>
      </c>
      <c r="B30" s="2" t="s">
        <v>81</v>
      </c>
    </row>
    <row r="31" spans="1:2" ht="27.6" customHeight="1" x14ac:dyDescent="0.2">
      <c r="A31" t="s">
        <v>80</v>
      </c>
      <c r="B31" s="2" t="s">
        <v>81</v>
      </c>
    </row>
    <row r="32" spans="1:2" ht="27.6" customHeight="1" x14ac:dyDescent="0.2">
      <c r="A32" t="s">
        <v>80</v>
      </c>
      <c r="B32" s="2" t="s">
        <v>81</v>
      </c>
    </row>
    <row r="33" spans="1:2" ht="27.6" customHeight="1" x14ac:dyDescent="0.2">
      <c r="A33" t="s">
        <v>80</v>
      </c>
      <c r="B33" s="2" t="s">
        <v>81</v>
      </c>
    </row>
    <row r="34" spans="1:2" ht="27.6" customHeight="1" x14ac:dyDescent="0.2">
      <c r="A34" t="s">
        <v>80</v>
      </c>
      <c r="B34" s="2" t="s">
        <v>81</v>
      </c>
    </row>
    <row r="35" spans="1:2" ht="27.6" customHeight="1" x14ac:dyDescent="0.2">
      <c r="A35" t="s">
        <v>80</v>
      </c>
      <c r="B35" s="2" t="s">
        <v>81</v>
      </c>
    </row>
    <row r="36" spans="1:2" ht="27.6" customHeight="1" x14ac:dyDescent="0.2">
      <c r="A36" t="s">
        <v>80</v>
      </c>
      <c r="B36" s="2" t="s">
        <v>81</v>
      </c>
    </row>
    <row r="37" spans="1:2" ht="27.6" customHeight="1" x14ac:dyDescent="0.2">
      <c r="A37" t="s">
        <v>80</v>
      </c>
      <c r="B37" s="2" t="s">
        <v>81</v>
      </c>
    </row>
    <row r="38" spans="1:2" ht="27.6" customHeight="1" x14ac:dyDescent="0.2">
      <c r="A38" t="s">
        <v>80</v>
      </c>
      <c r="B38" s="2" t="s">
        <v>81</v>
      </c>
    </row>
    <row r="39" spans="1:2" ht="27.6" customHeight="1" x14ac:dyDescent="0.2">
      <c r="A39" t="s">
        <v>80</v>
      </c>
      <c r="B39" s="2" t="s">
        <v>81</v>
      </c>
    </row>
    <row r="40" spans="1:2" ht="27.6" customHeight="1" x14ac:dyDescent="0.2">
      <c r="A40" t="s">
        <v>80</v>
      </c>
      <c r="B40" s="2" t="s">
        <v>81</v>
      </c>
    </row>
    <row r="41" spans="1:2" ht="27.6" customHeight="1" x14ac:dyDescent="0.2">
      <c r="A41" t="s">
        <v>80</v>
      </c>
      <c r="B41" s="2" t="s">
        <v>81</v>
      </c>
    </row>
    <row r="42" spans="1:2" ht="27.6" customHeight="1" x14ac:dyDescent="0.2">
      <c r="A42" t="s">
        <v>80</v>
      </c>
      <c r="B42" s="2" t="s">
        <v>81</v>
      </c>
    </row>
    <row r="43" spans="1:2" ht="27.6" customHeight="1" x14ac:dyDescent="0.2">
      <c r="A43" t="s">
        <v>80</v>
      </c>
      <c r="B43" s="2" t="s">
        <v>81</v>
      </c>
    </row>
    <row r="44" spans="1:2" ht="27.6" customHeight="1" x14ac:dyDescent="0.2">
      <c r="A44" t="s">
        <v>80</v>
      </c>
      <c r="B44" s="2" t="s">
        <v>81</v>
      </c>
    </row>
    <row r="45" spans="1:2" ht="27.6" customHeight="1" x14ac:dyDescent="0.2">
      <c r="A45" t="s">
        <v>80</v>
      </c>
      <c r="B45" s="2" t="s">
        <v>81</v>
      </c>
    </row>
    <row r="46" spans="1:2" ht="27.6" customHeight="1" x14ac:dyDescent="0.2">
      <c r="A46" t="s">
        <v>80</v>
      </c>
      <c r="B46" s="2" t="s">
        <v>81</v>
      </c>
    </row>
    <row r="47" spans="1:2" ht="27.6" customHeight="1" x14ac:dyDescent="0.2">
      <c r="A47" t="s">
        <v>80</v>
      </c>
      <c r="B47" s="2" t="s">
        <v>81</v>
      </c>
    </row>
    <row r="48" spans="1:2" ht="27.6" customHeight="1" x14ac:dyDescent="0.2">
      <c r="A48" t="s">
        <v>80</v>
      </c>
      <c r="B48" s="2" t="s">
        <v>81</v>
      </c>
    </row>
    <row r="49" spans="1:2" ht="27.6" customHeight="1" x14ac:dyDescent="0.2">
      <c r="A49" t="s">
        <v>80</v>
      </c>
      <c r="B49" s="2" t="s">
        <v>81</v>
      </c>
    </row>
    <row r="50" spans="1:2" ht="27.6" customHeight="1" x14ac:dyDescent="0.2">
      <c r="A50" t="s">
        <v>80</v>
      </c>
      <c r="B50" s="2" t="s">
        <v>81</v>
      </c>
    </row>
    <row r="51" spans="1:2" ht="27.6" customHeight="1" x14ac:dyDescent="0.2">
      <c r="B51" s="2" t="s">
        <v>81</v>
      </c>
    </row>
    <row r="52" spans="1:2" ht="27.6" customHeight="1" x14ac:dyDescent="0.2">
      <c r="B52" s="2" t="s">
        <v>81</v>
      </c>
    </row>
    <row r="53" spans="1:2" ht="27.6" customHeight="1" x14ac:dyDescent="0.2">
      <c r="B53" s="2" t="s">
        <v>81</v>
      </c>
    </row>
    <row r="54" spans="1:2" ht="27.6" customHeight="1" x14ac:dyDescent="0.2">
      <c r="B54" s="2" t="s">
        <v>81</v>
      </c>
    </row>
    <row r="55" spans="1:2" ht="27.6" customHeight="1" x14ac:dyDescent="0.2">
      <c r="B55" s="2" t="s">
        <v>81</v>
      </c>
    </row>
    <row r="56" spans="1:2" ht="27.6" customHeight="1" x14ac:dyDescent="0.2">
      <c r="B56" s="2" t="s">
        <v>81</v>
      </c>
    </row>
    <row r="57" spans="1:2" ht="27.6" customHeight="1" x14ac:dyDescent="0.2">
      <c r="B57" s="2" t="s">
        <v>81</v>
      </c>
    </row>
    <row r="58" spans="1:2" ht="27.6" customHeight="1" x14ac:dyDescent="0.2">
      <c r="B58" s="2" t="s">
        <v>81</v>
      </c>
    </row>
    <row r="59" spans="1:2" ht="27.6" customHeight="1" x14ac:dyDescent="0.2">
      <c r="B59" s="2" t="s">
        <v>81</v>
      </c>
    </row>
    <row r="60" spans="1:2" ht="27.6" customHeight="1" x14ac:dyDescent="0.2">
      <c r="B60" s="2" t="s">
        <v>81</v>
      </c>
    </row>
    <row r="61" spans="1:2" ht="27.6" customHeight="1" x14ac:dyDescent="0.2">
      <c r="B61" s="2" t="s">
        <v>81</v>
      </c>
    </row>
    <row r="62" spans="1:2" ht="27.6" customHeight="1" x14ac:dyDescent="0.2">
      <c r="B62" s="2" t="s">
        <v>81</v>
      </c>
    </row>
    <row r="63" spans="1:2" ht="27.6" customHeight="1" x14ac:dyDescent="0.2">
      <c r="B63" s="2" t="s">
        <v>81</v>
      </c>
    </row>
    <row r="64" spans="1:2" ht="27.6" customHeight="1" x14ac:dyDescent="0.2">
      <c r="B64" s="2" t="s">
        <v>81</v>
      </c>
    </row>
    <row r="65" spans="2:2" ht="27.6" customHeight="1" x14ac:dyDescent="0.2">
      <c r="B65" s="2" t="s">
        <v>81</v>
      </c>
    </row>
    <row r="66" spans="2:2" ht="27.6" customHeight="1" x14ac:dyDescent="0.2">
      <c r="B66" s="2" t="s">
        <v>81</v>
      </c>
    </row>
    <row r="67" spans="2:2" ht="27.6" customHeight="1" x14ac:dyDescent="0.2">
      <c r="B67" s="2" t="s">
        <v>81</v>
      </c>
    </row>
    <row r="68" spans="2:2" ht="27.6" customHeight="1" x14ac:dyDescent="0.2">
      <c r="B68" s="2" t="s">
        <v>81</v>
      </c>
    </row>
    <row r="69" spans="2:2" ht="27.6" customHeight="1" x14ac:dyDescent="0.2">
      <c r="B69" s="2" t="s">
        <v>81</v>
      </c>
    </row>
    <row r="70" spans="2:2" ht="27.6" customHeight="1" x14ac:dyDescent="0.2">
      <c r="B70" s="2" t="s">
        <v>81</v>
      </c>
    </row>
    <row r="71" spans="2:2" ht="27.6" customHeight="1" x14ac:dyDescent="0.2">
      <c r="B71" s="2" t="s">
        <v>81</v>
      </c>
    </row>
    <row r="72" spans="2:2" ht="27.6" customHeight="1" x14ac:dyDescent="0.2">
      <c r="B72" s="2" t="s">
        <v>81</v>
      </c>
    </row>
    <row r="73" spans="2:2" ht="27.6" customHeight="1" x14ac:dyDescent="0.2">
      <c r="B73" s="2" t="s">
        <v>81</v>
      </c>
    </row>
    <row r="74" spans="2:2" ht="27.6" customHeight="1" x14ac:dyDescent="0.2">
      <c r="B74" s="2" t="s">
        <v>81</v>
      </c>
    </row>
    <row r="75" spans="2:2" ht="27.6" customHeight="1" x14ac:dyDescent="0.2">
      <c r="B75" s="2" t="s">
        <v>81</v>
      </c>
    </row>
    <row r="76" spans="2:2" ht="27.6" customHeight="1" x14ac:dyDescent="0.2">
      <c r="B76" s="2" t="s">
        <v>81</v>
      </c>
    </row>
    <row r="77" spans="2:2" ht="27.6" customHeight="1" x14ac:dyDescent="0.2">
      <c r="B77" s="2" t="s">
        <v>81</v>
      </c>
    </row>
    <row r="78" spans="2:2" ht="27.6" customHeight="1" x14ac:dyDescent="0.2">
      <c r="B78" s="2" t="s">
        <v>81</v>
      </c>
    </row>
    <row r="79" spans="2:2" ht="27.6" customHeight="1" x14ac:dyDescent="0.2">
      <c r="B79" s="2" t="s">
        <v>81</v>
      </c>
    </row>
    <row r="80" spans="2:2" ht="27.6" customHeight="1" x14ac:dyDescent="0.2">
      <c r="B80" s="2" t="s">
        <v>81</v>
      </c>
    </row>
    <row r="81" spans="2:2" ht="27.6" customHeight="1" x14ac:dyDescent="0.2">
      <c r="B81" s="2" t="s">
        <v>81</v>
      </c>
    </row>
    <row r="82" spans="2:2" ht="27.6" customHeight="1" x14ac:dyDescent="0.2">
      <c r="B82" s="2" t="s">
        <v>81</v>
      </c>
    </row>
    <row r="83" spans="2:2" ht="27.6" customHeight="1" x14ac:dyDescent="0.2">
      <c r="B83" s="2" t="s">
        <v>81</v>
      </c>
    </row>
    <row r="84" spans="2:2" ht="27.6" customHeight="1" x14ac:dyDescent="0.2">
      <c r="B84" s="2" t="s">
        <v>81</v>
      </c>
    </row>
    <row r="85" spans="2:2" ht="27.6" customHeight="1" x14ac:dyDescent="0.2">
      <c r="B85" s="2" t="s">
        <v>81</v>
      </c>
    </row>
    <row r="86" spans="2:2" ht="27.6" customHeight="1" x14ac:dyDescent="0.2">
      <c r="B86" s="2" t="s">
        <v>81</v>
      </c>
    </row>
    <row r="87" spans="2:2" ht="27.6" customHeight="1" x14ac:dyDescent="0.2">
      <c r="B87" s="2" t="s">
        <v>81</v>
      </c>
    </row>
    <row r="88" spans="2:2" ht="27.6" customHeight="1" x14ac:dyDescent="0.2">
      <c r="B88" s="2" t="s">
        <v>81</v>
      </c>
    </row>
    <row r="89" spans="2:2" ht="27.6" customHeight="1" x14ac:dyDescent="0.2">
      <c r="B89" s="2" t="s">
        <v>81</v>
      </c>
    </row>
    <row r="90" spans="2:2" ht="27.6" customHeight="1" x14ac:dyDescent="0.2">
      <c r="B90" s="2" t="s">
        <v>81</v>
      </c>
    </row>
    <row r="91" spans="2:2" ht="27.6" customHeight="1" x14ac:dyDescent="0.2">
      <c r="B91" s="2" t="s">
        <v>81</v>
      </c>
    </row>
    <row r="92" spans="2:2" ht="27.6" customHeight="1" x14ac:dyDescent="0.2">
      <c r="B92" s="2" t="s">
        <v>81</v>
      </c>
    </row>
    <row r="93" spans="2:2" ht="27.6" customHeight="1" x14ac:dyDescent="0.2">
      <c r="B93" s="2" t="s">
        <v>81</v>
      </c>
    </row>
    <row r="94" spans="2:2" ht="27.6" customHeight="1" x14ac:dyDescent="0.2">
      <c r="B94" s="2" t="s">
        <v>81</v>
      </c>
    </row>
    <row r="95" spans="2:2" ht="27.6" customHeight="1" x14ac:dyDescent="0.2">
      <c r="B95" s="2" t="s">
        <v>81</v>
      </c>
    </row>
    <row r="96" spans="2:2" ht="27.6" customHeight="1" x14ac:dyDescent="0.2">
      <c r="B96" s="2" t="s">
        <v>81</v>
      </c>
    </row>
    <row r="97" spans="2:2" ht="27.6" customHeight="1" x14ac:dyDescent="0.2">
      <c r="B97" s="2" t="s">
        <v>81</v>
      </c>
    </row>
    <row r="98" spans="2:2" ht="27.6" customHeight="1" x14ac:dyDescent="0.2">
      <c r="B98" s="2" t="s">
        <v>81</v>
      </c>
    </row>
    <row r="99" spans="2:2" ht="27.6" customHeight="1" x14ac:dyDescent="0.2">
      <c r="B99" s="2" t="s">
        <v>81</v>
      </c>
    </row>
    <row r="100" spans="2:2" ht="27.6" customHeight="1" x14ac:dyDescent="0.2">
      <c r="B100" s="2" t="s">
        <v>81</v>
      </c>
    </row>
    <row r="101" spans="2:2" ht="27.6" customHeight="1" x14ac:dyDescent="0.2">
      <c r="B101" s="2" t="s">
        <v>81</v>
      </c>
    </row>
    <row r="102" spans="2:2" ht="27.6" customHeight="1" x14ac:dyDescent="0.2">
      <c r="B102" s="2" t="s">
        <v>81</v>
      </c>
    </row>
    <row r="103" spans="2:2" ht="27.6" customHeight="1" x14ac:dyDescent="0.2">
      <c r="B103" s="2" t="s">
        <v>81</v>
      </c>
    </row>
    <row r="104" spans="2:2" ht="27.6" customHeight="1" x14ac:dyDescent="0.2">
      <c r="B104" s="2" t="s">
        <v>81</v>
      </c>
    </row>
    <row r="105" spans="2:2" ht="27.6" customHeight="1" x14ac:dyDescent="0.2">
      <c r="B105" s="2" t="s">
        <v>81</v>
      </c>
    </row>
    <row r="106" spans="2:2" ht="27.6" customHeight="1" x14ac:dyDescent="0.2">
      <c r="B106" s="2" t="s">
        <v>81</v>
      </c>
    </row>
    <row r="107" spans="2:2" ht="27.6" customHeight="1" x14ac:dyDescent="0.2">
      <c r="B107" s="2" t="s">
        <v>81</v>
      </c>
    </row>
    <row r="108" spans="2:2" ht="27.6" customHeight="1" x14ac:dyDescent="0.2">
      <c r="B108" s="2" t="s">
        <v>81</v>
      </c>
    </row>
    <row r="109" spans="2:2" ht="27.6" customHeight="1" x14ac:dyDescent="0.2">
      <c r="B109" s="2" t="s">
        <v>81</v>
      </c>
    </row>
    <row r="110" spans="2:2" ht="27.6" customHeight="1" x14ac:dyDescent="0.2">
      <c r="B110" s="2" t="s">
        <v>81</v>
      </c>
    </row>
    <row r="111" spans="2:2" ht="27.6" customHeight="1" x14ac:dyDescent="0.2">
      <c r="B111" s="2" t="s">
        <v>81</v>
      </c>
    </row>
    <row r="112" spans="2:2" ht="27.6" customHeight="1" x14ac:dyDescent="0.2">
      <c r="B112" s="2" t="s">
        <v>81</v>
      </c>
    </row>
    <row r="113" spans="2:2" ht="27.6" customHeight="1" x14ac:dyDescent="0.2">
      <c r="B113" s="2" t="s">
        <v>81</v>
      </c>
    </row>
    <row r="114" spans="2:2" ht="27.6" customHeight="1" x14ac:dyDescent="0.2">
      <c r="B114" s="2" t="s">
        <v>81</v>
      </c>
    </row>
    <row r="115" spans="2:2" ht="27.6" customHeight="1" x14ac:dyDescent="0.2">
      <c r="B115" s="2" t="s">
        <v>81</v>
      </c>
    </row>
    <row r="116" spans="2:2" ht="27.6" customHeight="1" x14ac:dyDescent="0.2">
      <c r="B116" s="2" t="s">
        <v>81</v>
      </c>
    </row>
    <row r="117" spans="2:2" ht="27.6" customHeight="1" x14ac:dyDescent="0.2">
      <c r="B117" s="2" t="s">
        <v>81</v>
      </c>
    </row>
    <row r="118" spans="2:2" ht="27.6" customHeight="1" x14ac:dyDescent="0.2">
      <c r="B118" s="2" t="s">
        <v>81</v>
      </c>
    </row>
    <row r="119" spans="2:2" ht="27.6" customHeight="1" x14ac:dyDescent="0.2">
      <c r="B119" s="2" t="s">
        <v>81</v>
      </c>
    </row>
    <row r="120" spans="2:2" ht="27.6" customHeight="1" x14ac:dyDescent="0.2">
      <c r="B120" s="2" t="s">
        <v>81</v>
      </c>
    </row>
    <row r="121" spans="2:2" ht="27.6" customHeight="1" x14ac:dyDescent="0.2">
      <c r="B121" s="2" t="s">
        <v>81</v>
      </c>
    </row>
    <row r="122" spans="2:2" ht="27.6" customHeight="1" x14ac:dyDescent="0.2">
      <c r="B122" s="2" t="s">
        <v>81</v>
      </c>
    </row>
    <row r="123" spans="2:2" ht="27.6" customHeight="1" x14ac:dyDescent="0.2">
      <c r="B123" s="2" t="s">
        <v>81</v>
      </c>
    </row>
    <row r="124" spans="2:2" ht="27.6" customHeight="1" x14ac:dyDescent="0.2">
      <c r="B124" s="2" t="s">
        <v>81</v>
      </c>
    </row>
    <row r="125" spans="2:2" ht="27.6" customHeight="1" x14ac:dyDescent="0.2">
      <c r="B125" s="2" t="s">
        <v>81</v>
      </c>
    </row>
    <row r="126" spans="2:2" ht="27.6" customHeight="1" x14ac:dyDescent="0.2">
      <c r="B126" s="2" t="s">
        <v>81</v>
      </c>
    </row>
    <row r="127" spans="2:2" ht="27.6" customHeight="1" x14ac:dyDescent="0.2">
      <c r="B127" s="2" t="s">
        <v>81</v>
      </c>
    </row>
    <row r="128" spans="2:2" ht="27.6" customHeight="1" x14ac:dyDescent="0.2">
      <c r="B128" s="2" t="s">
        <v>81</v>
      </c>
    </row>
    <row r="129" spans="2:2" ht="27.6" customHeight="1" x14ac:dyDescent="0.2">
      <c r="B129" s="2" t="s">
        <v>81</v>
      </c>
    </row>
    <row r="130" spans="2:2" ht="27.6" customHeight="1" x14ac:dyDescent="0.2">
      <c r="B130" s="2" t="s">
        <v>81</v>
      </c>
    </row>
    <row r="131" spans="2:2" ht="27.6" customHeight="1" x14ac:dyDescent="0.2">
      <c r="B131" s="2" t="s">
        <v>81</v>
      </c>
    </row>
    <row r="132" spans="2:2" ht="27.6" customHeight="1" x14ac:dyDescent="0.2">
      <c r="B132" s="2" t="s">
        <v>81</v>
      </c>
    </row>
    <row r="133" spans="2:2" ht="27.6" customHeight="1" x14ac:dyDescent="0.2">
      <c r="B133" s="2" t="s">
        <v>81</v>
      </c>
    </row>
    <row r="134" spans="2:2" ht="27.6" customHeight="1" x14ac:dyDescent="0.2">
      <c r="B134" s="2" t="s">
        <v>81</v>
      </c>
    </row>
    <row r="135" spans="2:2" ht="27.6" customHeight="1" x14ac:dyDescent="0.2">
      <c r="B135" s="2" t="s">
        <v>81</v>
      </c>
    </row>
    <row r="136" spans="2:2" ht="27.6" customHeight="1" x14ac:dyDescent="0.2">
      <c r="B136" s="2" t="s">
        <v>81</v>
      </c>
    </row>
    <row r="137" spans="2:2" ht="27.6" customHeight="1" x14ac:dyDescent="0.2">
      <c r="B137" s="2" t="s">
        <v>81</v>
      </c>
    </row>
    <row r="138" spans="2:2" ht="27.6" customHeight="1" x14ac:dyDescent="0.2">
      <c r="B138" s="2" t="s">
        <v>81</v>
      </c>
    </row>
    <row r="139" spans="2:2" ht="27.6" customHeight="1" x14ac:dyDescent="0.2">
      <c r="B139" s="2" t="s">
        <v>81</v>
      </c>
    </row>
    <row r="140" spans="2:2" ht="27.6" customHeight="1" x14ac:dyDescent="0.2">
      <c r="B140" s="2" t="s">
        <v>81</v>
      </c>
    </row>
    <row r="141" spans="2:2" ht="27.6" customHeight="1" x14ac:dyDescent="0.2">
      <c r="B141" s="2" t="s">
        <v>81</v>
      </c>
    </row>
    <row r="142" spans="2:2" ht="27.6" customHeight="1" x14ac:dyDescent="0.2">
      <c r="B142" s="2" t="s">
        <v>81</v>
      </c>
    </row>
    <row r="143" spans="2:2" ht="27.6" customHeight="1" x14ac:dyDescent="0.2">
      <c r="B143" s="2" t="s">
        <v>81</v>
      </c>
    </row>
    <row r="144" spans="2:2" ht="27.6" customHeight="1" x14ac:dyDescent="0.2">
      <c r="B144" s="2" t="s">
        <v>81</v>
      </c>
    </row>
    <row r="145" spans="2:2" ht="27.6" customHeight="1" x14ac:dyDescent="0.2">
      <c r="B145" s="2" t="s">
        <v>81</v>
      </c>
    </row>
    <row r="146" spans="2:2" ht="27.6" customHeight="1" x14ac:dyDescent="0.2">
      <c r="B146" s="2" t="s">
        <v>81</v>
      </c>
    </row>
    <row r="147" spans="2:2" ht="27.6" customHeight="1" x14ac:dyDescent="0.2">
      <c r="B147" s="2" t="s">
        <v>81</v>
      </c>
    </row>
    <row r="148" spans="2:2" ht="27.6" customHeight="1" x14ac:dyDescent="0.2">
      <c r="B148" s="2" t="s">
        <v>81</v>
      </c>
    </row>
    <row r="149" spans="2:2" ht="27.6" customHeight="1" x14ac:dyDescent="0.2">
      <c r="B149" s="2" t="s">
        <v>81</v>
      </c>
    </row>
    <row r="150" spans="2:2" ht="27.6" customHeight="1" x14ac:dyDescent="0.2">
      <c r="B150" s="2" t="s">
        <v>81</v>
      </c>
    </row>
    <row r="151" spans="2:2" ht="27.6" customHeight="1" x14ac:dyDescent="0.2">
      <c r="B151" s="2" t="s">
        <v>81</v>
      </c>
    </row>
    <row r="152" spans="2:2" ht="27.6" customHeight="1" x14ac:dyDescent="0.2">
      <c r="B152" s="2" t="s">
        <v>81</v>
      </c>
    </row>
    <row r="153" spans="2:2" ht="27.6" customHeight="1" x14ac:dyDescent="0.2">
      <c r="B153" s="2" t="s">
        <v>81</v>
      </c>
    </row>
    <row r="154" spans="2:2" ht="27.6" customHeight="1" x14ac:dyDescent="0.2">
      <c r="B154" s="2" t="s">
        <v>81</v>
      </c>
    </row>
    <row r="155" spans="2:2" ht="27.6" customHeight="1" x14ac:dyDescent="0.2">
      <c r="B155" s="2" t="s">
        <v>81</v>
      </c>
    </row>
    <row r="156" spans="2:2" ht="27.6" customHeight="1" x14ac:dyDescent="0.2">
      <c r="B156" s="2" t="s">
        <v>81</v>
      </c>
    </row>
    <row r="157" spans="2:2" ht="27.6" customHeight="1" x14ac:dyDescent="0.2">
      <c r="B157" s="2" t="s">
        <v>81</v>
      </c>
    </row>
    <row r="158" spans="2:2" ht="27.6" customHeight="1" x14ac:dyDescent="0.2">
      <c r="B158" s="2" t="s">
        <v>81</v>
      </c>
    </row>
    <row r="159" spans="2:2" ht="27.6" customHeight="1" x14ac:dyDescent="0.2">
      <c r="B159" s="2" t="s">
        <v>81</v>
      </c>
    </row>
    <row r="160" spans="2:2" ht="27.6" customHeight="1" x14ac:dyDescent="0.2">
      <c r="B160" s="2" t="s">
        <v>81</v>
      </c>
    </row>
    <row r="161" spans="2:2" ht="27.6" customHeight="1" x14ac:dyDescent="0.2">
      <c r="B161" s="2" t="s">
        <v>81</v>
      </c>
    </row>
    <row r="162" spans="2:2" ht="27.6" customHeight="1" x14ac:dyDescent="0.2">
      <c r="B162" s="2" t="s">
        <v>81</v>
      </c>
    </row>
    <row r="163" spans="2:2" ht="27.6" customHeight="1" x14ac:dyDescent="0.2">
      <c r="B163" s="2" t="s">
        <v>81</v>
      </c>
    </row>
    <row r="164" spans="2:2" ht="27.6" customHeight="1" x14ac:dyDescent="0.2">
      <c r="B164" s="2" t="s">
        <v>81</v>
      </c>
    </row>
    <row r="165" spans="2:2" ht="27.6" customHeight="1" x14ac:dyDescent="0.2">
      <c r="B165" s="2" t="s">
        <v>81</v>
      </c>
    </row>
    <row r="166" spans="2:2" ht="27.6" customHeight="1" x14ac:dyDescent="0.2">
      <c r="B166" s="2" t="s">
        <v>81</v>
      </c>
    </row>
    <row r="167" spans="2:2" ht="27.6" customHeight="1" x14ac:dyDescent="0.2">
      <c r="B167" s="2" t="s">
        <v>81</v>
      </c>
    </row>
    <row r="168" spans="2:2" ht="27.6" customHeight="1" x14ac:dyDescent="0.2">
      <c r="B168" s="2" t="s">
        <v>81</v>
      </c>
    </row>
    <row r="169" spans="2:2" ht="27.6" customHeight="1" x14ac:dyDescent="0.2">
      <c r="B169" s="2" t="s">
        <v>81</v>
      </c>
    </row>
    <row r="170" spans="2:2" ht="27.6" customHeight="1" x14ac:dyDescent="0.2">
      <c r="B170" s="2" t="s">
        <v>81</v>
      </c>
    </row>
    <row r="171" spans="2:2" ht="27.6" customHeight="1" x14ac:dyDescent="0.2">
      <c r="B171" s="2" t="s">
        <v>81</v>
      </c>
    </row>
    <row r="172" spans="2:2" ht="27.6" customHeight="1" x14ac:dyDescent="0.2">
      <c r="B172" s="2" t="s">
        <v>81</v>
      </c>
    </row>
    <row r="173" spans="2:2" ht="27.6" customHeight="1" x14ac:dyDescent="0.2">
      <c r="B173" s="2" t="s">
        <v>81</v>
      </c>
    </row>
    <row r="174" spans="2:2" ht="27.6" customHeight="1" x14ac:dyDescent="0.2">
      <c r="B174" s="2" t="s">
        <v>81</v>
      </c>
    </row>
    <row r="175" spans="2:2" ht="27.6" customHeight="1" x14ac:dyDescent="0.2">
      <c r="B175" s="2" t="s">
        <v>81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Roman,Обычный"&amp;12&amp;A</oddHeader>
    <oddFooter>&amp;C&amp;"Times New Roman,Обычный"&amp;12Page &amp;P</oddFooter>
  </headerFooter>
</worksheet>
</file>

<file path=docProps/app.xml><?xml version="1.0" encoding="utf-8"?>
<Properties xmlns="http://schemas.openxmlformats.org/officeDocument/2006/extended-properties" xmlns:vt="http://schemas.openxmlformats.org/officeDocument/2006/docPropsVTypes">
  <Template/>
  <TotalTime>5464</TotalTime>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Описание</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Max Uzkikh</dc:creator>
  <dc:description/>
  <cp:lastModifiedBy>Max Uzkikh</cp:lastModifiedBy>
  <cp:revision>164</cp:revision>
  <dcterms:created xsi:type="dcterms:W3CDTF">2025-01-28T04:35:12Z</dcterms:created>
  <dcterms:modified xsi:type="dcterms:W3CDTF">2025-03-03T13:37:17Z</dcterms:modified>
  <dc:language>en-US</dc:language>
</cp:coreProperties>
</file>