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sz val="11"/>
            <color rgb="FF000000"/>
            <rFont val="Calibri"/>
            <family val="2"/>
            <charset val="1"/>
          </rPr>
          <t xml:space="preserve">OZON:Укажите ставку НДС. Если товар не облагается НДС или вы не платите НДС, укажите Не облагается. </t>
        </r>
      </text>
    </comment>
    <comment ref="AB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C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D1" authorId="0">
      <text>
        <r>
          <rPr>
            <sz val="11"/>
            <color rgb="FF000000"/>
            <rFont val="Calibri"/>
            <family val="2"/>
            <charset val="1"/>
          </rPr>
          <t xml:space="preserve">OZON:Вы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E1" authorId="0">
      <text>
        <r>
          <rPr>
            <sz val="11"/>
            <color rgb="FF000000"/>
            <rFont val="Calibri"/>
            <family val="2"/>
            <charset val="1"/>
          </rPr>
          <t xml:space="preserve">OZON:Укажите название модели товара. Не указывайте в этом поле тип и бренд. </t>
        </r>
      </text>
    </comment>
    <comment ref="AF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G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H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I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List>
</comments>
</file>

<file path=xl/sharedStrings.xml><?xml version="1.0" encoding="utf-8"?>
<sst xmlns="http://schemas.openxmlformats.org/spreadsheetml/2006/main" count="340" uniqueCount="296">
  <si>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</si>
  <si>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</si>
  <si>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</si>
  <si>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</si>
  <si>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</si>
  <si>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</si>
  <si>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</si>
  <si>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</si>
  <si>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</si>
  <si>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</si>
  <si>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</si>
  <si>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</si>
  <si>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</si>
  <si>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</si>
  <si>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</si>
  <si>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 товара</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</si>
  <si>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</si>
  <si>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</si>
  <si>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</si>
  <si>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</si>
  <si>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</si>
  <si>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</si>
  <si>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</si>
  <si>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</si>
  <si>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Медиафайлы</t>
  </si>
  <si>
    <t xml:space="preserve">OZON</t>
  </si>
  <si>
    <t xml:space="preserve">НДС</t>
  </si>
  <si>
    <t xml:space="preserve">Включить продвижение</t>
  </si>
  <si>
    <t xml:space="preserve">Ссылка на главное фото*</t>
  </si>
  <si>
    <t xml:space="preserve">Ссылки на дополнительные фото</t>
  </si>
  <si>
    <t xml:space="preserve">Название модели (для объединения в одну карточку)*</t>
  </si>
  <si>
    <t xml:space="preserve">Цвет товара</t>
  </si>
  <si>
    <t xml:space="preserve">Название цвета</t>
  </si>
  <si>
    <t xml:space="preserve">Тип*</t>
  </si>
  <si>
    <t xml:space="preserve">Аннотация</t>
  </si>
  <si>
    <t xml:space="preserve">Термонаклейка Девушка волосы облако Тест</t>
  </si>
  <si>
    <t xml:space="preserve">OZN129588TEST</t>
  </si>
  <si>
    <t xml:space="preserve">girl_hair_cloud</t>
  </si>
  <si>
    <t xml:space="preserve">https://raw.githubusercontent.com/maxuzkikh/Ozon_upload/main/images/А4/</t>
  </si>
  <si>
    <t xml:space="preserve">Декор для одежды</t>
  </si>
  <si>
    <t xml:space="preserve">Punky Monkey</t>
  </si>
  <si>
    <t xml:space="preserve">Полимерный материал</t>
  </si>
  <si>
    <t xml:space="preserve">Термонаклейка на одежду. Приклеивается на любую ткань. Выдерживают многократную стирку. Бережная стирка при 30º градусах. Видео инструкция в карточке товара, так же прилагается в напечатанном виде к товару.
Термонаклейка на одежду - это вид декоративной наклейки для одежды и аксессуаров. Эта самоклеящаяся наклейка на одежду очень удобная в использовании и долговечная. Переноси готовые термоаппликации на футболки, майку, худи или сумки шопперы, бейсболку кепку или куртки, пуховики, метод сублимации. Так же нашивки можно переносить на рюкзаки или сумки, джинсы, на изделия из трикотажа, кожи. Термостикеры идеально подходит для детской и взрослой одежды. Все делается очень просто и быстро с помощью горячего утюга и приложенной инструкцией! Термотрансферные наклейки для одежды - простой способ замаскировать мелкие деффекты, вроде пятен, используя наклейку в качестве заплатки. Аппликация может иметь разные размеры, большие и маленькие, разнообразные цвета или принт, такие как логотипы брендов, рисунки, надпись или номера. Термозаплатки или переводка может использоваться для ремонта одежды для дырок. Термотрансфер служит для термозаплаток. Самоклейки это как переводки или термо наклейки. Термоклеевая наклейка устойчива к стирке. Термонаклейка - это прекрасный способ добавить индивидуальность и стиль вашей одежде. </t>
  </si>
  <si>
    <t xml:space="preserve">Россия</t>
  </si>
  <si>
    <t xml:space="preserve">Не облагается</t>
  </si>
  <si>
    <t xml:space="preserve">нет</t>
  </si>
  <si>
    <t xml:space="preserve">DTF A5 set1</t>
  </si>
  <si>
    <t xml:space="preserve">#NAME?</t>
  </si>
  <si>
    <t xml:space="preserve">Термонаклейка</t>
  </si>
  <si>
    <t xml:space="preserve">Наши детские термонаклейки для одежды помогут сделать любую вещь уникальной и неповторимой! Вам понадобится только горячий утюг, декор для одежды, инструкция и пара минут. Принт яркий, сочный и стойкий к износу и стирке. Термотрансферы хорошо тянутся, не трескаются и не отклеиваются при стирке. Термоаппликация - это оригинальный способ украсить или пометить новую одежду, спрятать пятна, мелкие дефекты и повреждения. Легко клеится обычным утюгом и подходит для большинства типов тканей. Наши аппликации можно наносить как на натуральный, синтетический, так и смесовый текстиль, хлопок, джинсу, кожу, экокожу. Отлично подойдут для украшения кукольной одежды. Все наклейки для одежды изготовлены из современного качественного материала. Мы гарантируем отличное приклеивание принта на однотонные или цветные ткани.Наклейки очень просты в применении: нужно просто вырезать наклейку (если используете только часть рисунка), приложить к ткани и пройти утюгом.Главное сделать все по инструкции, которая вместе с тестером прилагается в каждом наборе, ничего сложного в переносе нет, 10 секунд Вашего времени и красотища!Размер наклейки 12см*12см.По всем вопросам пишите нам в карточку, с радостью Вам поможем! Приятного творчества!</t>
  </si>
  <si>
    <t xml:space="preserve">Термобирки Михаил</t>
  </si>
  <si>
    <t xml:space="preserve">OZN1295887283</t>
  </si>
  <si>
    <t xml:space="preserve">Термобирки Александр</t>
  </si>
  <si>
    <t xml:space="preserve">OZN1296040082</t>
  </si>
  <si>
    <t xml:space="preserve">Термобирки Максим</t>
  </si>
  <si>
    <t xml:space="preserve">OZN1296046505</t>
  </si>
  <si>
    <t xml:space="preserve">Термобирки Артем</t>
  </si>
  <si>
    <t xml:space="preserve">OZN1296047725</t>
  </si>
  <si>
    <t xml:space="preserve">Термобирки Марк</t>
  </si>
  <si>
    <t xml:space="preserve">OZN1296049140</t>
  </si>
  <si>
    <t xml:space="preserve">Термобирки Лев</t>
  </si>
  <si>
    <t xml:space="preserve">OZN1296049859</t>
  </si>
  <si>
    <t xml:space="preserve">Термобирки Иван</t>
  </si>
  <si>
    <t xml:space="preserve">OZN1296050885</t>
  </si>
  <si>
    <t xml:space="preserve">Термобирки Матвей</t>
  </si>
  <si>
    <t xml:space="preserve">OZN1296052287</t>
  </si>
  <si>
    <t xml:space="preserve">Термобирки Даниил</t>
  </si>
  <si>
    <t xml:space="preserve">OZN1296053030</t>
  </si>
  <si>
    <t xml:space="preserve">Термобирки Дмитрий</t>
  </si>
  <si>
    <t xml:space="preserve">OZN1296053164</t>
  </si>
  <si>
    <t xml:space="preserve">Термобирки Тимофей</t>
  </si>
  <si>
    <t xml:space="preserve">OZN1296053524</t>
  </si>
  <si>
    <t xml:space="preserve">Термобирки Роман</t>
  </si>
  <si>
    <t xml:space="preserve">OZN1296053904</t>
  </si>
  <si>
    <t xml:space="preserve">Термобирки Мирон</t>
  </si>
  <si>
    <t xml:space="preserve">OZN1296054484</t>
  </si>
  <si>
    <t xml:space="preserve">Термобирки Мухаммад</t>
  </si>
  <si>
    <t xml:space="preserve">OZN1296054645</t>
  </si>
  <si>
    <t xml:space="preserve">Термобирки Кирилл</t>
  </si>
  <si>
    <t xml:space="preserve">OZN1296064490</t>
  </si>
  <si>
    <t xml:space="preserve">Термобирки Егор</t>
  </si>
  <si>
    <t xml:space="preserve">OZN1296064516</t>
  </si>
  <si>
    <t xml:space="preserve">Термобирки Илья</t>
  </si>
  <si>
    <t xml:space="preserve">OZN1296064895</t>
  </si>
  <si>
    <t xml:space="preserve">Термобирки Алексей</t>
  </si>
  <si>
    <t xml:space="preserve">OZN1296065057</t>
  </si>
  <si>
    <t xml:space="preserve">Термобирки Константин</t>
  </si>
  <si>
    <t xml:space="preserve">OZN1296065334</t>
  </si>
  <si>
    <t xml:space="preserve">Термобирки Фёдор</t>
  </si>
  <si>
    <t xml:space="preserve">OZN1296065955</t>
  </si>
  <si>
    <t xml:space="preserve">Термобирки Евгений</t>
  </si>
  <si>
    <t xml:space="preserve">OZN1296065971</t>
  </si>
  <si>
    <t xml:space="preserve">Термобирки Денис</t>
  </si>
  <si>
    <t xml:space="preserve">OZN1296066026</t>
  </si>
  <si>
    <t xml:space="preserve">Термобирки Антон</t>
  </si>
  <si>
    <t xml:space="preserve">OZN1296066072</t>
  </si>
  <si>
    <t xml:space="preserve">Термобирки Игорь</t>
  </si>
  <si>
    <t xml:space="preserve">OZN1296066808</t>
  </si>
  <si>
    <t xml:space="preserve">Термобирки Юрий</t>
  </si>
  <si>
    <t xml:space="preserve">OZN1296066929</t>
  </si>
  <si>
    <t xml:space="preserve">Термобирки Олег</t>
  </si>
  <si>
    <t xml:space="preserve">OZN1296067164</t>
  </si>
  <si>
    <t xml:space="preserve">Термобирки Вячеслав</t>
  </si>
  <si>
    <t xml:space="preserve">OZN1296067225</t>
  </si>
  <si>
    <t xml:space="preserve">Термобирки Станислав</t>
  </si>
  <si>
    <t xml:space="preserve">OZN1296067356</t>
  </si>
  <si>
    <t xml:space="preserve">Термобирки Василий</t>
  </si>
  <si>
    <t xml:space="preserve">OZN1296067925</t>
  </si>
  <si>
    <t xml:space="preserve">Термобирки Вадим</t>
  </si>
  <si>
    <t xml:space="preserve">OZN1296067966</t>
  </si>
  <si>
    <t xml:space="preserve">Термобирки Макар</t>
  </si>
  <si>
    <t xml:space="preserve">OZN1296068268</t>
  </si>
  <si>
    <t xml:space="preserve">Термобирки Адам</t>
  </si>
  <si>
    <t xml:space="preserve">OZN1296068270</t>
  </si>
  <si>
    <t xml:space="preserve">Термобирки Богдан</t>
  </si>
  <si>
    <t xml:space="preserve">OZN1296068312</t>
  </si>
  <si>
    <t xml:space="preserve">Термобирки Платон</t>
  </si>
  <si>
    <t xml:space="preserve">OZN1296074062</t>
  </si>
  <si>
    <t xml:space="preserve">Термобирки Леон</t>
  </si>
  <si>
    <t xml:space="preserve">OZN1296068464</t>
  </si>
  <si>
    <t xml:space="preserve">Термобирки Савелий</t>
  </si>
  <si>
    <t xml:space="preserve">OZN1296068498</t>
  </si>
  <si>
    <t xml:space="preserve">Термобирки Демид</t>
  </si>
  <si>
    <t xml:space="preserve">OZN1296068698</t>
  </si>
  <si>
    <t xml:space="preserve">Термобирки Лука</t>
  </si>
  <si>
    <t xml:space="preserve">OZN1296069051</t>
  </si>
  <si>
    <t xml:space="preserve">Термобирки Савва</t>
  </si>
  <si>
    <t xml:space="preserve">OZN1296069068</t>
  </si>
  <si>
    <t xml:space="preserve">Термобирки Мирослав</t>
  </si>
  <si>
    <t xml:space="preserve">OZN1296069108</t>
  </si>
  <si>
    <t xml:space="preserve">Термобирки София</t>
  </si>
  <si>
    <t xml:space="preserve">OZN1302305863</t>
  </si>
  <si>
    <t xml:space="preserve">Термобирки Анна</t>
  </si>
  <si>
    <t xml:space="preserve">OZN1302411737</t>
  </si>
  <si>
    <t xml:space="preserve">Термобирки Мария</t>
  </si>
  <si>
    <t xml:space="preserve">OZN1302410399</t>
  </si>
  <si>
    <t xml:space="preserve">Термобирки Ева</t>
  </si>
  <si>
    <t xml:space="preserve">OZN1302409528</t>
  </si>
  <si>
    <t xml:space="preserve">Термобирки Алиса</t>
  </si>
  <si>
    <t xml:space="preserve">OZN1302409496</t>
  </si>
  <si>
    <t xml:space="preserve">Термобирки Есения</t>
  </si>
  <si>
    <t xml:space="preserve">OZN1302409123</t>
  </si>
  <si>
    <t xml:space="preserve">Термобирки Екатерина</t>
  </si>
  <si>
    <t xml:space="preserve">OZN1302407604</t>
  </si>
  <si>
    <t xml:space="preserve">Термобирки Светлана</t>
  </si>
  <si>
    <t xml:space="preserve">OZN1302408948</t>
  </si>
  <si>
    <t xml:space="preserve">Термобирки Полина</t>
  </si>
  <si>
    <t xml:space="preserve">OZN1302409185</t>
  </si>
  <si>
    <t xml:space="preserve">Термобирки Оливия</t>
  </si>
  <si>
    <t xml:space="preserve">OZN1302409422</t>
  </si>
  <si>
    <t xml:space="preserve">Термобирки Агата</t>
  </si>
  <si>
    <t xml:space="preserve">OZN1302409156</t>
  </si>
  <si>
    <t xml:space="preserve">Термобирки Милана</t>
  </si>
  <si>
    <t xml:space="preserve">OZN1302408933</t>
  </si>
  <si>
    <t xml:space="preserve">Термобирки Амалия</t>
  </si>
  <si>
    <t xml:space="preserve">OZN1302409343</t>
  </si>
  <si>
    <t xml:space="preserve">Термобирки Виктория</t>
  </si>
  <si>
    <t xml:space="preserve">OZN1302407457</t>
  </si>
  <si>
    <t xml:space="preserve">Термобирки Ясмина</t>
  </si>
  <si>
    <t xml:space="preserve">OZN1302408828</t>
  </si>
  <si>
    <t xml:space="preserve">Термобирки Дарья</t>
  </si>
  <si>
    <t xml:space="preserve">OZN1302409355</t>
  </si>
  <si>
    <t xml:space="preserve">Термобирки Александра</t>
  </si>
  <si>
    <t xml:space="preserve">OZN1302409458</t>
  </si>
  <si>
    <t xml:space="preserve">Термобирки Любовь</t>
  </si>
  <si>
    <t xml:space="preserve">OZN1302418750</t>
  </si>
  <si>
    <t xml:space="preserve">Термобирки Ольга</t>
  </si>
  <si>
    <t xml:space="preserve">OZN1302408951</t>
  </si>
  <si>
    <t xml:space="preserve">Термобирки Татьяна</t>
  </si>
  <si>
    <t xml:space="preserve">OZN1302409195</t>
  </si>
  <si>
    <t xml:space="preserve">Термобирки Аврора</t>
  </si>
  <si>
    <t xml:space="preserve">OZN1302409287</t>
  </si>
  <si>
    <t xml:space="preserve">Термобирки Ксения</t>
  </si>
  <si>
    <t xml:space="preserve">OZN1302409277</t>
  </si>
  <si>
    <t xml:space="preserve">Термобирки Варвара</t>
  </si>
  <si>
    <t xml:space="preserve">OZN1302409448</t>
  </si>
  <si>
    <t xml:space="preserve">Термобирки Наталья</t>
  </si>
  <si>
    <t xml:space="preserve">OZN1302407716</t>
  </si>
  <si>
    <t xml:space="preserve">Термобирки Анастасия</t>
  </si>
  <si>
    <t xml:space="preserve">OZN1302409268</t>
  </si>
  <si>
    <t xml:space="preserve">Термобирки Марина</t>
  </si>
  <si>
    <t xml:space="preserve">OZN1302409069</t>
  </si>
  <si>
    <t xml:space="preserve">Термобирки Елена</t>
  </si>
  <si>
    <t xml:space="preserve">OZN1302409074</t>
  </si>
  <si>
    <t xml:space="preserve">Термобирки Надежда</t>
  </si>
  <si>
    <t xml:space="preserve">OZN1302407720</t>
  </si>
  <si>
    <t xml:space="preserve">Термобирки Эмилия</t>
  </si>
  <si>
    <t xml:space="preserve">OZN1302409040</t>
  </si>
  <si>
    <t xml:space="preserve">Термобирки Арина</t>
  </si>
  <si>
    <t xml:space="preserve">OZN1302409009</t>
  </si>
  <si>
    <t xml:space="preserve">Термобирки Мирослава</t>
  </si>
  <si>
    <t xml:space="preserve">OZN1302409296</t>
  </si>
  <si>
    <t xml:space="preserve">Термобирки Ирина</t>
  </si>
  <si>
    <t xml:space="preserve">OZN1302407725</t>
  </si>
  <si>
    <t xml:space="preserve">Термобирки Агния</t>
  </si>
  <si>
    <t xml:space="preserve">OZN1302409086</t>
  </si>
  <si>
    <t xml:space="preserve">Термобирки Кира</t>
  </si>
  <si>
    <t xml:space="preserve">OZN1302409262</t>
  </si>
  <si>
    <t xml:space="preserve">Термобирки Вероника</t>
  </si>
  <si>
    <t xml:space="preserve">OZN1302408998</t>
  </si>
  <si>
    <t xml:space="preserve">Термобирки Василиса</t>
  </si>
  <si>
    <t xml:space="preserve">OZN1302409288</t>
  </si>
  <si>
    <t xml:space="preserve">Термобирки Елизавета</t>
  </si>
  <si>
    <t xml:space="preserve">OZN1302409438</t>
  </si>
  <si>
    <t xml:space="preserve">Термобирки Юлия</t>
  </si>
  <si>
    <t xml:space="preserve">OZN1302409546</t>
  </si>
  <si>
    <t xml:space="preserve">Термобирки Мира</t>
  </si>
  <si>
    <t xml:space="preserve">OZN1302410561</t>
  </si>
  <si>
    <t xml:space="preserve">Термобирки Аделина</t>
  </si>
  <si>
    <t xml:space="preserve">OZN1302409334</t>
  </si>
  <si>
    <t xml:space="preserve">Термобирки Владимир</t>
  </si>
  <si>
    <t xml:space="preserve">OZN1325160332</t>
  </si>
  <si>
    <t xml:space="preserve">Термобирки Ярослав</t>
  </si>
  <si>
    <t xml:space="preserve">OZN1325161455</t>
  </si>
  <si>
    <t xml:space="preserve">Термобирки Семён</t>
  </si>
  <si>
    <t xml:space="preserve">OZN1325162457</t>
  </si>
  <si>
    <t xml:space="preserve">Термобирки Сергей</t>
  </si>
  <si>
    <t xml:space="preserve">OZN1325163089</t>
  </si>
  <si>
    <t xml:space="preserve">Термобирки Степан</t>
  </si>
  <si>
    <t xml:space="preserve">OZN1325163507</t>
  </si>
  <si>
    <t xml:space="preserve">Термобирки Данил</t>
  </si>
  <si>
    <t xml:space="preserve">OZN1325164077</t>
  </si>
  <si>
    <t xml:space="preserve">Термобирки Дисней мальчики</t>
  </si>
  <si>
    <t xml:space="preserve">OZN1054600320</t>
  </si>
  <si>
    <t xml:space="preserve">Термобирки Дисней девочки</t>
  </si>
  <si>
    <t xml:space="preserve">OZN1054576404</t>
  </si>
  <si>
    <t xml:space="preserve">Термобирки Спанч боб, Соник ежик</t>
  </si>
  <si>
    <t xml:space="preserve">OZN1054572723</t>
  </si>
  <si>
    <t xml:space="preserve">Термобирки Котята</t>
  </si>
  <si>
    <t xml:space="preserve">OZN1158935807</t>
  </si>
  <si>
    <t xml:space="preserve">Термобирки Человек-Паук</t>
  </si>
  <si>
    <t xml:space="preserve">OZN1214578624</t>
  </si>
  <si>
    <t xml:space="preserve">Термобирки Щенячий патруль</t>
  </si>
  <si>
    <t xml:space="preserve">OZN1214740252</t>
  </si>
  <si>
    <t xml:space="preserve">Термобирки Майнкрафт</t>
  </si>
  <si>
    <t xml:space="preserve">OZN1214823094</t>
  </si>
  <si>
    <t xml:space="preserve">Термобирки белые 30шт</t>
  </si>
  <si>
    <t xml:space="preserve">OZN1215540233</t>
  </si>
  <si>
    <t xml:space="preserve">Термобирки Хаги Ваги</t>
  </si>
  <si>
    <t xml:space="preserve">OZN1235284831</t>
  </si>
  <si>
    <t xml:space="preserve">Термобирки Транспорт</t>
  </si>
  <si>
    <t xml:space="preserve">OZN1235362594</t>
  </si>
  <si>
    <t xml:space="preserve">Термобирки Единороги</t>
  </si>
  <si>
    <t xml:space="preserve">OZN1244859383</t>
  </si>
  <si>
    <t xml:space="preserve">Термобирки Пиксар Дисней</t>
  </si>
  <si>
    <t xml:space="preserve">OZN1244873167</t>
  </si>
  <si>
    <t xml:space="preserve">Термобирки Гарри Поттер</t>
  </si>
  <si>
    <t xml:space="preserve">OZN1244897302</t>
  </si>
  <si>
    <t xml:space="preserve">Термобирки белые рамка 30шт</t>
  </si>
  <si>
    <t xml:space="preserve">OZN1244912967</t>
  </si>
  <si>
    <t xml:space="preserve">Термобирки Леди Баг</t>
  </si>
  <si>
    <t xml:space="preserve">OZN1275573417</t>
  </si>
  <si>
    <t xml:space="preserve">Термонаклейка Фея</t>
  </si>
  <si>
    <t xml:space="preserve">OZN1335436121</t>
  </si>
  <si>
    <t xml:space="preserve">Термонаклейка Котята. Кот в ванной</t>
  </si>
  <si>
    <t xml:space="preserve">OZN1336883090</t>
  </si>
  <si>
    <t xml:space="preserve">Термонаклейка Котята. День рождения</t>
  </si>
  <si>
    <t xml:space="preserve">OZN1336886951</t>
  </si>
  <si>
    <t xml:space="preserve">Термонаклейка Котята. Кот с пиццей</t>
  </si>
  <si>
    <t xml:space="preserve">OZN1336985571</t>
  </si>
  <si>
    <t xml:space="preserve">Термонаклейка Девочки</t>
  </si>
  <si>
    <t xml:space="preserve">OZN1336986276</t>
  </si>
  <si>
    <t xml:space="preserve">Термонаклейка Ежик праздник</t>
  </si>
  <si>
    <t xml:space="preserve">OZN1336986150</t>
  </si>
  <si>
    <t xml:space="preserve">Термонаклейка Кот единорог</t>
  </si>
  <si>
    <t xml:space="preserve">OZN1336985761</t>
  </si>
  <si>
    <t xml:space="preserve">Термонаклейка Динозавры</t>
  </si>
  <si>
    <t xml:space="preserve">OZN1336985573</t>
  </si>
  <si>
    <t xml:space="preserve">Термонаклейка Зайчики</t>
  </si>
  <si>
    <t xml:space="preserve">OZN1336986004</t>
  </si>
  <si>
    <t xml:space="preserve">Термонаклейка Мишка с сердечками</t>
  </si>
  <si>
    <t xml:space="preserve">OZN1336985639</t>
  </si>
  <si>
    <t xml:space="preserve">Термонаклейка Собачки</t>
  </si>
  <si>
    <t xml:space="preserve">OZN1336985689</t>
  </si>
  <si>
    <t xml:space="preserve">Термонаклейка Единорог и балерина</t>
  </si>
  <si>
    <t xml:space="preserve">OZN1336986278</t>
  </si>
  <si>
    <t xml:space="preserve">Термонаклейка Бабочки</t>
  </si>
  <si>
    <t xml:space="preserve">OZN1336986212</t>
  </si>
  <si>
    <t xml:space="preserve">Термонаклейка Мишка моряк</t>
  </si>
  <si>
    <t xml:space="preserve">OZN1336985806</t>
  </si>
  <si>
    <t xml:space="preserve">Термонаклейка Единороги набор</t>
  </si>
  <si>
    <t xml:space="preserve">OZN1336986092</t>
  </si>
  <si>
    <t xml:space="preserve">Термонаклейка Мишка пилот</t>
  </si>
  <si>
    <t xml:space="preserve">OZN1336985420</t>
  </si>
  <si>
    <t xml:space="preserve">Термонаклейка Минни Маус улыбка</t>
  </si>
  <si>
    <t xml:space="preserve">OZN1336986360</t>
  </si>
  <si>
    <t xml:space="preserve">Термонаклейка Крокодил серфинг</t>
  </si>
  <si>
    <t xml:space="preserve">OZN1336985658</t>
  </si>
  <si>
    <t xml:space="preserve">Термонаклейка Котята. Кот в кружке</t>
  </si>
  <si>
    <t xml:space="preserve">OZN1336986476</t>
  </si>
  <si>
    <t xml:space="preserve">Термонаклейка Минни Маус Единорог</t>
  </si>
  <si>
    <t xml:space="preserve">OZN1336986435</t>
  </si>
  <si>
    <t xml:space="preserve">Термонаклейка Минни Маус Набор</t>
  </si>
  <si>
    <t xml:space="preserve">OZN1336986249</t>
  </si>
  <si>
    <t xml:space="preserve">Термонаклейка Крокодил футбол</t>
  </si>
  <si>
    <t xml:space="preserve">OZN1336986298</t>
  </si>
</sst>
</file>

<file path=xl/styles.xml><?xml version="1.0" encoding="utf-8"?>
<styleSheet xmlns="http://schemas.openxmlformats.org/spreadsheetml/2006/main">
  <numFmts count="2">
    <numFmt numFmtId="164" formatCode="General"/>
    <numFmt numFmtId="165" formatCode="General"/>
  </numFmts>
  <fonts count="13">
    <font>
      <sz val="10"/>
      <color rgb="FF000000"/>
      <name val="Arial"/>
      <family val="0"/>
      <charset val="1"/>
    </font>
    <font>
      <sz val="10"/>
      <name val="Arial"/>
      <family val="0"/>
      <charset val="204"/>
    </font>
    <font>
      <sz val="10"/>
      <name val="Arial"/>
      <family val="0"/>
      <charset val="204"/>
    </font>
    <font>
      <sz val="10"/>
      <name val="Arial"/>
      <family val="0"/>
      <charset val="204"/>
    </font>
    <font>
      <sz val="11"/>
      <color rgb="FF000000"/>
      <name val="Arial"/>
      <family val="0"/>
      <charset val="1"/>
    </font>
    <font>
      <sz val="11"/>
      <color rgb="FF000000"/>
      <name val="Calibri"/>
      <family val="2"/>
      <charset val="204"/>
    </font>
    <font>
      <b val="true"/>
      <sz val="10"/>
      <color rgb="FF000000"/>
      <name val="Arial"/>
      <family val="0"/>
      <charset val="1"/>
    </font>
    <font>
      <b val="true"/>
      <sz val="11"/>
      <color rgb="FFFDFDFD"/>
      <name val="Arial"/>
      <family val="2"/>
      <charset val="1"/>
    </font>
    <font>
      <sz val="10"/>
      <color rgb="FF000000"/>
      <name val="Arial"/>
      <family val="0"/>
      <charset val="204"/>
    </font>
    <font>
      <sz val="11"/>
      <color rgb="FF000000"/>
      <name val="Calibri"/>
      <family val="2"/>
      <charset val="1"/>
    </font>
    <font>
      <sz val="10"/>
      <name val="Arial"/>
      <family val="2"/>
      <charset val="204"/>
    </font>
    <font>
      <b val="true"/>
      <sz val="9"/>
      <color rgb="FF000000"/>
      <name val="Calibri"/>
      <family val="2"/>
      <charset val="1"/>
    </font>
    <font>
      <sz val="9"/>
      <color rgb="FF000000"/>
      <name val="Calibri"/>
      <family val="2"/>
      <charset val="1"/>
    </font>
  </fonts>
  <fills count="4">
    <fill>
      <patternFill patternType="none"/>
    </fill>
    <fill>
      <patternFill patternType="gray125"/>
    </fill>
    <fill>
      <patternFill patternType="solid">
        <fgColor rgb="FF216BFF"/>
        <bgColor rgb="FF0066CC"/>
      </patternFill>
    </fill>
    <fill>
      <patternFill patternType="solid">
        <fgColor rgb="FF44A9E3"/>
        <bgColor rgb="FF339966"/>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2" borderId="0" xfId="0" applyFont="true" applyBorder="false" applyAlignment="false" applyProtection="false">
      <alignment horizontal="general" vertical="bottom" textRotation="0" wrapText="false" indent="0" shrinkToFit="false"/>
      <protection locked="true" hidden="false"/>
    </xf>
    <xf numFmtId="164" fontId="7" fillId="2" borderId="0" xfId="0" applyFont="true" applyBorder="false" applyAlignment="true" applyProtection="false">
      <alignment horizontal="left" vertical="center" textRotation="0" wrapText="true" indent="1" shrinkToFit="false"/>
      <protection locked="true" hidden="false"/>
    </xf>
    <xf numFmtId="164" fontId="7" fillId="3" borderId="0" xfId="0" applyFont="true" applyBorder="false" applyAlignment="true" applyProtection="false">
      <alignment horizontal="left" vertical="center" textRotation="0" wrapText="true" indent="1"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5"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I130"/>
  <sheetViews>
    <sheetView showFormulas="false" showGridLines="true" showRowColHeaders="true" showZeros="true" rightToLeft="false" tabSelected="true" showOutlineSymbols="true" defaultGridColor="true" view="normal" topLeftCell="Q1" colorId="64" zoomScale="100" zoomScaleNormal="100" zoomScalePageLayoutView="100" workbookViewId="0">
      <selection pane="topLeft" activeCell="AA1" activeCellId="0" sqref="AA1"/>
    </sheetView>
  </sheetViews>
  <sheetFormatPr defaultRowHeight="15.75" zeroHeight="false" outlineLevelRow="0" outlineLevelCol="0"/>
  <cols>
    <col collapsed="false" customWidth="true" hidden="false" outlineLevel="0" max="1" min="1" style="0" width="43.63"/>
    <col collapsed="false" customWidth="true" hidden="false" outlineLevel="0" max="2" min="2" style="0" width="17.52"/>
    <col collapsed="false" customWidth="true" hidden="false" outlineLevel="0" max="3" min="3" style="0" width="22.23"/>
    <col collapsed="false" customWidth="true" hidden="false" outlineLevel="0" max="4" min="4" style="0" width="83.8"/>
    <col collapsed="false" customWidth="true" hidden="false" outlineLevel="0" max="5" min="5" style="0" width="50.43"/>
    <col collapsed="false" customWidth="true" hidden="false" outlineLevel="0" max="6" min="6" style="0" width="12.63"/>
    <col collapsed="false" customWidth="true" hidden="false" outlineLevel="0" max="7" min="7" style="0" width="20.3"/>
    <col collapsed="false" customWidth="true" hidden="false" outlineLevel="0" max="8" min="8" style="0" width="49.34"/>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51.55"/>
    <col collapsed="false" customWidth="true" hidden="false" outlineLevel="0" max="14" min="14" style="0" width="15.96"/>
    <col collapsed="false" customWidth="true" hidden="false" outlineLevel="0" max="15" min="15" style="0" width="12.63"/>
    <col collapsed="false" customWidth="true" hidden="false" outlineLevel="0" max="16" min="16" style="0" width="18.34"/>
    <col collapsed="false" customWidth="true" hidden="false" outlineLevel="0" max="17" min="17" style="0" width="22.36"/>
    <col collapsed="false" customWidth="true" hidden="false" outlineLevel="0" max="22" min="18" style="0" width="12.63"/>
    <col collapsed="false" customWidth="true" hidden="false" outlineLevel="0" max="23" min="23" style="0" width="24.31"/>
    <col collapsed="false" customWidth="true" hidden="false" outlineLevel="0" max="24" min="24" style="0" width="20.98"/>
    <col collapsed="false" customWidth="true" hidden="false" outlineLevel="0" max="26" min="25" style="0" width="12.63"/>
    <col collapsed="false" customWidth="true" hidden="false" outlineLevel="0" max="27" min="27" style="0" width="17.78"/>
    <col collapsed="false" customWidth="true" hidden="false" outlineLevel="0" max="28" min="28" style="0" width="18.34"/>
    <col collapsed="false" customWidth="true" hidden="false" outlineLevel="0" max="29" min="29" style="0" width="16.94"/>
    <col collapsed="false" customWidth="true" hidden="false" outlineLevel="0" max="30" min="30" style="0" width="12.63"/>
    <col collapsed="false" customWidth="true" hidden="false" outlineLevel="0" max="31" min="31" style="0" width="17.09"/>
    <col collapsed="false" customWidth="true" hidden="false" outlineLevel="0" max="32" min="32" style="0" width="12.63"/>
    <col collapsed="false" customWidth="true" hidden="false" outlineLevel="0" max="33" min="33" style="0" width="27.51"/>
    <col collapsed="false" customWidth="true" hidden="false" outlineLevel="0" max="34" min="34" style="0" width="21.11"/>
    <col collapsed="false" customWidth="true" hidden="false" outlineLevel="0" max="35" min="35" style="0" width="20.42"/>
    <col collapsed="false" customWidth="true" hidden="false" outlineLevel="0" max="1025" min="36" style="0" width="12.63"/>
  </cols>
  <sheetData>
    <row r="1" customFormat="false" ht="64.9" hidden="false" customHeight="false" outlineLevel="0" collapsed="false">
      <c r="A1" s="1" t="s">
        <v>0</v>
      </c>
      <c r="B1" s="1" t="s">
        <v>1</v>
      </c>
      <c r="C1" s="0" t="s">
        <v>2</v>
      </c>
      <c r="D1" s="1" t="s">
        <v>3</v>
      </c>
      <c r="E1" s="0" t="s">
        <v>4</v>
      </c>
      <c r="F1" s="0" t="s">
        <v>5</v>
      </c>
      <c r="G1" s="0" t="s">
        <v>6</v>
      </c>
      <c r="H1" s="0" t="s">
        <v>7</v>
      </c>
      <c r="I1" s="2"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3" t="s">
        <v>25</v>
      </c>
      <c r="AA1" s="4" t="s">
        <v>26</v>
      </c>
      <c r="AB1" s="5" t="s">
        <v>27</v>
      </c>
      <c r="AC1" s="4" t="s">
        <v>28</v>
      </c>
      <c r="AD1" s="5" t="s">
        <v>29</v>
      </c>
      <c r="AE1" s="4" t="s">
        <v>30</v>
      </c>
      <c r="AF1" s="5" t="s">
        <v>31</v>
      </c>
      <c r="AG1" s="5" t="s">
        <v>32</v>
      </c>
      <c r="AH1" s="4" t="s">
        <v>33</v>
      </c>
      <c r="AI1" s="5" t="s">
        <v>34</v>
      </c>
    </row>
    <row r="2" customFormat="false" ht="24" hidden="false" customHeight="true" outlineLevel="0" collapsed="false">
      <c r="A2" s="0" t="s">
        <v>35</v>
      </c>
      <c r="B2" s="0" t="s">
        <v>36</v>
      </c>
      <c r="C2" s="0" t="s">
        <v>37</v>
      </c>
      <c r="F2" s="0" t="n">
        <v>1</v>
      </c>
      <c r="G2" s="0" t="n">
        <v>1</v>
      </c>
      <c r="H2" s="0" t="s">
        <v>38</v>
      </c>
      <c r="I2" s="0" t="s">
        <v>39</v>
      </c>
      <c r="J2" s="0" t="s">
        <v>40</v>
      </c>
      <c r="M2" s="0" t="str">
        <f aca="false">A2</f>
        <v>Термонаклейка Девушка волосы облако Тест</v>
      </c>
      <c r="O2" s="0" t="str">
        <f aca="false">"Термонаклейка для одежды:" &amp; SUBSTITUTE(A2, "Термонаклейка", "")</f>
        <v>Термонаклейка для одежды: Девушка волосы облако Тест</v>
      </c>
      <c r="P2" s="0" t="str">
        <f aca="false">B2</f>
        <v>OZN129588TEST</v>
      </c>
      <c r="Q2" s="0" t="n">
        <v>285</v>
      </c>
      <c r="R2" s="0" t="s">
        <v>41</v>
      </c>
      <c r="S2" s="6" t="s">
        <v>42</v>
      </c>
      <c r="T2" s="0" t="n">
        <v>1</v>
      </c>
      <c r="U2" s="0" t="n">
        <v>18</v>
      </c>
      <c r="V2" s="0" t="n">
        <v>21</v>
      </c>
      <c r="W2" s="0" t="n">
        <v>12</v>
      </c>
      <c r="X2" s="0" t="s">
        <v>43</v>
      </c>
      <c r="Y2" s="7" t="str">
        <f aca="false">CONCATENATE(CONCATENATE(H2,C2,"_1.jpg;"),CONCATENATE(H2,C2,"_2.jpg;"),CONCATENATE(H2,C2,"_3.jpg;"),CONCATENATE(H2,C2,"_4.jpg;"),CONCATENATE(H2,C2,"_5.jpg;"),CONCATENATE(H2,C2,"_6.jpg;"),CONCATENATE(H2,C2,"_7.jpg;"),CONCATENATE(H2,C2,"_8.jpg;"),CONCATENATE(H2,C2,"_9.jpg;"),CONCATENATE(H2,C2,"_10.jpg;"))</f>
        <v>https://raw.githubusercontent.com/maxuzkikh/Ozon_upload/main/images/А4/girl_hair_cloud_1.jpg;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A2" s="8" t="s">
        <v>44</v>
      </c>
      <c r="AB2" s="0" t="s">
        <v>45</v>
      </c>
      <c r="AC2" s="0" t="str">
        <f aca="false">CONCATENATE(H2,C2,"_1.jpg;")</f>
        <v>https://raw.githubusercontent.com/maxuzkikh/Ozon_upload/main/images/А4/girl_hair_cloud_1.jpg;</v>
      </c>
      <c r="AD2" s="0" t="str">
        <f aca="false">CONCATENATE(CONCATENATE(H2,C2,"_2.jpg;"),CONCATENATE(H2,C2,"_3.jpg;"),CONCATENATE(H2,C2,"_4.jpg;"),CONCATENATE(H2,C2,"_5.jpg;"),CONCATENATE(H2,C2,"_6.jpg;"),CONCATENATE(H2,C2,"_7.jpg;"),CONCATENATE(H2,C2,"_8.jpg;"),CONCATENATE(H2,C2,"_9.jpg;"),CONCATENATE(H2,C2,"_10.jpg;"))</f>
        <v>https://raw.githubusercontent.com/maxuzkikh/Ozon_upload/main/images/А4/girl_hair_cloud_2.jpg;https://raw.githubusercontent.com/maxuzkikh/Ozon_upload/main/images/А4/girl_hair_cloud_3.jpg;https://raw.githubusercontent.com/maxuzkikh/Ozon_upload/main/images/А4/girl_hair_cloud_4.jpg;https://raw.githubusercontent.com/maxuzkikh/Ozon_upload/main/images/А4/girl_hair_cloud_5.jpg;https://raw.githubusercontent.com/maxuzkikh/Ozon_upload/main/images/А4/girl_hair_cloud_6.jpg;https://raw.githubusercontent.com/maxuzkikh/Ozon_upload/main/images/А4/girl_hair_cloud_7.jpg;https://raw.githubusercontent.com/maxuzkikh/Ozon_upload/main/images/А4/girl_hair_cloud_8.jpg;https://raw.githubusercontent.com/maxuzkikh/Ozon_upload/main/images/А4/girl_hair_cloud_9.jpg;https://raw.githubusercontent.com/maxuzkikh/Ozon_upload/main/images/А4/girl_hair_cloud_10.jpg;</v>
      </c>
      <c r="AE2" s="0" t="s">
        <v>46</v>
      </c>
      <c r="AF2" s="9" t="s">
        <v>47</v>
      </c>
      <c r="AG2" s="0" t="str">
        <f aca="false">SUBSTITUTE(A2,"Термонаклейка ","")</f>
        <v>Девушка волосы облако Тест</v>
      </c>
      <c r="AH2" s="10" t="s">
        <v>48</v>
      </c>
      <c r="AI2" s="0" t="s">
        <v>49</v>
      </c>
    </row>
    <row r="3" customFormat="false" ht="13.8" hidden="false" customHeight="false" outlineLevel="0" collapsed="false">
      <c r="A3" s="11" t="s">
        <v>50</v>
      </c>
      <c r="B3" s="0" t="s">
        <v>51</v>
      </c>
      <c r="C3" s="1"/>
      <c r="D3" s="0" t="str">
        <f aca="false">CONCATENATE("C:\Users\Max\Documents\GitHub\Ozon_upload\barcode\бирки имена\мальчики\", A3, ".pdf")</f>
        <v>C:\Users\Max\Documents\GitHub\Ozon_upload\barcode\бирки имена\мальчики\Термобирки Михаил.pdf</v>
      </c>
      <c r="E3" s="0" t="n">
        <v>0</v>
      </c>
      <c r="F3" s="0" t="n">
        <v>1</v>
      </c>
      <c r="G3" s="0" t="n">
        <v>2</v>
      </c>
      <c r="X3" s="12"/>
      <c r="AA3" s="8" t="s">
        <v>44</v>
      </c>
    </row>
    <row r="4" customFormat="false" ht="13.8" hidden="false" customHeight="false" outlineLevel="0" collapsed="false">
      <c r="A4" s="11" t="s">
        <v>52</v>
      </c>
      <c r="B4" s="0" t="s">
        <v>53</v>
      </c>
      <c r="C4" s="1"/>
      <c r="D4" s="0" t="str">
        <f aca="false">CONCATENATE("C:\Users\Max\Documents\GitHub\Ozon_upload\barcode\бирки имена\мальчики\", A4, ".pdf")</f>
        <v>C:\Users\Max\Documents\GitHub\Ozon_upload\barcode\бирки имена\мальчики\Термобирки Александр.pdf</v>
      </c>
      <c r="E4" s="0" t="n">
        <v>0</v>
      </c>
      <c r="F4" s="0" t="n">
        <v>1</v>
      </c>
      <c r="G4" s="0" t="n">
        <v>2</v>
      </c>
      <c r="AA4" s="8" t="s">
        <v>44</v>
      </c>
    </row>
    <row r="5" customFormat="false" ht="12.8" hidden="false" customHeight="false" outlineLevel="0" collapsed="false">
      <c r="A5" s="11" t="s">
        <v>54</v>
      </c>
      <c r="B5" s="0" t="s">
        <v>55</v>
      </c>
      <c r="D5" s="0" t="str">
        <f aca="false">CONCATENATE("C:\Users\Max\Documents\GitHub\Ozon_upload\barcode\бирки имена\мальчики\", A5, ".pdf")</f>
        <v>C:\Users\Max\Documents\GitHub\Ozon_upload\barcode\бирки имена\мальчики\Термобирки Максим.pdf</v>
      </c>
      <c r="E5" s="0" t="n">
        <v>0</v>
      </c>
      <c r="F5" s="0" t="n">
        <v>1</v>
      </c>
      <c r="G5" s="0" t="n">
        <v>2</v>
      </c>
      <c r="AA5" s="8" t="s">
        <v>44</v>
      </c>
    </row>
    <row r="6" customFormat="false" ht="12.8" hidden="false" customHeight="false" outlineLevel="0" collapsed="false">
      <c r="A6" s="11" t="s">
        <v>56</v>
      </c>
      <c r="B6" s="0" t="s">
        <v>57</v>
      </c>
      <c r="D6" s="0" t="str">
        <f aca="false">CONCATENATE("C:\Users\Max\Documents\GitHub\Ozon_upload\barcode\бирки имена\мальчики\", A6, ".pdf")</f>
        <v>C:\Users\Max\Documents\GitHub\Ozon_upload\barcode\бирки имена\мальчики\Термобирки Артем.pdf</v>
      </c>
      <c r="E6" s="0" t="n">
        <v>0</v>
      </c>
      <c r="F6" s="0" t="n">
        <v>1</v>
      </c>
      <c r="G6" s="0" t="n">
        <v>2</v>
      </c>
      <c r="AA6" s="8" t="s">
        <v>44</v>
      </c>
    </row>
    <row r="7" customFormat="false" ht="12.8" hidden="false" customHeight="false" outlineLevel="0" collapsed="false">
      <c r="A7" s="11" t="s">
        <v>58</v>
      </c>
      <c r="B7" s="0" t="s">
        <v>59</v>
      </c>
      <c r="D7" s="0" t="str">
        <f aca="false">CONCATENATE("C:\Users\Max\Documents\GitHub\Ozon_upload\barcode\бирки имена\мальчики\", A7, ".pdf")</f>
        <v>C:\Users\Max\Documents\GitHub\Ozon_upload\barcode\бирки имена\мальчики\Термобирки Марк.pdf</v>
      </c>
      <c r="E7" s="0" t="n">
        <v>0</v>
      </c>
      <c r="F7" s="0" t="n">
        <v>1</v>
      </c>
      <c r="G7" s="0" t="n">
        <v>2</v>
      </c>
      <c r="AA7" s="8" t="s">
        <v>44</v>
      </c>
    </row>
    <row r="8" customFormat="false" ht="12.8" hidden="false" customHeight="false" outlineLevel="0" collapsed="false">
      <c r="A8" s="11" t="s">
        <v>60</v>
      </c>
      <c r="B8" s="0" t="s">
        <v>61</v>
      </c>
      <c r="D8" s="0" t="str">
        <f aca="false">CONCATENATE("C:\Users\Max\Documents\GitHub\Ozon_upload\barcode\бирки имена\мальчики\", A8, ".pdf")</f>
        <v>C:\Users\Max\Documents\GitHub\Ozon_upload\barcode\бирки имена\мальчики\Термобирки Лев.pdf</v>
      </c>
      <c r="E8" s="0" t="n">
        <v>0</v>
      </c>
      <c r="F8" s="0" t="n">
        <v>1</v>
      </c>
      <c r="G8" s="0" t="n">
        <v>2</v>
      </c>
      <c r="AA8" s="8" t="s">
        <v>44</v>
      </c>
    </row>
    <row r="9" customFormat="false" ht="12.8" hidden="false" customHeight="false" outlineLevel="0" collapsed="false">
      <c r="A9" s="11" t="s">
        <v>62</v>
      </c>
      <c r="B9" s="0" t="s">
        <v>63</v>
      </c>
      <c r="D9" s="0" t="str">
        <f aca="false">CONCATENATE("C:\Users\Max\Documents\GitHub\Ozon_upload\barcode\бирки имена\мальчики\", A9, ".pdf")</f>
        <v>C:\Users\Max\Documents\GitHub\Ozon_upload\barcode\бирки имена\мальчики\Термобирки Иван.pdf</v>
      </c>
      <c r="E9" s="0" t="n">
        <v>0</v>
      </c>
      <c r="F9" s="0" t="n">
        <v>1</v>
      </c>
      <c r="G9" s="0" t="n">
        <v>2</v>
      </c>
      <c r="AA9" s="8" t="s">
        <v>44</v>
      </c>
    </row>
    <row r="10" customFormat="false" ht="12.8" hidden="false" customHeight="false" outlineLevel="0" collapsed="false">
      <c r="A10" s="11" t="s">
        <v>64</v>
      </c>
      <c r="B10" s="0" t="s">
        <v>65</v>
      </c>
      <c r="D10" s="0" t="str">
        <f aca="false">CONCATENATE("C:\Users\Max\Documents\GitHub\Ozon_upload\barcode\бирки имена\мальчики\", A10, ".pdf")</f>
        <v>C:\Users\Max\Documents\GitHub\Ozon_upload\barcode\бирки имена\мальчики\Термобирки Матвей.pdf</v>
      </c>
      <c r="E10" s="0" t="n">
        <v>0</v>
      </c>
      <c r="F10" s="0" t="n">
        <v>1</v>
      </c>
      <c r="G10" s="0" t="n">
        <v>2</v>
      </c>
      <c r="AA10" s="8" t="s">
        <v>44</v>
      </c>
    </row>
    <row r="11" customFormat="false" ht="12.8" hidden="false" customHeight="false" outlineLevel="0" collapsed="false">
      <c r="A11" s="11" t="s">
        <v>66</v>
      </c>
      <c r="B11" s="0" t="s">
        <v>67</v>
      </c>
      <c r="D11" s="0" t="str">
        <f aca="false">CONCATENATE("C:\Users\Max\Documents\GitHub\Ozon_upload\barcode\бирки имена\мальчики\", A11, ".pdf")</f>
        <v>C:\Users\Max\Documents\GitHub\Ozon_upload\barcode\бирки имена\мальчики\Термобирки Даниил.pdf</v>
      </c>
      <c r="E11" s="0" t="n">
        <v>0</v>
      </c>
      <c r="F11" s="0" t="n">
        <v>1</v>
      </c>
      <c r="G11" s="0" t="n">
        <v>2</v>
      </c>
      <c r="AA11" s="8" t="s">
        <v>44</v>
      </c>
    </row>
    <row r="12" customFormat="false" ht="12.8" hidden="false" customHeight="false" outlineLevel="0" collapsed="false">
      <c r="A12" s="11" t="s">
        <v>68</v>
      </c>
      <c r="B12" s="0" t="s">
        <v>69</v>
      </c>
      <c r="D12" s="0" t="str">
        <f aca="false">CONCATENATE("C:\Users\Max\Documents\GitHub\Ozon_upload\barcode\бирки имена\мальчики\", A12, ".pdf")</f>
        <v>C:\Users\Max\Documents\GitHub\Ozon_upload\barcode\бирки имена\мальчики\Термобирки Дмитрий.pdf</v>
      </c>
      <c r="E12" s="0" t="n">
        <v>0</v>
      </c>
      <c r="F12" s="0" t="n">
        <v>1</v>
      </c>
      <c r="G12" s="0" t="n">
        <v>2</v>
      </c>
      <c r="AA12" s="8" t="s">
        <v>44</v>
      </c>
    </row>
    <row r="13" customFormat="false" ht="12.8" hidden="false" customHeight="false" outlineLevel="0" collapsed="false">
      <c r="A13" s="11" t="s">
        <v>70</v>
      </c>
      <c r="B13" s="0" t="s">
        <v>71</v>
      </c>
      <c r="D13" s="0" t="str">
        <f aca="false">CONCATENATE("C:\Users\Max\Documents\GitHub\Ozon_upload\barcode\бирки имена\мальчики\", A13, ".pdf")</f>
        <v>C:\Users\Max\Documents\GitHub\Ozon_upload\barcode\бирки имена\мальчики\Термобирки Тимофей.pdf</v>
      </c>
      <c r="E13" s="0" t="n">
        <v>0</v>
      </c>
      <c r="F13" s="0" t="n">
        <v>1</v>
      </c>
      <c r="G13" s="0" t="n">
        <v>2</v>
      </c>
      <c r="AA13" s="8" t="s">
        <v>44</v>
      </c>
    </row>
    <row r="14" customFormat="false" ht="12.8" hidden="false" customHeight="false" outlineLevel="0" collapsed="false">
      <c r="A14" s="11" t="s">
        <v>72</v>
      </c>
      <c r="B14" s="0" t="s">
        <v>73</v>
      </c>
      <c r="D14" s="0" t="str">
        <f aca="false">CONCATENATE("C:\Users\Max\Documents\GitHub\Ozon_upload\barcode\бирки имена\мальчики\", A14, ".pdf")</f>
        <v>C:\Users\Max\Documents\GitHub\Ozon_upload\barcode\бирки имена\мальчики\Термобирки Роман.pdf</v>
      </c>
      <c r="E14" s="0" t="n">
        <v>0</v>
      </c>
      <c r="F14" s="0" t="n">
        <v>1</v>
      </c>
      <c r="G14" s="0" t="n">
        <v>2</v>
      </c>
      <c r="AA14" s="8" t="s">
        <v>44</v>
      </c>
    </row>
    <row r="15" customFormat="false" ht="12.8" hidden="false" customHeight="false" outlineLevel="0" collapsed="false">
      <c r="A15" s="11" t="s">
        <v>74</v>
      </c>
      <c r="B15" s="0" t="s">
        <v>75</v>
      </c>
      <c r="D15" s="0" t="str">
        <f aca="false">CONCATENATE("C:\Users\Max\Documents\GitHub\Ozon_upload\barcode\бирки имена\мальчики\", A15, ".pdf")</f>
        <v>C:\Users\Max\Documents\GitHub\Ozon_upload\barcode\бирки имена\мальчики\Термобирки Мирон.pdf</v>
      </c>
      <c r="E15" s="0" t="n">
        <v>0</v>
      </c>
      <c r="F15" s="0" t="n">
        <v>1</v>
      </c>
      <c r="G15" s="0" t="n">
        <v>2</v>
      </c>
      <c r="AA15" s="8" t="s">
        <v>44</v>
      </c>
    </row>
    <row r="16" customFormat="false" ht="12.8" hidden="false" customHeight="false" outlineLevel="0" collapsed="false">
      <c r="A16" s="11" t="s">
        <v>76</v>
      </c>
      <c r="B16" s="0" t="s">
        <v>77</v>
      </c>
      <c r="D16" s="0" t="str">
        <f aca="false">CONCATENATE("C:\Users\Max\Documents\GitHub\Ozon_upload\barcode\бирки имена\мальчики\", A16, ".pdf")</f>
        <v>C:\Users\Max\Documents\GitHub\Ozon_upload\barcode\бирки имена\мальчики\Термобирки Мухаммад.pdf</v>
      </c>
      <c r="E16" s="0" t="n">
        <v>0</v>
      </c>
      <c r="F16" s="0" t="n">
        <v>1</v>
      </c>
      <c r="G16" s="0" t="n">
        <v>2</v>
      </c>
      <c r="AA16" s="8" t="s">
        <v>44</v>
      </c>
    </row>
    <row r="17" customFormat="false" ht="12.8" hidden="false" customHeight="false" outlineLevel="0" collapsed="false">
      <c r="A17" s="11" t="s">
        <v>78</v>
      </c>
      <c r="B17" s="0" t="s">
        <v>79</v>
      </c>
      <c r="D17" s="0" t="str">
        <f aca="false">CONCATENATE("C:\Users\Max\Documents\GitHub\Ozon_upload\barcode\бирки имена\мальчики\", A17, ".pdf")</f>
        <v>C:\Users\Max\Documents\GitHub\Ozon_upload\barcode\бирки имена\мальчики\Термобирки Кирилл.pdf</v>
      </c>
      <c r="E17" s="0" t="n">
        <v>0</v>
      </c>
      <c r="F17" s="0" t="n">
        <v>1</v>
      </c>
      <c r="G17" s="0" t="n">
        <v>2</v>
      </c>
      <c r="AA17" s="8" t="s">
        <v>44</v>
      </c>
    </row>
    <row r="18" customFormat="false" ht="12.8" hidden="false" customHeight="false" outlineLevel="0" collapsed="false">
      <c r="A18" s="11" t="s">
        <v>80</v>
      </c>
      <c r="B18" s="0" t="s">
        <v>81</v>
      </c>
      <c r="D18" s="0" t="str">
        <f aca="false">CONCATENATE("C:\Users\Max\Documents\GitHub\Ozon_upload\barcode\бирки имена\мальчики\", A18, ".pdf")</f>
        <v>C:\Users\Max\Documents\GitHub\Ozon_upload\barcode\бирки имена\мальчики\Термобирки Егор.pdf</v>
      </c>
      <c r="E18" s="0" t="n">
        <v>0</v>
      </c>
      <c r="F18" s="0" t="n">
        <v>1</v>
      </c>
      <c r="G18" s="0" t="n">
        <v>2</v>
      </c>
      <c r="AA18" s="8" t="s">
        <v>44</v>
      </c>
    </row>
    <row r="19" customFormat="false" ht="12.8" hidden="false" customHeight="false" outlineLevel="0" collapsed="false">
      <c r="A19" s="11" t="s">
        <v>82</v>
      </c>
      <c r="B19" s="0" t="s">
        <v>83</v>
      </c>
      <c r="D19" s="0" t="str">
        <f aca="false">CONCATENATE("C:\Users\Max\Documents\GitHub\Ozon_upload\barcode\бирки имена\мальчики\", A19, ".pdf")</f>
        <v>C:\Users\Max\Documents\GitHub\Ozon_upload\barcode\бирки имена\мальчики\Термобирки Илья.pdf</v>
      </c>
      <c r="E19" s="0" t="n">
        <v>0</v>
      </c>
      <c r="F19" s="0" t="n">
        <v>1</v>
      </c>
      <c r="G19" s="0" t="n">
        <v>2</v>
      </c>
      <c r="AA19" s="8" t="s">
        <v>44</v>
      </c>
    </row>
    <row r="20" customFormat="false" ht="12.8" hidden="false" customHeight="false" outlineLevel="0" collapsed="false">
      <c r="A20" s="11" t="s">
        <v>84</v>
      </c>
      <c r="B20" s="0" t="s">
        <v>85</v>
      </c>
      <c r="D20" s="0" t="str">
        <f aca="false">CONCATENATE("C:\Users\Max\Documents\GitHub\Ozon_upload\barcode\бирки имена\мальчики\", A20, ".pdf")</f>
        <v>C:\Users\Max\Documents\GitHub\Ozon_upload\barcode\бирки имена\мальчики\Термобирки Алексей.pdf</v>
      </c>
      <c r="E20" s="0" t="n">
        <v>0</v>
      </c>
      <c r="F20" s="0" t="n">
        <v>1</v>
      </c>
      <c r="G20" s="0" t="n">
        <v>2</v>
      </c>
      <c r="AA20" s="8" t="s">
        <v>44</v>
      </c>
    </row>
    <row r="21" customFormat="false" ht="12.8" hidden="false" customHeight="false" outlineLevel="0" collapsed="false">
      <c r="A21" s="11" t="s">
        <v>86</v>
      </c>
      <c r="B21" s="0" t="s">
        <v>87</v>
      </c>
      <c r="D21" s="0" t="str">
        <f aca="false">CONCATENATE("C:\Users\Max\Documents\GitHub\Ozon_upload\barcode\бирки имена\мальчики\", A21, ".pdf")</f>
        <v>C:\Users\Max\Documents\GitHub\Ozon_upload\barcode\бирки имена\мальчики\Термобирки Константин.pdf</v>
      </c>
      <c r="E21" s="0" t="n">
        <v>0</v>
      </c>
      <c r="F21" s="0" t="n">
        <v>1</v>
      </c>
      <c r="G21" s="0" t="n">
        <v>2</v>
      </c>
      <c r="AA21" s="8" t="s">
        <v>44</v>
      </c>
    </row>
    <row r="22" customFormat="false" ht="12.8" hidden="false" customHeight="false" outlineLevel="0" collapsed="false">
      <c r="A22" s="11" t="s">
        <v>88</v>
      </c>
      <c r="B22" s="0" t="s">
        <v>89</v>
      </c>
      <c r="D22" s="0" t="str">
        <f aca="false">CONCATENATE("C:\Users\Max\Documents\GitHub\Ozon_upload\barcode\бирки имена\мальчики\", A22, ".pdf")</f>
        <v>C:\Users\Max\Documents\GitHub\Ozon_upload\barcode\бирки имена\мальчики\Термобирки Фёдор.pdf</v>
      </c>
      <c r="E22" s="0" t="n">
        <v>0</v>
      </c>
      <c r="F22" s="0" t="n">
        <v>1</v>
      </c>
      <c r="G22" s="0" t="n">
        <v>2</v>
      </c>
      <c r="AA22" s="8" t="s">
        <v>44</v>
      </c>
    </row>
    <row r="23" customFormat="false" ht="12.8" hidden="false" customHeight="false" outlineLevel="0" collapsed="false">
      <c r="A23" s="11" t="s">
        <v>90</v>
      </c>
      <c r="B23" s="0" t="s">
        <v>91</v>
      </c>
      <c r="D23" s="0" t="str">
        <f aca="false">CONCATENATE("C:\Users\Max\Documents\GitHub\Ozon_upload\barcode\бирки имена\мальчики\", A23, ".pdf")</f>
        <v>C:\Users\Max\Documents\GitHub\Ozon_upload\barcode\бирки имена\мальчики\Термобирки Евгений.pdf</v>
      </c>
      <c r="E23" s="0" t="n">
        <v>0</v>
      </c>
      <c r="F23" s="0" t="n">
        <v>1</v>
      </c>
      <c r="G23" s="0" t="n">
        <v>2</v>
      </c>
      <c r="AA23" s="8" t="s">
        <v>44</v>
      </c>
    </row>
    <row r="24" customFormat="false" ht="12.8" hidden="false" customHeight="false" outlineLevel="0" collapsed="false">
      <c r="A24" s="11" t="s">
        <v>92</v>
      </c>
      <c r="B24" s="0" t="s">
        <v>93</v>
      </c>
      <c r="D24" s="0" t="str">
        <f aca="false">CONCATENATE("C:\Users\Max\Documents\GitHub\Ozon_upload\barcode\бирки имена\мальчики\", A24, ".pdf")</f>
        <v>C:\Users\Max\Documents\GitHub\Ozon_upload\barcode\бирки имена\мальчики\Термобирки Денис.pdf</v>
      </c>
      <c r="E24" s="0" t="n">
        <v>0</v>
      </c>
      <c r="F24" s="0" t="n">
        <v>1</v>
      </c>
      <c r="G24" s="0" t="n">
        <v>2</v>
      </c>
      <c r="AA24" s="8" t="s">
        <v>44</v>
      </c>
    </row>
    <row r="25" customFormat="false" ht="12.8" hidden="false" customHeight="false" outlineLevel="0" collapsed="false">
      <c r="A25" s="11" t="s">
        <v>94</v>
      </c>
      <c r="B25" s="0" t="s">
        <v>95</v>
      </c>
      <c r="D25" s="0" t="str">
        <f aca="false">CONCATENATE("C:\Users\Max\Documents\GitHub\Ozon_upload\barcode\бирки имена\мальчики\", A25, ".pdf")</f>
        <v>C:\Users\Max\Documents\GitHub\Ozon_upload\barcode\бирки имена\мальчики\Термобирки Антон.pdf</v>
      </c>
      <c r="E25" s="0" t="n">
        <v>0</v>
      </c>
      <c r="F25" s="0" t="n">
        <v>1</v>
      </c>
      <c r="G25" s="0" t="n">
        <v>2</v>
      </c>
      <c r="AA25" s="8" t="s">
        <v>44</v>
      </c>
    </row>
    <row r="26" customFormat="false" ht="12.8" hidden="false" customHeight="false" outlineLevel="0" collapsed="false">
      <c r="A26" s="11" t="s">
        <v>96</v>
      </c>
      <c r="B26" s="0" t="s">
        <v>97</v>
      </c>
      <c r="D26" s="0" t="str">
        <f aca="false">CONCATENATE("C:\Users\Max\Documents\GitHub\Ozon_upload\barcode\бирки имена\мальчики\", A26, ".pdf")</f>
        <v>C:\Users\Max\Documents\GitHub\Ozon_upload\barcode\бирки имена\мальчики\Термобирки Игорь.pdf</v>
      </c>
      <c r="E26" s="0" t="n">
        <v>0</v>
      </c>
      <c r="F26" s="0" t="n">
        <v>1</v>
      </c>
      <c r="G26" s="0" t="n">
        <v>2</v>
      </c>
      <c r="AA26" s="8" t="s">
        <v>44</v>
      </c>
    </row>
    <row r="27" customFormat="false" ht="12.8" hidden="false" customHeight="false" outlineLevel="0" collapsed="false">
      <c r="A27" s="11" t="s">
        <v>98</v>
      </c>
      <c r="B27" s="0" t="s">
        <v>99</v>
      </c>
      <c r="D27" s="0" t="str">
        <f aca="false">CONCATENATE("C:\Users\Max\Documents\GitHub\Ozon_upload\barcode\бирки имена\мальчики\", A27, ".pdf")</f>
        <v>C:\Users\Max\Documents\GitHub\Ozon_upload\barcode\бирки имена\мальчики\Термобирки Юрий.pdf</v>
      </c>
      <c r="E27" s="0" t="n">
        <v>0</v>
      </c>
      <c r="F27" s="0" t="n">
        <v>1</v>
      </c>
      <c r="G27" s="0" t="n">
        <v>2</v>
      </c>
      <c r="AA27" s="8" t="s">
        <v>44</v>
      </c>
    </row>
    <row r="28" customFormat="false" ht="12.8" hidden="false" customHeight="false" outlineLevel="0" collapsed="false">
      <c r="A28" s="11" t="s">
        <v>100</v>
      </c>
      <c r="B28" s="0" t="s">
        <v>101</v>
      </c>
      <c r="D28" s="0" t="str">
        <f aca="false">CONCATENATE("C:\Users\Max\Documents\GitHub\Ozon_upload\barcode\бирки имена\мальчики\", A28, ".pdf")</f>
        <v>C:\Users\Max\Documents\GitHub\Ozon_upload\barcode\бирки имена\мальчики\Термобирки Олег.pdf</v>
      </c>
      <c r="E28" s="0" t="n">
        <v>0</v>
      </c>
      <c r="F28" s="0" t="n">
        <v>1</v>
      </c>
      <c r="G28" s="0" t="n">
        <v>2</v>
      </c>
      <c r="AA28" s="8" t="s">
        <v>44</v>
      </c>
    </row>
    <row r="29" customFormat="false" ht="12.8" hidden="false" customHeight="false" outlineLevel="0" collapsed="false">
      <c r="A29" s="11" t="s">
        <v>102</v>
      </c>
      <c r="B29" s="0" t="s">
        <v>103</v>
      </c>
      <c r="D29" s="0" t="str">
        <f aca="false">CONCATENATE("C:\Users\Max\Documents\GitHub\Ozon_upload\barcode\бирки имена\мальчики\", A29, ".pdf")</f>
        <v>C:\Users\Max\Documents\GitHub\Ozon_upload\barcode\бирки имена\мальчики\Термобирки Вячеслав.pdf</v>
      </c>
      <c r="E29" s="0" t="n">
        <v>0</v>
      </c>
      <c r="F29" s="0" t="n">
        <v>1</v>
      </c>
      <c r="G29" s="0" t="n">
        <v>2</v>
      </c>
      <c r="AA29" s="8" t="s">
        <v>44</v>
      </c>
    </row>
    <row r="30" customFormat="false" ht="12.8" hidden="false" customHeight="false" outlineLevel="0" collapsed="false">
      <c r="A30" s="11" t="s">
        <v>104</v>
      </c>
      <c r="B30" s="0" t="s">
        <v>105</v>
      </c>
      <c r="D30" s="0" t="str">
        <f aca="false">CONCATENATE("C:\Users\Max\Documents\GitHub\Ozon_upload\barcode\бирки имена\мальчики\", A30, ".pdf")</f>
        <v>C:\Users\Max\Documents\GitHub\Ozon_upload\barcode\бирки имена\мальчики\Термобирки Станислав.pdf</v>
      </c>
      <c r="E30" s="0" t="n">
        <v>0</v>
      </c>
      <c r="F30" s="0" t="n">
        <v>1</v>
      </c>
      <c r="G30" s="0" t="n">
        <v>2</v>
      </c>
      <c r="AA30" s="8" t="s">
        <v>44</v>
      </c>
    </row>
    <row r="31" customFormat="false" ht="12.8" hidden="false" customHeight="false" outlineLevel="0" collapsed="false">
      <c r="A31" s="11" t="s">
        <v>106</v>
      </c>
      <c r="B31" s="0" t="s">
        <v>107</v>
      </c>
      <c r="D31" s="0" t="str">
        <f aca="false">CONCATENATE("C:\Users\Max\Documents\GitHub\Ozon_upload\barcode\бирки имена\мальчики\", A31, ".pdf")</f>
        <v>C:\Users\Max\Documents\GitHub\Ozon_upload\barcode\бирки имена\мальчики\Термобирки Василий.pdf</v>
      </c>
      <c r="E31" s="0" t="n">
        <v>0</v>
      </c>
      <c r="F31" s="0" t="n">
        <v>1</v>
      </c>
      <c r="G31" s="0" t="n">
        <v>2</v>
      </c>
      <c r="AA31" s="8" t="s">
        <v>44</v>
      </c>
    </row>
    <row r="32" customFormat="false" ht="12.8" hidden="false" customHeight="false" outlineLevel="0" collapsed="false">
      <c r="A32" s="11" t="s">
        <v>108</v>
      </c>
      <c r="B32" s="0" t="s">
        <v>109</v>
      </c>
      <c r="D32" s="0" t="str">
        <f aca="false">CONCATENATE("C:\Users\Max\Documents\GitHub\Ozon_upload\barcode\бирки имена\мальчики\", A32, ".pdf")</f>
        <v>C:\Users\Max\Documents\GitHub\Ozon_upload\barcode\бирки имена\мальчики\Термобирки Вадим.pdf</v>
      </c>
      <c r="E32" s="0" t="n">
        <v>0</v>
      </c>
      <c r="F32" s="0" t="n">
        <v>1</v>
      </c>
      <c r="G32" s="0" t="n">
        <v>2</v>
      </c>
      <c r="AA32" s="8" t="s">
        <v>44</v>
      </c>
    </row>
    <row r="33" customFormat="false" ht="12.8" hidden="false" customHeight="false" outlineLevel="0" collapsed="false">
      <c r="A33" s="11" t="s">
        <v>110</v>
      </c>
      <c r="B33" s="0" t="s">
        <v>111</v>
      </c>
      <c r="D33" s="0" t="str">
        <f aca="false">CONCATENATE("C:\Users\Max\Documents\GitHub\Ozon_upload\barcode\бирки имена\мальчики\", A33, ".pdf")</f>
        <v>C:\Users\Max\Documents\GitHub\Ozon_upload\barcode\бирки имена\мальчики\Термобирки Макар.pdf</v>
      </c>
      <c r="E33" s="0" t="n">
        <v>0</v>
      </c>
      <c r="F33" s="0" t="n">
        <v>1</v>
      </c>
      <c r="G33" s="0" t="n">
        <v>2</v>
      </c>
      <c r="AA33" s="8" t="s">
        <v>44</v>
      </c>
    </row>
    <row r="34" customFormat="false" ht="12.8" hidden="false" customHeight="false" outlineLevel="0" collapsed="false">
      <c r="A34" s="11" t="s">
        <v>112</v>
      </c>
      <c r="B34" s="0" t="s">
        <v>113</v>
      </c>
      <c r="D34" s="0" t="str">
        <f aca="false">CONCATENATE("C:\Users\Max\Documents\GitHub\Ozon_upload\barcode\бирки имена\мальчики\", A34, ".pdf")</f>
        <v>C:\Users\Max\Documents\GitHub\Ozon_upload\barcode\бирки имена\мальчики\Термобирки Адам.pdf</v>
      </c>
      <c r="E34" s="0" t="n">
        <v>0</v>
      </c>
      <c r="F34" s="0" t="n">
        <v>1</v>
      </c>
      <c r="G34" s="0" t="n">
        <v>2</v>
      </c>
      <c r="AA34" s="8" t="s">
        <v>44</v>
      </c>
    </row>
    <row r="35" customFormat="false" ht="12.8" hidden="false" customHeight="false" outlineLevel="0" collapsed="false">
      <c r="A35" s="11" t="s">
        <v>114</v>
      </c>
      <c r="B35" s="0" t="s">
        <v>115</v>
      </c>
      <c r="D35" s="0" t="str">
        <f aca="false">CONCATENATE("C:\Users\Max\Documents\GitHub\Ozon_upload\barcode\бирки имена\мальчики\", A35, ".pdf")</f>
        <v>C:\Users\Max\Documents\GitHub\Ozon_upload\barcode\бирки имена\мальчики\Термобирки Богдан.pdf</v>
      </c>
      <c r="E35" s="0" t="n">
        <v>0</v>
      </c>
      <c r="F35" s="0" t="n">
        <v>1</v>
      </c>
      <c r="G35" s="0" t="n">
        <v>2</v>
      </c>
      <c r="AA35" s="8" t="s">
        <v>44</v>
      </c>
    </row>
    <row r="36" customFormat="false" ht="12.8" hidden="false" customHeight="false" outlineLevel="0" collapsed="false">
      <c r="A36" s="11" t="s">
        <v>116</v>
      </c>
      <c r="B36" s="0" t="s">
        <v>117</v>
      </c>
      <c r="D36" s="0" t="str">
        <f aca="false">CONCATENATE("C:\Users\Max\Documents\GitHub\Ozon_upload\barcode\бирки имена\мальчики\", A36, ".pdf")</f>
        <v>C:\Users\Max\Documents\GitHub\Ozon_upload\barcode\бирки имена\мальчики\Термобирки Платон.pdf</v>
      </c>
      <c r="E36" s="0" t="n">
        <v>0</v>
      </c>
      <c r="F36" s="0" t="n">
        <v>1</v>
      </c>
      <c r="G36" s="0" t="n">
        <v>2</v>
      </c>
      <c r="AA36" s="8" t="s">
        <v>44</v>
      </c>
    </row>
    <row r="37" customFormat="false" ht="12.8" hidden="false" customHeight="false" outlineLevel="0" collapsed="false">
      <c r="A37" s="11" t="s">
        <v>118</v>
      </c>
      <c r="B37" s="0" t="s">
        <v>119</v>
      </c>
      <c r="D37" s="0" t="str">
        <f aca="false">CONCATENATE("C:\Users\Max\Documents\GitHub\Ozon_upload\barcode\бирки имена\мальчики\", A37, ".pdf")</f>
        <v>C:\Users\Max\Documents\GitHub\Ozon_upload\barcode\бирки имена\мальчики\Термобирки Леон.pdf</v>
      </c>
      <c r="E37" s="0" t="n">
        <v>0</v>
      </c>
      <c r="F37" s="0" t="n">
        <v>1</v>
      </c>
      <c r="G37" s="0" t="n">
        <v>2</v>
      </c>
      <c r="AA37" s="8" t="s">
        <v>44</v>
      </c>
    </row>
    <row r="38" customFormat="false" ht="12.8" hidden="false" customHeight="false" outlineLevel="0" collapsed="false">
      <c r="A38" s="11" t="s">
        <v>120</v>
      </c>
      <c r="B38" s="0" t="s">
        <v>121</v>
      </c>
      <c r="D38" s="0" t="str">
        <f aca="false">CONCATENATE("C:\Users\Max\Documents\GitHub\Ozon_upload\barcode\бирки имена\мальчики\", A38, ".pdf")</f>
        <v>C:\Users\Max\Documents\GitHub\Ozon_upload\barcode\бирки имена\мальчики\Термобирки Савелий.pdf</v>
      </c>
      <c r="E38" s="0" t="n">
        <v>0</v>
      </c>
      <c r="F38" s="0" t="n">
        <v>1</v>
      </c>
      <c r="G38" s="0" t="n">
        <v>2</v>
      </c>
      <c r="AA38" s="8" t="s">
        <v>44</v>
      </c>
    </row>
    <row r="39" customFormat="false" ht="12.8" hidden="false" customHeight="false" outlineLevel="0" collapsed="false">
      <c r="A39" s="11" t="s">
        <v>122</v>
      </c>
      <c r="B39" s="0" t="s">
        <v>123</v>
      </c>
      <c r="D39" s="0" t="str">
        <f aca="false">CONCATENATE("C:\Users\Max\Documents\GitHub\Ozon_upload\barcode\бирки имена\мальчики\", A39, ".pdf")</f>
        <v>C:\Users\Max\Documents\GitHub\Ozon_upload\barcode\бирки имена\мальчики\Термобирки Демид.pdf</v>
      </c>
      <c r="E39" s="0" t="n">
        <v>0</v>
      </c>
      <c r="F39" s="0" t="n">
        <v>1</v>
      </c>
      <c r="G39" s="0" t="n">
        <v>2</v>
      </c>
      <c r="AA39" s="8" t="s">
        <v>44</v>
      </c>
    </row>
    <row r="40" customFormat="false" ht="12.8" hidden="false" customHeight="false" outlineLevel="0" collapsed="false">
      <c r="A40" s="11" t="s">
        <v>124</v>
      </c>
      <c r="B40" s="0" t="s">
        <v>125</v>
      </c>
      <c r="D40" s="0" t="str">
        <f aca="false">CONCATENATE("C:\Users\Max\Documents\GitHub\Ozon_upload\barcode\бирки имена\мальчики\", A40, ".pdf")</f>
        <v>C:\Users\Max\Documents\GitHub\Ozon_upload\barcode\бирки имена\мальчики\Термобирки Лука.pdf</v>
      </c>
      <c r="E40" s="0" t="n">
        <v>0</v>
      </c>
      <c r="F40" s="0" t="n">
        <v>1</v>
      </c>
      <c r="G40" s="0" t="n">
        <v>2</v>
      </c>
      <c r="AA40" s="8" t="s">
        <v>44</v>
      </c>
    </row>
    <row r="41" customFormat="false" ht="12.8" hidden="false" customHeight="false" outlineLevel="0" collapsed="false">
      <c r="A41" s="11" t="s">
        <v>126</v>
      </c>
      <c r="B41" s="0" t="s">
        <v>127</v>
      </c>
      <c r="D41" s="0" t="str">
        <f aca="false">CONCATENATE("C:\Users\Max\Documents\GitHub\Ozon_upload\barcode\бирки имена\мальчики\", A41, ".pdf")</f>
        <v>C:\Users\Max\Documents\GitHub\Ozon_upload\barcode\бирки имена\мальчики\Термобирки Савва.pdf</v>
      </c>
      <c r="E41" s="0" t="n">
        <v>0</v>
      </c>
      <c r="F41" s="0" t="n">
        <v>1</v>
      </c>
      <c r="G41" s="0" t="n">
        <v>2</v>
      </c>
      <c r="AA41" s="8" t="s">
        <v>44</v>
      </c>
    </row>
    <row r="42" customFormat="false" ht="12.8" hidden="false" customHeight="false" outlineLevel="0" collapsed="false">
      <c r="A42" s="11" t="s">
        <v>128</v>
      </c>
      <c r="B42" s="0" t="s">
        <v>129</v>
      </c>
      <c r="D42" s="0" t="str">
        <f aca="false">CONCATENATE("C:\Users\Max\Documents\GitHub\Ozon_upload\barcode\бирки имена\мальчики\", A42, ".pdf")</f>
        <v>C:\Users\Max\Documents\GitHub\Ozon_upload\barcode\бирки имена\мальчики\Термобирки Мирослав.pdf</v>
      </c>
      <c r="E42" s="0" t="n">
        <v>0</v>
      </c>
      <c r="F42" s="0" t="n">
        <v>1</v>
      </c>
      <c r="G42" s="0" t="n">
        <v>2</v>
      </c>
      <c r="AA42" s="8" t="s">
        <v>44</v>
      </c>
    </row>
    <row r="43" customFormat="false" ht="12.8" hidden="false" customHeight="false" outlineLevel="0" collapsed="false">
      <c r="A43" s="11" t="s">
        <v>130</v>
      </c>
      <c r="B43" s="0" t="s">
        <v>131</v>
      </c>
      <c r="D43" s="0" t="str">
        <f aca="false">CONCATENATE("C:\Users\Max\Documents\GitHub\Ozon_upload\barcode\бирки имена\девочки\", A43, ".pdf")</f>
        <v>C:\Users\Max\Documents\GitHub\Ozon_upload\barcode\бирки имена\девочки\Термобирки София.pdf</v>
      </c>
      <c r="E43" s="0" t="n">
        <v>0</v>
      </c>
      <c r="F43" s="0" t="n">
        <v>1</v>
      </c>
      <c r="G43" s="0" t="n">
        <v>2</v>
      </c>
      <c r="AA43" s="8" t="s">
        <v>44</v>
      </c>
    </row>
    <row r="44" customFormat="false" ht="12.8" hidden="false" customHeight="false" outlineLevel="0" collapsed="false">
      <c r="A44" s="11" t="s">
        <v>132</v>
      </c>
      <c r="B44" s="0" t="s">
        <v>133</v>
      </c>
      <c r="D44" s="0" t="str">
        <f aca="false">CONCATENATE("C:\Users\Max\Documents\GitHub\Ozon_upload\barcode\бирки имена\девочки\", A44, ".pdf")</f>
        <v>C:\Users\Max\Documents\GitHub\Ozon_upload\barcode\бирки имена\девочки\Термобирки Анна.pdf</v>
      </c>
      <c r="E44" s="0" t="n">
        <v>0</v>
      </c>
      <c r="F44" s="0" t="n">
        <v>1</v>
      </c>
      <c r="G44" s="0" t="n">
        <v>2</v>
      </c>
      <c r="AA44" s="8" t="s">
        <v>44</v>
      </c>
    </row>
    <row r="45" customFormat="false" ht="12.8" hidden="false" customHeight="false" outlineLevel="0" collapsed="false">
      <c r="A45" s="11" t="s">
        <v>134</v>
      </c>
      <c r="B45" s="0" t="s">
        <v>135</v>
      </c>
      <c r="D45" s="0" t="str">
        <f aca="false">CONCATENATE("C:\Users\Max\Documents\GitHub\Ozon_upload\barcode\бирки имена\девочки\", A45, ".pdf")</f>
        <v>C:\Users\Max\Documents\GitHub\Ozon_upload\barcode\бирки имена\девочки\Термобирки Мария.pdf</v>
      </c>
      <c r="E45" s="0" t="n">
        <v>0</v>
      </c>
      <c r="F45" s="0" t="n">
        <v>1</v>
      </c>
      <c r="G45" s="0" t="n">
        <v>2</v>
      </c>
      <c r="AA45" s="8" t="s">
        <v>44</v>
      </c>
    </row>
    <row r="46" customFormat="false" ht="12.8" hidden="false" customHeight="false" outlineLevel="0" collapsed="false">
      <c r="A46" s="11" t="s">
        <v>136</v>
      </c>
      <c r="B46" s="0" t="s">
        <v>137</v>
      </c>
      <c r="D46" s="0" t="str">
        <f aca="false">CONCATENATE("C:\Users\Max\Documents\GitHub\Ozon_upload\barcode\бирки имена\девочки\", A46, ".pdf")</f>
        <v>C:\Users\Max\Documents\GitHub\Ozon_upload\barcode\бирки имена\девочки\Термобирки Ева.pdf</v>
      </c>
      <c r="E46" s="0" t="n">
        <v>0</v>
      </c>
      <c r="F46" s="0" t="n">
        <v>1</v>
      </c>
      <c r="G46" s="0" t="n">
        <v>2</v>
      </c>
      <c r="AA46" s="8" t="s">
        <v>44</v>
      </c>
    </row>
    <row r="47" customFormat="false" ht="12.8" hidden="false" customHeight="false" outlineLevel="0" collapsed="false">
      <c r="A47" s="11" t="s">
        <v>138</v>
      </c>
      <c r="B47" s="0" t="s">
        <v>139</v>
      </c>
      <c r="D47" s="0" t="str">
        <f aca="false">CONCATENATE("C:\Users\Max\Documents\GitHub\Ozon_upload\barcode\бирки имена\девочки\", A47, ".pdf")</f>
        <v>C:\Users\Max\Documents\GitHub\Ozon_upload\barcode\бирки имена\девочки\Термобирки Алиса.pdf</v>
      </c>
      <c r="E47" s="0" t="n">
        <v>0</v>
      </c>
      <c r="F47" s="0" t="n">
        <v>1</v>
      </c>
      <c r="G47" s="0" t="n">
        <v>2</v>
      </c>
    </row>
    <row r="48" customFormat="false" ht="12.8" hidden="false" customHeight="false" outlineLevel="0" collapsed="false">
      <c r="A48" s="11" t="s">
        <v>140</v>
      </c>
      <c r="B48" s="0" t="s">
        <v>141</v>
      </c>
      <c r="D48" s="0" t="str">
        <f aca="false">CONCATENATE("C:\Users\Max\Documents\GitHub\Ozon_upload\barcode\бирки имена\девочки\", A48, ".pdf")</f>
        <v>C:\Users\Max\Documents\GitHub\Ozon_upload\barcode\бирки имена\девочки\Термобирки Есения.pdf</v>
      </c>
      <c r="E48" s="0" t="n">
        <v>0</v>
      </c>
      <c r="F48" s="0" t="n">
        <v>1</v>
      </c>
      <c r="G48" s="0" t="n">
        <v>2</v>
      </c>
    </row>
    <row r="49" customFormat="false" ht="12.8" hidden="false" customHeight="false" outlineLevel="0" collapsed="false">
      <c r="A49" s="11" t="s">
        <v>142</v>
      </c>
      <c r="B49" s="0" t="s">
        <v>143</v>
      </c>
      <c r="D49" s="0" t="str">
        <f aca="false">CONCATENATE("C:\Users\Max\Documents\GitHub\Ozon_upload\barcode\бирки имена\девочки\", A49, ".pdf")</f>
        <v>C:\Users\Max\Documents\GitHub\Ozon_upload\barcode\бирки имена\девочки\Термобирки Екатерина.pdf</v>
      </c>
      <c r="E49" s="0" t="n">
        <v>0</v>
      </c>
      <c r="F49" s="0" t="n">
        <v>1</v>
      </c>
      <c r="G49" s="0" t="n">
        <v>2</v>
      </c>
    </row>
    <row r="50" customFormat="false" ht="12.8" hidden="false" customHeight="false" outlineLevel="0" collapsed="false">
      <c r="A50" s="11" t="s">
        <v>144</v>
      </c>
      <c r="B50" s="0" t="s">
        <v>145</v>
      </c>
      <c r="D50" s="0" t="str">
        <f aca="false">CONCATENATE("C:\Users\Max\Documents\GitHub\Ozon_upload\barcode\бирки имена\девочки\", A50, ".pdf")</f>
        <v>C:\Users\Max\Documents\GitHub\Ozon_upload\barcode\бирки имена\девочки\Термобирки Светлана.pdf</v>
      </c>
      <c r="E50" s="0" t="n">
        <v>0</v>
      </c>
      <c r="F50" s="0" t="n">
        <v>1</v>
      </c>
      <c r="G50" s="0" t="n">
        <v>2</v>
      </c>
    </row>
    <row r="51" customFormat="false" ht="12.8" hidden="false" customHeight="false" outlineLevel="0" collapsed="false">
      <c r="A51" s="11" t="s">
        <v>146</v>
      </c>
      <c r="B51" s="0" t="s">
        <v>147</v>
      </c>
      <c r="D51" s="0" t="str">
        <f aca="false">CONCATENATE("C:\Users\Max\Documents\GitHub\Ozon_upload\barcode\бирки имена\девочки\", A51, ".pdf")</f>
        <v>C:\Users\Max\Documents\GitHub\Ozon_upload\barcode\бирки имена\девочки\Термобирки Полина.pdf</v>
      </c>
      <c r="E51" s="0" t="n">
        <v>0</v>
      </c>
      <c r="F51" s="0" t="n">
        <v>1</v>
      </c>
      <c r="G51" s="0" t="n">
        <v>2</v>
      </c>
    </row>
    <row r="52" customFormat="false" ht="12.8" hidden="false" customHeight="false" outlineLevel="0" collapsed="false">
      <c r="A52" s="11" t="s">
        <v>148</v>
      </c>
      <c r="B52" s="0" t="s">
        <v>149</v>
      </c>
      <c r="D52" s="0" t="str">
        <f aca="false">CONCATENATE("C:\Users\Max\Documents\GitHub\Ozon_upload\barcode\бирки имена\девочки\", A52, ".pdf")</f>
        <v>C:\Users\Max\Documents\GitHub\Ozon_upload\barcode\бирки имена\девочки\Термобирки Оливия.pdf</v>
      </c>
      <c r="E52" s="0" t="n">
        <v>0</v>
      </c>
      <c r="F52" s="0" t="n">
        <v>1</v>
      </c>
      <c r="G52" s="0" t="n">
        <v>2</v>
      </c>
    </row>
    <row r="53" customFormat="false" ht="12.8" hidden="false" customHeight="false" outlineLevel="0" collapsed="false">
      <c r="A53" s="11" t="s">
        <v>150</v>
      </c>
      <c r="B53" s="0" t="s">
        <v>151</v>
      </c>
      <c r="D53" s="0" t="str">
        <f aca="false">CONCATENATE("C:\Users\Max\Documents\GitHub\Ozon_upload\barcode\бирки имена\девочки\", A53, ".pdf")</f>
        <v>C:\Users\Max\Documents\GitHub\Ozon_upload\barcode\бирки имена\девочки\Термобирки Агата.pdf</v>
      </c>
      <c r="E53" s="0" t="n">
        <v>0</v>
      </c>
      <c r="F53" s="0" t="n">
        <v>1</v>
      </c>
      <c r="G53" s="0" t="n">
        <v>2</v>
      </c>
    </row>
    <row r="54" customFormat="false" ht="12.8" hidden="false" customHeight="false" outlineLevel="0" collapsed="false">
      <c r="A54" s="11" t="s">
        <v>152</v>
      </c>
      <c r="B54" s="0" t="s">
        <v>153</v>
      </c>
      <c r="D54" s="0" t="str">
        <f aca="false">CONCATENATE("C:\Users\Max\Documents\GitHub\Ozon_upload\barcode\бирки имена\девочки\", A54, ".pdf")</f>
        <v>C:\Users\Max\Documents\GitHub\Ozon_upload\barcode\бирки имена\девочки\Термобирки Милана.pdf</v>
      </c>
      <c r="E54" s="0" t="n">
        <v>0</v>
      </c>
      <c r="F54" s="0" t="n">
        <v>1</v>
      </c>
      <c r="G54" s="0" t="n">
        <v>2</v>
      </c>
    </row>
    <row r="55" customFormat="false" ht="12.8" hidden="false" customHeight="false" outlineLevel="0" collapsed="false">
      <c r="A55" s="11" t="s">
        <v>154</v>
      </c>
      <c r="B55" s="0" t="s">
        <v>155</v>
      </c>
      <c r="D55" s="0" t="str">
        <f aca="false">CONCATENATE("C:\Users\Max\Documents\GitHub\Ozon_upload\barcode\бирки имена\девочки\", A55, ".pdf")</f>
        <v>C:\Users\Max\Documents\GitHub\Ozon_upload\barcode\бирки имена\девочки\Термобирки Амалия.pdf</v>
      </c>
      <c r="E55" s="0" t="n">
        <v>0</v>
      </c>
      <c r="F55" s="0" t="n">
        <v>1</v>
      </c>
      <c r="G55" s="0" t="n">
        <v>2</v>
      </c>
    </row>
    <row r="56" customFormat="false" ht="12.8" hidden="false" customHeight="false" outlineLevel="0" collapsed="false">
      <c r="A56" s="11" t="s">
        <v>156</v>
      </c>
      <c r="B56" s="0" t="s">
        <v>157</v>
      </c>
      <c r="D56" s="0" t="str">
        <f aca="false">CONCATENATE("C:\Users\Max\Documents\GitHub\Ozon_upload\barcode\бирки имена\девочки\", A56, ".pdf")</f>
        <v>C:\Users\Max\Documents\GitHub\Ozon_upload\barcode\бирки имена\девочки\Термобирки Виктория.pdf</v>
      </c>
      <c r="E56" s="0" t="n">
        <v>0</v>
      </c>
      <c r="F56" s="0" t="n">
        <v>1</v>
      </c>
      <c r="G56" s="0" t="n">
        <v>2</v>
      </c>
    </row>
    <row r="57" customFormat="false" ht="12.8" hidden="false" customHeight="false" outlineLevel="0" collapsed="false">
      <c r="A57" s="11" t="s">
        <v>158</v>
      </c>
      <c r="B57" s="0" t="s">
        <v>159</v>
      </c>
      <c r="D57" s="0" t="str">
        <f aca="false">CONCATENATE("C:\Users\Max\Documents\GitHub\Ozon_upload\barcode\бирки имена\девочки\", A57, ".pdf")</f>
        <v>C:\Users\Max\Documents\GitHub\Ozon_upload\barcode\бирки имена\девочки\Термобирки Ясмина.pdf</v>
      </c>
      <c r="E57" s="0" t="n">
        <v>0</v>
      </c>
      <c r="F57" s="0" t="n">
        <v>1</v>
      </c>
      <c r="G57" s="0" t="n">
        <v>2</v>
      </c>
    </row>
    <row r="58" customFormat="false" ht="12.8" hidden="false" customHeight="false" outlineLevel="0" collapsed="false">
      <c r="A58" s="11" t="s">
        <v>160</v>
      </c>
      <c r="B58" s="0" t="s">
        <v>161</v>
      </c>
      <c r="D58" s="0" t="str">
        <f aca="false">CONCATENATE("C:\Users\Max\Documents\GitHub\Ozon_upload\barcode\бирки имена\девочки\", A58, ".pdf")</f>
        <v>C:\Users\Max\Documents\GitHub\Ozon_upload\barcode\бирки имена\девочки\Термобирки Дарья.pdf</v>
      </c>
      <c r="E58" s="0" t="n">
        <v>0</v>
      </c>
      <c r="F58" s="0" t="n">
        <v>1</v>
      </c>
      <c r="G58" s="0" t="n">
        <v>2</v>
      </c>
    </row>
    <row r="59" customFormat="false" ht="12.8" hidden="false" customHeight="false" outlineLevel="0" collapsed="false">
      <c r="A59" s="11" t="s">
        <v>162</v>
      </c>
      <c r="B59" s="0" t="s">
        <v>163</v>
      </c>
      <c r="D59" s="0" t="str">
        <f aca="false">CONCATENATE("C:\Users\Max\Documents\GitHub\Ozon_upload\barcode\бирки имена\девочки\", A59, ".pdf")</f>
        <v>C:\Users\Max\Documents\GitHub\Ozon_upload\barcode\бирки имена\девочки\Термобирки Александра.pdf</v>
      </c>
      <c r="E59" s="0" t="n">
        <v>0</v>
      </c>
      <c r="F59" s="0" t="n">
        <v>1</v>
      </c>
      <c r="G59" s="0" t="n">
        <v>2</v>
      </c>
    </row>
    <row r="60" customFormat="false" ht="12.8" hidden="false" customHeight="false" outlineLevel="0" collapsed="false">
      <c r="A60" s="11" t="s">
        <v>164</v>
      </c>
      <c r="B60" s="0" t="s">
        <v>165</v>
      </c>
      <c r="D60" s="0" t="str">
        <f aca="false">CONCATENATE("C:\Users\Max\Documents\GitHub\Ozon_upload\barcode\бирки имена\девочки\", A60, ".pdf")</f>
        <v>C:\Users\Max\Documents\GitHub\Ozon_upload\barcode\бирки имена\девочки\Термобирки Любовь.pdf</v>
      </c>
      <c r="E60" s="0" t="n">
        <v>0</v>
      </c>
      <c r="F60" s="0" t="n">
        <v>1</v>
      </c>
      <c r="G60" s="0" t="n">
        <v>2</v>
      </c>
    </row>
    <row r="61" customFormat="false" ht="12.8" hidden="false" customHeight="false" outlineLevel="0" collapsed="false">
      <c r="A61" s="11" t="s">
        <v>166</v>
      </c>
      <c r="B61" s="0" t="s">
        <v>167</v>
      </c>
      <c r="D61" s="0" t="str">
        <f aca="false">CONCATENATE("C:\Users\Max\Documents\GitHub\Ozon_upload\barcode\бирки имена\девочки\", A61, ".pdf")</f>
        <v>C:\Users\Max\Documents\GitHub\Ozon_upload\barcode\бирки имена\девочки\Термобирки Ольга.pdf</v>
      </c>
      <c r="E61" s="0" t="n">
        <v>0</v>
      </c>
      <c r="F61" s="0" t="n">
        <v>1</v>
      </c>
      <c r="G61" s="0" t="n">
        <v>2</v>
      </c>
    </row>
    <row r="62" customFormat="false" ht="12.8" hidden="false" customHeight="false" outlineLevel="0" collapsed="false">
      <c r="A62" s="11" t="s">
        <v>168</v>
      </c>
      <c r="B62" s="0" t="s">
        <v>169</v>
      </c>
      <c r="D62" s="0" t="str">
        <f aca="false">CONCATENATE("C:\Users\Max\Documents\GitHub\Ozon_upload\barcode\бирки имена\девочки\", A62, ".pdf")</f>
        <v>C:\Users\Max\Documents\GitHub\Ozon_upload\barcode\бирки имена\девочки\Термобирки Татьяна.pdf</v>
      </c>
      <c r="E62" s="0" t="n">
        <v>0</v>
      </c>
      <c r="F62" s="0" t="n">
        <v>1</v>
      </c>
      <c r="G62" s="0" t="n">
        <v>2</v>
      </c>
    </row>
    <row r="63" customFormat="false" ht="12.8" hidden="false" customHeight="false" outlineLevel="0" collapsed="false">
      <c r="A63" s="11" t="s">
        <v>170</v>
      </c>
      <c r="B63" s="0" t="s">
        <v>171</v>
      </c>
      <c r="D63" s="0" t="str">
        <f aca="false">CONCATENATE("C:\Users\Max\Documents\GitHub\Ozon_upload\barcode\бирки имена\девочки\", A63, ".pdf")</f>
        <v>C:\Users\Max\Documents\GitHub\Ozon_upload\barcode\бирки имена\девочки\Термобирки Аврора.pdf</v>
      </c>
      <c r="E63" s="0" t="n">
        <v>0</v>
      </c>
      <c r="F63" s="0" t="n">
        <v>1</v>
      </c>
      <c r="G63" s="0" t="n">
        <v>2</v>
      </c>
    </row>
    <row r="64" customFormat="false" ht="12.8" hidden="false" customHeight="false" outlineLevel="0" collapsed="false">
      <c r="A64" s="11" t="s">
        <v>172</v>
      </c>
      <c r="B64" s="0" t="s">
        <v>173</v>
      </c>
      <c r="D64" s="0" t="str">
        <f aca="false">CONCATENATE("C:\Users\Max\Documents\GitHub\Ozon_upload\barcode\бирки имена\девочки\", A64, ".pdf")</f>
        <v>C:\Users\Max\Documents\GitHub\Ozon_upload\barcode\бирки имена\девочки\Термобирки Ксения.pdf</v>
      </c>
      <c r="E64" s="0" t="n">
        <v>0</v>
      </c>
      <c r="F64" s="0" t="n">
        <v>1</v>
      </c>
      <c r="G64" s="0" t="n">
        <v>2</v>
      </c>
    </row>
    <row r="65" customFormat="false" ht="12.8" hidden="false" customHeight="false" outlineLevel="0" collapsed="false">
      <c r="A65" s="11" t="s">
        <v>174</v>
      </c>
      <c r="B65" s="0" t="s">
        <v>175</v>
      </c>
      <c r="D65" s="0" t="str">
        <f aca="false">CONCATENATE("C:\Users\Max\Documents\GitHub\Ozon_upload\barcode\бирки имена\девочки\", A65, ".pdf")</f>
        <v>C:\Users\Max\Documents\GitHub\Ozon_upload\barcode\бирки имена\девочки\Термобирки Варвара.pdf</v>
      </c>
      <c r="E65" s="0" t="n">
        <v>0</v>
      </c>
      <c r="F65" s="0" t="n">
        <v>1</v>
      </c>
      <c r="G65" s="0" t="n">
        <v>2</v>
      </c>
    </row>
    <row r="66" customFormat="false" ht="12.8" hidden="false" customHeight="false" outlineLevel="0" collapsed="false">
      <c r="A66" s="11" t="s">
        <v>176</v>
      </c>
      <c r="B66" s="0" t="s">
        <v>177</v>
      </c>
      <c r="D66" s="0" t="str">
        <f aca="false">CONCATENATE("C:\Users\Max\Documents\GitHub\Ozon_upload\barcode\бирки имена\девочки\", A66, ".pdf")</f>
        <v>C:\Users\Max\Documents\GitHub\Ozon_upload\barcode\бирки имена\девочки\Термобирки Наталья.pdf</v>
      </c>
      <c r="E66" s="0" t="n">
        <v>0</v>
      </c>
      <c r="F66" s="0" t="n">
        <v>1</v>
      </c>
      <c r="G66" s="0" t="n">
        <v>2</v>
      </c>
    </row>
    <row r="67" customFormat="false" ht="12.8" hidden="false" customHeight="false" outlineLevel="0" collapsed="false">
      <c r="A67" s="11" t="s">
        <v>178</v>
      </c>
      <c r="B67" s="0" t="s">
        <v>179</v>
      </c>
      <c r="D67" s="0" t="str">
        <f aca="false">CONCATENATE("C:\Users\Max\Documents\GitHub\Ozon_upload\barcode\бирки имена\девочки\", A67, ".pdf")</f>
        <v>C:\Users\Max\Documents\GitHub\Ozon_upload\barcode\бирки имена\девочки\Термобирки Анастасия.pdf</v>
      </c>
      <c r="E67" s="0" t="n">
        <v>0</v>
      </c>
      <c r="F67" s="0" t="n">
        <v>1</v>
      </c>
      <c r="G67" s="0" t="n">
        <v>2</v>
      </c>
    </row>
    <row r="68" customFormat="false" ht="12.8" hidden="false" customHeight="false" outlineLevel="0" collapsed="false">
      <c r="A68" s="11" t="s">
        <v>180</v>
      </c>
      <c r="B68" s="0" t="s">
        <v>181</v>
      </c>
      <c r="D68" s="0" t="str">
        <f aca="false">CONCATENATE("C:\Users\Max\Documents\GitHub\Ozon_upload\barcode\бирки имена\девочки\", A68, ".pdf")</f>
        <v>C:\Users\Max\Documents\GitHub\Ozon_upload\barcode\бирки имена\девочки\Термобирки Марина.pdf</v>
      </c>
      <c r="E68" s="0" t="n">
        <v>0</v>
      </c>
      <c r="F68" s="0" t="n">
        <v>1</v>
      </c>
      <c r="G68" s="0" t="n">
        <v>2</v>
      </c>
    </row>
    <row r="69" customFormat="false" ht="12.8" hidden="false" customHeight="false" outlineLevel="0" collapsed="false">
      <c r="A69" s="11" t="s">
        <v>182</v>
      </c>
      <c r="B69" s="0" t="s">
        <v>183</v>
      </c>
      <c r="D69" s="0" t="str">
        <f aca="false">CONCATENATE("C:\Users\Max\Documents\GitHub\Ozon_upload\barcode\бирки имена\девочки\", A69, ".pdf")</f>
        <v>C:\Users\Max\Documents\GitHub\Ozon_upload\barcode\бирки имена\девочки\Термобирки Елена.pdf</v>
      </c>
      <c r="E69" s="0" t="n">
        <v>0</v>
      </c>
      <c r="F69" s="0" t="n">
        <v>1</v>
      </c>
      <c r="G69" s="0" t="n">
        <v>2</v>
      </c>
    </row>
    <row r="70" customFormat="false" ht="12.8" hidden="false" customHeight="false" outlineLevel="0" collapsed="false">
      <c r="A70" s="11" t="s">
        <v>184</v>
      </c>
      <c r="B70" s="0" t="s">
        <v>185</v>
      </c>
      <c r="D70" s="0" t="str">
        <f aca="false">CONCATENATE("C:\Users\Max\Documents\GitHub\Ozon_upload\barcode\бирки имена\девочки\", A70, ".pdf")</f>
        <v>C:\Users\Max\Documents\GitHub\Ozon_upload\barcode\бирки имена\девочки\Термобирки Надежда.pdf</v>
      </c>
      <c r="E70" s="0" t="n">
        <v>0</v>
      </c>
      <c r="F70" s="0" t="n">
        <v>1</v>
      </c>
      <c r="G70" s="0" t="n">
        <v>2</v>
      </c>
    </row>
    <row r="71" customFormat="false" ht="12.8" hidden="false" customHeight="false" outlineLevel="0" collapsed="false">
      <c r="A71" s="11" t="s">
        <v>186</v>
      </c>
      <c r="B71" s="0" t="s">
        <v>187</v>
      </c>
      <c r="D71" s="0" t="str">
        <f aca="false">CONCATENATE("C:\Users\Max\Documents\GitHub\Ozon_upload\barcode\бирки имена\девочки\", A71, ".pdf")</f>
        <v>C:\Users\Max\Documents\GitHub\Ozon_upload\barcode\бирки имена\девочки\Термобирки Эмилия.pdf</v>
      </c>
      <c r="E71" s="0" t="n">
        <v>0</v>
      </c>
      <c r="F71" s="0" t="n">
        <v>1</v>
      </c>
      <c r="G71" s="0" t="n">
        <v>2</v>
      </c>
    </row>
    <row r="72" customFormat="false" ht="12.8" hidden="false" customHeight="false" outlineLevel="0" collapsed="false">
      <c r="A72" s="11" t="s">
        <v>188</v>
      </c>
      <c r="B72" s="0" t="s">
        <v>189</v>
      </c>
      <c r="D72" s="0" t="str">
        <f aca="false">CONCATENATE("C:\Users\Max\Documents\GitHub\Ozon_upload\barcode\бирки имена\девочки\", A72, ".pdf")</f>
        <v>C:\Users\Max\Documents\GitHub\Ozon_upload\barcode\бирки имена\девочки\Термобирки Арина.pdf</v>
      </c>
      <c r="E72" s="0" t="n">
        <v>0</v>
      </c>
      <c r="F72" s="0" t="n">
        <v>1</v>
      </c>
      <c r="G72" s="0" t="n">
        <v>2</v>
      </c>
    </row>
    <row r="73" customFormat="false" ht="12.8" hidden="false" customHeight="false" outlineLevel="0" collapsed="false">
      <c r="A73" s="11" t="s">
        <v>190</v>
      </c>
      <c r="B73" s="0" t="s">
        <v>191</v>
      </c>
      <c r="D73" s="0" t="str">
        <f aca="false">CONCATENATE("C:\Users\Max\Documents\GitHub\Ozon_upload\barcode\бирки имена\девочки\", A73, ".pdf")</f>
        <v>C:\Users\Max\Documents\GitHub\Ozon_upload\barcode\бирки имена\девочки\Термобирки Мирослава.pdf</v>
      </c>
      <c r="E73" s="0" t="n">
        <v>0</v>
      </c>
      <c r="F73" s="0" t="n">
        <v>1</v>
      </c>
      <c r="G73" s="0" t="n">
        <v>2</v>
      </c>
    </row>
    <row r="74" customFormat="false" ht="12.8" hidden="false" customHeight="false" outlineLevel="0" collapsed="false">
      <c r="A74" s="11" t="s">
        <v>192</v>
      </c>
      <c r="B74" s="0" t="s">
        <v>193</v>
      </c>
      <c r="D74" s="0" t="str">
        <f aca="false">CONCATENATE("C:\Users\Max\Documents\GitHub\Ozon_upload\barcode\бирки имена\девочки\", A74, ".pdf")</f>
        <v>C:\Users\Max\Documents\GitHub\Ozon_upload\barcode\бирки имена\девочки\Термобирки Ирина.pdf</v>
      </c>
      <c r="E74" s="0" t="n">
        <v>0</v>
      </c>
      <c r="F74" s="0" t="n">
        <v>1</v>
      </c>
      <c r="G74" s="0" t="n">
        <v>2</v>
      </c>
    </row>
    <row r="75" customFormat="false" ht="12.8" hidden="false" customHeight="false" outlineLevel="0" collapsed="false">
      <c r="A75" s="11" t="s">
        <v>194</v>
      </c>
      <c r="B75" s="0" t="s">
        <v>195</v>
      </c>
      <c r="D75" s="0" t="str">
        <f aca="false">CONCATENATE("C:\Users\Max\Documents\GitHub\Ozon_upload\barcode\бирки имена\девочки\", A75, ".pdf")</f>
        <v>C:\Users\Max\Documents\GitHub\Ozon_upload\barcode\бирки имена\девочки\Термобирки Агния.pdf</v>
      </c>
      <c r="E75" s="0" t="n">
        <v>0</v>
      </c>
      <c r="F75" s="0" t="n">
        <v>1</v>
      </c>
      <c r="G75" s="0" t="n">
        <v>2</v>
      </c>
    </row>
    <row r="76" customFormat="false" ht="12.8" hidden="false" customHeight="false" outlineLevel="0" collapsed="false">
      <c r="A76" s="11" t="s">
        <v>196</v>
      </c>
      <c r="B76" s="0" t="s">
        <v>197</v>
      </c>
      <c r="D76" s="0" t="str">
        <f aca="false">CONCATENATE("C:\Users\Max\Documents\GitHub\Ozon_upload\barcode\бирки имена\девочки\", A76, ".pdf")</f>
        <v>C:\Users\Max\Documents\GitHub\Ozon_upload\barcode\бирки имена\девочки\Термобирки Кира.pdf</v>
      </c>
      <c r="E76" s="0" t="n">
        <v>0</v>
      </c>
      <c r="F76" s="0" t="n">
        <v>1</v>
      </c>
      <c r="G76" s="0" t="n">
        <v>2</v>
      </c>
    </row>
    <row r="77" customFormat="false" ht="12.8" hidden="false" customHeight="false" outlineLevel="0" collapsed="false">
      <c r="A77" s="11" t="s">
        <v>198</v>
      </c>
      <c r="B77" s="0" t="s">
        <v>199</v>
      </c>
      <c r="D77" s="0" t="str">
        <f aca="false">CONCATENATE("C:\Users\Max\Documents\GitHub\Ozon_upload\barcode\бирки имена\девочки\", A77, ".pdf")</f>
        <v>C:\Users\Max\Documents\GitHub\Ozon_upload\barcode\бирки имена\девочки\Термобирки Вероника.pdf</v>
      </c>
      <c r="E77" s="0" t="n">
        <v>0</v>
      </c>
      <c r="F77" s="0" t="n">
        <v>1</v>
      </c>
      <c r="G77" s="0" t="n">
        <v>2</v>
      </c>
    </row>
    <row r="78" customFormat="false" ht="12.8" hidden="false" customHeight="false" outlineLevel="0" collapsed="false">
      <c r="A78" s="11" t="s">
        <v>200</v>
      </c>
      <c r="B78" s="0" t="s">
        <v>201</v>
      </c>
      <c r="D78" s="0" t="str">
        <f aca="false">CONCATENATE("C:\Users\Max\Documents\GitHub\Ozon_upload\barcode\бирки имена\девочки\", A78, ".pdf")</f>
        <v>C:\Users\Max\Documents\GitHub\Ozon_upload\barcode\бирки имена\девочки\Термобирки Василиса.pdf</v>
      </c>
      <c r="E78" s="0" t="n">
        <v>0</v>
      </c>
      <c r="F78" s="0" t="n">
        <v>1</v>
      </c>
      <c r="G78" s="0" t="n">
        <v>2</v>
      </c>
    </row>
    <row r="79" customFormat="false" ht="12.8" hidden="false" customHeight="false" outlineLevel="0" collapsed="false">
      <c r="A79" s="11" t="s">
        <v>202</v>
      </c>
      <c r="B79" s="0" t="s">
        <v>203</v>
      </c>
      <c r="D79" s="0" t="str">
        <f aca="false">CONCATENATE("C:\Users\Max\Documents\GitHub\Ozon_upload\barcode\бирки имена\девочки\", A79, ".pdf")</f>
        <v>C:\Users\Max\Documents\GitHub\Ozon_upload\barcode\бирки имена\девочки\Термобирки Елизавета.pdf</v>
      </c>
      <c r="E79" s="0" t="n">
        <v>0</v>
      </c>
      <c r="F79" s="0" t="n">
        <v>1</v>
      </c>
      <c r="G79" s="0" t="n">
        <v>2</v>
      </c>
    </row>
    <row r="80" customFormat="false" ht="12.8" hidden="false" customHeight="false" outlineLevel="0" collapsed="false">
      <c r="A80" s="11" t="s">
        <v>204</v>
      </c>
      <c r="B80" s="0" t="s">
        <v>205</v>
      </c>
      <c r="D80" s="0" t="str">
        <f aca="false">CONCATENATE("C:\Users\Max\Documents\GitHub\Ozon_upload\barcode\бирки имена\девочки\", A80, ".pdf")</f>
        <v>C:\Users\Max\Documents\GitHub\Ozon_upload\barcode\бирки имена\девочки\Термобирки Юлия.pdf</v>
      </c>
      <c r="E80" s="0" t="n">
        <v>0</v>
      </c>
      <c r="F80" s="0" t="n">
        <v>1</v>
      </c>
      <c r="G80" s="0" t="n">
        <v>2</v>
      </c>
    </row>
    <row r="81" customFormat="false" ht="12.8" hidden="false" customHeight="false" outlineLevel="0" collapsed="false">
      <c r="A81" s="11" t="s">
        <v>206</v>
      </c>
      <c r="B81" s="0" t="s">
        <v>207</v>
      </c>
      <c r="D81" s="0" t="str">
        <f aca="false">CONCATENATE("C:\Users\Max\Documents\GitHub\Ozon_upload\barcode\бирки имена\девочки\", A81, ".pdf")</f>
        <v>C:\Users\Max\Documents\GitHub\Ozon_upload\barcode\бирки имена\девочки\Термобирки Мира.pdf</v>
      </c>
      <c r="E81" s="0" t="n">
        <v>0</v>
      </c>
      <c r="F81" s="0" t="n">
        <v>1</v>
      </c>
      <c r="G81" s="0" t="n">
        <v>2</v>
      </c>
    </row>
    <row r="82" customFormat="false" ht="12.8" hidden="false" customHeight="false" outlineLevel="0" collapsed="false">
      <c r="A82" s="11" t="s">
        <v>208</v>
      </c>
      <c r="B82" s="0" t="s">
        <v>209</v>
      </c>
      <c r="D82" s="0" t="str">
        <f aca="false">CONCATENATE("C:\Users\Max\Documents\GitHub\Ozon_upload\barcode\бирки имена\девочки\", A82, ".pdf")</f>
        <v>C:\Users\Max\Documents\GitHub\Ozon_upload\barcode\бирки имена\девочки\Термобирки Аделина.pdf</v>
      </c>
      <c r="E82" s="0" t="n">
        <v>0</v>
      </c>
      <c r="F82" s="0" t="n">
        <v>1</v>
      </c>
      <c r="G82" s="0" t="n">
        <v>2</v>
      </c>
    </row>
    <row r="83" customFormat="false" ht="12.8" hidden="false" customHeight="false" outlineLevel="0" collapsed="false">
      <c r="A83" s="11" t="s">
        <v>210</v>
      </c>
      <c r="B83" s="0" t="s">
        <v>211</v>
      </c>
      <c r="D83" s="0" t="str">
        <f aca="false">CONCATENATE("C:\Users\Max\Documents\GitHub\Ozon_upload\barcode\бирки имена\мальчики\", A83, ".pdf")</f>
        <v>C:\Users\Max\Documents\GitHub\Ozon_upload\barcode\бирки имена\мальчики\Термобирки Владимир.pdf</v>
      </c>
      <c r="E83" s="0" t="n">
        <v>0</v>
      </c>
      <c r="F83" s="0" t="n">
        <v>1</v>
      </c>
      <c r="G83" s="0" t="n">
        <v>2</v>
      </c>
    </row>
    <row r="84" customFormat="false" ht="12.8" hidden="false" customHeight="false" outlineLevel="0" collapsed="false">
      <c r="A84" s="11" t="s">
        <v>212</v>
      </c>
      <c r="B84" s="0" t="s">
        <v>213</v>
      </c>
      <c r="D84" s="0" t="str">
        <f aca="false">CONCATENATE("C:\Users\Max\Documents\GitHub\Ozon_upload\barcode\бирки имена\мальчики\", A84, ".pdf")</f>
        <v>C:\Users\Max\Documents\GitHub\Ozon_upload\barcode\бирки имена\мальчики\Термобирки Ярослав.pdf</v>
      </c>
      <c r="E84" s="0" t="n">
        <v>0</v>
      </c>
      <c r="F84" s="0" t="n">
        <v>1</v>
      </c>
      <c r="G84" s="0" t="n">
        <v>2</v>
      </c>
    </row>
    <row r="85" customFormat="false" ht="12.8" hidden="false" customHeight="false" outlineLevel="0" collapsed="false">
      <c r="A85" s="11" t="s">
        <v>214</v>
      </c>
      <c r="B85" s="0" t="s">
        <v>215</v>
      </c>
      <c r="D85" s="0" t="str">
        <f aca="false">CONCATENATE("C:\Users\Max\Documents\GitHub\Ozon_upload\barcode\бирки имена\мальчики\", A85, ".pdf")</f>
        <v>C:\Users\Max\Documents\GitHub\Ozon_upload\barcode\бирки имена\мальчики\Термобирки Семён.pdf</v>
      </c>
      <c r="E85" s="0" t="n">
        <v>0</v>
      </c>
      <c r="F85" s="0" t="n">
        <v>1</v>
      </c>
      <c r="G85" s="0" t="n">
        <v>2</v>
      </c>
    </row>
    <row r="86" customFormat="false" ht="12.8" hidden="false" customHeight="false" outlineLevel="0" collapsed="false">
      <c r="A86" s="11" t="s">
        <v>216</v>
      </c>
      <c r="B86" s="0" t="s">
        <v>217</v>
      </c>
      <c r="D86" s="0" t="str">
        <f aca="false">CONCATENATE("C:\Users\Max\Documents\GitHub\Ozon_upload\barcode\бирки имена\мальчики\", A86, ".pdf")</f>
        <v>C:\Users\Max\Documents\GitHub\Ozon_upload\barcode\бирки имена\мальчики\Термобирки Сергей.pdf</v>
      </c>
      <c r="E86" s="0" t="n">
        <v>0</v>
      </c>
      <c r="F86" s="0" t="n">
        <v>1</v>
      </c>
      <c r="G86" s="0" t="n">
        <v>2</v>
      </c>
    </row>
    <row r="87" customFormat="false" ht="12.8" hidden="false" customHeight="false" outlineLevel="0" collapsed="false">
      <c r="A87" s="11" t="s">
        <v>218</v>
      </c>
      <c r="B87" s="0" t="s">
        <v>219</v>
      </c>
      <c r="D87" s="0" t="str">
        <f aca="false">CONCATENATE("C:\Users\Max\Documents\GitHub\Ozon_upload\barcode\бирки имена\мальчики\", A87, ".pdf")</f>
        <v>C:\Users\Max\Documents\GitHub\Ozon_upload\barcode\бирки имена\мальчики\Термобирки Степан.pdf</v>
      </c>
      <c r="E87" s="0" t="n">
        <v>0</v>
      </c>
      <c r="F87" s="0" t="n">
        <v>1</v>
      </c>
      <c r="G87" s="0" t="n">
        <v>2</v>
      </c>
    </row>
    <row r="88" customFormat="false" ht="12.8" hidden="false" customHeight="false" outlineLevel="0" collapsed="false">
      <c r="A88" s="11" t="s">
        <v>220</v>
      </c>
      <c r="B88" s="0" t="s">
        <v>221</v>
      </c>
      <c r="D88" s="0" t="str">
        <f aca="false">CONCATENATE("C:\Users\Max\Documents\GitHub\Ozon_upload\barcode\бирки имена\мальчики\", A88, ".pdf")</f>
        <v>C:\Users\Max\Documents\GitHub\Ozon_upload\barcode\бирки имена\мальчики\Термобирки Данил.pdf</v>
      </c>
      <c r="E88" s="0" t="n">
        <v>0</v>
      </c>
      <c r="F88" s="0" t="n">
        <v>1</v>
      </c>
      <c r="G88" s="0" t="n">
        <v>2</v>
      </c>
    </row>
    <row r="89" customFormat="false" ht="12.8" hidden="false" customHeight="false" outlineLevel="0" collapsed="false">
      <c r="A89" s="11" t="s">
        <v>222</v>
      </c>
      <c r="B89" s="0" t="s">
        <v>223</v>
      </c>
      <c r="D89" s="0" t="str">
        <f aca="false">CONCATENATE("C:\Users\Max\Documents\GitHub\Ozon_upload\barcode\Термобирки для подписи\", A89, ".pdf")</f>
        <v>C:\Users\Max\Documents\GitHub\Ozon_upload\barcode\Термобирки для подписи\Термобирки Дисней мальчики.pdf</v>
      </c>
      <c r="E89" s="0" t="str">
        <f aca="false">CONCATENATE("C:\work\baby prints\MainTop\tif\FINAL\",A89,"_img.tif")</f>
        <v>C:\work\baby prints\MainTop\tif\FINAL\Термобирки Дисней мальчики_img.tif</v>
      </c>
      <c r="F89" s="0" t="n">
        <v>1</v>
      </c>
      <c r="G89" s="0" t="n">
        <v>1</v>
      </c>
    </row>
    <row r="90" customFormat="false" ht="12.8" hidden="false" customHeight="false" outlineLevel="0" collapsed="false">
      <c r="A90" s="11" t="s">
        <v>224</v>
      </c>
      <c r="B90" s="0" t="s">
        <v>225</v>
      </c>
      <c r="D90" s="0" t="str">
        <f aca="false">CONCATENATE("C:\Users\Max\Documents\GitHub\Ozon_upload\barcode\Термобирки для подписи\", A90, ".pdf")</f>
        <v>C:\Users\Max\Documents\GitHub\Ozon_upload\barcode\Термобирки для подписи\Термобирки Дисней девочки.pdf</v>
      </c>
      <c r="E90" s="0" t="str">
        <f aca="false">CONCATENATE("C:\work\baby prints\MainTop\tif\FINAL\",A90,"_img.tif")</f>
        <v>C:\work\baby prints\MainTop\tif\FINAL\Термобирки Дисней девочки_img.tif</v>
      </c>
      <c r="F90" s="0" t="n">
        <v>1</v>
      </c>
      <c r="G90" s="0" t="n">
        <v>1</v>
      </c>
    </row>
    <row r="91" customFormat="false" ht="12.8" hidden="false" customHeight="false" outlineLevel="0" collapsed="false">
      <c r="A91" s="11" t="s">
        <v>226</v>
      </c>
      <c r="B91" s="0" t="s">
        <v>227</v>
      </c>
      <c r="D91" s="0" t="str">
        <f aca="false">CONCATENATE("C:\Users\Max\Documents\GitHub\Ozon_upload\barcode\Термобирки для подписи\", A91, ".pdf")</f>
        <v>C:\Users\Max\Documents\GitHub\Ozon_upload\barcode\Термобирки для подписи\Термобирки Спанч боб, Соник ежик.pdf</v>
      </c>
      <c r="E91" s="0" t="str">
        <f aca="false">CONCATENATE("C:\work\baby prints\MainTop\tif\FINAL\",A91,"_img.tif")</f>
        <v>C:\work\baby prints\MainTop\tif\FINAL\Термобирки Спанч боб, Соник ежик_img.tif</v>
      </c>
      <c r="F91" s="0" t="n">
        <v>1</v>
      </c>
      <c r="G91" s="0" t="n">
        <v>1</v>
      </c>
    </row>
    <row r="92" customFormat="false" ht="12.8" hidden="false" customHeight="false" outlineLevel="0" collapsed="false">
      <c r="A92" s="11" t="s">
        <v>228</v>
      </c>
      <c r="B92" s="0" t="s">
        <v>229</v>
      </c>
      <c r="D92" s="0" t="str">
        <f aca="false">CONCATENATE("C:\Users\Max\Documents\GitHub\Ozon_upload\barcode\Термобирки для подписи\", A92, ".pdf")</f>
        <v>C:\Users\Max\Documents\GitHub\Ozon_upload\barcode\Термобирки для подписи\Термобирки Котята.pdf</v>
      </c>
      <c r="E92" s="0" t="str">
        <f aca="false">CONCATENATE("C:\work\baby prints\MainTop\tif\FINAL\",A92,"_img.tif")</f>
        <v>C:\work\baby prints\MainTop\tif\FINAL\Термобирки Котята_img.tif</v>
      </c>
      <c r="F92" s="0" t="n">
        <v>1</v>
      </c>
      <c r="G92" s="0" t="n">
        <v>1</v>
      </c>
    </row>
    <row r="93" customFormat="false" ht="12.8" hidden="false" customHeight="false" outlineLevel="0" collapsed="false">
      <c r="A93" s="11" t="s">
        <v>230</v>
      </c>
      <c r="B93" s="0" t="s">
        <v>231</v>
      </c>
      <c r="D93" s="0" t="str">
        <f aca="false">CONCATENATE("C:\Users\Max\Documents\GitHub\Ozon_upload\barcode\Термобирки для подписи\", A93, ".pdf")</f>
        <v>C:\Users\Max\Documents\GitHub\Ozon_upload\barcode\Термобирки для подписи\Термобирки Человек-Паук.pdf</v>
      </c>
      <c r="E93" s="0" t="str">
        <f aca="false">CONCATENATE("C:\work\baby prints\MainTop\tif\FINAL\",A93,"_img.tif")</f>
        <v>C:\work\baby prints\MainTop\tif\FINAL\Термобирки Человек-Паук_img.tif</v>
      </c>
      <c r="F93" s="0" t="n">
        <v>1</v>
      </c>
      <c r="G93" s="0" t="n">
        <v>1</v>
      </c>
    </row>
    <row r="94" customFormat="false" ht="12.8" hidden="false" customHeight="false" outlineLevel="0" collapsed="false">
      <c r="A94" s="11" t="s">
        <v>232</v>
      </c>
      <c r="B94" s="0" t="s">
        <v>233</v>
      </c>
      <c r="D94" s="0" t="str">
        <f aca="false">CONCATENATE("C:\Users\Max\Documents\GitHub\Ozon_upload\barcode\Термобирки для подписи\", A94, ".pdf")</f>
        <v>C:\Users\Max\Documents\GitHub\Ozon_upload\barcode\Термобирки для подписи\Термобирки Щенячий патруль.pdf</v>
      </c>
      <c r="E94" s="0" t="str">
        <f aca="false">CONCATENATE("C:\work\baby prints\MainTop\tif\FINAL\",A94,"_img.tif")</f>
        <v>C:\work\baby prints\MainTop\tif\FINAL\Термобирки Щенячий патруль_img.tif</v>
      </c>
      <c r="F94" s="0" t="n">
        <v>1</v>
      </c>
      <c r="G94" s="0" t="n">
        <v>1</v>
      </c>
    </row>
    <row r="95" customFormat="false" ht="12.8" hidden="false" customHeight="false" outlineLevel="0" collapsed="false">
      <c r="A95" s="11" t="s">
        <v>234</v>
      </c>
      <c r="B95" s="0" t="s">
        <v>235</v>
      </c>
      <c r="D95" s="0" t="str">
        <f aca="false">CONCATENATE("C:\Users\Max\Documents\GitHub\Ozon_upload\barcode\Термобирки для подписи\", A95, ".pdf")</f>
        <v>C:\Users\Max\Documents\GitHub\Ozon_upload\barcode\Термобирки для подписи\Термобирки Майнкрафт.pdf</v>
      </c>
      <c r="E95" s="0" t="str">
        <f aca="false">CONCATENATE("C:\work\baby prints\MainTop\tif\FINAL\",A95,"_img.tif")</f>
        <v>C:\work\baby prints\MainTop\tif\FINAL\Термобирки Майнкрафт_img.tif</v>
      </c>
      <c r="F95" s="0" t="n">
        <v>1</v>
      </c>
      <c r="G95" s="0" t="n">
        <v>1</v>
      </c>
    </row>
    <row r="96" customFormat="false" ht="12.8" hidden="false" customHeight="false" outlineLevel="0" collapsed="false">
      <c r="A96" s="11" t="s">
        <v>236</v>
      </c>
      <c r="B96" s="0" t="s">
        <v>237</v>
      </c>
      <c r="D96" s="0" t="str">
        <f aca="false">CONCATENATE("C:\Users\Max\Documents\GitHub\Ozon_upload\barcode\Термобирки для подписи\", A96, ".pdf")</f>
        <v>C:\Users\Max\Documents\GitHub\Ozon_upload\barcode\Термобирки для подписи\Термобирки белые 30шт.pdf</v>
      </c>
      <c r="E96" s="0" t="str">
        <f aca="false">CONCATENATE("C:\work\baby prints\MainTop\tif\FINAL\",A96,"_img.tif")</f>
        <v>C:\work\baby prints\MainTop\tif\FINAL\Термобирки белые 30шт_img.tif</v>
      </c>
      <c r="F96" s="0" t="n">
        <v>1</v>
      </c>
      <c r="G96" s="0" t="n">
        <v>1</v>
      </c>
    </row>
    <row r="97" customFormat="false" ht="12.8" hidden="false" customHeight="false" outlineLevel="0" collapsed="false">
      <c r="A97" s="11" t="s">
        <v>238</v>
      </c>
      <c r="B97" s="0" t="s">
        <v>239</v>
      </c>
      <c r="D97" s="0" t="str">
        <f aca="false">CONCATENATE("C:\Users\Max\Documents\GitHub\Ozon_upload\barcode\Термобирки для подписи\", A97, ".pdf")</f>
        <v>C:\Users\Max\Documents\GitHub\Ozon_upload\barcode\Термобирки для подписи\Термобирки Хаги Ваги.pdf</v>
      </c>
      <c r="E97" s="0" t="str">
        <f aca="false">CONCATENATE("C:\work\baby prints\MainTop\tif\FINAL\",A97,"_img.tif")</f>
        <v>C:\work\baby prints\MainTop\tif\FINAL\Термобирки Хаги Ваги_img.tif</v>
      </c>
      <c r="F97" s="0" t="n">
        <v>1</v>
      </c>
      <c r="G97" s="0" t="n">
        <v>1</v>
      </c>
    </row>
    <row r="98" customFormat="false" ht="12.8" hidden="false" customHeight="false" outlineLevel="0" collapsed="false">
      <c r="A98" s="11" t="s">
        <v>240</v>
      </c>
      <c r="B98" s="0" t="s">
        <v>241</v>
      </c>
      <c r="D98" s="0" t="str">
        <f aca="false">CONCATENATE("C:\Users\Max\Documents\GitHub\Ozon_upload\barcode\Термобирки для подписи\", A98, ".pdf")</f>
        <v>C:\Users\Max\Documents\GitHub\Ozon_upload\barcode\Термобирки для подписи\Термобирки Транспорт.pdf</v>
      </c>
      <c r="E98" s="0" t="str">
        <f aca="false">CONCATENATE("C:\work\baby prints\MainTop\tif\FINAL\",A98,"_img.tif")</f>
        <v>C:\work\baby prints\MainTop\tif\FINAL\Термобирки Транспорт_img.tif</v>
      </c>
      <c r="F98" s="0" t="n">
        <v>1</v>
      </c>
      <c r="G98" s="0" t="n">
        <v>1</v>
      </c>
    </row>
    <row r="99" customFormat="false" ht="12.8" hidden="false" customHeight="false" outlineLevel="0" collapsed="false">
      <c r="A99" s="11" t="s">
        <v>242</v>
      </c>
      <c r="B99" s="0" t="s">
        <v>243</v>
      </c>
      <c r="D99" s="0" t="str">
        <f aca="false">CONCATENATE("C:\Users\Max\Documents\GitHub\Ozon_upload\barcode\Термобирки для подписи\", A99, ".pdf")</f>
        <v>C:\Users\Max\Documents\GitHub\Ozon_upload\barcode\Термобирки для подписи\Термобирки Единороги.pdf</v>
      </c>
      <c r="E99" s="0" t="str">
        <f aca="false">CONCATENATE("C:\work\baby prints\MainTop\tif\FINAL\",A99,"_img.tif")</f>
        <v>C:\work\baby prints\MainTop\tif\FINAL\Термобирки Единороги_img.tif</v>
      </c>
      <c r="F99" s="0" t="n">
        <v>1</v>
      </c>
      <c r="G99" s="0" t="n">
        <v>1</v>
      </c>
    </row>
    <row r="100" customFormat="false" ht="12.8" hidden="false" customHeight="false" outlineLevel="0" collapsed="false">
      <c r="A100" s="11" t="s">
        <v>244</v>
      </c>
      <c r="B100" s="0" t="s">
        <v>245</v>
      </c>
      <c r="D100" s="0" t="str">
        <f aca="false">CONCATENATE("C:\Users\Max\Documents\GitHub\Ozon_upload\barcode\Термобирки для подписи\", A100, ".pdf")</f>
        <v>C:\Users\Max\Documents\GitHub\Ozon_upload\barcode\Термобирки для подписи\Термобирки Пиксар Дисней.pdf</v>
      </c>
      <c r="E100" s="0" t="str">
        <f aca="false">CONCATENATE("C:\work\baby prints\MainTop\tif\FINAL\",A100,"_img.tif")</f>
        <v>C:\work\baby prints\MainTop\tif\FINAL\Термобирки Пиксар Дисней_img.tif</v>
      </c>
      <c r="F100" s="0" t="n">
        <v>1</v>
      </c>
      <c r="G100" s="0" t="n">
        <v>1</v>
      </c>
    </row>
    <row r="101" customFormat="false" ht="12.8" hidden="false" customHeight="false" outlineLevel="0" collapsed="false">
      <c r="A101" s="11" t="s">
        <v>246</v>
      </c>
      <c r="B101" s="0" t="s">
        <v>247</v>
      </c>
      <c r="D101" s="0" t="str">
        <f aca="false">CONCATENATE("C:\Users\Max\Documents\GitHub\Ozon_upload\barcode\Термобирки для подписи\", A101, ".pdf")</f>
        <v>C:\Users\Max\Documents\GitHub\Ozon_upload\barcode\Термобирки для подписи\Термобирки Гарри Поттер.pdf</v>
      </c>
      <c r="E101" s="0" t="str">
        <f aca="false">CONCATENATE("C:\work\baby prints\MainTop\tif\FINAL\",A101,"_img.tif")</f>
        <v>C:\work\baby prints\MainTop\tif\FINAL\Термобирки Гарри Поттер_img.tif</v>
      </c>
      <c r="F101" s="0" t="n">
        <v>1</v>
      </c>
      <c r="G101" s="0" t="n">
        <v>1</v>
      </c>
    </row>
    <row r="102" customFormat="false" ht="12.8" hidden="false" customHeight="false" outlineLevel="0" collapsed="false">
      <c r="A102" s="11" t="s">
        <v>248</v>
      </c>
      <c r="B102" s="0" t="s">
        <v>249</v>
      </c>
      <c r="D102" s="0" t="str">
        <f aca="false">CONCATENATE("C:\Users\Max\Documents\GitHub\Ozon_upload\barcode\Термобирки для подписи\", A102, ".pdf")</f>
        <v>C:\Users\Max\Documents\GitHub\Ozon_upload\barcode\Термобирки для подписи\Термобирки белые рамка 30шт.pdf</v>
      </c>
      <c r="E102" s="0" t="str">
        <f aca="false">CONCATENATE("C:\work\baby prints\MainTop\tif\FINAL\",A102,"_img.tif")</f>
        <v>C:\work\baby prints\MainTop\tif\FINAL\Термобирки белые рамка 30шт_img.tif</v>
      </c>
      <c r="F102" s="0" t="n">
        <v>1</v>
      </c>
      <c r="G102" s="0" t="n">
        <v>1</v>
      </c>
    </row>
    <row r="103" customFormat="false" ht="12.8" hidden="false" customHeight="false" outlineLevel="0" collapsed="false">
      <c r="A103" s="11" t="s">
        <v>250</v>
      </c>
      <c r="B103" s="0" t="s">
        <v>251</v>
      </c>
      <c r="D103" s="0" t="str">
        <f aca="false">CONCATENATE("C:\Users\Max\Documents\GitHub\Ozon_upload\barcode\Термобирки для подписи\", A103, ".pdf")</f>
        <v>C:\Users\Max\Documents\GitHub\Ozon_upload\barcode\Термобирки для подписи\Термобирки Леди Баг.pdf</v>
      </c>
      <c r="E103" s="0" t="str">
        <f aca="false">CONCATENATE("C:\work\baby prints\MainTop\tif\FINAL\",A103,"_img.tif")</f>
        <v>C:\work\baby prints\MainTop\tif\FINAL\Термобирки Леди Баг_img.tif</v>
      </c>
      <c r="F103" s="0" t="n">
        <v>1</v>
      </c>
      <c r="G103" s="0" t="n">
        <v>1</v>
      </c>
    </row>
    <row r="104" customFormat="false" ht="12.8" hidden="false" customHeight="false" outlineLevel="0" collapsed="false">
      <c r="A104" s="11" t="s">
        <v>252</v>
      </c>
      <c r="B104" s="0" t="s">
        <v>253</v>
      </c>
      <c r="D104" s="0" t="str">
        <f aca="false">CONCATENATE("C:\Users\Max\Documents\GitHub\Ozon_upload\barcode\Термонаклейка A5\", A104, ".pdf")</f>
        <v>C:\Users\Max\Documents\GitHub\Ozon_upload\barcode\Термонаклейка A5\Термонаклейка Фея.pdf</v>
      </c>
      <c r="E104" s="0" t="str">
        <f aca="false">CONCATENATE("C:\work\baby prints\MainTop\tif\dtf_a5\",A104,"_img.tif")</f>
        <v>C:\work\baby prints\MainTop\tif\dtf_a5\Термонаклейка Фея_img.tif</v>
      </c>
      <c r="F104" s="0" t="n">
        <v>1</v>
      </c>
      <c r="G104" s="0" t="n">
        <v>2</v>
      </c>
    </row>
    <row r="105" customFormat="false" ht="12.8" hidden="false" customHeight="false" outlineLevel="0" collapsed="false">
      <c r="A105" s="11" t="s">
        <v>254</v>
      </c>
      <c r="B105" s="0" t="s">
        <v>255</v>
      </c>
      <c r="D105" s="0" t="str">
        <f aca="false">CONCATENATE("C:\Users\Max\Documents\GitHub\Ozon_upload\barcode\Термонаклейка A5\", A105, ".pdf")</f>
        <v>C:\Users\Max\Documents\GitHub\Ozon_upload\barcode\Термонаклейка A5\Термонаклейка Котята. Кот в ванной.pdf</v>
      </c>
      <c r="E105" s="0" t="str">
        <f aca="false">CONCATENATE("C:\work\baby prints\MainTop\tif\dtf_a5\",A105,"_img.tif")</f>
        <v>C:\work\baby prints\MainTop\tif\dtf_a5\Термонаклейка Котята. Кот в ванной_img.tif</v>
      </c>
      <c r="F105" s="0" t="n">
        <v>1</v>
      </c>
      <c r="G105" s="0" t="n">
        <v>2</v>
      </c>
    </row>
    <row r="106" customFormat="false" ht="12.8" hidden="false" customHeight="false" outlineLevel="0" collapsed="false">
      <c r="A106" s="11" t="s">
        <v>256</v>
      </c>
      <c r="B106" s="0" t="s">
        <v>257</v>
      </c>
      <c r="D106" s="0" t="str">
        <f aca="false">CONCATENATE("C:\Users\Max\Documents\GitHub\Ozon_upload\barcode\Термонаклейка A5\", A106, ".pdf")</f>
        <v>C:\Users\Max\Documents\GitHub\Ozon_upload\barcode\Термонаклейка A5\Термонаклейка Котята. День рождения.pdf</v>
      </c>
      <c r="E106" s="0" t="str">
        <f aca="false">CONCATENATE("C:\work\baby prints\MainTop\tif\dtf_a5\",A106,"_img.tif")</f>
        <v>C:\work\baby prints\MainTop\tif\dtf_a5\Термонаклейка Котята. День рождения_img.tif</v>
      </c>
      <c r="F106" s="0" t="n">
        <v>1</v>
      </c>
      <c r="G106" s="0" t="n">
        <v>2</v>
      </c>
    </row>
    <row r="107" customFormat="false" ht="12.8" hidden="false" customHeight="false" outlineLevel="0" collapsed="false">
      <c r="A107" s="11" t="s">
        <v>258</v>
      </c>
      <c r="B107" s="0" t="s">
        <v>259</v>
      </c>
      <c r="D107" s="0" t="str">
        <f aca="false">CONCATENATE("C:\Users\Max\Documents\GitHub\Ozon_upload\barcode\Термонаклейка A5\", A107, ".pdf")</f>
        <v>C:\Users\Max\Documents\GitHub\Ozon_upload\barcode\Термонаклейка A5\Термонаклейка Котята. Кот с пиццей.pdf</v>
      </c>
      <c r="E107" s="0" t="str">
        <f aca="false">CONCATENATE("C:\work\baby prints\MainTop\tif\dtf_a5\",A107,"_img.tif")</f>
        <v>C:\work\baby prints\MainTop\tif\dtf_a5\Термонаклейка Котята. Кот с пиццей_img.tif</v>
      </c>
      <c r="F107" s="0" t="n">
        <v>1</v>
      </c>
      <c r="G107" s="0" t="n">
        <v>2</v>
      </c>
    </row>
    <row r="108" customFormat="false" ht="12.8" hidden="false" customHeight="false" outlineLevel="0" collapsed="false">
      <c r="A108" s="11" t="s">
        <v>260</v>
      </c>
      <c r="B108" s="0" t="s">
        <v>261</v>
      </c>
      <c r="D108" s="0" t="str">
        <f aca="false">CONCATENATE("C:\Users\Max\Documents\GitHub\Ozon_upload\barcode\Термонаклейка A5\", A108, ".pdf")</f>
        <v>C:\Users\Max\Documents\GitHub\Ozon_upload\barcode\Термонаклейка A5\Термонаклейка Девочки.pdf</v>
      </c>
      <c r="E108" s="0" t="str">
        <f aca="false">CONCATENATE("C:\work\baby prints\MainTop\tif\dtf_a5\",A108,"_img.tif")</f>
        <v>C:\work\baby prints\MainTop\tif\dtf_a5\Термонаклейка Девочки_img.tif</v>
      </c>
      <c r="F108" s="0" t="n">
        <v>1</v>
      </c>
      <c r="G108" s="0" t="n">
        <v>2</v>
      </c>
    </row>
    <row r="109" customFormat="false" ht="12.8" hidden="false" customHeight="false" outlineLevel="0" collapsed="false">
      <c r="A109" s="11" t="s">
        <v>262</v>
      </c>
      <c r="B109" s="0" t="s">
        <v>263</v>
      </c>
      <c r="D109" s="0" t="str">
        <f aca="false">CONCATENATE("C:\Users\Max\Documents\GitHub\Ozon_upload\barcode\Термонаклейка A5\", A109, ".pdf")</f>
        <v>C:\Users\Max\Documents\GitHub\Ozon_upload\barcode\Термонаклейка A5\Термонаклейка Ежик праздник.pdf</v>
      </c>
      <c r="E109" s="0" t="str">
        <f aca="false">CONCATENATE("C:\work\baby prints\MainTop\tif\dtf_a5\",A109,"_img.tif")</f>
        <v>C:\work\baby prints\MainTop\tif\dtf_a5\Термонаклейка Ежик праздник_img.tif</v>
      </c>
      <c r="F109" s="0" t="n">
        <v>1</v>
      </c>
      <c r="G109" s="0" t="n">
        <v>2</v>
      </c>
    </row>
    <row r="110" customFormat="false" ht="12.8" hidden="false" customHeight="false" outlineLevel="0" collapsed="false">
      <c r="A110" s="11" t="s">
        <v>264</v>
      </c>
      <c r="B110" s="0" t="s">
        <v>265</v>
      </c>
      <c r="D110" s="0" t="str">
        <f aca="false">CONCATENATE("C:\Users\Max\Documents\GitHub\Ozon_upload\barcode\Термонаклейка A5\", A110, ".pdf")</f>
        <v>C:\Users\Max\Documents\GitHub\Ozon_upload\barcode\Термонаклейка A5\Термонаклейка Кот единорог.pdf</v>
      </c>
      <c r="E110" s="0" t="str">
        <f aca="false">CONCATENATE("C:\work\baby prints\MainTop\tif\dtf_a5\",A110,"_img.tif")</f>
        <v>C:\work\baby prints\MainTop\tif\dtf_a5\Термонаклейка Кот единорог_img.tif</v>
      </c>
      <c r="F110" s="0" t="n">
        <v>1</v>
      </c>
      <c r="G110" s="0" t="n">
        <v>2</v>
      </c>
    </row>
    <row r="111" customFormat="false" ht="12.8" hidden="false" customHeight="false" outlineLevel="0" collapsed="false">
      <c r="A111" s="11" t="s">
        <v>266</v>
      </c>
      <c r="B111" s="0" t="s">
        <v>267</v>
      </c>
      <c r="D111" s="0" t="str">
        <f aca="false">CONCATENATE("C:\Users\Max\Documents\GitHub\Ozon_upload\barcode\Термонаклейка A5\", A111, ".pdf")</f>
        <v>C:\Users\Max\Documents\GitHub\Ozon_upload\barcode\Термонаклейка A5\Термонаклейка Динозавры.pdf</v>
      </c>
      <c r="E111" s="0" t="str">
        <f aca="false">CONCATENATE("C:\work\baby prints\MainTop\tif\dtf_a5\",A111,"_img.tif")</f>
        <v>C:\work\baby prints\MainTop\tif\dtf_a5\Термонаклейка Динозавры_img.tif</v>
      </c>
      <c r="F111" s="0" t="n">
        <v>1</v>
      </c>
      <c r="G111" s="0" t="n">
        <v>2</v>
      </c>
    </row>
    <row r="112" customFormat="false" ht="12.8" hidden="false" customHeight="false" outlineLevel="0" collapsed="false">
      <c r="A112" s="11" t="s">
        <v>268</v>
      </c>
      <c r="B112" s="0" t="s">
        <v>269</v>
      </c>
      <c r="D112" s="0" t="str">
        <f aca="false">CONCATENATE("C:\Users\Max\Documents\GitHub\Ozon_upload\barcode\Термонаклейка A5\", A112, ".pdf")</f>
        <v>C:\Users\Max\Documents\GitHub\Ozon_upload\barcode\Термонаклейка A5\Термонаклейка Зайчики.pdf</v>
      </c>
      <c r="E112" s="0" t="str">
        <f aca="false">CONCATENATE("C:\work\baby prints\MainTop\tif\dtf_a5\",A112,"_img.tif")</f>
        <v>C:\work\baby prints\MainTop\tif\dtf_a5\Термонаклейка Зайчики_img.tif</v>
      </c>
      <c r="F112" s="0" t="n">
        <v>1</v>
      </c>
      <c r="G112" s="0" t="n">
        <v>2</v>
      </c>
    </row>
    <row r="113" customFormat="false" ht="12.8" hidden="false" customHeight="false" outlineLevel="0" collapsed="false">
      <c r="A113" s="11" t="s">
        <v>270</v>
      </c>
      <c r="B113" s="0" t="s">
        <v>271</v>
      </c>
      <c r="D113" s="0" t="str">
        <f aca="false">CONCATENATE("C:\Users\Max\Documents\GitHub\Ozon_upload\barcode\Термонаклейка A5\", A113, ".pdf")</f>
        <v>C:\Users\Max\Documents\GitHub\Ozon_upload\barcode\Термонаклейка A5\Термонаклейка Мишка с сердечками.pdf</v>
      </c>
      <c r="E113" s="0" t="str">
        <f aca="false">CONCATENATE("C:\work\baby prints\MainTop\tif\dtf_a5\",A113,"_img.tif")</f>
        <v>C:\work\baby prints\MainTop\tif\dtf_a5\Термонаклейка Мишка с сердечками_img.tif</v>
      </c>
      <c r="F113" s="0" t="n">
        <v>1</v>
      </c>
      <c r="G113" s="0" t="n">
        <v>2</v>
      </c>
    </row>
    <row r="114" customFormat="false" ht="12.8" hidden="false" customHeight="false" outlineLevel="0" collapsed="false">
      <c r="A114" s="11" t="s">
        <v>272</v>
      </c>
      <c r="B114" s="0" t="s">
        <v>273</v>
      </c>
      <c r="D114" s="0" t="str">
        <f aca="false">CONCATENATE("C:\Users\Max\Documents\GitHub\Ozon_upload\barcode\Термонаклейка A5\", A114, ".pdf")</f>
        <v>C:\Users\Max\Documents\GitHub\Ozon_upload\barcode\Термонаклейка A5\Термонаклейка Собачки.pdf</v>
      </c>
      <c r="E114" s="0" t="str">
        <f aca="false">CONCATENATE("C:\work\baby prints\MainTop\tif\dtf_a5\",A114,"_img.tif")</f>
        <v>C:\work\baby prints\MainTop\tif\dtf_a5\Термонаклейка Собачки_img.tif</v>
      </c>
      <c r="F114" s="0" t="n">
        <v>1</v>
      </c>
      <c r="G114" s="0" t="n">
        <v>2</v>
      </c>
    </row>
    <row r="115" customFormat="false" ht="12.8" hidden="false" customHeight="false" outlineLevel="0" collapsed="false">
      <c r="A115" s="11" t="s">
        <v>274</v>
      </c>
      <c r="B115" s="0" t="s">
        <v>275</v>
      </c>
      <c r="D115" s="0" t="str">
        <f aca="false">CONCATENATE("C:\Users\Max\Documents\GitHub\Ozon_upload\barcode\Термонаклейка A5\", A115, ".pdf")</f>
        <v>C:\Users\Max\Documents\GitHub\Ozon_upload\barcode\Термонаклейка A5\Термонаклейка Единорог и балерина.pdf</v>
      </c>
      <c r="E115" s="0" t="str">
        <f aca="false">CONCATENATE("C:\work\baby prints\MainTop\tif\dtf_a5\",A115,"_img.tif")</f>
        <v>C:\work\baby prints\MainTop\tif\dtf_a5\Термонаклейка Единорог и балерина_img.tif</v>
      </c>
      <c r="F115" s="0" t="n">
        <v>1</v>
      </c>
      <c r="G115" s="0" t="n">
        <v>2</v>
      </c>
    </row>
    <row r="116" customFormat="false" ht="12.8" hidden="false" customHeight="false" outlineLevel="0" collapsed="false">
      <c r="A116" s="11" t="s">
        <v>276</v>
      </c>
      <c r="B116" s="0" t="s">
        <v>277</v>
      </c>
      <c r="D116" s="0" t="str">
        <f aca="false">CONCATENATE("C:\Users\Max\Documents\GitHub\Ozon_upload\barcode\Термонаклейка A5\", A116, ".pdf")</f>
        <v>C:\Users\Max\Documents\GitHub\Ozon_upload\barcode\Термонаклейка A5\Термонаклейка Бабочки.pdf</v>
      </c>
      <c r="E116" s="0" t="str">
        <f aca="false">CONCATENATE("C:\work\baby prints\MainTop\tif\dtf_a5\",A116,"_img.tif")</f>
        <v>C:\work\baby prints\MainTop\tif\dtf_a5\Термонаклейка Бабочки_img.tif</v>
      </c>
      <c r="F116" s="0" t="n">
        <v>0</v>
      </c>
      <c r="G116" s="0" t="n">
        <v>2</v>
      </c>
    </row>
    <row r="117" customFormat="false" ht="12.8" hidden="false" customHeight="false" outlineLevel="0" collapsed="false">
      <c r="A117" s="11" t="s">
        <v>278</v>
      </c>
      <c r="B117" s="0" t="s">
        <v>279</v>
      </c>
      <c r="D117" s="0" t="str">
        <f aca="false">CONCATENATE("C:\Users\Max\Documents\GitHub\Ozon_upload\barcode\Термонаклейка A5\", A117, ".pdf")</f>
        <v>C:\Users\Max\Documents\GitHub\Ozon_upload\barcode\Термонаклейка A5\Термонаклейка Мишка моряк.pdf</v>
      </c>
      <c r="E117" s="0" t="str">
        <f aca="false">CONCATENATE("C:\work\baby prints\MainTop\tif\dtf_a5\",A117,"_img.tif")</f>
        <v>C:\work\baby prints\MainTop\tif\dtf_a5\Термонаклейка Мишка моряк_img.tif</v>
      </c>
      <c r="F117" s="0" t="n">
        <v>1</v>
      </c>
      <c r="G117" s="0" t="n">
        <v>2</v>
      </c>
    </row>
    <row r="118" customFormat="false" ht="12.8" hidden="false" customHeight="false" outlineLevel="0" collapsed="false">
      <c r="A118" s="11" t="s">
        <v>280</v>
      </c>
      <c r="B118" s="0" t="s">
        <v>281</v>
      </c>
      <c r="D118" s="0" t="str">
        <f aca="false">CONCATENATE("C:\Users\Max\Documents\GitHub\Ozon_upload\barcode\Термонаклейка A5\", A118, ".pdf")</f>
        <v>C:\Users\Max\Documents\GitHub\Ozon_upload\barcode\Термонаклейка A5\Термонаклейка Единороги набор.pdf</v>
      </c>
      <c r="E118" s="0" t="str">
        <f aca="false">CONCATENATE("C:\work\baby prints\MainTop\tif\dtf_a5\",A118,"_img.tif")</f>
        <v>C:\work\baby prints\MainTop\tif\dtf_a5\Термонаклейка Единороги набор_img.tif</v>
      </c>
      <c r="F118" s="0" t="n">
        <v>1</v>
      </c>
      <c r="G118" s="0" t="n">
        <v>2</v>
      </c>
    </row>
    <row r="119" customFormat="false" ht="12.8" hidden="false" customHeight="false" outlineLevel="0" collapsed="false">
      <c r="A119" s="11" t="s">
        <v>282</v>
      </c>
      <c r="B119" s="0" t="s">
        <v>283</v>
      </c>
      <c r="D119" s="0" t="str">
        <f aca="false">CONCATENATE("C:\Users\Max\Documents\GitHub\Ozon_upload\barcode\Термонаклейка A5\", A119, ".pdf")</f>
        <v>C:\Users\Max\Documents\GitHub\Ozon_upload\barcode\Термонаклейка A5\Термонаклейка Мишка пилот.pdf</v>
      </c>
      <c r="E119" s="0" t="str">
        <f aca="false">CONCATENATE("C:\work\baby prints\MainTop\tif\dtf_a5\",A119,"_img.tif")</f>
        <v>C:\work\baby prints\MainTop\tif\dtf_a5\Термонаклейка Мишка пилот_img.tif</v>
      </c>
      <c r="F119" s="0" t="n">
        <v>1</v>
      </c>
      <c r="G119" s="0" t="n">
        <v>2</v>
      </c>
    </row>
    <row r="120" customFormat="false" ht="12.8" hidden="false" customHeight="false" outlineLevel="0" collapsed="false">
      <c r="A120" s="11" t="s">
        <v>284</v>
      </c>
      <c r="B120" s="0" t="s">
        <v>285</v>
      </c>
      <c r="D120" s="0" t="str">
        <f aca="false">CONCATENATE("C:\Users\Max\Documents\GitHub\Ozon_upload\barcode\Термонаклейка A5\", A120, ".pdf")</f>
        <v>C:\Users\Max\Documents\GitHub\Ozon_upload\barcode\Термонаклейка A5\Термонаклейка Минни Маус улыбка.pdf</v>
      </c>
      <c r="E120" s="0" t="str">
        <f aca="false">CONCATENATE("C:\work\baby prints\MainTop\tif\dtf_a5\",A120,"_img.tif")</f>
        <v>C:\work\baby prints\MainTop\tif\dtf_a5\Термонаклейка Минни Маус улыбка_img.tif</v>
      </c>
      <c r="F120" s="0" t="n">
        <v>0</v>
      </c>
      <c r="G120" s="0" t="n">
        <v>2</v>
      </c>
    </row>
    <row r="121" customFormat="false" ht="12.8" hidden="false" customHeight="false" outlineLevel="0" collapsed="false">
      <c r="A121" s="11" t="s">
        <v>286</v>
      </c>
      <c r="B121" s="0" t="s">
        <v>287</v>
      </c>
      <c r="D121" s="0" t="str">
        <f aca="false">CONCATENATE("C:\Users\Max\Documents\GitHub\Ozon_upload\barcode\Термонаклейка A5\", A121, ".pdf")</f>
        <v>C:\Users\Max\Documents\GitHub\Ozon_upload\barcode\Термонаклейка A5\Термонаклейка Крокодил серфинг.pdf</v>
      </c>
      <c r="E121" s="0" t="str">
        <f aca="false">CONCATENATE("C:\work\baby prints\MainTop\tif\dtf_a5\",A121,"_img.tif")</f>
        <v>C:\work\baby prints\MainTop\tif\dtf_a5\Термонаклейка Крокодил серфинг_img.tif</v>
      </c>
      <c r="F121" s="0" t="n">
        <v>1</v>
      </c>
      <c r="G121" s="0" t="n">
        <v>2</v>
      </c>
    </row>
    <row r="122" customFormat="false" ht="12.8" hidden="false" customHeight="false" outlineLevel="0" collapsed="false">
      <c r="A122" s="11" t="s">
        <v>288</v>
      </c>
      <c r="B122" s="0" t="s">
        <v>289</v>
      </c>
      <c r="D122" s="0" t="str">
        <f aca="false">CONCATENATE("C:\Users\Max\Documents\GitHub\Ozon_upload\barcode\Термонаклейка A5\", A122, ".pdf")</f>
        <v>C:\Users\Max\Documents\GitHub\Ozon_upload\barcode\Термонаклейка A5\Термонаклейка Котята. Кот в кружке.pdf</v>
      </c>
      <c r="E122" s="0" t="str">
        <f aca="false">CONCATENATE("C:\work\baby prints\MainTop\tif\dtf_a5\",A122,"_img.tif")</f>
        <v>C:\work\baby prints\MainTop\tif\dtf_a5\Термонаклейка Котята. Кот в кружке_img.tif</v>
      </c>
      <c r="F122" s="0" t="n">
        <v>1</v>
      </c>
      <c r="G122" s="0" t="n">
        <v>2</v>
      </c>
    </row>
    <row r="123" customFormat="false" ht="12.8" hidden="false" customHeight="false" outlineLevel="0" collapsed="false">
      <c r="A123" s="11" t="s">
        <v>290</v>
      </c>
      <c r="B123" s="0" t="s">
        <v>291</v>
      </c>
      <c r="D123" s="0" t="str">
        <f aca="false">CONCATENATE("C:\Users\Max\Documents\GitHub\Ozon_upload\barcode\Термонаклейка A5\", A123, ".pdf")</f>
        <v>C:\Users\Max\Documents\GitHub\Ozon_upload\barcode\Термонаклейка A5\Термонаклейка Минни Маус Единорог.pdf</v>
      </c>
      <c r="E123" s="0" t="str">
        <f aca="false">CONCATENATE("C:\work\baby prints\MainTop\tif\dtf_a5\",A123,"_img.tif")</f>
        <v>C:\work\baby prints\MainTop\tif\dtf_a5\Термонаклейка Минни Маус Единорог_img.tif</v>
      </c>
      <c r="F123" s="0" t="n">
        <v>0</v>
      </c>
      <c r="G123" s="0" t="n">
        <v>2</v>
      </c>
    </row>
    <row r="124" customFormat="false" ht="12.8" hidden="false" customHeight="false" outlineLevel="0" collapsed="false">
      <c r="A124" s="11" t="s">
        <v>292</v>
      </c>
      <c r="B124" s="0" t="s">
        <v>293</v>
      </c>
      <c r="D124" s="0" t="str">
        <f aca="false">CONCATENATE("C:\Users\Max\Documents\GitHub\Ozon_upload\barcode\Термонаклейка A5\", A124, ".pdf")</f>
        <v>C:\Users\Max\Documents\GitHub\Ozon_upload\barcode\Термонаклейка A5\Термонаклейка Минни Маус Набор.pdf</v>
      </c>
      <c r="E124" s="0" t="str">
        <f aca="false">CONCATENATE("C:\work\baby prints\MainTop\tif\dtf_a5\",A124,"_img.tif")</f>
        <v>C:\work\baby prints\MainTop\tif\dtf_a5\Термонаклейка Минни Маус Набор_img.tif</v>
      </c>
      <c r="F124" s="0" t="n">
        <v>0</v>
      </c>
      <c r="G124" s="0" t="n">
        <v>2</v>
      </c>
    </row>
    <row r="125" customFormat="false" ht="12.8" hidden="false" customHeight="false" outlineLevel="0" collapsed="false">
      <c r="A125" s="11" t="s">
        <v>294</v>
      </c>
      <c r="B125" s="0" t="s">
        <v>295</v>
      </c>
      <c r="D125" s="0" t="str">
        <f aca="false">CONCATENATE("C:\Users\Max\Documents\GitHub\Ozon_upload\barcode\Термонаклейка A5\", A125, ".pdf")</f>
        <v>C:\Users\Max\Documents\GitHub\Ozon_upload\barcode\Термонаклейка A5\Термонаклейка Крокодил футбол.pdf</v>
      </c>
      <c r="E125" s="0" t="str">
        <f aca="false">CONCATENATE("C:\work\baby prints\MainTop\tif\dtf_a5\",A125,"_img.tif")</f>
        <v>C:\work\baby prints\MainTop\tif\dtf_a5\Термонаклейка Крокодил футбол_img.tif</v>
      </c>
      <c r="F125" s="0" t="n">
        <v>1</v>
      </c>
      <c r="G125" s="0" t="n">
        <v>2</v>
      </c>
    </row>
    <row r="126" customFormat="false" ht="12.8" hidden="false" customHeight="false" outlineLevel="0" collapsed="false"/>
    <row r="127" customFormat="false" ht="12.8" hidden="false" customHeight="false" outlineLevel="0" collapsed="false"/>
    <row r="130" customFormat="false" ht="12.8" hidden="false" customHeight="false" outlineLevel="0" collapsed="false"/>
  </sheetData>
  <dataValidations count="3">
    <dataValidation allowBlank="false" error="Выберите значение из списка" errorTitle="Ошибка" operator="between" showDropDown="false" showErrorMessage="true" showInputMessage="false" sqref="AA2:AA46" type="list">
      <formula1>#NAME?</formula1>
      <formula2>0</formula2>
    </dataValidation>
    <dataValidation allowBlank="false" operator="between" showDropDown="false" showErrorMessage="false" showInputMessage="false" sqref="AF2" type="list">
      <formula1>#NAME?</formula1>
      <formula2>0</formula2>
    </dataValidation>
    <dataValidation allowBlank="true" error="Выберите значение из списка" errorTitle="Ошибка" operator="between" showDropDown="false" showErrorMessage="true" showInputMessage="false" sqref="AH2" type="list">
      <formula1>#name?</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1271</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2024-02-12T20:19:51Z</dcterms:modified>
  <cp:revision>69</cp:revision>
  <dc:subject/>
  <dc:title/>
</cp:coreProperties>
</file>